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chartsheets/sheet18.xml" ContentType="application/vnd.openxmlformats-officedocument.spreadsheetml.chartsheet+xml"/>
  <Override PartName="/xl/chartsheets/sheet19.xml" ContentType="application/vnd.openxmlformats-officedocument.spreadsheetml.chartsheet+xml"/>
  <Override PartName="/xl/chartsheets/sheet20.xml" ContentType="application/vnd.openxmlformats-officedocument.spreadsheetml.chartsheet+xml"/>
  <Override PartName="/xl/chartsheets/sheet21.xml" ContentType="application/vnd.openxmlformats-officedocument.spreadsheetml.chartsheet+xml"/>
  <Override PartName="/xl/chartsheets/sheet22.xml" ContentType="application/vnd.openxmlformats-officedocument.spreadsheetml.chartsheet+xml"/>
  <Override PartName="/xl/chartsheets/sheet23.xml" ContentType="application/vnd.openxmlformats-officedocument.spreadsheetml.chartsheet+xml"/>
  <Override PartName="/xl/chartsheets/sheet24.xml" ContentType="application/vnd.openxmlformats-officedocument.spreadsheetml.chartsheet+xml"/>
  <Override PartName="/xl/chartsheets/sheet25.xml" ContentType="application/vnd.openxmlformats-officedocument.spreadsheetml.chartsheet+xml"/>
  <Override PartName="/xl/chartsheets/sheet26.xml" ContentType="application/vnd.openxmlformats-officedocument.spreadsheetml.chartsheet+xml"/>
  <Override PartName="/xl/chartsheets/sheet27.xml" ContentType="application/vnd.openxmlformats-officedocument.spreadsheetml.chartsheet+xml"/>
  <Override PartName="/xl/chartsheets/sheet28.xml" ContentType="application/vnd.openxmlformats-officedocument.spreadsheetml.chart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8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9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20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21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22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23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24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25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26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27.xml" ContentType="application/vnd.openxmlformats-officedocument.drawingml.chartshapes+xml"/>
  <Override PartName="/xl/drawings/drawing28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29.xml" ContentType="application/vnd.openxmlformats-officedocument.drawingml.chartshapes+xml"/>
  <Override PartName="/xl/drawings/drawing30.xml" ContentType="application/vnd.openxmlformats-officedocument.drawing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flori\Documents\Github\ThreeME_V3-ADEME\results\"/>
    </mc:Choice>
  </mc:AlternateContent>
  <xr:revisionPtr revIDLastSave="0" documentId="13_ncr:1_{C1A77A46-4A57-4084-936D-6BCE236DCC67}" xr6:coauthVersionLast="47" xr6:coauthVersionMax="47" xr10:uidLastSave="{00000000-0000-0000-0000-000000000000}"/>
  <bookViews>
    <workbookView xWindow="-110" yWindow="-110" windowWidth="19420" windowHeight="10300" firstSheet="1" activeTab="3" xr2:uid="{00000000-000D-0000-FFFF-FFFF00000000}"/>
  </bookViews>
  <sheets>
    <sheet name="Données" sheetId="2" r:id="rId1"/>
    <sheet name="Graphique1" sheetId="37" r:id="rId2"/>
    <sheet name="Graphique1 (2)" sheetId="38" r:id="rId3"/>
    <sheet name="Gr Macro" sheetId="5" r:id="rId4"/>
    <sheet name="Gr inflation" sheetId="6" r:id="rId5"/>
    <sheet name="Gr émissions" sheetId="7" r:id="rId6"/>
    <sheet name="Gr CO2 éner" sheetId="36" r:id="rId7"/>
    <sheet name="Gr conso éner" sheetId="28" r:id="rId8"/>
    <sheet name="GR macro ener" sheetId="30" r:id="rId9"/>
    <sheet name="Gr éner prim" sheetId="29" r:id="rId10"/>
    <sheet name="BUIL (class,base)" sheetId="25" r:id="rId11"/>
    <sheet name="BUIL (class,shock)" sheetId="26" r:id="rId12"/>
    <sheet name="Auto (class,base)" sheetId="24" r:id="rId13"/>
    <sheet name="Auto (class,shock)" sheetId="23" r:id="rId14"/>
    <sheet name="Auto (ener,base)" sheetId="22" r:id="rId15"/>
    <sheet name="Auto (ener,shock)" sheetId="21" r:id="rId16"/>
    <sheet name="Employment" sheetId="16" r:id="rId17"/>
    <sheet name="Investissement" sheetId="31" r:id="rId18"/>
    <sheet name="Investissement ctrb" sheetId="32" r:id="rId19"/>
    <sheet name="Firms' emissions" sheetId="27" r:id="rId20"/>
    <sheet name="Firms' emissions 2" sheetId="35" r:id="rId21"/>
    <sheet name="Capital intensity" sheetId="17" r:id="rId22"/>
    <sheet name="Energy intensity" sheetId="18" r:id="rId23"/>
    <sheet name="Gr VA secteurs (% dev)" sheetId="12" r:id="rId24"/>
    <sheet name="Gr VA secteurs (% dev2)" sheetId="33" r:id="rId25"/>
    <sheet name="Gr VA secteurs (% share)" sheetId="13" r:id="rId26"/>
    <sheet name="Gr Y secteurs (% dev)" sheetId="14" r:id="rId27"/>
    <sheet name="Gr Y secteurs ctrb" sheetId="34" r:id="rId28"/>
    <sheet name="Gr Y secteurs (% share)" sheetId="15" r:id="rId29"/>
  </sheets>
  <externalReferences>
    <externalReference r:id="rId3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J776" i="2" l="1"/>
  <c r="CI776" i="2"/>
  <c r="CH776" i="2"/>
  <c r="CG776" i="2"/>
  <c r="CF776" i="2"/>
  <c r="CE776" i="2"/>
  <c r="CD776" i="2"/>
  <c r="CC776" i="2"/>
  <c r="CB776" i="2"/>
  <c r="CA776" i="2"/>
  <c r="BZ776" i="2"/>
  <c r="BY776" i="2"/>
  <c r="BX776" i="2"/>
  <c r="BW776" i="2"/>
  <c r="BV776" i="2"/>
  <c r="BU776" i="2"/>
  <c r="BT776" i="2"/>
  <c r="BS776" i="2"/>
  <c r="BR776" i="2"/>
  <c r="BQ776" i="2"/>
  <c r="BP776" i="2"/>
  <c r="BO776" i="2"/>
  <c r="BN776" i="2"/>
  <c r="BM776" i="2"/>
  <c r="BL776" i="2"/>
  <c r="BK776" i="2"/>
  <c r="BJ776" i="2"/>
  <c r="BI776" i="2"/>
  <c r="BH776" i="2"/>
  <c r="BG776" i="2"/>
  <c r="BF776" i="2"/>
  <c r="BE776" i="2"/>
  <c r="BD776" i="2"/>
  <c r="BC776" i="2"/>
  <c r="BB776" i="2"/>
  <c r="BA776" i="2"/>
  <c r="AZ776" i="2"/>
  <c r="AY776" i="2"/>
  <c r="AX776" i="2"/>
  <c r="AW776" i="2"/>
  <c r="AV776" i="2"/>
  <c r="AU776" i="2"/>
  <c r="AT776" i="2"/>
  <c r="AS776" i="2"/>
  <c r="AR776" i="2"/>
  <c r="AQ776" i="2"/>
  <c r="AP776" i="2"/>
  <c r="AO776" i="2"/>
  <c r="AN776" i="2"/>
  <c r="AM776" i="2"/>
  <c r="AL776" i="2"/>
  <c r="AK776" i="2"/>
  <c r="AJ776" i="2"/>
  <c r="AI776" i="2"/>
  <c r="AH776" i="2"/>
  <c r="AG776" i="2"/>
  <c r="AF776" i="2"/>
  <c r="AE776" i="2"/>
  <c r="AD776" i="2"/>
  <c r="AC776" i="2"/>
  <c r="AB776" i="2"/>
  <c r="AA776" i="2"/>
  <c r="Z776" i="2"/>
  <c r="Y776" i="2"/>
  <c r="X776" i="2"/>
  <c r="W776" i="2"/>
  <c r="V776" i="2"/>
  <c r="U776" i="2"/>
  <c r="T776" i="2"/>
  <c r="S776" i="2"/>
  <c r="R776" i="2"/>
  <c r="Q776" i="2"/>
  <c r="P776" i="2"/>
  <c r="O776" i="2"/>
  <c r="N776" i="2"/>
  <c r="M776" i="2"/>
  <c r="L776" i="2"/>
  <c r="K776" i="2"/>
  <c r="J776" i="2"/>
  <c r="I776" i="2"/>
  <c r="H776" i="2"/>
  <c r="G776" i="2"/>
  <c r="F776" i="2"/>
  <c r="E776" i="2"/>
  <c r="D776" i="2"/>
  <c r="C776" i="2"/>
  <c r="B776" i="2"/>
  <c r="CJ775" i="2"/>
  <c r="CI775" i="2"/>
  <c r="CH775" i="2"/>
  <c r="CG775" i="2"/>
  <c r="CF775" i="2"/>
  <c r="CE775" i="2"/>
  <c r="CD775" i="2"/>
  <c r="CC775" i="2"/>
  <c r="CB775" i="2"/>
  <c r="CA775" i="2"/>
  <c r="BZ775" i="2"/>
  <c r="BY775" i="2"/>
  <c r="BX775" i="2"/>
  <c r="BW775" i="2"/>
  <c r="BV775" i="2"/>
  <c r="BU775" i="2"/>
  <c r="BT775" i="2"/>
  <c r="BS775" i="2"/>
  <c r="BR775" i="2"/>
  <c r="BQ775" i="2"/>
  <c r="BP775" i="2"/>
  <c r="BO775" i="2"/>
  <c r="BN775" i="2"/>
  <c r="BM775" i="2"/>
  <c r="BL775" i="2"/>
  <c r="BK775" i="2"/>
  <c r="BJ775" i="2"/>
  <c r="BI775" i="2"/>
  <c r="BH775" i="2"/>
  <c r="BG775" i="2"/>
  <c r="BF775" i="2"/>
  <c r="BE775" i="2"/>
  <c r="BD775" i="2"/>
  <c r="BC775" i="2"/>
  <c r="BB775" i="2"/>
  <c r="BA775" i="2"/>
  <c r="AZ775" i="2"/>
  <c r="AY775" i="2"/>
  <c r="AX775" i="2"/>
  <c r="AW775" i="2"/>
  <c r="AV775" i="2"/>
  <c r="AU775" i="2"/>
  <c r="AT775" i="2"/>
  <c r="AS775" i="2"/>
  <c r="AR775" i="2"/>
  <c r="AQ775" i="2"/>
  <c r="AP775" i="2"/>
  <c r="AO775" i="2"/>
  <c r="AN775" i="2"/>
  <c r="AM775" i="2"/>
  <c r="AL775" i="2"/>
  <c r="AK775" i="2"/>
  <c r="AJ775" i="2"/>
  <c r="AI775" i="2"/>
  <c r="AH775" i="2"/>
  <c r="AG775" i="2"/>
  <c r="AF775" i="2"/>
  <c r="AE775" i="2"/>
  <c r="AD775" i="2"/>
  <c r="AC775" i="2"/>
  <c r="AB775" i="2"/>
  <c r="AA775" i="2"/>
  <c r="Z775" i="2"/>
  <c r="Y775" i="2"/>
  <c r="X775" i="2"/>
  <c r="W775" i="2"/>
  <c r="V775" i="2"/>
  <c r="U775" i="2"/>
  <c r="T775" i="2"/>
  <c r="S775" i="2"/>
  <c r="R775" i="2"/>
  <c r="Q775" i="2"/>
  <c r="P775" i="2"/>
  <c r="O775" i="2"/>
  <c r="N775" i="2"/>
  <c r="M775" i="2"/>
  <c r="L775" i="2"/>
  <c r="K775" i="2"/>
  <c r="J775" i="2"/>
  <c r="I775" i="2"/>
  <c r="H775" i="2"/>
  <c r="G775" i="2"/>
  <c r="F775" i="2"/>
  <c r="E775" i="2"/>
  <c r="D775" i="2"/>
  <c r="C775" i="2"/>
  <c r="B775" i="2"/>
  <c r="CJ774" i="2"/>
  <c r="CI774" i="2"/>
  <c r="CH774" i="2"/>
  <c r="CG774" i="2"/>
  <c r="CF774" i="2"/>
  <c r="CE774" i="2"/>
  <c r="CD774" i="2"/>
  <c r="CC774" i="2"/>
  <c r="CB774" i="2"/>
  <c r="CA774" i="2"/>
  <c r="BZ774" i="2"/>
  <c r="BY774" i="2"/>
  <c r="BX774" i="2"/>
  <c r="BW774" i="2"/>
  <c r="BV774" i="2"/>
  <c r="BU774" i="2"/>
  <c r="BT774" i="2"/>
  <c r="BS774" i="2"/>
  <c r="BR774" i="2"/>
  <c r="BQ774" i="2"/>
  <c r="BP774" i="2"/>
  <c r="BO774" i="2"/>
  <c r="BN774" i="2"/>
  <c r="BM774" i="2"/>
  <c r="BL774" i="2"/>
  <c r="BK774" i="2"/>
  <c r="BJ774" i="2"/>
  <c r="BI774" i="2"/>
  <c r="BH774" i="2"/>
  <c r="BG774" i="2"/>
  <c r="BF774" i="2"/>
  <c r="BE774" i="2"/>
  <c r="BD774" i="2"/>
  <c r="BC774" i="2"/>
  <c r="BB774" i="2"/>
  <c r="BA774" i="2"/>
  <c r="AZ774" i="2"/>
  <c r="AY774" i="2"/>
  <c r="AX774" i="2"/>
  <c r="AW774" i="2"/>
  <c r="AV774" i="2"/>
  <c r="AU774" i="2"/>
  <c r="AT774" i="2"/>
  <c r="AS774" i="2"/>
  <c r="AR774" i="2"/>
  <c r="AQ774" i="2"/>
  <c r="AP774" i="2"/>
  <c r="AO774" i="2"/>
  <c r="AN774" i="2"/>
  <c r="AM774" i="2"/>
  <c r="AL774" i="2"/>
  <c r="AK774" i="2"/>
  <c r="AJ774" i="2"/>
  <c r="AI774" i="2"/>
  <c r="AH774" i="2"/>
  <c r="AG774" i="2"/>
  <c r="AF774" i="2"/>
  <c r="AE774" i="2"/>
  <c r="AD774" i="2"/>
  <c r="AC774" i="2"/>
  <c r="AB774" i="2"/>
  <c r="AA774" i="2"/>
  <c r="Z774" i="2"/>
  <c r="Y774" i="2"/>
  <c r="X774" i="2"/>
  <c r="W774" i="2"/>
  <c r="V774" i="2"/>
  <c r="U774" i="2"/>
  <c r="T774" i="2"/>
  <c r="S774" i="2"/>
  <c r="R774" i="2"/>
  <c r="Q774" i="2"/>
  <c r="P774" i="2"/>
  <c r="O774" i="2"/>
  <c r="N774" i="2"/>
  <c r="M774" i="2"/>
  <c r="L774" i="2"/>
  <c r="K774" i="2"/>
  <c r="J774" i="2"/>
  <c r="I774" i="2"/>
  <c r="H774" i="2"/>
  <c r="G774" i="2"/>
  <c r="F774" i="2"/>
  <c r="E774" i="2"/>
  <c r="D774" i="2"/>
  <c r="C774" i="2"/>
  <c r="B774" i="2"/>
  <c r="CJ773" i="2"/>
  <c r="CI773" i="2"/>
  <c r="CH773" i="2"/>
  <c r="CG773" i="2"/>
  <c r="CF773" i="2"/>
  <c r="CE773" i="2"/>
  <c r="CD773" i="2"/>
  <c r="CC773" i="2"/>
  <c r="CB773" i="2"/>
  <c r="CA773" i="2"/>
  <c r="BZ773" i="2"/>
  <c r="BY773" i="2"/>
  <c r="BX773" i="2"/>
  <c r="BW773" i="2"/>
  <c r="BV773" i="2"/>
  <c r="BU773" i="2"/>
  <c r="BT773" i="2"/>
  <c r="BS773" i="2"/>
  <c r="BR773" i="2"/>
  <c r="BQ773" i="2"/>
  <c r="BP773" i="2"/>
  <c r="BO773" i="2"/>
  <c r="BN773" i="2"/>
  <c r="BM773" i="2"/>
  <c r="BL773" i="2"/>
  <c r="BK773" i="2"/>
  <c r="BJ773" i="2"/>
  <c r="BI773" i="2"/>
  <c r="BH773" i="2"/>
  <c r="BG773" i="2"/>
  <c r="BF773" i="2"/>
  <c r="BE773" i="2"/>
  <c r="BD773" i="2"/>
  <c r="BC773" i="2"/>
  <c r="BB773" i="2"/>
  <c r="BA773" i="2"/>
  <c r="AZ773" i="2"/>
  <c r="AY773" i="2"/>
  <c r="AX773" i="2"/>
  <c r="AW773" i="2"/>
  <c r="AV773" i="2"/>
  <c r="AU773" i="2"/>
  <c r="AT773" i="2"/>
  <c r="AS773" i="2"/>
  <c r="AR773" i="2"/>
  <c r="AQ773" i="2"/>
  <c r="AP773" i="2"/>
  <c r="AO773" i="2"/>
  <c r="AN773" i="2"/>
  <c r="AM773" i="2"/>
  <c r="AL773" i="2"/>
  <c r="AK773" i="2"/>
  <c r="AJ773" i="2"/>
  <c r="AI773" i="2"/>
  <c r="AH773" i="2"/>
  <c r="AG773" i="2"/>
  <c r="AF773" i="2"/>
  <c r="AE773" i="2"/>
  <c r="AD773" i="2"/>
  <c r="AC773" i="2"/>
  <c r="AB773" i="2"/>
  <c r="AA773" i="2"/>
  <c r="Z773" i="2"/>
  <c r="Y773" i="2"/>
  <c r="X773" i="2"/>
  <c r="W773" i="2"/>
  <c r="V773" i="2"/>
  <c r="U773" i="2"/>
  <c r="T773" i="2"/>
  <c r="S773" i="2"/>
  <c r="R773" i="2"/>
  <c r="Q773" i="2"/>
  <c r="P773" i="2"/>
  <c r="O773" i="2"/>
  <c r="N773" i="2"/>
  <c r="M773" i="2"/>
  <c r="L773" i="2"/>
  <c r="K773" i="2"/>
  <c r="J773" i="2"/>
  <c r="I773" i="2"/>
  <c r="H773" i="2"/>
  <c r="G773" i="2"/>
  <c r="F773" i="2"/>
  <c r="E773" i="2"/>
  <c r="D773" i="2"/>
  <c r="C773" i="2"/>
  <c r="B773" i="2"/>
  <c r="CJ772" i="2"/>
  <c r="CI772" i="2"/>
  <c r="CH772" i="2"/>
  <c r="CG772" i="2"/>
  <c r="CF772" i="2"/>
  <c r="CE772" i="2"/>
  <c r="CD772" i="2"/>
  <c r="CC772" i="2"/>
  <c r="CB772" i="2"/>
  <c r="CA772" i="2"/>
  <c r="BZ772" i="2"/>
  <c r="BY772" i="2"/>
  <c r="BX772" i="2"/>
  <c r="BW772" i="2"/>
  <c r="BV772" i="2"/>
  <c r="BU772" i="2"/>
  <c r="BT772" i="2"/>
  <c r="BS772" i="2"/>
  <c r="BR772" i="2"/>
  <c r="BQ772" i="2"/>
  <c r="BP772" i="2"/>
  <c r="BO772" i="2"/>
  <c r="BN772" i="2"/>
  <c r="BM772" i="2"/>
  <c r="BL772" i="2"/>
  <c r="BK772" i="2"/>
  <c r="BJ772" i="2"/>
  <c r="BI772" i="2"/>
  <c r="BH772" i="2"/>
  <c r="BG772" i="2"/>
  <c r="BF772" i="2"/>
  <c r="BE772" i="2"/>
  <c r="BD772" i="2"/>
  <c r="BC772" i="2"/>
  <c r="BB772" i="2"/>
  <c r="BA772" i="2"/>
  <c r="AZ772" i="2"/>
  <c r="AY772" i="2"/>
  <c r="AX772" i="2"/>
  <c r="AW772" i="2"/>
  <c r="AV772" i="2"/>
  <c r="AU772" i="2"/>
  <c r="AT772" i="2"/>
  <c r="AS772" i="2"/>
  <c r="AR772" i="2"/>
  <c r="AQ772" i="2"/>
  <c r="AP772" i="2"/>
  <c r="AO772" i="2"/>
  <c r="AN772" i="2"/>
  <c r="AM772" i="2"/>
  <c r="AL772" i="2"/>
  <c r="AK772" i="2"/>
  <c r="AJ772" i="2"/>
  <c r="AI772" i="2"/>
  <c r="AH772" i="2"/>
  <c r="AG772" i="2"/>
  <c r="AF772" i="2"/>
  <c r="AE772" i="2"/>
  <c r="AD772" i="2"/>
  <c r="AC772" i="2"/>
  <c r="AB772" i="2"/>
  <c r="AA772" i="2"/>
  <c r="Z772" i="2"/>
  <c r="Y772" i="2"/>
  <c r="X772" i="2"/>
  <c r="W772" i="2"/>
  <c r="V772" i="2"/>
  <c r="U772" i="2"/>
  <c r="T772" i="2"/>
  <c r="S772" i="2"/>
  <c r="R772" i="2"/>
  <c r="Q772" i="2"/>
  <c r="P772" i="2"/>
  <c r="O772" i="2"/>
  <c r="N772" i="2"/>
  <c r="M772" i="2"/>
  <c r="L772" i="2"/>
  <c r="K772" i="2"/>
  <c r="J772" i="2"/>
  <c r="I772" i="2"/>
  <c r="H772" i="2"/>
  <c r="G772" i="2"/>
  <c r="F772" i="2"/>
  <c r="E772" i="2"/>
  <c r="D772" i="2"/>
  <c r="C772" i="2"/>
  <c r="B772" i="2"/>
  <c r="CJ770" i="2"/>
  <c r="CI770" i="2"/>
  <c r="CH770" i="2"/>
  <c r="CG770" i="2"/>
  <c r="CF770" i="2"/>
  <c r="CE770" i="2"/>
  <c r="CD770" i="2"/>
  <c r="CC770" i="2"/>
  <c r="CB770" i="2"/>
  <c r="CA770" i="2"/>
  <c r="BZ770" i="2"/>
  <c r="BY770" i="2"/>
  <c r="BX770" i="2"/>
  <c r="BW770" i="2"/>
  <c r="BV770" i="2"/>
  <c r="BU770" i="2"/>
  <c r="BT770" i="2"/>
  <c r="BS770" i="2"/>
  <c r="BR770" i="2"/>
  <c r="BQ770" i="2"/>
  <c r="BP770" i="2"/>
  <c r="BO770" i="2"/>
  <c r="BN770" i="2"/>
  <c r="BM770" i="2"/>
  <c r="BL770" i="2"/>
  <c r="BK770" i="2"/>
  <c r="BJ770" i="2"/>
  <c r="BI770" i="2"/>
  <c r="BH770" i="2"/>
  <c r="BG770" i="2"/>
  <c r="BF770" i="2"/>
  <c r="BE770" i="2"/>
  <c r="BD770" i="2"/>
  <c r="BC770" i="2"/>
  <c r="BB770" i="2"/>
  <c r="BA770" i="2"/>
  <c r="AZ770" i="2"/>
  <c r="AY770" i="2"/>
  <c r="AX770" i="2"/>
  <c r="AW770" i="2"/>
  <c r="AV770" i="2"/>
  <c r="AU770" i="2"/>
  <c r="AT770" i="2"/>
  <c r="AS770" i="2"/>
  <c r="AR770" i="2"/>
  <c r="AQ770" i="2"/>
  <c r="AP770" i="2"/>
  <c r="AO770" i="2"/>
  <c r="AN770" i="2"/>
  <c r="AM770" i="2"/>
  <c r="AL770" i="2"/>
  <c r="AK770" i="2"/>
  <c r="AJ770" i="2"/>
  <c r="AI770" i="2"/>
  <c r="AH770" i="2"/>
  <c r="AG770" i="2"/>
  <c r="AF770" i="2"/>
  <c r="AE770" i="2"/>
  <c r="AD770" i="2"/>
  <c r="AC770" i="2"/>
  <c r="AB770" i="2"/>
  <c r="AA770" i="2"/>
  <c r="Z770" i="2"/>
  <c r="Y770" i="2"/>
  <c r="X770" i="2"/>
  <c r="W770" i="2"/>
  <c r="V770" i="2"/>
  <c r="U770" i="2"/>
  <c r="T770" i="2"/>
  <c r="S770" i="2"/>
  <c r="R770" i="2"/>
  <c r="Q770" i="2"/>
  <c r="P770" i="2"/>
  <c r="O770" i="2"/>
  <c r="N770" i="2"/>
  <c r="M770" i="2"/>
  <c r="L770" i="2"/>
  <c r="K770" i="2"/>
  <c r="J770" i="2"/>
  <c r="I770" i="2"/>
  <c r="H770" i="2"/>
  <c r="G770" i="2"/>
  <c r="F770" i="2"/>
  <c r="E770" i="2"/>
  <c r="D770" i="2"/>
  <c r="C770" i="2"/>
  <c r="B770" i="2"/>
  <c r="CJ769" i="2"/>
  <c r="CI769" i="2"/>
  <c r="CH769" i="2"/>
  <c r="CG769" i="2"/>
  <c r="CF769" i="2"/>
  <c r="CE769" i="2"/>
  <c r="CD769" i="2"/>
  <c r="CC769" i="2"/>
  <c r="CB769" i="2"/>
  <c r="CA769" i="2"/>
  <c r="BZ769" i="2"/>
  <c r="BY769" i="2"/>
  <c r="BX769" i="2"/>
  <c r="BW769" i="2"/>
  <c r="BV769" i="2"/>
  <c r="BU769" i="2"/>
  <c r="BT769" i="2"/>
  <c r="BS769" i="2"/>
  <c r="BR769" i="2"/>
  <c r="BQ769" i="2"/>
  <c r="BP769" i="2"/>
  <c r="BO769" i="2"/>
  <c r="BN769" i="2"/>
  <c r="BM769" i="2"/>
  <c r="BL769" i="2"/>
  <c r="BK769" i="2"/>
  <c r="BJ769" i="2"/>
  <c r="BI769" i="2"/>
  <c r="BH769" i="2"/>
  <c r="BG769" i="2"/>
  <c r="BF769" i="2"/>
  <c r="BE769" i="2"/>
  <c r="BD769" i="2"/>
  <c r="BC769" i="2"/>
  <c r="BB769" i="2"/>
  <c r="BA769" i="2"/>
  <c r="AZ769" i="2"/>
  <c r="AY769" i="2"/>
  <c r="AX769" i="2"/>
  <c r="AW769" i="2"/>
  <c r="AV769" i="2"/>
  <c r="AU769" i="2"/>
  <c r="AT769" i="2"/>
  <c r="AS769" i="2"/>
  <c r="AR769" i="2"/>
  <c r="AQ769" i="2"/>
  <c r="AP769" i="2"/>
  <c r="AO769" i="2"/>
  <c r="AN769" i="2"/>
  <c r="AM769" i="2"/>
  <c r="AL769" i="2"/>
  <c r="AK769" i="2"/>
  <c r="AJ769" i="2"/>
  <c r="AI769" i="2"/>
  <c r="AH769" i="2"/>
  <c r="AG769" i="2"/>
  <c r="AF769" i="2"/>
  <c r="AE769" i="2"/>
  <c r="AD769" i="2"/>
  <c r="AC769" i="2"/>
  <c r="AB769" i="2"/>
  <c r="AA769" i="2"/>
  <c r="Z769" i="2"/>
  <c r="Y769" i="2"/>
  <c r="X769" i="2"/>
  <c r="W769" i="2"/>
  <c r="V769" i="2"/>
  <c r="U769" i="2"/>
  <c r="T769" i="2"/>
  <c r="S769" i="2"/>
  <c r="R769" i="2"/>
  <c r="Q769" i="2"/>
  <c r="P769" i="2"/>
  <c r="O769" i="2"/>
  <c r="N769" i="2"/>
  <c r="M769" i="2"/>
  <c r="L769" i="2"/>
  <c r="K769" i="2"/>
  <c r="J769" i="2"/>
  <c r="I769" i="2"/>
  <c r="H769" i="2"/>
  <c r="G769" i="2"/>
  <c r="F769" i="2"/>
  <c r="E769" i="2"/>
  <c r="D769" i="2"/>
  <c r="C769" i="2"/>
  <c r="B769" i="2"/>
  <c r="CJ768" i="2"/>
  <c r="CI768" i="2"/>
  <c r="CH768" i="2"/>
  <c r="CG768" i="2"/>
  <c r="CF768" i="2"/>
  <c r="CE768" i="2"/>
  <c r="CD768" i="2"/>
  <c r="CC768" i="2"/>
  <c r="CB768" i="2"/>
  <c r="CA768" i="2"/>
  <c r="BZ768" i="2"/>
  <c r="BY768" i="2"/>
  <c r="BX768" i="2"/>
  <c r="BW768" i="2"/>
  <c r="BV768" i="2"/>
  <c r="BU768" i="2"/>
  <c r="BT768" i="2"/>
  <c r="BS768" i="2"/>
  <c r="BR768" i="2"/>
  <c r="BQ768" i="2"/>
  <c r="BP768" i="2"/>
  <c r="BO768" i="2"/>
  <c r="BN768" i="2"/>
  <c r="BM768" i="2"/>
  <c r="BL768" i="2"/>
  <c r="BK768" i="2"/>
  <c r="BJ768" i="2"/>
  <c r="BI768" i="2"/>
  <c r="BH768" i="2"/>
  <c r="BG768" i="2"/>
  <c r="BF768" i="2"/>
  <c r="BE768" i="2"/>
  <c r="BD768" i="2"/>
  <c r="BC768" i="2"/>
  <c r="BB768" i="2"/>
  <c r="BA768" i="2"/>
  <c r="AZ768" i="2"/>
  <c r="AY768" i="2"/>
  <c r="AX768" i="2"/>
  <c r="AW768" i="2"/>
  <c r="AV768" i="2"/>
  <c r="AU768" i="2"/>
  <c r="AT768" i="2"/>
  <c r="AS768" i="2"/>
  <c r="AR768" i="2"/>
  <c r="AQ768" i="2"/>
  <c r="AP768" i="2"/>
  <c r="AO768" i="2"/>
  <c r="AN768" i="2"/>
  <c r="AM768" i="2"/>
  <c r="AL768" i="2"/>
  <c r="AK768" i="2"/>
  <c r="AJ768" i="2"/>
  <c r="AI768" i="2"/>
  <c r="AH768" i="2"/>
  <c r="AG768" i="2"/>
  <c r="AF768" i="2"/>
  <c r="AE768" i="2"/>
  <c r="AD768" i="2"/>
  <c r="AC768" i="2"/>
  <c r="AB768" i="2"/>
  <c r="AA768" i="2"/>
  <c r="Z768" i="2"/>
  <c r="Y768" i="2"/>
  <c r="X768" i="2"/>
  <c r="W768" i="2"/>
  <c r="V768" i="2"/>
  <c r="U768" i="2"/>
  <c r="T768" i="2"/>
  <c r="S768" i="2"/>
  <c r="R768" i="2"/>
  <c r="Q768" i="2"/>
  <c r="P768" i="2"/>
  <c r="O768" i="2"/>
  <c r="N768" i="2"/>
  <c r="M768" i="2"/>
  <c r="L768" i="2"/>
  <c r="K768" i="2"/>
  <c r="J768" i="2"/>
  <c r="I768" i="2"/>
  <c r="H768" i="2"/>
  <c r="G768" i="2"/>
  <c r="F768" i="2"/>
  <c r="E768" i="2"/>
  <c r="D768" i="2"/>
  <c r="C768" i="2"/>
  <c r="B768" i="2"/>
  <c r="CJ767" i="2"/>
  <c r="CI767" i="2"/>
  <c r="CH767" i="2"/>
  <c r="CG767" i="2"/>
  <c r="CF767" i="2"/>
  <c r="CE767" i="2"/>
  <c r="CD767" i="2"/>
  <c r="CC767" i="2"/>
  <c r="CB767" i="2"/>
  <c r="CA767" i="2"/>
  <c r="BZ767" i="2"/>
  <c r="BY767" i="2"/>
  <c r="BX767" i="2"/>
  <c r="BW767" i="2"/>
  <c r="BV767" i="2"/>
  <c r="BU767" i="2"/>
  <c r="BT767" i="2"/>
  <c r="BS767" i="2"/>
  <c r="BR767" i="2"/>
  <c r="BQ767" i="2"/>
  <c r="BP767" i="2"/>
  <c r="BO767" i="2"/>
  <c r="BN767" i="2"/>
  <c r="BM767" i="2"/>
  <c r="BL767" i="2"/>
  <c r="BK767" i="2"/>
  <c r="BJ767" i="2"/>
  <c r="BI767" i="2"/>
  <c r="BH767" i="2"/>
  <c r="BG767" i="2"/>
  <c r="BF767" i="2"/>
  <c r="BE767" i="2"/>
  <c r="BD767" i="2"/>
  <c r="BC767" i="2"/>
  <c r="BB767" i="2"/>
  <c r="BA767" i="2"/>
  <c r="AZ767" i="2"/>
  <c r="AY767" i="2"/>
  <c r="AX767" i="2"/>
  <c r="AW767" i="2"/>
  <c r="AV767" i="2"/>
  <c r="AU767" i="2"/>
  <c r="AT767" i="2"/>
  <c r="AS767" i="2"/>
  <c r="AR767" i="2"/>
  <c r="AQ767" i="2"/>
  <c r="AP767" i="2"/>
  <c r="AO767" i="2"/>
  <c r="AN767" i="2"/>
  <c r="AM767" i="2"/>
  <c r="AL767" i="2"/>
  <c r="AK767" i="2"/>
  <c r="AJ767" i="2"/>
  <c r="AI767" i="2"/>
  <c r="AH767" i="2"/>
  <c r="AG767" i="2"/>
  <c r="AF767" i="2"/>
  <c r="AE767" i="2"/>
  <c r="AD767" i="2"/>
  <c r="AC767" i="2"/>
  <c r="AB767" i="2"/>
  <c r="AA767" i="2"/>
  <c r="Z767" i="2"/>
  <c r="Y767" i="2"/>
  <c r="X767" i="2"/>
  <c r="W767" i="2"/>
  <c r="V767" i="2"/>
  <c r="U767" i="2"/>
  <c r="T767" i="2"/>
  <c r="S767" i="2"/>
  <c r="R767" i="2"/>
  <c r="Q767" i="2"/>
  <c r="P767" i="2"/>
  <c r="O767" i="2"/>
  <c r="N767" i="2"/>
  <c r="M767" i="2"/>
  <c r="L767" i="2"/>
  <c r="K767" i="2"/>
  <c r="J767" i="2"/>
  <c r="I767" i="2"/>
  <c r="H767" i="2"/>
  <c r="G767" i="2"/>
  <c r="F767" i="2"/>
  <c r="E767" i="2"/>
  <c r="D767" i="2"/>
  <c r="C767" i="2"/>
  <c r="B767" i="2"/>
  <c r="CJ766" i="2"/>
  <c r="CI766" i="2"/>
  <c r="CH766" i="2"/>
  <c r="CG766" i="2"/>
  <c r="CF766" i="2"/>
  <c r="CE766" i="2"/>
  <c r="CD766" i="2"/>
  <c r="CC766" i="2"/>
  <c r="CB766" i="2"/>
  <c r="CA766" i="2"/>
  <c r="BZ766" i="2"/>
  <c r="BY766" i="2"/>
  <c r="BX766" i="2"/>
  <c r="BW766" i="2"/>
  <c r="BV766" i="2"/>
  <c r="BU766" i="2"/>
  <c r="BT766" i="2"/>
  <c r="BS766" i="2"/>
  <c r="BR766" i="2"/>
  <c r="BQ766" i="2"/>
  <c r="BP766" i="2"/>
  <c r="BO766" i="2"/>
  <c r="BN766" i="2"/>
  <c r="BM766" i="2"/>
  <c r="BL766" i="2"/>
  <c r="BK766" i="2"/>
  <c r="BJ766" i="2"/>
  <c r="BI766" i="2"/>
  <c r="BH766" i="2"/>
  <c r="BG766" i="2"/>
  <c r="BF766" i="2"/>
  <c r="BE766" i="2"/>
  <c r="BD766" i="2"/>
  <c r="BC766" i="2"/>
  <c r="BB766" i="2"/>
  <c r="BA766" i="2"/>
  <c r="AZ766" i="2"/>
  <c r="AY766" i="2"/>
  <c r="AX766" i="2"/>
  <c r="AW766" i="2"/>
  <c r="AV766" i="2"/>
  <c r="AU766" i="2"/>
  <c r="AT766" i="2"/>
  <c r="AS766" i="2"/>
  <c r="AR766" i="2"/>
  <c r="AQ766" i="2"/>
  <c r="AP766" i="2"/>
  <c r="AO766" i="2"/>
  <c r="AN766" i="2"/>
  <c r="AM766" i="2"/>
  <c r="AL766" i="2"/>
  <c r="AK766" i="2"/>
  <c r="AJ766" i="2"/>
  <c r="AI766" i="2"/>
  <c r="AH766" i="2"/>
  <c r="AG766" i="2"/>
  <c r="AF766" i="2"/>
  <c r="AE766" i="2"/>
  <c r="AD766" i="2"/>
  <c r="AC766" i="2"/>
  <c r="AB766" i="2"/>
  <c r="AA766" i="2"/>
  <c r="Z766" i="2"/>
  <c r="Y766" i="2"/>
  <c r="X766" i="2"/>
  <c r="W766" i="2"/>
  <c r="V766" i="2"/>
  <c r="U766" i="2"/>
  <c r="T766" i="2"/>
  <c r="S766" i="2"/>
  <c r="R766" i="2"/>
  <c r="Q766" i="2"/>
  <c r="P766" i="2"/>
  <c r="O766" i="2"/>
  <c r="N766" i="2"/>
  <c r="M766" i="2"/>
  <c r="L766" i="2"/>
  <c r="K766" i="2"/>
  <c r="J766" i="2"/>
  <c r="I766" i="2"/>
  <c r="H766" i="2"/>
  <c r="G766" i="2"/>
  <c r="F766" i="2"/>
  <c r="E766" i="2"/>
  <c r="D766" i="2"/>
  <c r="C766" i="2"/>
  <c r="B766" i="2"/>
  <c r="CJ392" i="2"/>
  <c r="CI392" i="2"/>
  <c r="CH392" i="2"/>
  <c r="CG392" i="2"/>
  <c r="CF392" i="2"/>
  <c r="CE392" i="2"/>
  <c r="CD392" i="2"/>
  <c r="CC392" i="2"/>
  <c r="CB392" i="2"/>
  <c r="CA392" i="2"/>
  <c r="BZ392" i="2"/>
  <c r="BY392" i="2"/>
  <c r="BX392" i="2"/>
  <c r="BW392" i="2"/>
  <c r="BV392" i="2"/>
  <c r="BU392" i="2"/>
  <c r="BT392" i="2"/>
  <c r="BS392" i="2"/>
  <c r="BR392" i="2"/>
  <c r="BQ392" i="2"/>
  <c r="BP392" i="2"/>
  <c r="BO392" i="2"/>
  <c r="BN392" i="2"/>
  <c r="BM392" i="2"/>
  <c r="BL392" i="2"/>
  <c r="BK392" i="2"/>
  <c r="BJ392" i="2"/>
  <c r="BI392" i="2"/>
  <c r="BH392" i="2"/>
  <c r="BG392" i="2"/>
  <c r="BF392" i="2"/>
  <c r="BE392" i="2"/>
  <c r="BD392" i="2"/>
  <c r="BC392" i="2"/>
  <c r="BB392" i="2"/>
  <c r="BA392" i="2"/>
  <c r="AZ392" i="2"/>
  <c r="AY392" i="2"/>
  <c r="AX392" i="2"/>
  <c r="AW392" i="2"/>
  <c r="AV392" i="2"/>
  <c r="AU392" i="2"/>
  <c r="AT392" i="2"/>
  <c r="AS392" i="2"/>
  <c r="AR392" i="2"/>
  <c r="AQ392" i="2"/>
  <c r="AP392" i="2"/>
  <c r="AO392" i="2"/>
  <c r="AN392" i="2"/>
  <c r="AM392" i="2"/>
  <c r="AL392" i="2"/>
  <c r="AK392" i="2"/>
  <c r="AJ392" i="2"/>
  <c r="AI392" i="2"/>
  <c r="AH392" i="2"/>
  <c r="AG392" i="2"/>
  <c r="AF392" i="2"/>
  <c r="AE392" i="2"/>
  <c r="AD392" i="2"/>
  <c r="AC392" i="2"/>
  <c r="AB392" i="2"/>
  <c r="AA392" i="2"/>
  <c r="Z392" i="2"/>
  <c r="Y392" i="2"/>
  <c r="X392" i="2"/>
  <c r="W392" i="2"/>
  <c r="V392" i="2"/>
  <c r="U392" i="2"/>
  <c r="T392" i="2"/>
  <c r="S392" i="2"/>
  <c r="R392" i="2"/>
  <c r="Q392" i="2"/>
  <c r="P392" i="2"/>
  <c r="O392" i="2"/>
  <c r="N392" i="2"/>
  <c r="M392" i="2"/>
  <c r="L392" i="2"/>
  <c r="K392" i="2"/>
  <c r="J392" i="2"/>
  <c r="I392" i="2"/>
  <c r="H392" i="2"/>
  <c r="G392" i="2"/>
  <c r="F392" i="2"/>
  <c r="E392" i="2"/>
  <c r="D392" i="2"/>
  <c r="C392" i="2"/>
  <c r="B392" i="2"/>
  <c r="CJ391" i="2"/>
  <c r="CI391" i="2"/>
  <c r="CH391" i="2"/>
  <c r="CG391" i="2"/>
  <c r="CF391" i="2"/>
  <c r="CE391" i="2"/>
  <c r="CD391" i="2"/>
  <c r="CC391" i="2"/>
  <c r="CB391" i="2"/>
  <c r="CA391" i="2"/>
  <c r="BZ391" i="2"/>
  <c r="BY391" i="2"/>
  <c r="BX391" i="2"/>
  <c r="BW391" i="2"/>
  <c r="BV391" i="2"/>
  <c r="BU391" i="2"/>
  <c r="BT391" i="2"/>
  <c r="BS391" i="2"/>
  <c r="BR391" i="2"/>
  <c r="BQ391" i="2"/>
  <c r="BP391" i="2"/>
  <c r="BO391" i="2"/>
  <c r="BN391" i="2"/>
  <c r="BM391" i="2"/>
  <c r="BL391" i="2"/>
  <c r="BK391" i="2"/>
  <c r="BJ391" i="2"/>
  <c r="BI391" i="2"/>
  <c r="BH391" i="2"/>
  <c r="BG391" i="2"/>
  <c r="BF391" i="2"/>
  <c r="BE391" i="2"/>
  <c r="BD391" i="2"/>
  <c r="BC391" i="2"/>
  <c r="BB391" i="2"/>
  <c r="BA391" i="2"/>
  <c r="AZ391" i="2"/>
  <c r="AY391" i="2"/>
  <c r="AX391" i="2"/>
  <c r="AW391" i="2"/>
  <c r="AV391" i="2"/>
  <c r="AU391" i="2"/>
  <c r="AT391" i="2"/>
  <c r="AS391" i="2"/>
  <c r="AR391" i="2"/>
  <c r="AQ391" i="2"/>
  <c r="AP391" i="2"/>
  <c r="AO391" i="2"/>
  <c r="AN391" i="2"/>
  <c r="AM391" i="2"/>
  <c r="AL391" i="2"/>
  <c r="AK391" i="2"/>
  <c r="AJ391" i="2"/>
  <c r="AI391" i="2"/>
  <c r="AH391" i="2"/>
  <c r="AG391" i="2"/>
  <c r="AF391" i="2"/>
  <c r="AE391" i="2"/>
  <c r="AD391" i="2"/>
  <c r="AC391" i="2"/>
  <c r="AB391" i="2"/>
  <c r="AA391" i="2"/>
  <c r="Z391" i="2"/>
  <c r="Y391" i="2"/>
  <c r="X391" i="2"/>
  <c r="W391" i="2"/>
  <c r="V391" i="2"/>
  <c r="U391" i="2"/>
  <c r="T391" i="2"/>
  <c r="S391" i="2"/>
  <c r="R391" i="2"/>
  <c r="Q391" i="2"/>
  <c r="P391" i="2"/>
  <c r="O391" i="2"/>
  <c r="N391" i="2"/>
  <c r="M391" i="2"/>
  <c r="L391" i="2"/>
  <c r="K391" i="2"/>
  <c r="J391" i="2"/>
  <c r="I391" i="2"/>
  <c r="H391" i="2"/>
  <c r="G391" i="2"/>
  <c r="F391" i="2"/>
  <c r="E391" i="2"/>
  <c r="D391" i="2"/>
  <c r="C391" i="2"/>
  <c r="B391" i="2"/>
  <c r="CJ390" i="2"/>
  <c r="CI390" i="2"/>
  <c r="CH390" i="2"/>
  <c r="CG390" i="2"/>
  <c r="CF390" i="2"/>
  <c r="CE390" i="2"/>
  <c r="CD390" i="2"/>
  <c r="CC390" i="2"/>
  <c r="CB390" i="2"/>
  <c r="CA390" i="2"/>
  <c r="BZ390" i="2"/>
  <c r="BY390" i="2"/>
  <c r="BX390" i="2"/>
  <c r="BW390" i="2"/>
  <c r="BV390" i="2"/>
  <c r="BU390" i="2"/>
  <c r="BT390" i="2"/>
  <c r="BS390" i="2"/>
  <c r="BR390" i="2"/>
  <c r="BQ390" i="2"/>
  <c r="BP390" i="2"/>
  <c r="BO390" i="2"/>
  <c r="BN390" i="2"/>
  <c r="BM390" i="2"/>
  <c r="BL390" i="2"/>
  <c r="BK390" i="2"/>
  <c r="BJ390" i="2"/>
  <c r="BI390" i="2"/>
  <c r="BH390" i="2"/>
  <c r="BG390" i="2"/>
  <c r="BF390" i="2"/>
  <c r="BE390" i="2"/>
  <c r="BD390" i="2"/>
  <c r="BC390" i="2"/>
  <c r="BB390" i="2"/>
  <c r="BA390" i="2"/>
  <c r="AZ390" i="2"/>
  <c r="AY390" i="2"/>
  <c r="AX390" i="2"/>
  <c r="AW390" i="2"/>
  <c r="AV390" i="2"/>
  <c r="AU390" i="2"/>
  <c r="AT390" i="2"/>
  <c r="AS390" i="2"/>
  <c r="AR390" i="2"/>
  <c r="AQ390" i="2"/>
  <c r="AP390" i="2"/>
  <c r="AO390" i="2"/>
  <c r="AN390" i="2"/>
  <c r="AM390" i="2"/>
  <c r="AL390" i="2"/>
  <c r="AK390" i="2"/>
  <c r="AJ390" i="2"/>
  <c r="AI390" i="2"/>
  <c r="AH390" i="2"/>
  <c r="AG390" i="2"/>
  <c r="AF390" i="2"/>
  <c r="AE390" i="2"/>
  <c r="AD390" i="2"/>
  <c r="AC390" i="2"/>
  <c r="AB390" i="2"/>
  <c r="AA390" i="2"/>
  <c r="Z390" i="2"/>
  <c r="Y390" i="2"/>
  <c r="X390" i="2"/>
  <c r="W390" i="2"/>
  <c r="V390" i="2"/>
  <c r="U390" i="2"/>
  <c r="T390" i="2"/>
  <c r="S390" i="2"/>
  <c r="R390" i="2"/>
  <c r="Q390" i="2"/>
  <c r="P390" i="2"/>
  <c r="O390" i="2"/>
  <c r="N390" i="2"/>
  <c r="M390" i="2"/>
  <c r="L390" i="2"/>
  <c r="K390" i="2"/>
  <c r="J390" i="2"/>
  <c r="I390" i="2"/>
  <c r="H390" i="2"/>
  <c r="G390" i="2"/>
  <c r="F390" i="2"/>
  <c r="E390" i="2"/>
  <c r="D390" i="2"/>
  <c r="C390" i="2"/>
  <c r="B390" i="2"/>
  <c r="CJ389" i="2"/>
  <c r="CI389" i="2"/>
  <c r="CH389" i="2"/>
  <c r="CG389" i="2"/>
  <c r="CF389" i="2"/>
  <c r="CE389" i="2"/>
  <c r="CD389" i="2"/>
  <c r="CC389" i="2"/>
  <c r="CB389" i="2"/>
  <c r="CA389" i="2"/>
  <c r="BZ389" i="2"/>
  <c r="BY389" i="2"/>
  <c r="BX389" i="2"/>
  <c r="BW389" i="2"/>
  <c r="BV389" i="2"/>
  <c r="BU389" i="2"/>
  <c r="BT389" i="2"/>
  <c r="BS389" i="2"/>
  <c r="BR389" i="2"/>
  <c r="BQ389" i="2"/>
  <c r="BP389" i="2"/>
  <c r="BO389" i="2"/>
  <c r="BN389" i="2"/>
  <c r="BM389" i="2"/>
  <c r="BL389" i="2"/>
  <c r="BK389" i="2"/>
  <c r="BJ389" i="2"/>
  <c r="BI389" i="2"/>
  <c r="BH389" i="2"/>
  <c r="BG389" i="2"/>
  <c r="BF389" i="2"/>
  <c r="BE389" i="2"/>
  <c r="BD389" i="2"/>
  <c r="BC389" i="2"/>
  <c r="BB389" i="2"/>
  <c r="BA389" i="2"/>
  <c r="AZ389" i="2"/>
  <c r="AY389" i="2"/>
  <c r="AX389" i="2"/>
  <c r="AW389" i="2"/>
  <c r="AV389" i="2"/>
  <c r="AU389" i="2"/>
  <c r="AT389" i="2"/>
  <c r="AS389" i="2"/>
  <c r="AR389" i="2"/>
  <c r="AQ389" i="2"/>
  <c r="AP389" i="2"/>
  <c r="AO389" i="2"/>
  <c r="AN389" i="2"/>
  <c r="AM389" i="2"/>
  <c r="AL389" i="2"/>
  <c r="AK389" i="2"/>
  <c r="AJ389" i="2"/>
  <c r="AI389" i="2"/>
  <c r="AH389" i="2"/>
  <c r="AG389" i="2"/>
  <c r="AF389" i="2"/>
  <c r="AE389" i="2"/>
  <c r="AD389" i="2"/>
  <c r="AC389" i="2"/>
  <c r="AB389" i="2"/>
  <c r="AA389" i="2"/>
  <c r="Z389" i="2"/>
  <c r="Y389" i="2"/>
  <c r="X389" i="2"/>
  <c r="W389" i="2"/>
  <c r="V389" i="2"/>
  <c r="U389" i="2"/>
  <c r="T389" i="2"/>
  <c r="S389" i="2"/>
  <c r="R389" i="2"/>
  <c r="Q389" i="2"/>
  <c r="P389" i="2"/>
  <c r="O389" i="2"/>
  <c r="N389" i="2"/>
  <c r="M389" i="2"/>
  <c r="L389" i="2"/>
  <c r="K389" i="2"/>
  <c r="J389" i="2"/>
  <c r="I389" i="2"/>
  <c r="H389" i="2"/>
  <c r="G389" i="2"/>
  <c r="F389" i="2"/>
  <c r="E389" i="2"/>
  <c r="D389" i="2"/>
  <c r="C389" i="2"/>
  <c r="B389" i="2"/>
  <c r="CJ388" i="2"/>
  <c r="CI388" i="2"/>
  <c r="CH388" i="2"/>
  <c r="CG388" i="2"/>
  <c r="CF388" i="2"/>
  <c r="CE388" i="2"/>
  <c r="CD388" i="2"/>
  <c r="CC388" i="2"/>
  <c r="CB388" i="2"/>
  <c r="CA388" i="2"/>
  <c r="BZ388" i="2"/>
  <c r="BY388" i="2"/>
  <c r="BX388" i="2"/>
  <c r="BW388" i="2"/>
  <c r="BV388" i="2"/>
  <c r="BU388" i="2"/>
  <c r="BT388" i="2"/>
  <c r="BS388" i="2"/>
  <c r="BR388" i="2"/>
  <c r="BQ388" i="2"/>
  <c r="BP388" i="2"/>
  <c r="BO388" i="2"/>
  <c r="BN388" i="2"/>
  <c r="BM388" i="2"/>
  <c r="BL388" i="2"/>
  <c r="BK388" i="2"/>
  <c r="BJ388" i="2"/>
  <c r="BI388" i="2"/>
  <c r="BH388" i="2"/>
  <c r="BG388" i="2"/>
  <c r="BF388" i="2"/>
  <c r="BE388" i="2"/>
  <c r="BD388" i="2"/>
  <c r="BC388" i="2"/>
  <c r="BB388" i="2"/>
  <c r="BA388" i="2"/>
  <c r="AZ388" i="2"/>
  <c r="AY388" i="2"/>
  <c r="AX388" i="2"/>
  <c r="AW388" i="2"/>
  <c r="AV388" i="2"/>
  <c r="AU388" i="2"/>
  <c r="AT388" i="2"/>
  <c r="AS388" i="2"/>
  <c r="AR388" i="2"/>
  <c r="AQ388" i="2"/>
  <c r="AP388" i="2"/>
  <c r="AO388" i="2"/>
  <c r="AN388" i="2"/>
  <c r="AM388" i="2"/>
  <c r="AL388" i="2"/>
  <c r="AK388" i="2"/>
  <c r="AJ388" i="2"/>
  <c r="AI388" i="2"/>
  <c r="AH388" i="2"/>
  <c r="AG388" i="2"/>
  <c r="AF388" i="2"/>
  <c r="AE388" i="2"/>
  <c r="AD388" i="2"/>
  <c r="AC388" i="2"/>
  <c r="AB388" i="2"/>
  <c r="AA388" i="2"/>
  <c r="Z388" i="2"/>
  <c r="Y388" i="2"/>
  <c r="X388" i="2"/>
  <c r="W388" i="2"/>
  <c r="V388" i="2"/>
  <c r="U388" i="2"/>
  <c r="T388" i="2"/>
  <c r="S388" i="2"/>
  <c r="R388" i="2"/>
  <c r="Q388" i="2"/>
  <c r="P388" i="2"/>
  <c r="O388" i="2"/>
  <c r="N388" i="2"/>
  <c r="M388" i="2"/>
  <c r="L388" i="2"/>
  <c r="K388" i="2"/>
  <c r="J388" i="2"/>
  <c r="I388" i="2"/>
  <c r="H388" i="2"/>
  <c r="G388" i="2"/>
  <c r="F388" i="2"/>
  <c r="E388" i="2"/>
  <c r="D388" i="2"/>
  <c r="C388" i="2"/>
  <c r="B388" i="2"/>
  <c r="CJ387" i="2"/>
  <c r="CI387" i="2"/>
  <c r="CH387" i="2"/>
  <c r="CG387" i="2"/>
  <c r="CF387" i="2"/>
  <c r="CE387" i="2"/>
  <c r="CD387" i="2"/>
  <c r="CC387" i="2"/>
  <c r="CB387" i="2"/>
  <c r="CA387" i="2"/>
  <c r="BZ387" i="2"/>
  <c r="BY387" i="2"/>
  <c r="BX387" i="2"/>
  <c r="BW387" i="2"/>
  <c r="BV387" i="2"/>
  <c r="BU387" i="2"/>
  <c r="BT387" i="2"/>
  <c r="BS387" i="2"/>
  <c r="BR387" i="2"/>
  <c r="BQ387" i="2"/>
  <c r="BP387" i="2"/>
  <c r="BO387" i="2"/>
  <c r="BN387" i="2"/>
  <c r="BM387" i="2"/>
  <c r="BL387" i="2"/>
  <c r="BK387" i="2"/>
  <c r="BJ387" i="2"/>
  <c r="BI387" i="2"/>
  <c r="BH387" i="2"/>
  <c r="BG387" i="2"/>
  <c r="BF387" i="2"/>
  <c r="BE387" i="2"/>
  <c r="BD387" i="2"/>
  <c r="BC387" i="2"/>
  <c r="BB387" i="2"/>
  <c r="BA387" i="2"/>
  <c r="AZ387" i="2"/>
  <c r="AY387" i="2"/>
  <c r="AX387" i="2"/>
  <c r="AW387" i="2"/>
  <c r="AV387" i="2"/>
  <c r="AU387" i="2"/>
  <c r="AT387" i="2"/>
  <c r="AS387" i="2"/>
  <c r="AR387" i="2"/>
  <c r="AQ387" i="2"/>
  <c r="AP387" i="2"/>
  <c r="AO387" i="2"/>
  <c r="AN387" i="2"/>
  <c r="AM387" i="2"/>
  <c r="AL387" i="2"/>
  <c r="AK387" i="2"/>
  <c r="AJ387" i="2"/>
  <c r="AI387" i="2"/>
  <c r="AH387" i="2"/>
  <c r="AG387" i="2"/>
  <c r="AF387" i="2"/>
  <c r="AE387" i="2"/>
  <c r="AD387" i="2"/>
  <c r="AC387" i="2"/>
  <c r="AB387" i="2"/>
  <c r="AA387" i="2"/>
  <c r="Z387" i="2"/>
  <c r="Y387" i="2"/>
  <c r="X387" i="2"/>
  <c r="W387" i="2"/>
  <c r="V387" i="2"/>
  <c r="U387" i="2"/>
  <c r="T387" i="2"/>
  <c r="S387" i="2"/>
  <c r="R387" i="2"/>
  <c r="Q387" i="2"/>
  <c r="P387" i="2"/>
  <c r="O387" i="2"/>
  <c r="N387" i="2"/>
  <c r="M387" i="2"/>
  <c r="L387" i="2"/>
  <c r="K387" i="2"/>
  <c r="J387" i="2"/>
  <c r="I387" i="2"/>
  <c r="H387" i="2"/>
  <c r="G387" i="2"/>
  <c r="F387" i="2"/>
  <c r="E387" i="2"/>
  <c r="D387" i="2"/>
  <c r="C387" i="2"/>
  <c r="B387" i="2"/>
  <c r="CJ386" i="2"/>
  <c r="CI386" i="2"/>
  <c r="CH386" i="2"/>
  <c r="CG386" i="2"/>
  <c r="CF386" i="2"/>
  <c r="CE386" i="2"/>
  <c r="CD386" i="2"/>
  <c r="CC386" i="2"/>
  <c r="CB386" i="2"/>
  <c r="CA386" i="2"/>
  <c r="BZ386" i="2"/>
  <c r="BY386" i="2"/>
  <c r="BX386" i="2"/>
  <c r="BW386" i="2"/>
  <c r="BV386" i="2"/>
  <c r="BU386" i="2"/>
  <c r="BT386" i="2"/>
  <c r="BS386" i="2"/>
  <c r="BR386" i="2"/>
  <c r="BQ386" i="2"/>
  <c r="BP386" i="2"/>
  <c r="BO386" i="2"/>
  <c r="BN386" i="2"/>
  <c r="BM386" i="2"/>
  <c r="BL386" i="2"/>
  <c r="BK386" i="2"/>
  <c r="BJ386" i="2"/>
  <c r="BI386" i="2"/>
  <c r="BH386" i="2"/>
  <c r="BG386" i="2"/>
  <c r="BF386" i="2"/>
  <c r="BE386" i="2"/>
  <c r="BD386" i="2"/>
  <c r="BC386" i="2"/>
  <c r="BB386" i="2"/>
  <c r="BA386" i="2"/>
  <c r="AZ386" i="2"/>
  <c r="AY386" i="2"/>
  <c r="AX386" i="2"/>
  <c r="AW386" i="2"/>
  <c r="AV386" i="2"/>
  <c r="AU386" i="2"/>
  <c r="AT386" i="2"/>
  <c r="AS386" i="2"/>
  <c r="AR386" i="2"/>
  <c r="AQ386" i="2"/>
  <c r="AP386" i="2"/>
  <c r="AO386" i="2"/>
  <c r="AN386" i="2"/>
  <c r="AM386" i="2"/>
  <c r="AL386" i="2"/>
  <c r="AK386" i="2"/>
  <c r="AJ386" i="2"/>
  <c r="AI386" i="2"/>
  <c r="AH386" i="2"/>
  <c r="AG386" i="2"/>
  <c r="AF386" i="2"/>
  <c r="AE386" i="2"/>
  <c r="AD386" i="2"/>
  <c r="AC386" i="2"/>
  <c r="AB386" i="2"/>
  <c r="AA386" i="2"/>
  <c r="Z386" i="2"/>
  <c r="Y386" i="2"/>
  <c r="X386" i="2"/>
  <c r="W386" i="2"/>
  <c r="V386" i="2"/>
  <c r="U386" i="2"/>
  <c r="T386" i="2"/>
  <c r="S386" i="2"/>
  <c r="R386" i="2"/>
  <c r="Q386" i="2"/>
  <c r="P386" i="2"/>
  <c r="O386" i="2"/>
  <c r="N386" i="2"/>
  <c r="M386" i="2"/>
  <c r="L386" i="2"/>
  <c r="K386" i="2"/>
  <c r="J386" i="2"/>
  <c r="I386" i="2"/>
  <c r="H386" i="2"/>
  <c r="G386" i="2"/>
  <c r="F386" i="2"/>
  <c r="E386" i="2"/>
  <c r="D386" i="2"/>
  <c r="C386" i="2"/>
  <c r="B386" i="2"/>
  <c r="CJ385" i="2"/>
  <c r="CI385" i="2"/>
  <c r="CH385" i="2"/>
  <c r="CG385" i="2"/>
  <c r="CF385" i="2"/>
  <c r="CE385" i="2"/>
  <c r="CD385" i="2"/>
  <c r="CC385" i="2"/>
  <c r="CB385" i="2"/>
  <c r="CA385" i="2"/>
  <c r="BZ385" i="2"/>
  <c r="BY385" i="2"/>
  <c r="BX385" i="2"/>
  <c r="BW385" i="2"/>
  <c r="BV385" i="2"/>
  <c r="BU385" i="2"/>
  <c r="BT385" i="2"/>
  <c r="BS385" i="2"/>
  <c r="BR385" i="2"/>
  <c r="BQ385" i="2"/>
  <c r="BP385" i="2"/>
  <c r="BO385" i="2"/>
  <c r="BN385" i="2"/>
  <c r="BM385" i="2"/>
  <c r="BL385" i="2"/>
  <c r="BK385" i="2"/>
  <c r="BJ385" i="2"/>
  <c r="BI385" i="2"/>
  <c r="BH385" i="2"/>
  <c r="BG385" i="2"/>
  <c r="BF385" i="2"/>
  <c r="BE385" i="2"/>
  <c r="BD385" i="2"/>
  <c r="BC385" i="2"/>
  <c r="BB385" i="2"/>
  <c r="BA385" i="2"/>
  <c r="AZ385" i="2"/>
  <c r="AY385" i="2"/>
  <c r="AX385" i="2"/>
  <c r="AW385" i="2"/>
  <c r="AV385" i="2"/>
  <c r="AU385" i="2"/>
  <c r="AT385" i="2"/>
  <c r="AS385" i="2"/>
  <c r="AR385" i="2"/>
  <c r="AQ385" i="2"/>
  <c r="AP385" i="2"/>
  <c r="AO385" i="2"/>
  <c r="AN385" i="2"/>
  <c r="AM385" i="2"/>
  <c r="AL385" i="2"/>
  <c r="AK385" i="2"/>
  <c r="AJ385" i="2"/>
  <c r="AI385" i="2"/>
  <c r="AH385" i="2"/>
  <c r="AG385" i="2"/>
  <c r="AF385" i="2"/>
  <c r="AE385" i="2"/>
  <c r="AD385" i="2"/>
  <c r="AC385" i="2"/>
  <c r="AB385" i="2"/>
  <c r="AA385" i="2"/>
  <c r="Z385" i="2"/>
  <c r="Y385" i="2"/>
  <c r="X385" i="2"/>
  <c r="W385" i="2"/>
  <c r="V385" i="2"/>
  <c r="U385" i="2"/>
  <c r="T385" i="2"/>
  <c r="S385" i="2"/>
  <c r="R385" i="2"/>
  <c r="Q385" i="2"/>
  <c r="P385" i="2"/>
  <c r="O385" i="2"/>
  <c r="N385" i="2"/>
  <c r="M385" i="2"/>
  <c r="L385" i="2"/>
  <c r="K385" i="2"/>
  <c r="J385" i="2"/>
  <c r="I385" i="2"/>
  <c r="H385" i="2"/>
  <c r="G385" i="2"/>
  <c r="F385" i="2"/>
  <c r="E385" i="2"/>
  <c r="D385" i="2"/>
  <c r="C385" i="2"/>
  <c r="B385" i="2"/>
  <c r="CJ384" i="2"/>
  <c r="CI384" i="2"/>
  <c r="CH384" i="2"/>
  <c r="CG384" i="2"/>
  <c r="CF384" i="2"/>
  <c r="CE384" i="2"/>
  <c r="CD384" i="2"/>
  <c r="CC384" i="2"/>
  <c r="CB384" i="2"/>
  <c r="CA384" i="2"/>
  <c r="BZ384" i="2"/>
  <c r="BY384" i="2"/>
  <c r="BX384" i="2"/>
  <c r="BW384" i="2"/>
  <c r="BV384" i="2"/>
  <c r="BU384" i="2"/>
  <c r="BT384" i="2"/>
  <c r="BS384" i="2"/>
  <c r="BR384" i="2"/>
  <c r="BQ384" i="2"/>
  <c r="BP384" i="2"/>
  <c r="BO384" i="2"/>
  <c r="BN384" i="2"/>
  <c r="BM384" i="2"/>
  <c r="BL384" i="2"/>
  <c r="BK384" i="2"/>
  <c r="BJ384" i="2"/>
  <c r="BI384" i="2"/>
  <c r="BH384" i="2"/>
  <c r="BG384" i="2"/>
  <c r="BF384" i="2"/>
  <c r="BE384" i="2"/>
  <c r="BD384" i="2"/>
  <c r="BC384" i="2"/>
  <c r="BB384" i="2"/>
  <c r="BA384" i="2"/>
  <c r="AZ384" i="2"/>
  <c r="AY384" i="2"/>
  <c r="AX384" i="2"/>
  <c r="AW384" i="2"/>
  <c r="AV384" i="2"/>
  <c r="AU384" i="2"/>
  <c r="AT384" i="2"/>
  <c r="AS384" i="2"/>
  <c r="AR384" i="2"/>
  <c r="AQ384" i="2"/>
  <c r="AP384" i="2"/>
  <c r="AO384" i="2"/>
  <c r="AN384" i="2"/>
  <c r="AM384" i="2"/>
  <c r="AL384" i="2"/>
  <c r="AK384" i="2"/>
  <c r="AJ384" i="2"/>
  <c r="AI384" i="2"/>
  <c r="AH384" i="2"/>
  <c r="AG384" i="2"/>
  <c r="AF384" i="2"/>
  <c r="AE384" i="2"/>
  <c r="AD384" i="2"/>
  <c r="AC384" i="2"/>
  <c r="AB384" i="2"/>
  <c r="AA384" i="2"/>
  <c r="Z384" i="2"/>
  <c r="Y384" i="2"/>
  <c r="X384" i="2"/>
  <c r="W384" i="2"/>
  <c r="V384" i="2"/>
  <c r="U384" i="2"/>
  <c r="T384" i="2"/>
  <c r="S384" i="2"/>
  <c r="R384" i="2"/>
  <c r="Q384" i="2"/>
  <c r="P384" i="2"/>
  <c r="O384" i="2"/>
  <c r="N384" i="2"/>
  <c r="M384" i="2"/>
  <c r="L384" i="2"/>
  <c r="K384" i="2"/>
  <c r="J384" i="2"/>
  <c r="I384" i="2"/>
  <c r="H384" i="2"/>
  <c r="G384" i="2"/>
  <c r="F384" i="2"/>
  <c r="E384" i="2"/>
  <c r="D384" i="2"/>
  <c r="C384" i="2"/>
  <c r="B384" i="2"/>
  <c r="CJ383" i="2"/>
  <c r="CI383" i="2"/>
  <c r="CH383" i="2"/>
  <c r="CG383" i="2"/>
  <c r="CF383" i="2"/>
  <c r="CE383" i="2"/>
  <c r="CD383" i="2"/>
  <c r="CC383" i="2"/>
  <c r="CB383" i="2"/>
  <c r="CA383" i="2"/>
  <c r="BZ383" i="2"/>
  <c r="BY383" i="2"/>
  <c r="BX383" i="2"/>
  <c r="BW383" i="2"/>
  <c r="BV383" i="2"/>
  <c r="BU383" i="2"/>
  <c r="BT383" i="2"/>
  <c r="BS383" i="2"/>
  <c r="BR383" i="2"/>
  <c r="BQ383" i="2"/>
  <c r="BP383" i="2"/>
  <c r="BO383" i="2"/>
  <c r="BN383" i="2"/>
  <c r="BM383" i="2"/>
  <c r="BL383" i="2"/>
  <c r="BK383" i="2"/>
  <c r="BJ383" i="2"/>
  <c r="BI383" i="2"/>
  <c r="BH383" i="2"/>
  <c r="BG383" i="2"/>
  <c r="BF383" i="2"/>
  <c r="BE383" i="2"/>
  <c r="BD383" i="2"/>
  <c r="BC383" i="2"/>
  <c r="BB383" i="2"/>
  <c r="BA383" i="2"/>
  <c r="AZ383" i="2"/>
  <c r="AY383" i="2"/>
  <c r="AX383" i="2"/>
  <c r="AW383" i="2"/>
  <c r="AV383" i="2"/>
  <c r="AU383" i="2"/>
  <c r="AT383" i="2"/>
  <c r="AS383" i="2"/>
  <c r="AR383" i="2"/>
  <c r="AQ383" i="2"/>
  <c r="AP383" i="2"/>
  <c r="AO383" i="2"/>
  <c r="AN383" i="2"/>
  <c r="AM383" i="2"/>
  <c r="AL383" i="2"/>
  <c r="AK383" i="2"/>
  <c r="AJ383" i="2"/>
  <c r="AI383" i="2"/>
  <c r="AH383" i="2"/>
  <c r="AG383" i="2"/>
  <c r="AF383" i="2"/>
  <c r="AE383" i="2"/>
  <c r="AD383" i="2"/>
  <c r="AC383" i="2"/>
  <c r="AB383" i="2"/>
  <c r="AA383" i="2"/>
  <c r="Z383" i="2"/>
  <c r="Y383" i="2"/>
  <c r="X383" i="2"/>
  <c r="W383" i="2"/>
  <c r="V383" i="2"/>
  <c r="U383" i="2"/>
  <c r="T383" i="2"/>
  <c r="S383" i="2"/>
  <c r="R383" i="2"/>
  <c r="Q383" i="2"/>
  <c r="P383" i="2"/>
  <c r="O383" i="2"/>
  <c r="N383" i="2"/>
  <c r="M383" i="2"/>
  <c r="L383" i="2"/>
  <c r="K383" i="2"/>
  <c r="J383" i="2"/>
  <c r="I383" i="2"/>
  <c r="H383" i="2"/>
  <c r="G383" i="2"/>
  <c r="F383" i="2"/>
  <c r="E383" i="2"/>
  <c r="D383" i="2"/>
  <c r="C383" i="2"/>
  <c r="B383" i="2"/>
  <c r="CJ382" i="2"/>
  <c r="CI382" i="2"/>
  <c r="CH382" i="2"/>
  <c r="CG382" i="2"/>
  <c r="CF382" i="2"/>
  <c r="CE382" i="2"/>
  <c r="CD382" i="2"/>
  <c r="CC382" i="2"/>
  <c r="CB382" i="2"/>
  <c r="CA382" i="2"/>
  <c r="BZ382" i="2"/>
  <c r="BY382" i="2"/>
  <c r="BX382" i="2"/>
  <c r="BW382" i="2"/>
  <c r="BV382" i="2"/>
  <c r="BU382" i="2"/>
  <c r="BT382" i="2"/>
  <c r="BS382" i="2"/>
  <c r="BR382" i="2"/>
  <c r="BQ382" i="2"/>
  <c r="BP382" i="2"/>
  <c r="BO382" i="2"/>
  <c r="BN382" i="2"/>
  <c r="BM382" i="2"/>
  <c r="BL382" i="2"/>
  <c r="BK382" i="2"/>
  <c r="BJ382" i="2"/>
  <c r="BI382" i="2"/>
  <c r="BH382" i="2"/>
  <c r="BG382" i="2"/>
  <c r="BF382" i="2"/>
  <c r="BE382" i="2"/>
  <c r="BD382" i="2"/>
  <c r="BC382" i="2"/>
  <c r="BB382" i="2"/>
  <c r="BA382" i="2"/>
  <c r="AZ382" i="2"/>
  <c r="AY382" i="2"/>
  <c r="AX382" i="2"/>
  <c r="AW382" i="2"/>
  <c r="AV382" i="2"/>
  <c r="AU382" i="2"/>
  <c r="AT382" i="2"/>
  <c r="AS382" i="2"/>
  <c r="AR382" i="2"/>
  <c r="AQ382" i="2"/>
  <c r="AP382" i="2"/>
  <c r="AO382" i="2"/>
  <c r="AN382" i="2"/>
  <c r="AM382" i="2"/>
  <c r="AL382" i="2"/>
  <c r="AK382" i="2"/>
  <c r="AJ382" i="2"/>
  <c r="AI382" i="2"/>
  <c r="AH382" i="2"/>
  <c r="AG382" i="2"/>
  <c r="AF382" i="2"/>
  <c r="AE382" i="2"/>
  <c r="AD382" i="2"/>
  <c r="AC382" i="2"/>
  <c r="AB382" i="2"/>
  <c r="AA382" i="2"/>
  <c r="Z382" i="2"/>
  <c r="Y382" i="2"/>
  <c r="X382" i="2"/>
  <c r="W382" i="2"/>
  <c r="V382" i="2"/>
  <c r="U382" i="2"/>
  <c r="T382" i="2"/>
  <c r="S382" i="2"/>
  <c r="R382" i="2"/>
  <c r="Q382" i="2"/>
  <c r="P382" i="2"/>
  <c r="O382" i="2"/>
  <c r="N382" i="2"/>
  <c r="M382" i="2"/>
  <c r="L382" i="2"/>
  <c r="K382" i="2"/>
  <c r="J382" i="2"/>
  <c r="I382" i="2"/>
  <c r="H382" i="2"/>
  <c r="G382" i="2"/>
  <c r="F382" i="2"/>
  <c r="E382" i="2"/>
  <c r="D382" i="2"/>
  <c r="C382" i="2"/>
  <c r="B382" i="2"/>
  <c r="CJ381" i="2"/>
  <c r="CI381" i="2"/>
  <c r="CH381" i="2"/>
  <c r="CG381" i="2"/>
  <c r="CF381" i="2"/>
  <c r="CE381" i="2"/>
  <c r="CD381" i="2"/>
  <c r="CC381" i="2"/>
  <c r="CB381" i="2"/>
  <c r="CA381" i="2"/>
  <c r="BZ381" i="2"/>
  <c r="BY381" i="2"/>
  <c r="BX381" i="2"/>
  <c r="BW381" i="2"/>
  <c r="BV381" i="2"/>
  <c r="BU381" i="2"/>
  <c r="BT381" i="2"/>
  <c r="BS381" i="2"/>
  <c r="BR381" i="2"/>
  <c r="BQ381" i="2"/>
  <c r="BP381" i="2"/>
  <c r="BO381" i="2"/>
  <c r="BN381" i="2"/>
  <c r="BM381" i="2"/>
  <c r="BL381" i="2"/>
  <c r="BK381" i="2"/>
  <c r="BJ381" i="2"/>
  <c r="BI381" i="2"/>
  <c r="BH381" i="2"/>
  <c r="BG381" i="2"/>
  <c r="BF381" i="2"/>
  <c r="BE381" i="2"/>
  <c r="BD381" i="2"/>
  <c r="BC381" i="2"/>
  <c r="BB381" i="2"/>
  <c r="BA381" i="2"/>
  <c r="AZ381" i="2"/>
  <c r="AY381" i="2"/>
  <c r="AX381" i="2"/>
  <c r="AW381" i="2"/>
  <c r="AV381" i="2"/>
  <c r="AU381" i="2"/>
  <c r="AT381" i="2"/>
  <c r="AS381" i="2"/>
  <c r="AR381" i="2"/>
  <c r="AQ381" i="2"/>
  <c r="AP381" i="2"/>
  <c r="AO381" i="2"/>
  <c r="AN381" i="2"/>
  <c r="AM381" i="2"/>
  <c r="AL381" i="2"/>
  <c r="AK381" i="2"/>
  <c r="AJ381" i="2"/>
  <c r="AI381" i="2"/>
  <c r="AH381" i="2"/>
  <c r="AG381" i="2"/>
  <c r="AF381" i="2"/>
  <c r="AE381" i="2"/>
  <c r="AD381" i="2"/>
  <c r="AC381" i="2"/>
  <c r="AB381" i="2"/>
  <c r="AA381" i="2"/>
  <c r="Z381" i="2"/>
  <c r="Y381" i="2"/>
  <c r="X381" i="2"/>
  <c r="W381" i="2"/>
  <c r="V381" i="2"/>
  <c r="U381" i="2"/>
  <c r="T381" i="2"/>
  <c r="S381" i="2"/>
  <c r="R381" i="2"/>
  <c r="Q381" i="2"/>
  <c r="P381" i="2"/>
  <c r="O381" i="2"/>
  <c r="N381" i="2"/>
  <c r="M381" i="2"/>
  <c r="L381" i="2"/>
  <c r="K381" i="2"/>
  <c r="J381" i="2"/>
  <c r="I381" i="2"/>
  <c r="H381" i="2"/>
  <c r="G381" i="2"/>
  <c r="F381" i="2"/>
  <c r="E381" i="2"/>
  <c r="D381" i="2"/>
  <c r="C381" i="2"/>
  <c r="B381" i="2"/>
  <c r="CJ380" i="2"/>
  <c r="CI380" i="2"/>
  <c r="CH380" i="2"/>
  <c r="CG380" i="2"/>
  <c r="CF380" i="2"/>
  <c r="CE380" i="2"/>
  <c r="CD380" i="2"/>
  <c r="CC380" i="2"/>
  <c r="CB380" i="2"/>
  <c r="CA380" i="2"/>
  <c r="BZ380" i="2"/>
  <c r="BY380" i="2"/>
  <c r="BX380" i="2"/>
  <c r="BW380" i="2"/>
  <c r="BV380" i="2"/>
  <c r="BU380" i="2"/>
  <c r="BT380" i="2"/>
  <c r="BS380" i="2"/>
  <c r="BR380" i="2"/>
  <c r="BQ380" i="2"/>
  <c r="BP380" i="2"/>
  <c r="BO380" i="2"/>
  <c r="BN380" i="2"/>
  <c r="BM380" i="2"/>
  <c r="BL380" i="2"/>
  <c r="BK380" i="2"/>
  <c r="BJ380" i="2"/>
  <c r="BI380" i="2"/>
  <c r="BH380" i="2"/>
  <c r="BG380" i="2"/>
  <c r="BF380" i="2"/>
  <c r="BE380" i="2"/>
  <c r="BD380" i="2"/>
  <c r="BC380" i="2"/>
  <c r="BB380" i="2"/>
  <c r="BA380" i="2"/>
  <c r="AZ380" i="2"/>
  <c r="AY380" i="2"/>
  <c r="AX380" i="2"/>
  <c r="AW380" i="2"/>
  <c r="AV380" i="2"/>
  <c r="AU380" i="2"/>
  <c r="AT380" i="2"/>
  <c r="AS380" i="2"/>
  <c r="AR380" i="2"/>
  <c r="AQ380" i="2"/>
  <c r="AP380" i="2"/>
  <c r="AO380" i="2"/>
  <c r="AN380" i="2"/>
  <c r="AM380" i="2"/>
  <c r="AL380" i="2"/>
  <c r="AK380" i="2"/>
  <c r="AJ380" i="2"/>
  <c r="AI380" i="2"/>
  <c r="AH380" i="2"/>
  <c r="AG380" i="2"/>
  <c r="AF380" i="2"/>
  <c r="AE380" i="2"/>
  <c r="AD380" i="2"/>
  <c r="AC380" i="2"/>
  <c r="AB380" i="2"/>
  <c r="AA380" i="2"/>
  <c r="Z380" i="2"/>
  <c r="Y380" i="2"/>
  <c r="X380" i="2"/>
  <c r="W380" i="2"/>
  <c r="V380" i="2"/>
  <c r="U380" i="2"/>
  <c r="T380" i="2"/>
  <c r="S380" i="2"/>
  <c r="R380" i="2"/>
  <c r="Q380" i="2"/>
  <c r="P380" i="2"/>
  <c r="O380" i="2"/>
  <c r="N380" i="2"/>
  <c r="M380" i="2"/>
  <c r="L380" i="2"/>
  <c r="K380" i="2"/>
  <c r="J380" i="2"/>
  <c r="I380" i="2"/>
  <c r="H380" i="2"/>
  <c r="G380" i="2"/>
  <c r="F380" i="2"/>
  <c r="E380" i="2"/>
  <c r="D380" i="2"/>
  <c r="C380" i="2"/>
  <c r="B380" i="2"/>
  <c r="CJ379" i="2"/>
  <c r="CI379" i="2"/>
  <c r="CH379" i="2"/>
  <c r="CG379" i="2"/>
  <c r="CF379" i="2"/>
  <c r="CE379" i="2"/>
  <c r="CD379" i="2"/>
  <c r="CC379" i="2"/>
  <c r="CB379" i="2"/>
  <c r="CA379" i="2"/>
  <c r="BZ379" i="2"/>
  <c r="BY379" i="2"/>
  <c r="BX379" i="2"/>
  <c r="BW379" i="2"/>
  <c r="BV379" i="2"/>
  <c r="BU379" i="2"/>
  <c r="BT379" i="2"/>
  <c r="BS379" i="2"/>
  <c r="BR379" i="2"/>
  <c r="BQ379" i="2"/>
  <c r="BP379" i="2"/>
  <c r="BO379" i="2"/>
  <c r="BN379" i="2"/>
  <c r="BM379" i="2"/>
  <c r="BL379" i="2"/>
  <c r="BK379" i="2"/>
  <c r="BJ379" i="2"/>
  <c r="BI379" i="2"/>
  <c r="BH379" i="2"/>
  <c r="BG379" i="2"/>
  <c r="BF379" i="2"/>
  <c r="BE379" i="2"/>
  <c r="BD379" i="2"/>
  <c r="BC379" i="2"/>
  <c r="BB379" i="2"/>
  <c r="BA379" i="2"/>
  <c r="AZ379" i="2"/>
  <c r="AY379" i="2"/>
  <c r="AX379" i="2"/>
  <c r="AW379" i="2"/>
  <c r="AV379" i="2"/>
  <c r="AU379" i="2"/>
  <c r="AT379" i="2"/>
  <c r="AS379" i="2"/>
  <c r="AR379" i="2"/>
  <c r="AQ379" i="2"/>
  <c r="AP379" i="2"/>
  <c r="AO379" i="2"/>
  <c r="AN379" i="2"/>
  <c r="AM379" i="2"/>
  <c r="AL379" i="2"/>
  <c r="AK379" i="2"/>
  <c r="AJ379" i="2"/>
  <c r="AI379" i="2"/>
  <c r="AH379" i="2"/>
  <c r="AG379" i="2"/>
  <c r="AF379" i="2"/>
  <c r="AE379" i="2"/>
  <c r="AD379" i="2"/>
  <c r="AC379" i="2"/>
  <c r="AB379" i="2"/>
  <c r="AA379" i="2"/>
  <c r="Z379" i="2"/>
  <c r="Y379" i="2"/>
  <c r="X379" i="2"/>
  <c r="W379" i="2"/>
  <c r="V379" i="2"/>
  <c r="U379" i="2"/>
  <c r="T379" i="2"/>
  <c r="S379" i="2"/>
  <c r="R379" i="2"/>
  <c r="Q379" i="2"/>
  <c r="P379" i="2"/>
  <c r="O379" i="2"/>
  <c r="N379" i="2"/>
  <c r="M379" i="2"/>
  <c r="L379" i="2"/>
  <c r="K379" i="2"/>
  <c r="J379" i="2"/>
  <c r="I379" i="2"/>
  <c r="H379" i="2"/>
  <c r="G379" i="2"/>
  <c r="F379" i="2"/>
  <c r="E379" i="2"/>
  <c r="D379" i="2"/>
  <c r="C379" i="2"/>
  <c r="B379" i="2"/>
  <c r="CJ378" i="2"/>
  <c r="CI378" i="2"/>
  <c r="CH378" i="2"/>
  <c r="CG378" i="2"/>
  <c r="CF378" i="2"/>
  <c r="CE378" i="2"/>
  <c r="CD378" i="2"/>
  <c r="CC378" i="2"/>
  <c r="CB378" i="2"/>
  <c r="CA378" i="2"/>
  <c r="BZ378" i="2"/>
  <c r="BY378" i="2"/>
  <c r="BX378" i="2"/>
  <c r="BW378" i="2"/>
  <c r="BV378" i="2"/>
  <c r="BU378" i="2"/>
  <c r="BT378" i="2"/>
  <c r="BS378" i="2"/>
  <c r="BR378" i="2"/>
  <c r="BQ378" i="2"/>
  <c r="BP378" i="2"/>
  <c r="BO378" i="2"/>
  <c r="BN378" i="2"/>
  <c r="BM378" i="2"/>
  <c r="BL378" i="2"/>
  <c r="BK378" i="2"/>
  <c r="BJ378" i="2"/>
  <c r="BI378" i="2"/>
  <c r="BH378" i="2"/>
  <c r="BG378" i="2"/>
  <c r="BF378" i="2"/>
  <c r="BE378" i="2"/>
  <c r="BD378" i="2"/>
  <c r="BC378" i="2"/>
  <c r="BB378" i="2"/>
  <c r="BA378" i="2"/>
  <c r="AZ378" i="2"/>
  <c r="AY378" i="2"/>
  <c r="AX378" i="2"/>
  <c r="AW378" i="2"/>
  <c r="AV378" i="2"/>
  <c r="AU378" i="2"/>
  <c r="AT378" i="2"/>
  <c r="AS378" i="2"/>
  <c r="AR378" i="2"/>
  <c r="AQ378" i="2"/>
  <c r="AP378" i="2"/>
  <c r="AO378" i="2"/>
  <c r="AN378" i="2"/>
  <c r="AM378" i="2"/>
  <c r="AL378" i="2"/>
  <c r="AK378" i="2"/>
  <c r="AJ378" i="2"/>
  <c r="AI378" i="2"/>
  <c r="AH378" i="2"/>
  <c r="AG378" i="2"/>
  <c r="AF378" i="2"/>
  <c r="AE378" i="2"/>
  <c r="AD378" i="2"/>
  <c r="AC378" i="2"/>
  <c r="AB378" i="2"/>
  <c r="AA378" i="2"/>
  <c r="Z378" i="2"/>
  <c r="Y378" i="2"/>
  <c r="X378" i="2"/>
  <c r="W378" i="2"/>
  <c r="V378" i="2"/>
  <c r="U378" i="2"/>
  <c r="T378" i="2"/>
  <c r="S378" i="2"/>
  <c r="R378" i="2"/>
  <c r="Q378" i="2"/>
  <c r="P378" i="2"/>
  <c r="O378" i="2"/>
  <c r="N378" i="2"/>
  <c r="M378" i="2"/>
  <c r="L378" i="2"/>
  <c r="K378" i="2"/>
  <c r="J378" i="2"/>
  <c r="I378" i="2"/>
  <c r="H378" i="2"/>
  <c r="G378" i="2"/>
  <c r="F378" i="2"/>
  <c r="E378" i="2"/>
  <c r="D378" i="2"/>
  <c r="C378" i="2"/>
  <c r="B378" i="2"/>
  <c r="CJ377" i="2"/>
  <c r="CI377" i="2"/>
  <c r="CH377" i="2"/>
  <c r="CG377" i="2"/>
  <c r="CF377" i="2"/>
  <c r="CE377" i="2"/>
  <c r="CD377" i="2"/>
  <c r="CC377" i="2"/>
  <c r="CB377" i="2"/>
  <c r="CA377" i="2"/>
  <c r="BZ377" i="2"/>
  <c r="BY377" i="2"/>
  <c r="BX377" i="2"/>
  <c r="BW377" i="2"/>
  <c r="BV377" i="2"/>
  <c r="BU377" i="2"/>
  <c r="BT377" i="2"/>
  <c r="BS377" i="2"/>
  <c r="BR377" i="2"/>
  <c r="BQ377" i="2"/>
  <c r="BP377" i="2"/>
  <c r="BO377" i="2"/>
  <c r="BN377" i="2"/>
  <c r="BM377" i="2"/>
  <c r="BL377" i="2"/>
  <c r="BK377" i="2"/>
  <c r="BJ377" i="2"/>
  <c r="BI377" i="2"/>
  <c r="BH377" i="2"/>
  <c r="BG377" i="2"/>
  <c r="BF377" i="2"/>
  <c r="BE377" i="2"/>
  <c r="BD377" i="2"/>
  <c r="BC377" i="2"/>
  <c r="BB377" i="2"/>
  <c r="BA377" i="2"/>
  <c r="AZ377" i="2"/>
  <c r="AY377" i="2"/>
  <c r="AX377" i="2"/>
  <c r="AW377" i="2"/>
  <c r="AV377" i="2"/>
  <c r="AU377" i="2"/>
  <c r="AT377" i="2"/>
  <c r="AS377" i="2"/>
  <c r="AR377" i="2"/>
  <c r="AQ377" i="2"/>
  <c r="AP377" i="2"/>
  <c r="AO377" i="2"/>
  <c r="AN377" i="2"/>
  <c r="AM377" i="2"/>
  <c r="AL377" i="2"/>
  <c r="AK377" i="2"/>
  <c r="AJ377" i="2"/>
  <c r="AI377" i="2"/>
  <c r="AH377" i="2"/>
  <c r="AG377" i="2"/>
  <c r="AF377" i="2"/>
  <c r="AE377" i="2"/>
  <c r="AD377" i="2"/>
  <c r="AC377" i="2"/>
  <c r="AB377" i="2"/>
  <c r="AA377" i="2"/>
  <c r="Z377" i="2"/>
  <c r="Y377" i="2"/>
  <c r="X377" i="2"/>
  <c r="W377" i="2"/>
  <c r="V377" i="2"/>
  <c r="U377" i="2"/>
  <c r="T377" i="2"/>
  <c r="S377" i="2"/>
  <c r="R377" i="2"/>
  <c r="Q377" i="2"/>
  <c r="P377" i="2"/>
  <c r="O377" i="2"/>
  <c r="N377" i="2"/>
  <c r="M377" i="2"/>
  <c r="L377" i="2"/>
  <c r="K377" i="2"/>
  <c r="J377" i="2"/>
  <c r="I377" i="2"/>
  <c r="H377" i="2"/>
  <c r="G377" i="2"/>
  <c r="F377" i="2"/>
  <c r="E377" i="2"/>
  <c r="D377" i="2"/>
  <c r="C377" i="2"/>
  <c r="B377" i="2"/>
  <c r="CJ376" i="2"/>
  <c r="CI376" i="2"/>
  <c r="CH376" i="2"/>
  <c r="CG376" i="2"/>
  <c r="CF376" i="2"/>
  <c r="CE376" i="2"/>
  <c r="CD376" i="2"/>
  <c r="CC376" i="2"/>
  <c r="CB376" i="2"/>
  <c r="CA376" i="2"/>
  <c r="BZ376" i="2"/>
  <c r="BY376" i="2"/>
  <c r="BX376" i="2"/>
  <c r="BW376" i="2"/>
  <c r="BV376" i="2"/>
  <c r="BU376" i="2"/>
  <c r="BT376" i="2"/>
  <c r="BS376" i="2"/>
  <c r="BR376" i="2"/>
  <c r="BQ376" i="2"/>
  <c r="BP376" i="2"/>
  <c r="BO376" i="2"/>
  <c r="BN376" i="2"/>
  <c r="BM376" i="2"/>
  <c r="BL376" i="2"/>
  <c r="BK376" i="2"/>
  <c r="BJ376" i="2"/>
  <c r="BI376" i="2"/>
  <c r="BH376" i="2"/>
  <c r="BG376" i="2"/>
  <c r="BF376" i="2"/>
  <c r="BE376" i="2"/>
  <c r="BD376" i="2"/>
  <c r="BC376" i="2"/>
  <c r="BB376" i="2"/>
  <c r="BA376" i="2"/>
  <c r="AZ376" i="2"/>
  <c r="AY376" i="2"/>
  <c r="AX376" i="2"/>
  <c r="AW376" i="2"/>
  <c r="AV376" i="2"/>
  <c r="AU376" i="2"/>
  <c r="AT376" i="2"/>
  <c r="AS376" i="2"/>
  <c r="AR376" i="2"/>
  <c r="AQ376" i="2"/>
  <c r="AP376" i="2"/>
  <c r="AO376" i="2"/>
  <c r="AN376" i="2"/>
  <c r="AM376" i="2"/>
  <c r="AL376" i="2"/>
  <c r="AK376" i="2"/>
  <c r="AJ376" i="2"/>
  <c r="AI376" i="2"/>
  <c r="AH376" i="2"/>
  <c r="AG376" i="2"/>
  <c r="AF376" i="2"/>
  <c r="AE376" i="2"/>
  <c r="AD376" i="2"/>
  <c r="AC376" i="2"/>
  <c r="AB376" i="2"/>
  <c r="AA376" i="2"/>
  <c r="Z376" i="2"/>
  <c r="Y376" i="2"/>
  <c r="X376" i="2"/>
  <c r="W376" i="2"/>
  <c r="V376" i="2"/>
  <c r="U376" i="2"/>
  <c r="T376" i="2"/>
  <c r="S376" i="2"/>
  <c r="R376" i="2"/>
  <c r="Q376" i="2"/>
  <c r="P376" i="2"/>
  <c r="O376" i="2"/>
  <c r="N376" i="2"/>
  <c r="M376" i="2"/>
  <c r="L376" i="2"/>
  <c r="K376" i="2"/>
  <c r="J376" i="2"/>
  <c r="I376" i="2"/>
  <c r="H376" i="2"/>
  <c r="G376" i="2"/>
  <c r="F376" i="2"/>
  <c r="E376" i="2"/>
  <c r="D376" i="2"/>
  <c r="C376" i="2"/>
  <c r="B376" i="2"/>
  <c r="CJ375" i="2"/>
  <c r="CI375" i="2"/>
  <c r="CH375" i="2"/>
  <c r="CG375" i="2"/>
  <c r="CF375" i="2"/>
  <c r="CE375" i="2"/>
  <c r="CD375" i="2"/>
  <c r="CC375" i="2"/>
  <c r="CB375" i="2"/>
  <c r="CA375" i="2"/>
  <c r="BZ375" i="2"/>
  <c r="BY375" i="2"/>
  <c r="BX375" i="2"/>
  <c r="BW375" i="2"/>
  <c r="BV375" i="2"/>
  <c r="BU375" i="2"/>
  <c r="BT375" i="2"/>
  <c r="BS375" i="2"/>
  <c r="BR375" i="2"/>
  <c r="BQ375" i="2"/>
  <c r="BP375" i="2"/>
  <c r="BO375" i="2"/>
  <c r="BN375" i="2"/>
  <c r="BM375" i="2"/>
  <c r="BL375" i="2"/>
  <c r="BK375" i="2"/>
  <c r="BJ375" i="2"/>
  <c r="BI375" i="2"/>
  <c r="BH375" i="2"/>
  <c r="BG375" i="2"/>
  <c r="BF375" i="2"/>
  <c r="BE375" i="2"/>
  <c r="BD375" i="2"/>
  <c r="BC375" i="2"/>
  <c r="BB375" i="2"/>
  <c r="BA375" i="2"/>
  <c r="AZ375" i="2"/>
  <c r="AY375" i="2"/>
  <c r="AX375" i="2"/>
  <c r="AW375" i="2"/>
  <c r="AV375" i="2"/>
  <c r="AU375" i="2"/>
  <c r="AT375" i="2"/>
  <c r="AS375" i="2"/>
  <c r="AR375" i="2"/>
  <c r="AQ375" i="2"/>
  <c r="AP375" i="2"/>
  <c r="AO375" i="2"/>
  <c r="AN375" i="2"/>
  <c r="AM375" i="2"/>
  <c r="AL375" i="2"/>
  <c r="AK375" i="2"/>
  <c r="AJ375" i="2"/>
  <c r="AI375" i="2"/>
  <c r="AH375" i="2"/>
  <c r="AG375" i="2"/>
  <c r="AF375" i="2"/>
  <c r="AE375" i="2"/>
  <c r="AD375" i="2"/>
  <c r="AC375" i="2"/>
  <c r="AB375" i="2"/>
  <c r="AA375" i="2"/>
  <c r="Z375" i="2"/>
  <c r="Y375" i="2"/>
  <c r="X375" i="2"/>
  <c r="W375" i="2"/>
  <c r="V375" i="2"/>
  <c r="U375" i="2"/>
  <c r="T375" i="2"/>
  <c r="S375" i="2"/>
  <c r="R375" i="2"/>
  <c r="Q375" i="2"/>
  <c r="P375" i="2"/>
  <c r="O375" i="2"/>
  <c r="N375" i="2"/>
  <c r="M375" i="2"/>
  <c r="L375" i="2"/>
  <c r="K375" i="2"/>
  <c r="J375" i="2"/>
  <c r="I375" i="2"/>
  <c r="H375" i="2"/>
  <c r="G375" i="2"/>
  <c r="F375" i="2"/>
  <c r="E375" i="2"/>
  <c r="D375" i="2"/>
  <c r="C375" i="2"/>
  <c r="B375" i="2"/>
  <c r="CJ374" i="2"/>
  <c r="CI374" i="2"/>
  <c r="CH374" i="2"/>
  <c r="CG374" i="2"/>
  <c r="CF374" i="2"/>
  <c r="CE374" i="2"/>
  <c r="CD374" i="2"/>
  <c r="CC374" i="2"/>
  <c r="CB374" i="2"/>
  <c r="CA374" i="2"/>
  <c r="BZ374" i="2"/>
  <c r="BY374" i="2"/>
  <c r="BX374" i="2"/>
  <c r="BW374" i="2"/>
  <c r="BV374" i="2"/>
  <c r="BU374" i="2"/>
  <c r="BT374" i="2"/>
  <c r="BS374" i="2"/>
  <c r="BR374" i="2"/>
  <c r="BQ374" i="2"/>
  <c r="BP374" i="2"/>
  <c r="BO374" i="2"/>
  <c r="BN374" i="2"/>
  <c r="BM374" i="2"/>
  <c r="BL374" i="2"/>
  <c r="BK374" i="2"/>
  <c r="BJ374" i="2"/>
  <c r="BI374" i="2"/>
  <c r="BH374" i="2"/>
  <c r="BG374" i="2"/>
  <c r="BF374" i="2"/>
  <c r="BE374" i="2"/>
  <c r="BD374" i="2"/>
  <c r="BC374" i="2"/>
  <c r="BB374" i="2"/>
  <c r="BA374" i="2"/>
  <c r="AZ374" i="2"/>
  <c r="AY374" i="2"/>
  <c r="AX374" i="2"/>
  <c r="AW374" i="2"/>
  <c r="AV374" i="2"/>
  <c r="AU374" i="2"/>
  <c r="AT374" i="2"/>
  <c r="AS374" i="2"/>
  <c r="AR374" i="2"/>
  <c r="AQ374" i="2"/>
  <c r="AP374" i="2"/>
  <c r="AO374" i="2"/>
  <c r="AN374" i="2"/>
  <c r="AM374" i="2"/>
  <c r="AL374" i="2"/>
  <c r="AK374" i="2"/>
  <c r="AJ374" i="2"/>
  <c r="AI374" i="2"/>
  <c r="AH374" i="2"/>
  <c r="AG374" i="2"/>
  <c r="AF374" i="2"/>
  <c r="AE374" i="2"/>
  <c r="AD374" i="2"/>
  <c r="AC374" i="2"/>
  <c r="AB374" i="2"/>
  <c r="AA374" i="2"/>
  <c r="Z374" i="2"/>
  <c r="Y374" i="2"/>
  <c r="X374" i="2"/>
  <c r="W374" i="2"/>
  <c r="V374" i="2"/>
  <c r="U374" i="2"/>
  <c r="T374" i="2"/>
  <c r="S374" i="2"/>
  <c r="R374" i="2"/>
  <c r="Q374" i="2"/>
  <c r="P374" i="2"/>
  <c r="O374" i="2"/>
  <c r="N374" i="2"/>
  <c r="M374" i="2"/>
  <c r="L374" i="2"/>
  <c r="K374" i="2"/>
  <c r="J374" i="2"/>
  <c r="I374" i="2"/>
  <c r="H374" i="2"/>
  <c r="G374" i="2"/>
  <c r="F374" i="2"/>
  <c r="E374" i="2"/>
  <c r="D374" i="2"/>
  <c r="C374" i="2"/>
  <c r="B374" i="2"/>
  <c r="CJ373" i="2"/>
  <c r="CI373" i="2"/>
  <c r="CH373" i="2"/>
  <c r="CG373" i="2"/>
  <c r="CF373" i="2"/>
  <c r="CE373" i="2"/>
  <c r="CD373" i="2"/>
  <c r="CC373" i="2"/>
  <c r="CB373" i="2"/>
  <c r="CA373" i="2"/>
  <c r="BZ373" i="2"/>
  <c r="BY373" i="2"/>
  <c r="BX373" i="2"/>
  <c r="BW373" i="2"/>
  <c r="BV373" i="2"/>
  <c r="BU373" i="2"/>
  <c r="BT373" i="2"/>
  <c r="BS373" i="2"/>
  <c r="BR373" i="2"/>
  <c r="BQ373" i="2"/>
  <c r="BP373" i="2"/>
  <c r="BO373" i="2"/>
  <c r="BN373" i="2"/>
  <c r="BM373" i="2"/>
  <c r="BL373" i="2"/>
  <c r="BK373" i="2"/>
  <c r="BJ373" i="2"/>
  <c r="BI373" i="2"/>
  <c r="BH373" i="2"/>
  <c r="BG373" i="2"/>
  <c r="BF373" i="2"/>
  <c r="BE373" i="2"/>
  <c r="BD373" i="2"/>
  <c r="BC373" i="2"/>
  <c r="BB373" i="2"/>
  <c r="BA373" i="2"/>
  <c r="AZ373" i="2"/>
  <c r="AY373" i="2"/>
  <c r="AX373" i="2"/>
  <c r="AW373" i="2"/>
  <c r="AV373" i="2"/>
  <c r="AU373" i="2"/>
  <c r="AT373" i="2"/>
  <c r="AS373" i="2"/>
  <c r="AR373" i="2"/>
  <c r="AQ373" i="2"/>
  <c r="AP373" i="2"/>
  <c r="AO373" i="2"/>
  <c r="AN373" i="2"/>
  <c r="AM373" i="2"/>
  <c r="AL373" i="2"/>
  <c r="AK373" i="2"/>
  <c r="AJ373" i="2"/>
  <c r="AI373" i="2"/>
  <c r="AH373" i="2"/>
  <c r="AG373" i="2"/>
  <c r="AF373" i="2"/>
  <c r="AE373" i="2"/>
  <c r="AD373" i="2"/>
  <c r="AC373" i="2"/>
  <c r="AB373" i="2"/>
  <c r="AA373" i="2"/>
  <c r="Z373" i="2"/>
  <c r="Y373" i="2"/>
  <c r="X373" i="2"/>
  <c r="W373" i="2"/>
  <c r="V373" i="2"/>
  <c r="U373" i="2"/>
  <c r="T373" i="2"/>
  <c r="S373" i="2"/>
  <c r="R373" i="2"/>
  <c r="Q373" i="2"/>
  <c r="P373" i="2"/>
  <c r="O373" i="2"/>
  <c r="N373" i="2"/>
  <c r="M373" i="2"/>
  <c r="L373" i="2"/>
  <c r="K373" i="2"/>
  <c r="J373" i="2"/>
  <c r="I373" i="2"/>
  <c r="H373" i="2"/>
  <c r="G373" i="2"/>
  <c r="F373" i="2"/>
  <c r="E373" i="2"/>
  <c r="D373" i="2"/>
  <c r="C373" i="2"/>
  <c r="B373" i="2"/>
  <c r="CJ372" i="2"/>
  <c r="CI372" i="2"/>
  <c r="CH372" i="2"/>
  <c r="CG372" i="2"/>
  <c r="CF372" i="2"/>
  <c r="CE372" i="2"/>
  <c r="CD372" i="2"/>
  <c r="CC372" i="2"/>
  <c r="CB372" i="2"/>
  <c r="CA372" i="2"/>
  <c r="BZ372" i="2"/>
  <c r="BY372" i="2"/>
  <c r="BX372" i="2"/>
  <c r="BW372" i="2"/>
  <c r="BV372" i="2"/>
  <c r="BU372" i="2"/>
  <c r="BT372" i="2"/>
  <c r="BS372" i="2"/>
  <c r="BR372" i="2"/>
  <c r="BQ372" i="2"/>
  <c r="BP372" i="2"/>
  <c r="BO372" i="2"/>
  <c r="BN372" i="2"/>
  <c r="BM372" i="2"/>
  <c r="BL372" i="2"/>
  <c r="BK372" i="2"/>
  <c r="BJ372" i="2"/>
  <c r="BI372" i="2"/>
  <c r="BH372" i="2"/>
  <c r="BG372" i="2"/>
  <c r="BF372" i="2"/>
  <c r="BE372" i="2"/>
  <c r="BD372" i="2"/>
  <c r="BC372" i="2"/>
  <c r="BB372" i="2"/>
  <c r="BA372" i="2"/>
  <c r="AZ372" i="2"/>
  <c r="AY372" i="2"/>
  <c r="AX372" i="2"/>
  <c r="AW372" i="2"/>
  <c r="AV372" i="2"/>
  <c r="AU372" i="2"/>
  <c r="AT372" i="2"/>
  <c r="AS372" i="2"/>
  <c r="AR372" i="2"/>
  <c r="AQ372" i="2"/>
  <c r="AP372" i="2"/>
  <c r="AO372" i="2"/>
  <c r="AN372" i="2"/>
  <c r="AM372" i="2"/>
  <c r="AL372" i="2"/>
  <c r="AK372" i="2"/>
  <c r="AJ372" i="2"/>
  <c r="AI372" i="2"/>
  <c r="AH372" i="2"/>
  <c r="AG372" i="2"/>
  <c r="AF372" i="2"/>
  <c r="AE372" i="2"/>
  <c r="AD372" i="2"/>
  <c r="AC372" i="2"/>
  <c r="AB372" i="2"/>
  <c r="AA372" i="2"/>
  <c r="Z372" i="2"/>
  <c r="Y372" i="2"/>
  <c r="X372" i="2"/>
  <c r="W372" i="2"/>
  <c r="V372" i="2"/>
  <c r="U372" i="2"/>
  <c r="T372" i="2"/>
  <c r="S372" i="2"/>
  <c r="R372" i="2"/>
  <c r="Q372" i="2"/>
  <c r="P372" i="2"/>
  <c r="O372" i="2"/>
  <c r="N372" i="2"/>
  <c r="M372" i="2"/>
  <c r="L372" i="2"/>
  <c r="K372" i="2"/>
  <c r="J372" i="2"/>
  <c r="I372" i="2"/>
  <c r="H372" i="2"/>
  <c r="G372" i="2"/>
  <c r="F372" i="2"/>
  <c r="E372" i="2"/>
  <c r="D372" i="2"/>
  <c r="C372" i="2"/>
  <c r="B372" i="2"/>
  <c r="CJ361" i="2"/>
  <c r="CI361" i="2"/>
  <c r="CH361" i="2"/>
  <c r="CG361" i="2"/>
  <c r="CF361" i="2"/>
  <c r="CE361" i="2"/>
  <c r="CD361" i="2"/>
  <c r="CC361" i="2"/>
  <c r="CB361" i="2"/>
  <c r="CA361" i="2"/>
  <c r="BZ361" i="2"/>
  <c r="BY361" i="2"/>
  <c r="BX361" i="2"/>
  <c r="BW361" i="2"/>
  <c r="BV361" i="2"/>
  <c r="BU361" i="2"/>
  <c r="BT361" i="2"/>
  <c r="BS361" i="2"/>
  <c r="BR361" i="2"/>
  <c r="BQ361" i="2"/>
  <c r="BP361" i="2"/>
  <c r="BO361" i="2"/>
  <c r="BN361" i="2"/>
  <c r="BM361" i="2"/>
  <c r="BL361" i="2"/>
  <c r="BK361" i="2"/>
  <c r="BJ361" i="2"/>
  <c r="BI361" i="2"/>
  <c r="BH361" i="2"/>
  <c r="BG361" i="2"/>
  <c r="BF361" i="2"/>
  <c r="BE361" i="2"/>
  <c r="BD361" i="2"/>
  <c r="BC361" i="2"/>
  <c r="BB361" i="2"/>
  <c r="BA361" i="2"/>
  <c r="AZ361" i="2"/>
  <c r="AY361" i="2"/>
  <c r="AX361" i="2"/>
  <c r="AW361" i="2"/>
  <c r="AV361" i="2"/>
  <c r="AU361" i="2"/>
  <c r="AT361" i="2"/>
  <c r="AS361" i="2"/>
  <c r="AR361" i="2"/>
  <c r="AQ361" i="2"/>
  <c r="AP361" i="2"/>
  <c r="AO361" i="2"/>
  <c r="AN361" i="2"/>
  <c r="AM361" i="2"/>
  <c r="AL361" i="2"/>
  <c r="AK361" i="2"/>
  <c r="AJ361" i="2"/>
  <c r="AI361" i="2"/>
  <c r="AH361" i="2"/>
  <c r="AG361" i="2"/>
  <c r="AF361" i="2"/>
  <c r="AE361" i="2"/>
  <c r="AD361" i="2"/>
  <c r="AC361" i="2"/>
  <c r="AB361" i="2"/>
  <c r="AA361" i="2"/>
  <c r="Z361" i="2"/>
  <c r="Y361" i="2"/>
  <c r="X361" i="2"/>
  <c r="W361" i="2"/>
  <c r="V361" i="2"/>
  <c r="U361" i="2"/>
  <c r="T361" i="2"/>
  <c r="S361" i="2"/>
  <c r="R361" i="2"/>
  <c r="Q361" i="2"/>
  <c r="P361" i="2"/>
  <c r="O361" i="2"/>
  <c r="N361" i="2"/>
  <c r="M361" i="2"/>
  <c r="L361" i="2"/>
  <c r="K361" i="2"/>
  <c r="J361" i="2"/>
  <c r="I361" i="2"/>
  <c r="H361" i="2"/>
  <c r="G361" i="2"/>
  <c r="F361" i="2"/>
  <c r="E361" i="2"/>
  <c r="D361" i="2"/>
  <c r="C361" i="2"/>
  <c r="B361" i="2"/>
  <c r="CJ360" i="2"/>
  <c r="CI360" i="2"/>
  <c r="CH360" i="2"/>
  <c r="CG360" i="2"/>
  <c r="CF360" i="2"/>
  <c r="CE360" i="2"/>
  <c r="CD360" i="2"/>
  <c r="CC360" i="2"/>
  <c r="CB360" i="2"/>
  <c r="CA360" i="2"/>
  <c r="BZ360" i="2"/>
  <c r="BY360" i="2"/>
  <c r="BX360" i="2"/>
  <c r="BW360" i="2"/>
  <c r="BV360" i="2"/>
  <c r="BU360" i="2"/>
  <c r="BT360" i="2"/>
  <c r="BS360" i="2"/>
  <c r="BR360" i="2"/>
  <c r="BQ360" i="2"/>
  <c r="BP360" i="2"/>
  <c r="BO360" i="2"/>
  <c r="BN360" i="2"/>
  <c r="BM360" i="2"/>
  <c r="BL360" i="2"/>
  <c r="BK360" i="2"/>
  <c r="BJ360" i="2"/>
  <c r="BI360" i="2"/>
  <c r="BH360" i="2"/>
  <c r="BG360" i="2"/>
  <c r="BF360" i="2"/>
  <c r="BE360" i="2"/>
  <c r="BD360" i="2"/>
  <c r="BC360" i="2"/>
  <c r="BB360" i="2"/>
  <c r="BA360" i="2"/>
  <c r="AZ360" i="2"/>
  <c r="AY360" i="2"/>
  <c r="AX360" i="2"/>
  <c r="AW360" i="2"/>
  <c r="AV360" i="2"/>
  <c r="AU360" i="2"/>
  <c r="AT360" i="2"/>
  <c r="AS360" i="2"/>
  <c r="AR360" i="2"/>
  <c r="AQ360" i="2"/>
  <c r="AP360" i="2"/>
  <c r="AO360" i="2"/>
  <c r="AN360" i="2"/>
  <c r="AM360" i="2"/>
  <c r="AL360" i="2"/>
  <c r="AK360" i="2"/>
  <c r="AJ360" i="2"/>
  <c r="AI360" i="2"/>
  <c r="AH360" i="2"/>
  <c r="AG360" i="2"/>
  <c r="AF360" i="2"/>
  <c r="AE360" i="2"/>
  <c r="AD360" i="2"/>
  <c r="AC360" i="2"/>
  <c r="AB360" i="2"/>
  <c r="AA360" i="2"/>
  <c r="Z360" i="2"/>
  <c r="Y360" i="2"/>
  <c r="X360" i="2"/>
  <c r="W360" i="2"/>
  <c r="V360" i="2"/>
  <c r="U360" i="2"/>
  <c r="T360" i="2"/>
  <c r="S360" i="2"/>
  <c r="R360" i="2"/>
  <c r="Q360" i="2"/>
  <c r="P360" i="2"/>
  <c r="O360" i="2"/>
  <c r="N360" i="2"/>
  <c r="M360" i="2"/>
  <c r="L360" i="2"/>
  <c r="K360" i="2"/>
  <c r="J360" i="2"/>
  <c r="I360" i="2"/>
  <c r="H360" i="2"/>
  <c r="G360" i="2"/>
  <c r="F360" i="2"/>
  <c r="E360" i="2"/>
  <c r="D360" i="2"/>
  <c r="C360" i="2"/>
  <c r="B360" i="2"/>
  <c r="CJ359" i="2"/>
  <c r="CI359" i="2"/>
  <c r="CH359" i="2"/>
  <c r="CG359" i="2"/>
  <c r="CF359" i="2"/>
  <c r="CE359" i="2"/>
  <c r="CD359" i="2"/>
  <c r="CC359" i="2"/>
  <c r="CB359" i="2"/>
  <c r="CA359" i="2"/>
  <c r="BZ359" i="2"/>
  <c r="BY359" i="2"/>
  <c r="BX359" i="2"/>
  <c r="BW359" i="2"/>
  <c r="BV359" i="2"/>
  <c r="BU359" i="2"/>
  <c r="BT359" i="2"/>
  <c r="BS359" i="2"/>
  <c r="BR359" i="2"/>
  <c r="BQ359" i="2"/>
  <c r="BP359" i="2"/>
  <c r="BO359" i="2"/>
  <c r="BN359" i="2"/>
  <c r="BM359" i="2"/>
  <c r="BL359" i="2"/>
  <c r="BK359" i="2"/>
  <c r="BJ359" i="2"/>
  <c r="BI359" i="2"/>
  <c r="BH359" i="2"/>
  <c r="BG359" i="2"/>
  <c r="BF359" i="2"/>
  <c r="BE359" i="2"/>
  <c r="BD359" i="2"/>
  <c r="BC359" i="2"/>
  <c r="BB359" i="2"/>
  <c r="BA359" i="2"/>
  <c r="AZ359" i="2"/>
  <c r="AY359" i="2"/>
  <c r="AX359" i="2"/>
  <c r="AW359" i="2"/>
  <c r="AV359" i="2"/>
  <c r="AU359" i="2"/>
  <c r="AT359" i="2"/>
  <c r="AS359" i="2"/>
  <c r="AR359" i="2"/>
  <c r="AQ359" i="2"/>
  <c r="AP359" i="2"/>
  <c r="AO359" i="2"/>
  <c r="AN359" i="2"/>
  <c r="AM359" i="2"/>
  <c r="AL359" i="2"/>
  <c r="AK359" i="2"/>
  <c r="AJ359" i="2"/>
  <c r="AI359" i="2"/>
  <c r="AH359" i="2"/>
  <c r="AG359" i="2"/>
  <c r="AF359" i="2"/>
  <c r="AE359" i="2"/>
  <c r="AD359" i="2"/>
  <c r="AC359" i="2"/>
  <c r="AB359" i="2"/>
  <c r="AA359" i="2"/>
  <c r="Z359" i="2"/>
  <c r="Y359" i="2"/>
  <c r="X359" i="2"/>
  <c r="W359" i="2"/>
  <c r="V359" i="2"/>
  <c r="U359" i="2"/>
  <c r="T359" i="2"/>
  <c r="S359" i="2"/>
  <c r="R359" i="2"/>
  <c r="Q359" i="2"/>
  <c r="P359" i="2"/>
  <c r="O359" i="2"/>
  <c r="N359" i="2"/>
  <c r="M359" i="2"/>
  <c r="L359" i="2"/>
  <c r="K359" i="2"/>
  <c r="J359" i="2"/>
  <c r="I359" i="2"/>
  <c r="H359" i="2"/>
  <c r="G359" i="2"/>
  <c r="F359" i="2"/>
  <c r="E359" i="2"/>
  <c r="D359" i="2"/>
  <c r="C359" i="2"/>
  <c r="B359" i="2"/>
  <c r="CJ358" i="2"/>
  <c r="CI358" i="2"/>
  <c r="CH358" i="2"/>
  <c r="CG358" i="2"/>
  <c r="CF358" i="2"/>
  <c r="CE358" i="2"/>
  <c r="CD358" i="2"/>
  <c r="CC358" i="2"/>
  <c r="CB358" i="2"/>
  <c r="CA358" i="2"/>
  <c r="BZ358" i="2"/>
  <c r="BY358" i="2"/>
  <c r="BX358" i="2"/>
  <c r="BW358" i="2"/>
  <c r="BV358" i="2"/>
  <c r="BU358" i="2"/>
  <c r="BT358" i="2"/>
  <c r="BS358" i="2"/>
  <c r="BR358" i="2"/>
  <c r="BQ358" i="2"/>
  <c r="BP358" i="2"/>
  <c r="BO358" i="2"/>
  <c r="BN358" i="2"/>
  <c r="BM358" i="2"/>
  <c r="BL358" i="2"/>
  <c r="BK358" i="2"/>
  <c r="BJ358" i="2"/>
  <c r="BI358" i="2"/>
  <c r="BH358" i="2"/>
  <c r="BG358" i="2"/>
  <c r="BF358" i="2"/>
  <c r="BE358" i="2"/>
  <c r="BD358" i="2"/>
  <c r="BC358" i="2"/>
  <c r="BB358" i="2"/>
  <c r="BA358" i="2"/>
  <c r="AZ358" i="2"/>
  <c r="AY358" i="2"/>
  <c r="AX358" i="2"/>
  <c r="AW358" i="2"/>
  <c r="AV358" i="2"/>
  <c r="AU358" i="2"/>
  <c r="AT358" i="2"/>
  <c r="AS358" i="2"/>
  <c r="AR358" i="2"/>
  <c r="AQ358" i="2"/>
  <c r="AP358" i="2"/>
  <c r="AO358" i="2"/>
  <c r="AN358" i="2"/>
  <c r="AM358" i="2"/>
  <c r="AL358" i="2"/>
  <c r="AK358" i="2"/>
  <c r="AJ358" i="2"/>
  <c r="AI358" i="2"/>
  <c r="AH358" i="2"/>
  <c r="AG358" i="2"/>
  <c r="AF358" i="2"/>
  <c r="AE358" i="2"/>
  <c r="AD358" i="2"/>
  <c r="AC358" i="2"/>
  <c r="AB358" i="2"/>
  <c r="AA358" i="2"/>
  <c r="Z358" i="2"/>
  <c r="Y358" i="2"/>
  <c r="X358" i="2"/>
  <c r="W358" i="2"/>
  <c r="V358" i="2"/>
  <c r="U358" i="2"/>
  <c r="T358" i="2"/>
  <c r="S358" i="2"/>
  <c r="R358" i="2"/>
  <c r="Q358" i="2"/>
  <c r="P358" i="2"/>
  <c r="O358" i="2"/>
  <c r="N358" i="2"/>
  <c r="M358" i="2"/>
  <c r="L358" i="2"/>
  <c r="K358" i="2"/>
  <c r="J358" i="2"/>
  <c r="I358" i="2"/>
  <c r="H358" i="2"/>
  <c r="G358" i="2"/>
  <c r="F358" i="2"/>
  <c r="E358" i="2"/>
  <c r="D358" i="2"/>
  <c r="C358" i="2"/>
  <c r="B358" i="2"/>
  <c r="CJ357" i="2"/>
  <c r="CI357" i="2"/>
  <c r="CH357" i="2"/>
  <c r="CG357" i="2"/>
  <c r="CF357" i="2"/>
  <c r="CE357" i="2"/>
  <c r="CD357" i="2"/>
  <c r="CC357" i="2"/>
  <c r="CB357" i="2"/>
  <c r="CA357" i="2"/>
  <c r="BZ357" i="2"/>
  <c r="BY357" i="2"/>
  <c r="BX357" i="2"/>
  <c r="BW357" i="2"/>
  <c r="BV357" i="2"/>
  <c r="BU357" i="2"/>
  <c r="BT357" i="2"/>
  <c r="BS357" i="2"/>
  <c r="BR357" i="2"/>
  <c r="BQ357" i="2"/>
  <c r="BP357" i="2"/>
  <c r="BO357" i="2"/>
  <c r="BN357" i="2"/>
  <c r="BM357" i="2"/>
  <c r="BL357" i="2"/>
  <c r="BK357" i="2"/>
  <c r="BJ357" i="2"/>
  <c r="BI357" i="2"/>
  <c r="BH357" i="2"/>
  <c r="BG357" i="2"/>
  <c r="BF357" i="2"/>
  <c r="BE357" i="2"/>
  <c r="BD357" i="2"/>
  <c r="BC357" i="2"/>
  <c r="BB357" i="2"/>
  <c r="BA357" i="2"/>
  <c r="AZ357" i="2"/>
  <c r="AY357" i="2"/>
  <c r="AX357" i="2"/>
  <c r="AW357" i="2"/>
  <c r="AV357" i="2"/>
  <c r="AU357" i="2"/>
  <c r="AT357" i="2"/>
  <c r="AS357" i="2"/>
  <c r="AR357" i="2"/>
  <c r="AQ357" i="2"/>
  <c r="AP357" i="2"/>
  <c r="AO357" i="2"/>
  <c r="AN357" i="2"/>
  <c r="AM357" i="2"/>
  <c r="AL357" i="2"/>
  <c r="AK357" i="2"/>
  <c r="AJ357" i="2"/>
  <c r="AI357" i="2"/>
  <c r="AH357" i="2"/>
  <c r="AG357" i="2"/>
  <c r="AF357" i="2"/>
  <c r="AE357" i="2"/>
  <c r="AD357" i="2"/>
  <c r="AC357" i="2"/>
  <c r="AB357" i="2"/>
  <c r="AA357" i="2"/>
  <c r="Z357" i="2"/>
  <c r="Y357" i="2"/>
  <c r="X357" i="2"/>
  <c r="W357" i="2"/>
  <c r="V357" i="2"/>
  <c r="U357" i="2"/>
  <c r="T357" i="2"/>
  <c r="S357" i="2"/>
  <c r="R357" i="2"/>
  <c r="Q357" i="2"/>
  <c r="P357" i="2"/>
  <c r="O357" i="2"/>
  <c r="N357" i="2"/>
  <c r="M357" i="2"/>
  <c r="L357" i="2"/>
  <c r="K357" i="2"/>
  <c r="J357" i="2"/>
  <c r="I357" i="2"/>
  <c r="H357" i="2"/>
  <c r="G357" i="2"/>
  <c r="F357" i="2"/>
  <c r="E357" i="2"/>
  <c r="D357" i="2"/>
  <c r="C357" i="2"/>
  <c r="B357" i="2"/>
  <c r="CJ356" i="2"/>
  <c r="CI356" i="2"/>
  <c r="CH356" i="2"/>
  <c r="CG356" i="2"/>
  <c r="CF356" i="2"/>
  <c r="CE356" i="2"/>
  <c r="CD356" i="2"/>
  <c r="CC356" i="2"/>
  <c r="CB356" i="2"/>
  <c r="CA356" i="2"/>
  <c r="BZ356" i="2"/>
  <c r="BY356" i="2"/>
  <c r="BX356" i="2"/>
  <c r="BW356" i="2"/>
  <c r="BV356" i="2"/>
  <c r="BU356" i="2"/>
  <c r="BT356" i="2"/>
  <c r="BS356" i="2"/>
  <c r="BR356" i="2"/>
  <c r="BQ356" i="2"/>
  <c r="BP356" i="2"/>
  <c r="BO356" i="2"/>
  <c r="BN356" i="2"/>
  <c r="BM356" i="2"/>
  <c r="BL356" i="2"/>
  <c r="BK356" i="2"/>
  <c r="BJ356" i="2"/>
  <c r="BI356" i="2"/>
  <c r="BH356" i="2"/>
  <c r="BG356" i="2"/>
  <c r="BF356" i="2"/>
  <c r="BE356" i="2"/>
  <c r="BD356" i="2"/>
  <c r="BC356" i="2"/>
  <c r="BB356" i="2"/>
  <c r="BA356" i="2"/>
  <c r="AZ356" i="2"/>
  <c r="AY356" i="2"/>
  <c r="AX356" i="2"/>
  <c r="AW356" i="2"/>
  <c r="AV356" i="2"/>
  <c r="AU356" i="2"/>
  <c r="AT356" i="2"/>
  <c r="AS356" i="2"/>
  <c r="AR356" i="2"/>
  <c r="AQ356" i="2"/>
  <c r="AP356" i="2"/>
  <c r="AO356" i="2"/>
  <c r="AN356" i="2"/>
  <c r="AM356" i="2"/>
  <c r="AL356" i="2"/>
  <c r="AK356" i="2"/>
  <c r="AJ356" i="2"/>
  <c r="AI356" i="2"/>
  <c r="AH356" i="2"/>
  <c r="AG356" i="2"/>
  <c r="AF356" i="2"/>
  <c r="AE356" i="2"/>
  <c r="AD356" i="2"/>
  <c r="AC356" i="2"/>
  <c r="AB356" i="2"/>
  <c r="AA356" i="2"/>
  <c r="Z356" i="2"/>
  <c r="Y356" i="2"/>
  <c r="X356" i="2"/>
  <c r="W356" i="2"/>
  <c r="V356" i="2"/>
  <c r="U356" i="2"/>
  <c r="T356" i="2"/>
  <c r="S356" i="2"/>
  <c r="R356" i="2"/>
  <c r="Q356" i="2"/>
  <c r="P356" i="2"/>
  <c r="O356" i="2"/>
  <c r="N356" i="2"/>
  <c r="M356" i="2"/>
  <c r="L356" i="2"/>
  <c r="K356" i="2"/>
  <c r="J356" i="2"/>
  <c r="I356" i="2"/>
  <c r="H356" i="2"/>
  <c r="G356" i="2"/>
  <c r="F356" i="2"/>
  <c r="E356" i="2"/>
  <c r="D356" i="2"/>
  <c r="C356" i="2"/>
  <c r="B356" i="2"/>
  <c r="CJ355" i="2"/>
  <c r="CI355" i="2"/>
  <c r="CH355" i="2"/>
  <c r="CG355" i="2"/>
  <c r="CF355" i="2"/>
  <c r="CE355" i="2"/>
  <c r="CD355" i="2"/>
  <c r="CC355" i="2"/>
  <c r="CB355" i="2"/>
  <c r="CA355" i="2"/>
  <c r="BZ355" i="2"/>
  <c r="BY355" i="2"/>
  <c r="BX355" i="2"/>
  <c r="BW355" i="2"/>
  <c r="BV355" i="2"/>
  <c r="BU355" i="2"/>
  <c r="BT355" i="2"/>
  <c r="BS355" i="2"/>
  <c r="BR355" i="2"/>
  <c r="BQ355" i="2"/>
  <c r="BP355" i="2"/>
  <c r="BO355" i="2"/>
  <c r="BN355" i="2"/>
  <c r="BM355" i="2"/>
  <c r="BL355" i="2"/>
  <c r="BK355" i="2"/>
  <c r="BJ355" i="2"/>
  <c r="BI355" i="2"/>
  <c r="BH355" i="2"/>
  <c r="BG355" i="2"/>
  <c r="BF355" i="2"/>
  <c r="BE355" i="2"/>
  <c r="BD355" i="2"/>
  <c r="BC355" i="2"/>
  <c r="BB355" i="2"/>
  <c r="BA355" i="2"/>
  <c r="AZ355" i="2"/>
  <c r="AY355" i="2"/>
  <c r="AX355" i="2"/>
  <c r="AW355" i="2"/>
  <c r="AV355" i="2"/>
  <c r="AU355" i="2"/>
  <c r="AT355" i="2"/>
  <c r="AS355" i="2"/>
  <c r="AR355" i="2"/>
  <c r="AQ355" i="2"/>
  <c r="AP355" i="2"/>
  <c r="AO355" i="2"/>
  <c r="AN355" i="2"/>
  <c r="AM355" i="2"/>
  <c r="AL355" i="2"/>
  <c r="AK355" i="2"/>
  <c r="AJ355" i="2"/>
  <c r="AI355" i="2"/>
  <c r="AH355" i="2"/>
  <c r="AG355" i="2"/>
  <c r="AF355" i="2"/>
  <c r="AE355" i="2"/>
  <c r="AD355" i="2"/>
  <c r="AC355" i="2"/>
  <c r="AB355" i="2"/>
  <c r="AA355" i="2"/>
  <c r="Z355" i="2"/>
  <c r="Y355" i="2"/>
  <c r="X355" i="2"/>
  <c r="W355" i="2"/>
  <c r="V355" i="2"/>
  <c r="U355" i="2"/>
  <c r="T355" i="2"/>
  <c r="S355" i="2"/>
  <c r="R355" i="2"/>
  <c r="Q355" i="2"/>
  <c r="P355" i="2"/>
  <c r="O355" i="2"/>
  <c r="N355" i="2"/>
  <c r="M355" i="2"/>
  <c r="L355" i="2"/>
  <c r="K355" i="2"/>
  <c r="J355" i="2"/>
  <c r="I355" i="2"/>
  <c r="H355" i="2"/>
  <c r="G355" i="2"/>
  <c r="F355" i="2"/>
  <c r="E355" i="2"/>
  <c r="D355" i="2"/>
  <c r="C355" i="2"/>
  <c r="B355" i="2"/>
  <c r="CJ354" i="2"/>
  <c r="CI354" i="2"/>
  <c r="CH354" i="2"/>
  <c r="CG354" i="2"/>
  <c r="CF354" i="2"/>
  <c r="CE354" i="2"/>
  <c r="CD354" i="2"/>
  <c r="CC354" i="2"/>
  <c r="CB354" i="2"/>
  <c r="CA354" i="2"/>
  <c r="BZ354" i="2"/>
  <c r="BY354" i="2"/>
  <c r="BX354" i="2"/>
  <c r="BW354" i="2"/>
  <c r="BV354" i="2"/>
  <c r="BU354" i="2"/>
  <c r="BT354" i="2"/>
  <c r="BS354" i="2"/>
  <c r="BR354" i="2"/>
  <c r="BQ354" i="2"/>
  <c r="BP354" i="2"/>
  <c r="BO354" i="2"/>
  <c r="BN354" i="2"/>
  <c r="BM354" i="2"/>
  <c r="BL354" i="2"/>
  <c r="BK354" i="2"/>
  <c r="BJ354" i="2"/>
  <c r="BI354" i="2"/>
  <c r="BH354" i="2"/>
  <c r="BG354" i="2"/>
  <c r="BF354" i="2"/>
  <c r="BE354" i="2"/>
  <c r="BD354" i="2"/>
  <c r="BC354" i="2"/>
  <c r="BB354" i="2"/>
  <c r="BA354" i="2"/>
  <c r="AZ354" i="2"/>
  <c r="AY354" i="2"/>
  <c r="AX354" i="2"/>
  <c r="AW354" i="2"/>
  <c r="AV354" i="2"/>
  <c r="AU354" i="2"/>
  <c r="AT354" i="2"/>
  <c r="AS354" i="2"/>
  <c r="AR354" i="2"/>
  <c r="AQ354" i="2"/>
  <c r="AP354" i="2"/>
  <c r="AO354" i="2"/>
  <c r="AN354" i="2"/>
  <c r="AM354" i="2"/>
  <c r="AL354" i="2"/>
  <c r="AK354" i="2"/>
  <c r="AJ354" i="2"/>
  <c r="AI354" i="2"/>
  <c r="AH354" i="2"/>
  <c r="AG354" i="2"/>
  <c r="AF354" i="2"/>
  <c r="AE354" i="2"/>
  <c r="AD354" i="2"/>
  <c r="AC354" i="2"/>
  <c r="AB354" i="2"/>
  <c r="AA354" i="2"/>
  <c r="Z354" i="2"/>
  <c r="Y354" i="2"/>
  <c r="X354" i="2"/>
  <c r="W354" i="2"/>
  <c r="V354" i="2"/>
  <c r="U354" i="2"/>
  <c r="T354" i="2"/>
  <c r="S354" i="2"/>
  <c r="R354" i="2"/>
  <c r="Q354" i="2"/>
  <c r="P354" i="2"/>
  <c r="O354" i="2"/>
  <c r="N354" i="2"/>
  <c r="M354" i="2"/>
  <c r="L354" i="2"/>
  <c r="K354" i="2"/>
  <c r="J354" i="2"/>
  <c r="I354" i="2"/>
  <c r="H354" i="2"/>
  <c r="G354" i="2"/>
  <c r="F354" i="2"/>
  <c r="E354" i="2"/>
  <c r="D354" i="2"/>
  <c r="C354" i="2"/>
  <c r="B354" i="2"/>
  <c r="CJ353" i="2"/>
  <c r="CI353" i="2"/>
  <c r="CH353" i="2"/>
  <c r="CG353" i="2"/>
  <c r="CF353" i="2"/>
  <c r="CE353" i="2"/>
  <c r="CD353" i="2"/>
  <c r="CC353" i="2"/>
  <c r="CB353" i="2"/>
  <c r="CA353" i="2"/>
  <c r="BZ353" i="2"/>
  <c r="BY353" i="2"/>
  <c r="BX353" i="2"/>
  <c r="BW353" i="2"/>
  <c r="BV353" i="2"/>
  <c r="BU353" i="2"/>
  <c r="BT353" i="2"/>
  <c r="BS353" i="2"/>
  <c r="BR353" i="2"/>
  <c r="BQ353" i="2"/>
  <c r="BP353" i="2"/>
  <c r="BO353" i="2"/>
  <c r="BN353" i="2"/>
  <c r="BM353" i="2"/>
  <c r="BL353" i="2"/>
  <c r="BK353" i="2"/>
  <c r="BJ353" i="2"/>
  <c r="BI353" i="2"/>
  <c r="BH353" i="2"/>
  <c r="BG353" i="2"/>
  <c r="BF353" i="2"/>
  <c r="BE353" i="2"/>
  <c r="BD353" i="2"/>
  <c r="BC353" i="2"/>
  <c r="BB353" i="2"/>
  <c r="BA353" i="2"/>
  <c r="AZ353" i="2"/>
  <c r="AY353" i="2"/>
  <c r="AX353" i="2"/>
  <c r="AW353" i="2"/>
  <c r="AV353" i="2"/>
  <c r="AU353" i="2"/>
  <c r="AT353" i="2"/>
  <c r="AS353" i="2"/>
  <c r="AR353" i="2"/>
  <c r="AQ353" i="2"/>
  <c r="AP353" i="2"/>
  <c r="AO353" i="2"/>
  <c r="AN353" i="2"/>
  <c r="AM353" i="2"/>
  <c r="AL353" i="2"/>
  <c r="AK353" i="2"/>
  <c r="AJ353" i="2"/>
  <c r="AI353" i="2"/>
  <c r="AH353" i="2"/>
  <c r="AG353" i="2"/>
  <c r="AF353" i="2"/>
  <c r="AE353" i="2"/>
  <c r="AD353" i="2"/>
  <c r="AC353" i="2"/>
  <c r="AB353" i="2"/>
  <c r="AA353" i="2"/>
  <c r="Z353" i="2"/>
  <c r="Y353" i="2"/>
  <c r="X353" i="2"/>
  <c r="W353" i="2"/>
  <c r="V353" i="2"/>
  <c r="U353" i="2"/>
  <c r="T353" i="2"/>
  <c r="S353" i="2"/>
  <c r="R353" i="2"/>
  <c r="Q353" i="2"/>
  <c r="P353" i="2"/>
  <c r="O353" i="2"/>
  <c r="N353" i="2"/>
  <c r="M353" i="2"/>
  <c r="L353" i="2"/>
  <c r="K353" i="2"/>
  <c r="J353" i="2"/>
  <c r="I353" i="2"/>
  <c r="H353" i="2"/>
  <c r="G353" i="2"/>
  <c r="F353" i="2"/>
  <c r="E353" i="2"/>
  <c r="D353" i="2"/>
  <c r="C353" i="2"/>
  <c r="B353" i="2"/>
  <c r="CJ352" i="2"/>
  <c r="CI352" i="2"/>
  <c r="CH352" i="2"/>
  <c r="CG352" i="2"/>
  <c r="CF352" i="2"/>
  <c r="CE352" i="2"/>
  <c r="CD352" i="2"/>
  <c r="CC352" i="2"/>
  <c r="CB352" i="2"/>
  <c r="CA352" i="2"/>
  <c r="BZ352" i="2"/>
  <c r="BY352" i="2"/>
  <c r="BX352" i="2"/>
  <c r="BW352" i="2"/>
  <c r="BV352" i="2"/>
  <c r="BU352" i="2"/>
  <c r="BT352" i="2"/>
  <c r="BS352" i="2"/>
  <c r="BR352" i="2"/>
  <c r="BQ352" i="2"/>
  <c r="BP352" i="2"/>
  <c r="BO352" i="2"/>
  <c r="BN352" i="2"/>
  <c r="BM352" i="2"/>
  <c r="BL352" i="2"/>
  <c r="BK352" i="2"/>
  <c r="BJ352" i="2"/>
  <c r="BI352" i="2"/>
  <c r="BH352" i="2"/>
  <c r="BG352" i="2"/>
  <c r="BF352" i="2"/>
  <c r="BE352" i="2"/>
  <c r="BD352" i="2"/>
  <c r="BC352" i="2"/>
  <c r="BB352" i="2"/>
  <c r="BA352" i="2"/>
  <c r="AZ352" i="2"/>
  <c r="AY352" i="2"/>
  <c r="AX352" i="2"/>
  <c r="AW352" i="2"/>
  <c r="AV352" i="2"/>
  <c r="AU352" i="2"/>
  <c r="AT352" i="2"/>
  <c r="AS352" i="2"/>
  <c r="AR352" i="2"/>
  <c r="AQ352" i="2"/>
  <c r="AP352" i="2"/>
  <c r="AO352" i="2"/>
  <c r="AN352" i="2"/>
  <c r="AM352" i="2"/>
  <c r="AL352" i="2"/>
  <c r="AK352" i="2"/>
  <c r="AJ352" i="2"/>
  <c r="AI352" i="2"/>
  <c r="AH352" i="2"/>
  <c r="AG352" i="2"/>
  <c r="AF352" i="2"/>
  <c r="AE352" i="2"/>
  <c r="AD352" i="2"/>
  <c r="AC352" i="2"/>
  <c r="AB352" i="2"/>
  <c r="AA352" i="2"/>
  <c r="Z352" i="2"/>
  <c r="Y352" i="2"/>
  <c r="X352" i="2"/>
  <c r="W352" i="2"/>
  <c r="V352" i="2"/>
  <c r="U352" i="2"/>
  <c r="T352" i="2"/>
  <c r="S352" i="2"/>
  <c r="R352" i="2"/>
  <c r="Q352" i="2"/>
  <c r="P352" i="2"/>
  <c r="O352" i="2"/>
  <c r="N352" i="2"/>
  <c r="M352" i="2"/>
  <c r="L352" i="2"/>
  <c r="K352" i="2"/>
  <c r="J352" i="2"/>
  <c r="I352" i="2"/>
  <c r="H352" i="2"/>
  <c r="G352" i="2"/>
  <c r="F352" i="2"/>
  <c r="E352" i="2"/>
  <c r="D352" i="2"/>
  <c r="C352" i="2"/>
  <c r="B352" i="2"/>
  <c r="CJ351" i="2"/>
  <c r="CI351" i="2"/>
  <c r="CH351" i="2"/>
  <c r="CG351" i="2"/>
  <c r="CF351" i="2"/>
  <c r="CE351" i="2"/>
  <c r="CD351" i="2"/>
  <c r="CC351" i="2"/>
  <c r="CB351" i="2"/>
  <c r="CA351" i="2"/>
  <c r="BZ351" i="2"/>
  <c r="BY351" i="2"/>
  <c r="BX351" i="2"/>
  <c r="BW351" i="2"/>
  <c r="BV351" i="2"/>
  <c r="BU351" i="2"/>
  <c r="BT351" i="2"/>
  <c r="BS351" i="2"/>
  <c r="BR351" i="2"/>
  <c r="BQ351" i="2"/>
  <c r="BP351" i="2"/>
  <c r="BO351" i="2"/>
  <c r="BN351" i="2"/>
  <c r="BM351" i="2"/>
  <c r="BL351" i="2"/>
  <c r="BK351" i="2"/>
  <c r="BJ351" i="2"/>
  <c r="BI351" i="2"/>
  <c r="BH351" i="2"/>
  <c r="BG351" i="2"/>
  <c r="BF351" i="2"/>
  <c r="BE351" i="2"/>
  <c r="BD351" i="2"/>
  <c r="BC351" i="2"/>
  <c r="BB351" i="2"/>
  <c r="BA351" i="2"/>
  <c r="AZ351" i="2"/>
  <c r="AY351" i="2"/>
  <c r="AX351" i="2"/>
  <c r="AW351" i="2"/>
  <c r="AV351" i="2"/>
  <c r="AU351" i="2"/>
  <c r="AT351" i="2"/>
  <c r="AS351" i="2"/>
  <c r="AR351" i="2"/>
  <c r="AQ351" i="2"/>
  <c r="AP351" i="2"/>
  <c r="AO351" i="2"/>
  <c r="AN351" i="2"/>
  <c r="AM351" i="2"/>
  <c r="AL351" i="2"/>
  <c r="AK351" i="2"/>
  <c r="AJ351" i="2"/>
  <c r="AI351" i="2"/>
  <c r="AH351" i="2"/>
  <c r="AG351" i="2"/>
  <c r="AF351" i="2"/>
  <c r="AE351" i="2"/>
  <c r="AD351" i="2"/>
  <c r="AC351" i="2"/>
  <c r="AB351" i="2"/>
  <c r="AA351" i="2"/>
  <c r="Z351" i="2"/>
  <c r="Y351" i="2"/>
  <c r="X351" i="2"/>
  <c r="W351" i="2"/>
  <c r="V351" i="2"/>
  <c r="U351" i="2"/>
  <c r="T351" i="2"/>
  <c r="S351" i="2"/>
  <c r="R351" i="2"/>
  <c r="Q351" i="2"/>
  <c r="P351" i="2"/>
  <c r="O351" i="2"/>
  <c r="N351" i="2"/>
  <c r="M351" i="2"/>
  <c r="L351" i="2"/>
  <c r="K351" i="2"/>
  <c r="J351" i="2"/>
  <c r="I351" i="2"/>
  <c r="H351" i="2"/>
  <c r="G351" i="2"/>
  <c r="F351" i="2"/>
  <c r="E351" i="2"/>
  <c r="D351" i="2"/>
  <c r="C351" i="2"/>
  <c r="B351" i="2"/>
  <c r="CJ350" i="2"/>
  <c r="CI350" i="2"/>
  <c r="CH350" i="2"/>
  <c r="CG350" i="2"/>
  <c r="CF350" i="2"/>
  <c r="CE350" i="2"/>
  <c r="CD350" i="2"/>
  <c r="CC350" i="2"/>
  <c r="CB350" i="2"/>
  <c r="CA350" i="2"/>
  <c r="BZ350" i="2"/>
  <c r="BY350" i="2"/>
  <c r="BX350" i="2"/>
  <c r="BW350" i="2"/>
  <c r="BV350" i="2"/>
  <c r="BU350" i="2"/>
  <c r="BT350" i="2"/>
  <c r="BS350" i="2"/>
  <c r="BR350" i="2"/>
  <c r="BQ350" i="2"/>
  <c r="BP350" i="2"/>
  <c r="BO350" i="2"/>
  <c r="BN350" i="2"/>
  <c r="BM350" i="2"/>
  <c r="BL350" i="2"/>
  <c r="BK350" i="2"/>
  <c r="BJ350" i="2"/>
  <c r="BI350" i="2"/>
  <c r="BH350" i="2"/>
  <c r="BG350" i="2"/>
  <c r="BF350" i="2"/>
  <c r="BE350" i="2"/>
  <c r="BD350" i="2"/>
  <c r="BC350" i="2"/>
  <c r="BB350" i="2"/>
  <c r="BA350" i="2"/>
  <c r="AZ350" i="2"/>
  <c r="AY350" i="2"/>
  <c r="AX350" i="2"/>
  <c r="AW350" i="2"/>
  <c r="AV350" i="2"/>
  <c r="AU350" i="2"/>
  <c r="AT350" i="2"/>
  <c r="AS350" i="2"/>
  <c r="AR350" i="2"/>
  <c r="AQ350" i="2"/>
  <c r="AP350" i="2"/>
  <c r="AO350" i="2"/>
  <c r="AN350" i="2"/>
  <c r="AM350" i="2"/>
  <c r="AL350" i="2"/>
  <c r="AK350" i="2"/>
  <c r="AJ350" i="2"/>
  <c r="AI350" i="2"/>
  <c r="AH350" i="2"/>
  <c r="AG350" i="2"/>
  <c r="AF350" i="2"/>
  <c r="AE350" i="2"/>
  <c r="AD350" i="2"/>
  <c r="AC350" i="2"/>
  <c r="AB350" i="2"/>
  <c r="AA350" i="2"/>
  <c r="Z350" i="2"/>
  <c r="Y350" i="2"/>
  <c r="X350" i="2"/>
  <c r="W350" i="2"/>
  <c r="V350" i="2"/>
  <c r="U350" i="2"/>
  <c r="T350" i="2"/>
  <c r="S350" i="2"/>
  <c r="R350" i="2"/>
  <c r="Q350" i="2"/>
  <c r="P350" i="2"/>
  <c r="O350" i="2"/>
  <c r="N350" i="2"/>
  <c r="M350" i="2"/>
  <c r="L350" i="2"/>
  <c r="K350" i="2"/>
  <c r="J350" i="2"/>
  <c r="I350" i="2"/>
  <c r="H350" i="2"/>
  <c r="G350" i="2"/>
  <c r="F350" i="2"/>
  <c r="E350" i="2"/>
  <c r="D350" i="2"/>
  <c r="C350" i="2"/>
  <c r="B350" i="2"/>
  <c r="CJ349" i="2"/>
  <c r="CI349" i="2"/>
  <c r="CH349" i="2"/>
  <c r="CG349" i="2"/>
  <c r="CF349" i="2"/>
  <c r="CE349" i="2"/>
  <c r="CD349" i="2"/>
  <c r="CC349" i="2"/>
  <c r="CB349" i="2"/>
  <c r="CA349" i="2"/>
  <c r="BZ349" i="2"/>
  <c r="BY349" i="2"/>
  <c r="BX349" i="2"/>
  <c r="BW349" i="2"/>
  <c r="BV349" i="2"/>
  <c r="BU349" i="2"/>
  <c r="BT349" i="2"/>
  <c r="BS349" i="2"/>
  <c r="BR349" i="2"/>
  <c r="BQ349" i="2"/>
  <c r="BP349" i="2"/>
  <c r="BO349" i="2"/>
  <c r="BN349" i="2"/>
  <c r="BM349" i="2"/>
  <c r="BL349" i="2"/>
  <c r="BK349" i="2"/>
  <c r="BJ349" i="2"/>
  <c r="BI349" i="2"/>
  <c r="BH349" i="2"/>
  <c r="BG349" i="2"/>
  <c r="BF349" i="2"/>
  <c r="BE349" i="2"/>
  <c r="BD349" i="2"/>
  <c r="BC349" i="2"/>
  <c r="BB349" i="2"/>
  <c r="BA349" i="2"/>
  <c r="AZ349" i="2"/>
  <c r="AY349" i="2"/>
  <c r="AX349" i="2"/>
  <c r="AW349" i="2"/>
  <c r="AV349" i="2"/>
  <c r="AU349" i="2"/>
  <c r="AT349" i="2"/>
  <c r="AS349" i="2"/>
  <c r="AR349" i="2"/>
  <c r="AQ349" i="2"/>
  <c r="AP349" i="2"/>
  <c r="AO349" i="2"/>
  <c r="AN349" i="2"/>
  <c r="AM349" i="2"/>
  <c r="AL349" i="2"/>
  <c r="AK349" i="2"/>
  <c r="AJ349" i="2"/>
  <c r="AI349" i="2"/>
  <c r="AH349" i="2"/>
  <c r="AG349" i="2"/>
  <c r="AF349" i="2"/>
  <c r="AE349" i="2"/>
  <c r="AD349" i="2"/>
  <c r="AC349" i="2"/>
  <c r="AB349" i="2"/>
  <c r="AA349" i="2"/>
  <c r="Z349" i="2"/>
  <c r="Y349" i="2"/>
  <c r="X349" i="2"/>
  <c r="W349" i="2"/>
  <c r="V349" i="2"/>
  <c r="U349" i="2"/>
  <c r="T349" i="2"/>
  <c r="S349" i="2"/>
  <c r="R349" i="2"/>
  <c r="Q349" i="2"/>
  <c r="P349" i="2"/>
  <c r="O349" i="2"/>
  <c r="N349" i="2"/>
  <c r="M349" i="2"/>
  <c r="L349" i="2"/>
  <c r="K349" i="2"/>
  <c r="J349" i="2"/>
  <c r="I349" i="2"/>
  <c r="H349" i="2"/>
  <c r="G349" i="2"/>
  <c r="F349" i="2"/>
  <c r="E349" i="2"/>
  <c r="D349" i="2"/>
  <c r="C349" i="2"/>
  <c r="B349" i="2"/>
  <c r="CJ348" i="2"/>
  <c r="CI348" i="2"/>
  <c r="CH348" i="2"/>
  <c r="CG348" i="2"/>
  <c r="CF348" i="2"/>
  <c r="CE348" i="2"/>
  <c r="CD348" i="2"/>
  <c r="CC348" i="2"/>
  <c r="CB348" i="2"/>
  <c r="CA348" i="2"/>
  <c r="BZ348" i="2"/>
  <c r="BY348" i="2"/>
  <c r="BX348" i="2"/>
  <c r="BW348" i="2"/>
  <c r="BV348" i="2"/>
  <c r="BU348" i="2"/>
  <c r="BT348" i="2"/>
  <c r="BS348" i="2"/>
  <c r="BR348" i="2"/>
  <c r="BQ348" i="2"/>
  <c r="BP348" i="2"/>
  <c r="BO348" i="2"/>
  <c r="BN348" i="2"/>
  <c r="BM348" i="2"/>
  <c r="BL348" i="2"/>
  <c r="BK348" i="2"/>
  <c r="BJ348" i="2"/>
  <c r="BI348" i="2"/>
  <c r="BH348" i="2"/>
  <c r="BG348" i="2"/>
  <c r="BF348" i="2"/>
  <c r="BE348" i="2"/>
  <c r="BD348" i="2"/>
  <c r="BC348" i="2"/>
  <c r="BB348" i="2"/>
  <c r="BA348" i="2"/>
  <c r="AZ348" i="2"/>
  <c r="AY348" i="2"/>
  <c r="AX348" i="2"/>
  <c r="AW348" i="2"/>
  <c r="AV348" i="2"/>
  <c r="AU348" i="2"/>
  <c r="AT348" i="2"/>
  <c r="AS348" i="2"/>
  <c r="AR348" i="2"/>
  <c r="AQ348" i="2"/>
  <c r="AP348" i="2"/>
  <c r="AO348" i="2"/>
  <c r="AN348" i="2"/>
  <c r="AM348" i="2"/>
  <c r="AL348" i="2"/>
  <c r="AK348" i="2"/>
  <c r="AJ348" i="2"/>
  <c r="AI348" i="2"/>
  <c r="AH348" i="2"/>
  <c r="AG348" i="2"/>
  <c r="AF348" i="2"/>
  <c r="AE348" i="2"/>
  <c r="AD348" i="2"/>
  <c r="AC348" i="2"/>
  <c r="AB348" i="2"/>
  <c r="AA348" i="2"/>
  <c r="Z348" i="2"/>
  <c r="Y348" i="2"/>
  <c r="X348" i="2"/>
  <c r="W348" i="2"/>
  <c r="V348" i="2"/>
  <c r="U348" i="2"/>
  <c r="T348" i="2"/>
  <c r="S348" i="2"/>
  <c r="R348" i="2"/>
  <c r="Q348" i="2"/>
  <c r="P348" i="2"/>
  <c r="O348" i="2"/>
  <c r="N348" i="2"/>
  <c r="M348" i="2"/>
  <c r="L348" i="2"/>
  <c r="K348" i="2"/>
  <c r="J348" i="2"/>
  <c r="I348" i="2"/>
  <c r="H348" i="2"/>
  <c r="G348" i="2"/>
  <c r="F348" i="2"/>
  <c r="E348" i="2"/>
  <c r="D348" i="2"/>
  <c r="C348" i="2"/>
  <c r="B348" i="2"/>
  <c r="CJ347" i="2"/>
  <c r="CI347" i="2"/>
  <c r="CH347" i="2"/>
  <c r="CG347" i="2"/>
  <c r="CF347" i="2"/>
  <c r="CE347" i="2"/>
  <c r="CD347" i="2"/>
  <c r="CC347" i="2"/>
  <c r="CB347" i="2"/>
  <c r="CA347" i="2"/>
  <c r="BZ347" i="2"/>
  <c r="BY347" i="2"/>
  <c r="BX347" i="2"/>
  <c r="BW347" i="2"/>
  <c r="BV347" i="2"/>
  <c r="BU347" i="2"/>
  <c r="BT347" i="2"/>
  <c r="BS347" i="2"/>
  <c r="BR347" i="2"/>
  <c r="BQ347" i="2"/>
  <c r="BP347" i="2"/>
  <c r="BO347" i="2"/>
  <c r="BN347" i="2"/>
  <c r="BM347" i="2"/>
  <c r="BL347" i="2"/>
  <c r="BK347" i="2"/>
  <c r="BJ347" i="2"/>
  <c r="BI347" i="2"/>
  <c r="BH347" i="2"/>
  <c r="BG347" i="2"/>
  <c r="BF347" i="2"/>
  <c r="BE347" i="2"/>
  <c r="BD347" i="2"/>
  <c r="BC347" i="2"/>
  <c r="BB347" i="2"/>
  <c r="BA347" i="2"/>
  <c r="AZ347" i="2"/>
  <c r="AY347" i="2"/>
  <c r="AX347" i="2"/>
  <c r="AW347" i="2"/>
  <c r="AV347" i="2"/>
  <c r="AU347" i="2"/>
  <c r="AT347" i="2"/>
  <c r="AS347" i="2"/>
  <c r="AR347" i="2"/>
  <c r="AQ347" i="2"/>
  <c r="AP347" i="2"/>
  <c r="AO347" i="2"/>
  <c r="AN347" i="2"/>
  <c r="AM347" i="2"/>
  <c r="AL347" i="2"/>
  <c r="AK347" i="2"/>
  <c r="AJ347" i="2"/>
  <c r="AI347" i="2"/>
  <c r="AH347" i="2"/>
  <c r="AG347" i="2"/>
  <c r="AF347" i="2"/>
  <c r="AE347" i="2"/>
  <c r="AD347" i="2"/>
  <c r="AC347" i="2"/>
  <c r="AB347" i="2"/>
  <c r="AA347" i="2"/>
  <c r="Z347" i="2"/>
  <c r="Y347" i="2"/>
  <c r="X347" i="2"/>
  <c r="W347" i="2"/>
  <c r="V347" i="2"/>
  <c r="U347" i="2"/>
  <c r="T347" i="2"/>
  <c r="S347" i="2"/>
  <c r="R347" i="2"/>
  <c r="Q347" i="2"/>
  <c r="P347" i="2"/>
  <c r="O347" i="2"/>
  <c r="N347" i="2"/>
  <c r="M347" i="2"/>
  <c r="L347" i="2"/>
  <c r="K347" i="2"/>
  <c r="J347" i="2"/>
  <c r="I347" i="2"/>
  <c r="H347" i="2"/>
  <c r="G347" i="2"/>
  <c r="F347" i="2"/>
  <c r="E347" i="2"/>
  <c r="D347" i="2"/>
  <c r="C347" i="2"/>
  <c r="B347" i="2"/>
  <c r="CJ346" i="2"/>
  <c r="CI346" i="2"/>
  <c r="CH346" i="2"/>
  <c r="CG346" i="2"/>
  <c r="CF346" i="2"/>
  <c r="CE346" i="2"/>
  <c r="CD346" i="2"/>
  <c r="CC346" i="2"/>
  <c r="CB346" i="2"/>
  <c r="CA346" i="2"/>
  <c r="BZ346" i="2"/>
  <c r="BY346" i="2"/>
  <c r="BX346" i="2"/>
  <c r="BW346" i="2"/>
  <c r="BV346" i="2"/>
  <c r="BU346" i="2"/>
  <c r="BT346" i="2"/>
  <c r="BS346" i="2"/>
  <c r="BR346" i="2"/>
  <c r="BQ346" i="2"/>
  <c r="BP346" i="2"/>
  <c r="BO346" i="2"/>
  <c r="BN346" i="2"/>
  <c r="BM346" i="2"/>
  <c r="BL346" i="2"/>
  <c r="BK346" i="2"/>
  <c r="BJ346" i="2"/>
  <c r="BI346" i="2"/>
  <c r="BH346" i="2"/>
  <c r="BG346" i="2"/>
  <c r="BF346" i="2"/>
  <c r="BE346" i="2"/>
  <c r="BD346" i="2"/>
  <c r="BC346" i="2"/>
  <c r="BB346" i="2"/>
  <c r="BA346" i="2"/>
  <c r="AZ346" i="2"/>
  <c r="AY346" i="2"/>
  <c r="AX346" i="2"/>
  <c r="AW346" i="2"/>
  <c r="AV346" i="2"/>
  <c r="AU346" i="2"/>
  <c r="AT346" i="2"/>
  <c r="AS346" i="2"/>
  <c r="AR346" i="2"/>
  <c r="AQ346" i="2"/>
  <c r="AP346" i="2"/>
  <c r="AO346" i="2"/>
  <c r="AN346" i="2"/>
  <c r="AM346" i="2"/>
  <c r="AL346" i="2"/>
  <c r="AK346" i="2"/>
  <c r="AJ346" i="2"/>
  <c r="AI346" i="2"/>
  <c r="AH346" i="2"/>
  <c r="AG346" i="2"/>
  <c r="AF346" i="2"/>
  <c r="AE346" i="2"/>
  <c r="AD346" i="2"/>
  <c r="AC346" i="2"/>
  <c r="AB346" i="2"/>
  <c r="AA346" i="2"/>
  <c r="Z346" i="2"/>
  <c r="Y346" i="2"/>
  <c r="X346" i="2"/>
  <c r="W346" i="2"/>
  <c r="V346" i="2"/>
  <c r="U346" i="2"/>
  <c r="T346" i="2"/>
  <c r="S346" i="2"/>
  <c r="R346" i="2"/>
  <c r="Q346" i="2"/>
  <c r="P346" i="2"/>
  <c r="O346" i="2"/>
  <c r="N346" i="2"/>
  <c r="M346" i="2"/>
  <c r="L346" i="2"/>
  <c r="K346" i="2"/>
  <c r="J346" i="2"/>
  <c r="I346" i="2"/>
  <c r="H346" i="2"/>
  <c r="G346" i="2"/>
  <c r="F346" i="2"/>
  <c r="E346" i="2"/>
  <c r="D346" i="2"/>
  <c r="C346" i="2"/>
  <c r="B346" i="2"/>
  <c r="CJ345" i="2"/>
  <c r="CI345" i="2"/>
  <c r="CH345" i="2"/>
  <c r="CG345" i="2"/>
  <c r="CF345" i="2"/>
  <c r="CE345" i="2"/>
  <c r="CD345" i="2"/>
  <c r="CC345" i="2"/>
  <c r="CB345" i="2"/>
  <c r="CA345" i="2"/>
  <c r="BZ345" i="2"/>
  <c r="BY345" i="2"/>
  <c r="BX345" i="2"/>
  <c r="BW345" i="2"/>
  <c r="BV345" i="2"/>
  <c r="BU345" i="2"/>
  <c r="BT345" i="2"/>
  <c r="BS345" i="2"/>
  <c r="BR345" i="2"/>
  <c r="BQ345" i="2"/>
  <c r="BP345" i="2"/>
  <c r="BO345" i="2"/>
  <c r="BN345" i="2"/>
  <c r="BM345" i="2"/>
  <c r="BL345" i="2"/>
  <c r="BK345" i="2"/>
  <c r="BJ345" i="2"/>
  <c r="BI345" i="2"/>
  <c r="BH345" i="2"/>
  <c r="BG345" i="2"/>
  <c r="BF345" i="2"/>
  <c r="BE345" i="2"/>
  <c r="BD345" i="2"/>
  <c r="BC345" i="2"/>
  <c r="BB345" i="2"/>
  <c r="BA345" i="2"/>
  <c r="AZ345" i="2"/>
  <c r="AY345" i="2"/>
  <c r="AX345" i="2"/>
  <c r="AW345" i="2"/>
  <c r="AV345" i="2"/>
  <c r="AU345" i="2"/>
  <c r="AT345" i="2"/>
  <c r="AS345" i="2"/>
  <c r="AR345" i="2"/>
  <c r="AQ345" i="2"/>
  <c r="AP345" i="2"/>
  <c r="AO345" i="2"/>
  <c r="AN345" i="2"/>
  <c r="AM345" i="2"/>
  <c r="AL345" i="2"/>
  <c r="AK345" i="2"/>
  <c r="AJ345" i="2"/>
  <c r="AI345" i="2"/>
  <c r="AH345" i="2"/>
  <c r="AG345" i="2"/>
  <c r="AF345" i="2"/>
  <c r="AE345" i="2"/>
  <c r="AD345" i="2"/>
  <c r="AC345" i="2"/>
  <c r="AB345" i="2"/>
  <c r="AA345" i="2"/>
  <c r="Z345" i="2"/>
  <c r="Y345" i="2"/>
  <c r="X345" i="2"/>
  <c r="W345" i="2"/>
  <c r="V345" i="2"/>
  <c r="U345" i="2"/>
  <c r="T345" i="2"/>
  <c r="S345" i="2"/>
  <c r="R345" i="2"/>
  <c r="Q345" i="2"/>
  <c r="P345" i="2"/>
  <c r="O345" i="2"/>
  <c r="N345" i="2"/>
  <c r="M345" i="2"/>
  <c r="L345" i="2"/>
  <c r="K345" i="2"/>
  <c r="J345" i="2"/>
  <c r="I345" i="2"/>
  <c r="H345" i="2"/>
  <c r="G345" i="2"/>
  <c r="F345" i="2"/>
  <c r="E345" i="2"/>
  <c r="D345" i="2"/>
  <c r="C345" i="2"/>
  <c r="B345" i="2"/>
  <c r="CJ344" i="2"/>
  <c r="CI344" i="2"/>
  <c r="CH344" i="2"/>
  <c r="CG344" i="2"/>
  <c r="CF344" i="2"/>
  <c r="CE344" i="2"/>
  <c r="CD344" i="2"/>
  <c r="CC344" i="2"/>
  <c r="CB344" i="2"/>
  <c r="CA344" i="2"/>
  <c r="BZ344" i="2"/>
  <c r="BY344" i="2"/>
  <c r="BX344" i="2"/>
  <c r="BW344" i="2"/>
  <c r="BV344" i="2"/>
  <c r="BU344" i="2"/>
  <c r="BT344" i="2"/>
  <c r="BS344" i="2"/>
  <c r="BR344" i="2"/>
  <c r="BQ344" i="2"/>
  <c r="BP344" i="2"/>
  <c r="BO344" i="2"/>
  <c r="BN344" i="2"/>
  <c r="BM344" i="2"/>
  <c r="BL344" i="2"/>
  <c r="BK344" i="2"/>
  <c r="BJ344" i="2"/>
  <c r="BI344" i="2"/>
  <c r="BH344" i="2"/>
  <c r="BG344" i="2"/>
  <c r="BF344" i="2"/>
  <c r="BE344" i="2"/>
  <c r="BD344" i="2"/>
  <c r="BC344" i="2"/>
  <c r="BB344" i="2"/>
  <c r="BA344" i="2"/>
  <c r="AZ344" i="2"/>
  <c r="AY344" i="2"/>
  <c r="AX344" i="2"/>
  <c r="AW344" i="2"/>
  <c r="AV344" i="2"/>
  <c r="AU344" i="2"/>
  <c r="AT344" i="2"/>
  <c r="AS344" i="2"/>
  <c r="AR344" i="2"/>
  <c r="AQ344" i="2"/>
  <c r="AP344" i="2"/>
  <c r="AO344" i="2"/>
  <c r="AN344" i="2"/>
  <c r="AM344" i="2"/>
  <c r="AL344" i="2"/>
  <c r="AK344" i="2"/>
  <c r="AJ344" i="2"/>
  <c r="AI344" i="2"/>
  <c r="AH344" i="2"/>
  <c r="AG344" i="2"/>
  <c r="AF344" i="2"/>
  <c r="AE344" i="2"/>
  <c r="AD344" i="2"/>
  <c r="AC344" i="2"/>
  <c r="AB344" i="2"/>
  <c r="AA344" i="2"/>
  <c r="Z344" i="2"/>
  <c r="Y344" i="2"/>
  <c r="X344" i="2"/>
  <c r="W344" i="2"/>
  <c r="V344" i="2"/>
  <c r="U344" i="2"/>
  <c r="T344" i="2"/>
  <c r="S344" i="2"/>
  <c r="R344" i="2"/>
  <c r="Q344" i="2"/>
  <c r="P344" i="2"/>
  <c r="O344" i="2"/>
  <c r="N344" i="2"/>
  <c r="M344" i="2"/>
  <c r="L344" i="2"/>
  <c r="K344" i="2"/>
  <c r="J344" i="2"/>
  <c r="I344" i="2"/>
  <c r="H344" i="2"/>
  <c r="G344" i="2"/>
  <c r="F344" i="2"/>
  <c r="E344" i="2"/>
  <c r="D344" i="2"/>
  <c r="C344" i="2"/>
  <c r="B344" i="2"/>
  <c r="CJ343" i="2"/>
  <c r="CI343" i="2"/>
  <c r="CH343" i="2"/>
  <c r="CG343" i="2"/>
  <c r="CF343" i="2"/>
  <c r="CE343" i="2"/>
  <c r="CD343" i="2"/>
  <c r="CC343" i="2"/>
  <c r="CB343" i="2"/>
  <c r="CA343" i="2"/>
  <c r="BZ343" i="2"/>
  <c r="BY343" i="2"/>
  <c r="BX343" i="2"/>
  <c r="BW343" i="2"/>
  <c r="BV343" i="2"/>
  <c r="BU343" i="2"/>
  <c r="BT343" i="2"/>
  <c r="BS343" i="2"/>
  <c r="BR343" i="2"/>
  <c r="BQ343" i="2"/>
  <c r="BP343" i="2"/>
  <c r="BO343" i="2"/>
  <c r="BN343" i="2"/>
  <c r="BM343" i="2"/>
  <c r="BL343" i="2"/>
  <c r="BK343" i="2"/>
  <c r="BJ343" i="2"/>
  <c r="BI343" i="2"/>
  <c r="BH343" i="2"/>
  <c r="BG343" i="2"/>
  <c r="BF343" i="2"/>
  <c r="BE343" i="2"/>
  <c r="BD343" i="2"/>
  <c r="BC343" i="2"/>
  <c r="BB343" i="2"/>
  <c r="BA343" i="2"/>
  <c r="AZ343" i="2"/>
  <c r="AY343" i="2"/>
  <c r="AX343" i="2"/>
  <c r="AW343" i="2"/>
  <c r="AV343" i="2"/>
  <c r="AU343" i="2"/>
  <c r="AT343" i="2"/>
  <c r="AS343" i="2"/>
  <c r="AR343" i="2"/>
  <c r="AQ343" i="2"/>
  <c r="AP343" i="2"/>
  <c r="AO343" i="2"/>
  <c r="AN343" i="2"/>
  <c r="AM343" i="2"/>
  <c r="AL343" i="2"/>
  <c r="AK343" i="2"/>
  <c r="AJ343" i="2"/>
  <c r="AI343" i="2"/>
  <c r="AH343" i="2"/>
  <c r="AG343" i="2"/>
  <c r="AF343" i="2"/>
  <c r="AE343" i="2"/>
  <c r="AD343" i="2"/>
  <c r="AC343" i="2"/>
  <c r="AB343" i="2"/>
  <c r="AA343" i="2"/>
  <c r="Z343" i="2"/>
  <c r="Y343" i="2"/>
  <c r="X343" i="2"/>
  <c r="W343" i="2"/>
  <c r="V343" i="2"/>
  <c r="U343" i="2"/>
  <c r="T343" i="2"/>
  <c r="S343" i="2"/>
  <c r="R343" i="2"/>
  <c r="Q343" i="2"/>
  <c r="P343" i="2"/>
  <c r="O343" i="2"/>
  <c r="N343" i="2"/>
  <c r="M343" i="2"/>
  <c r="L343" i="2"/>
  <c r="K343" i="2"/>
  <c r="J343" i="2"/>
  <c r="I343" i="2"/>
  <c r="H343" i="2"/>
  <c r="G343" i="2"/>
  <c r="F343" i="2"/>
  <c r="E343" i="2"/>
  <c r="D343" i="2"/>
  <c r="C343" i="2"/>
  <c r="B343" i="2"/>
  <c r="CJ342" i="2"/>
  <c r="CI342" i="2"/>
  <c r="CH342" i="2"/>
  <c r="CG342" i="2"/>
  <c r="CF342" i="2"/>
  <c r="CE342" i="2"/>
  <c r="CD342" i="2"/>
  <c r="CC342" i="2"/>
  <c r="CB342" i="2"/>
  <c r="CA342" i="2"/>
  <c r="BZ342" i="2"/>
  <c r="BY342" i="2"/>
  <c r="BX342" i="2"/>
  <c r="BW342" i="2"/>
  <c r="BV342" i="2"/>
  <c r="BU342" i="2"/>
  <c r="BT342" i="2"/>
  <c r="BS342" i="2"/>
  <c r="BR342" i="2"/>
  <c r="BQ342" i="2"/>
  <c r="BP342" i="2"/>
  <c r="BO342" i="2"/>
  <c r="BN342" i="2"/>
  <c r="BM342" i="2"/>
  <c r="BL342" i="2"/>
  <c r="BK342" i="2"/>
  <c r="BJ342" i="2"/>
  <c r="BI342" i="2"/>
  <c r="BH342" i="2"/>
  <c r="BG342" i="2"/>
  <c r="BF342" i="2"/>
  <c r="BE342" i="2"/>
  <c r="BD342" i="2"/>
  <c r="BC342" i="2"/>
  <c r="BB342" i="2"/>
  <c r="BA342" i="2"/>
  <c r="AZ342" i="2"/>
  <c r="AY342" i="2"/>
  <c r="AX342" i="2"/>
  <c r="AW342" i="2"/>
  <c r="AV342" i="2"/>
  <c r="AU342" i="2"/>
  <c r="AT342" i="2"/>
  <c r="AS342" i="2"/>
  <c r="AR342" i="2"/>
  <c r="AQ342" i="2"/>
  <c r="AP342" i="2"/>
  <c r="AO342" i="2"/>
  <c r="AN342" i="2"/>
  <c r="AM342" i="2"/>
  <c r="AL342" i="2"/>
  <c r="AK342" i="2"/>
  <c r="AJ342" i="2"/>
  <c r="AI342" i="2"/>
  <c r="AH342" i="2"/>
  <c r="AG342" i="2"/>
  <c r="AF342" i="2"/>
  <c r="AE342" i="2"/>
  <c r="AD342" i="2"/>
  <c r="AC342" i="2"/>
  <c r="AB342" i="2"/>
  <c r="AA342" i="2"/>
  <c r="Z342" i="2"/>
  <c r="Y342" i="2"/>
  <c r="X342" i="2"/>
  <c r="W342" i="2"/>
  <c r="V342" i="2"/>
  <c r="U342" i="2"/>
  <c r="T342" i="2"/>
  <c r="S342" i="2"/>
  <c r="R342" i="2"/>
  <c r="Q342" i="2"/>
  <c r="P342" i="2"/>
  <c r="O342" i="2"/>
  <c r="N342" i="2"/>
  <c r="M342" i="2"/>
  <c r="L342" i="2"/>
  <c r="K342" i="2"/>
  <c r="J342" i="2"/>
  <c r="I342" i="2"/>
  <c r="H342" i="2"/>
  <c r="G342" i="2"/>
  <c r="F342" i="2"/>
  <c r="E342" i="2"/>
  <c r="D342" i="2"/>
  <c r="C342" i="2"/>
  <c r="B342" i="2"/>
  <c r="CJ341" i="2"/>
  <c r="CI341" i="2"/>
  <c r="CH341" i="2"/>
  <c r="CG341" i="2"/>
  <c r="CF341" i="2"/>
  <c r="CE341" i="2"/>
  <c r="CD341" i="2"/>
  <c r="CC341" i="2"/>
  <c r="CB341" i="2"/>
  <c r="CA341" i="2"/>
  <c r="BZ341" i="2"/>
  <c r="BY341" i="2"/>
  <c r="BX341" i="2"/>
  <c r="BW341" i="2"/>
  <c r="BV341" i="2"/>
  <c r="BU341" i="2"/>
  <c r="BT341" i="2"/>
  <c r="BS341" i="2"/>
  <c r="BR341" i="2"/>
  <c r="BQ341" i="2"/>
  <c r="BP341" i="2"/>
  <c r="BO341" i="2"/>
  <c r="BN341" i="2"/>
  <c r="BM341" i="2"/>
  <c r="BL341" i="2"/>
  <c r="BK341" i="2"/>
  <c r="BJ341" i="2"/>
  <c r="BI341" i="2"/>
  <c r="BH341" i="2"/>
  <c r="BG341" i="2"/>
  <c r="BF341" i="2"/>
  <c r="BE341" i="2"/>
  <c r="BD341" i="2"/>
  <c r="BC341" i="2"/>
  <c r="BB341" i="2"/>
  <c r="BA341" i="2"/>
  <c r="AZ341" i="2"/>
  <c r="AY341" i="2"/>
  <c r="AX341" i="2"/>
  <c r="AW341" i="2"/>
  <c r="AV341" i="2"/>
  <c r="AU341" i="2"/>
  <c r="AT341" i="2"/>
  <c r="AS341" i="2"/>
  <c r="AR341" i="2"/>
  <c r="AQ341" i="2"/>
  <c r="AP341" i="2"/>
  <c r="AO341" i="2"/>
  <c r="AN341" i="2"/>
  <c r="AM341" i="2"/>
  <c r="AL341" i="2"/>
  <c r="AK341" i="2"/>
  <c r="AJ341" i="2"/>
  <c r="AI341" i="2"/>
  <c r="AH341" i="2"/>
  <c r="AG341" i="2"/>
  <c r="AF341" i="2"/>
  <c r="AE341" i="2"/>
  <c r="AD341" i="2"/>
  <c r="AC341" i="2"/>
  <c r="AB341" i="2"/>
  <c r="AA341" i="2"/>
  <c r="Z341" i="2"/>
  <c r="Y341" i="2"/>
  <c r="X341" i="2"/>
  <c r="W341" i="2"/>
  <c r="V341" i="2"/>
  <c r="U341" i="2"/>
  <c r="T341" i="2"/>
  <c r="S341" i="2"/>
  <c r="R341" i="2"/>
  <c r="Q341" i="2"/>
  <c r="P341" i="2"/>
  <c r="O341" i="2"/>
  <c r="N341" i="2"/>
  <c r="M341" i="2"/>
  <c r="L341" i="2"/>
  <c r="K341" i="2"/>
  <c r="J341" i="2"/>
  <c r="I341" i="2"/>
  <c r="H341" i="2"/>
  <c r="G341" i="2"/>
  <c r="F341" i="2"/>
  <c r="E341" i="2"/>
  <c r="D341" i="2"/>
  <c r="C341" i="2"/>
  <c r="B341" i="2"/>
  <c r="CJ205" i="2"/>
  <c r="CI205" i="2"/>
  <c r="CH205" i="2"/>
  <c r="CG205" i="2"/>
  <c r="CF205" i="2"/>
  <c r="CE205" i="2"/>
  <c r="CD205" i="2"/>
  <c r="CC205" i="2"/>
  <c r="CB205" i="2"/>
  <c r="CA205" i="2"/>
  <c r="BZ205" i="2"/>
  <c r="BY205" i="2"/>
  <c r="BX205" i="2"/>
  <c r="BW205" i="2"/>
  <c r="BV205" i="2"/>
  <c r="BU205" i="2"/>
  <c r="BT205" i="2"/>
  <c r="BS205" i="2"/>
  <c r="BR205" i="2"/>
  <c r="BQ205" i="2"/>
  <c r="BP205" i="2"/>
  <c r="BO205" i="2"/>
  <c r="BN205" i="2"/>
  <c r="BM205" i="2"/>
  <c r="BL205" i="2"/>
  <c r="BK205" i="2"/>
  <c r="BJ205" i="2"/>
  <c r="BI205" i="2"/>
  <c r="BH205" i="2"/>
  <c r="BG205" i="2"/>
  <c r="BF205" i="2"/>
  <c r="BE205" i="2"/>
  <c r="BD205" i="2"/>
  <c r="BC205" i="2"/>
  <c r="BB205" i="2"/>
  <c r="BA205" i="2"/>
  <c r="AZ205" i="2"/>
  <c r="AY205" i="2"/>
  <c r="AX205" i="2"/>
  <c r="AW205" i="2"/>
  <c r="AV205" i="2"/>
  <c r="AU205" i="2"/>
  <c r="AT205" i="2"/>
  <c r="AS205" i="2"/>
  <c r="AR205" i="2"/>
  <c r="AQ205" i="2"/>
  <c r="AP205" i="2"/>
  <c r="AO205" i="2"/>
  <c r="AN205" i="2"/>
  <c r="AM205" i="2"/>
  <c r="AL205" i="2"/>
  <c r="AK205" i="2"/>
  <c r="AJ205" i="2"/>
  <c r="AI205" i="2"/>
  <c r="AH205" i="2"/>
  <c r="AG205" i="2"/>
  <c r="AF205" i="2"/>
  <c r="AE205" i="2"/>
  <c r="AD205" i="2"/>
  <c r="AC205" i="2"/>
  <c r="AB205" i="2"/>
  <c r="AA205" i="2"/>
  <c r="Z205" i="2"/>
  <c r="Y205" i="2"/>
  <c r="X205" i="2"/>
  <c r="W205" i="2"/>
  <c r="V205" i="2"/>
  <c r="U205" i="2"/>
  <c r="T205" i="2"/>
  <c r="S205" i="2"/>
  <c r="R205" i="2"/>
  <c r="Q205" i="2"/>
  <c r="P205" i="2"/>
  <c r="O205" i="2"/>
  <c r="N205" i="2"/>
  <c r="M205" i="2"/>
  <c r="L205" i="2"/>
  <c r="K205" i="2"/>
  <c r="J205" i="2"/>
  <c r="I205" i="2"/>
  <c r="H205" i="2"/>
  <c r="G205" i="2"/>
  <c r="F205" i="2"/>
  <c r="E205" i="2"/>
  <c r="D205" i="2"/>
  <c r="C205" i="2"/>
  <c r="CJ204" i="2"/>
  <c r="CI204" i="2"/>
  <c r="CH204" i="2"/>
  <c r="CG204" i="2"/>
  <c r="CF204" i="2"/>
  <c r="CE204" i="2"/>
  <c r="CD204" i="2"/>
  <c r="CC204" i="2"/>
  <c r="CB204" i="2"/>
  <c r="CA204" i="2"/>
  <c r="BZ204" i="2"/>
  <c r="BY204" i="2"/>
  <c r="BX204" i="2"/>
  <c r="BW204" i="2"/>
  <c r="BV204" i="2"/>
  <c r="BU204" i="2"/>
  <c r="BT204" i="2"/>
  <c r="BS204" i="2"/>
  <c r="BR204" i="2"/>
  <c r="BQ204" i="2"/>
  <c r="BP204" i="2"/>
  <c r="BO204" i="2"/>
  <c r="BN204" i="2"/>
  <c r="BM204" i="2"/>
  <c r="BL204" i="2"/>
  <c r="BK204" i="2"/>
  <c r="BJ204" i="2"/>
  <c r="BI204" i="2"/>
  <c r="BH204" i="2"/>
  <c r="BG204" i="2"/>
  <c r="BF204" i="2"/>
  <c r="BE204" i="2"/>
  <c r="BD204" i="2"/>
  <c r="BC204" i="2"/>
  <c r="BB204" i="2"/>
  <c r="BA204" i="2"/>
  <c r="AZ204" i="2"/>
  <c r="AY204" i="2"/>
  <c r="AX204" i="2"/>
  <c r="AW204" i="2"/>
  <c r="AV204" i="2"/>
  <c r="AU204" i="2"/>
  <c r="AT204" i="2"/>
  <c r="AS204" i="2"/>
  <c r="AR204" i="2"/>
  <c r="AQ204" i="2"/>
  <c r="AP204" i="2"/>
  <c r="AO204" i="2"/>
  <c r="AN204" i="2"/>
  <c r="AM204" i="2"/>
  <c r="AL204" i="2"/>
  <c r="AK204" i="2"/>
  <c r="AJ204" i="2"/>
  <c r="AI204" i="2"/>
  <c r="AH204" i="2"/>
  <c r="AG204" i="2"/>
  <c r="AF204" i="2"/>
  <c r="AE204" i="2"/>
  <c r="AD204" i="2"/>
  <c r="AC204" i="2"/>
  <c r="AB204" i="2"/>
  <c r="AA204" i="2"/>
  <c r="Z204" i="2"/>
  <c r="Y204" i="2"/>
  <c r="X204" i="2"/>
  <c r="W204" i="2"/>
  <c r="V204" i="2"/>
  <c r="U204" i="2"/>
  <c r="T204" i="2"/>
  <c r="S204" i="2"/>
  <c r="R204" i="2"/>
  <c r="Q204" i="2"/>
  <c r="P204" i="2"/>
  <c r="O204" i="2"/>
  <c r="N204" i="2"/>
  <c r="M204" i="2"/>
  <c r="L204" i="2"/>
  <c r="K204" i="2"/>
  <c r="J204" i="2"/>
  <c r="I204" i="2"/>
  <c r="H204" i="2"/>
  <c r="G204" i="2"/>
  <c r="F204" i="2"/>
  <c r="E204" i="2"/>
  <c r="D204" i="2"/>
  <c r="C204" i="2"/>
  <c r="CJ203" i="2"/>
  <c r="CI203" i="2"/>
  <c r="CH203" i="2"/>
  <c r="CG203" i="2"/>
  <c r="CF203" i="2"/>
  <c r="CE203" i="2"/>
  <c r="CD203" i="2"/>
  <c r="CC203" i="2"/>
  <c r="CB203" i="2"/>
  <c r="CA203" i="2"/>
  <c r="BZ203" i="2"/>
  <c r="BY203" i="2"/>
  <c r="BX203" i="2"/>
  <c r="BW203" i="2"/>
  <c r="BV203" i="2"/>
  <c r="BU203" i="2"/>
  <c r="BT203" i="2"/>
  <c r="BS203" i="2"/>
  <c r="BR203" i="2"/>
  <c r="BQ203" i="2"/>
  <c r="BP203" i="2"/>
  <c r="BO203" i="2"/>
  <c r="BN203" i="2"/>
  <c r="BM203" i="2"/>
  <c r="BL203" i="2"/>
  <c r="BK203" i="2"/>
  <c r="BJ203" i="2"/>
  <c r="BI203" i="2"/>
  <c r="BH203" i="2"/>
  <c r="BG203" i="2"/>
  <c r="BF203" i="2"/>
  <c r="BE203" i="2"/>
  <c r="BD203" i="2"/>
  <c r="BC203" i="2"/>
  <c r="BB203" i="2"/>
  <c r="BA203" i="2"/>
  <c r="AZ203" i="2"/>
  <c r="AY203" i="2"/>
  <c r="AX203" i="2"/>
  <c r="AW203" i="2"/>
  <c r="AV203" i="2"/>
  <c r="AU203" i="2"/>
  <c r="AT203" i="2"/>
  <c r="AS203" i="2"/>
  <c r="AR203" i="2"/>
  <c r="AQ203" i="2"/>
  <c r="AP203" i="2"/>
  <c r="AO203" i="2"/>
  <c r="AN203" i="2"/>
  <c r="AM203" i="2"/>
  <c r="AL203" i="2"/>
  <c r="AK203" i="2"/>
  <c r="AJ203" i="2"/>
  <c r="AI203" i="2"/>
  <c r="AH203" i="2"/>
  <c r="AG203" i="2"/>
  <c r="AF203" i="2"/>
  <c r="AE203" i="2"/>
  <c r="AD203" i="2"/>
  <c r="AC203" i="2"/>
  <c r="AB203" i="2"/>
  <c r="AA203" i="2"/>
  <c r="Z203" i="2"/>
  <c r="Y203" i="2"/>
  <c r="X203" i="2"/>
  <c r="W203" i="2"/>
  <c r="V203" i="2"/>
  <c r="U203" i="2"/>
  <c r="T203" i="2"/>
  <c r="S203" i="2"/>
  <c r="R203" i="2"/>
  <c r="Q203" i="2"/>
  <c r="P203" i="2"/>
  <c r="O203" i="2"/>
  <c r="N203" i="2"/>
  <c r="M203" i="2"/>
  <c r="L203" i="2"/>
  <c r="K203" i="2"/>
  <c r="J203" i="2"/>
  <c r="I203" i="2"/>
  <c r="H203" i="2"/>
  <c r="G203" i="2"/>
  <c r="F203" i="2"/>
  <c r="E203" i="2"/>
  <c r="D203" i="2"/>
  <c r="C203" i="2"/>
  <c r="CJ202" i="2"/>
  <c r="CI202" i="2"/>
  <c r="CH202" i="2"/>
  <c r="CG202" i="2"/>
  <c r="CF202" i="2"/>
  <c r="CE202" i="2"/>
  <c r="CD202" i="2"/>
  <c r="CC202" i="2"/>
  <c r="CB202" i="2"/>
  <c r="CA202" i="2"/>
  <c r="BZ202" i="2"/>
  <c r="BY202" i="2"/>
  <c r="BX202" i="2"/>
  <c r="BW202" i="2"/>
  <c r="BV202" i="2"/>
  <c r="BU202" i="2"/>
  <c r="BT202" i="2"/>
  <c r="BS202" i="2"/>
  <c r="BR202" i="2"/>
  <c r="BQ202" i="2"/>
  <c r="BP202" i="2"/>
  <c r="BO202" i="2"/>
  <c r="BN202" i="2"/>
  <c r="BM202" i="2"/>
  <c r="BL202" i="2"/>
  <c r="BK202" i="2"/>
  <c r="BJ202" i="2"/>
  <c r="BI202" i="2"/>
  <c r="BH202" i="2"/>
  <c r="BG202" i="2"/>
  <c r="BF202" i="2"/>
  <c r="BE202" i="2"/>
  <c r="BD202" i="2"/>
  <c r="BC202" i="2"/>
  <c r="BB202" i="2"/>
  <c r="BA202" i="2"/>
  <c r="AZ202" i="2"/>
  <c r="AY202" i="2"/>
  <c r="AX202" i="2"/>
  <c r="AW202" i="2"/>
  <c r="AV202" i="2"/>
  <c r="AU202" i="2"/>
  <c r="AT202" i="2"/>
  <c r="AS202" i="2"/>
  <c r="AR202" i="2"/>
  <c r="AQ202" i="2"/>
  <c r="AP202" i="2"/>
  <c r="AO202" i="2"/>
  <c r="AN202" i="2"/>
  <c r="AM202" i="2"/>
  <c r="AL202" i="2"/>
  <c r="AK202" i="2"/>
  <c r="AJ202" i="2"/>
  <c r="AI202" i="2"/>
  <c r="AH202" i="2"/>
  <c r="AG202" i="2"/>
  <c r="AF202" i="2"/>
  <c r="AE202" i="2"/>
  <c r="AD202" i="2"/>
  <c r="AC202" i="2"/>
  <c r="AB202" i="2"/>
  <c r="AA202" i="2"/>
  <c r="Z202" i="2"/>
  <c r="Y202" i="2"/>
  <c r="X202" i="2"/>
  <c r="W202" i="2"/>
  <c r="V202" i="2"/>
  <c r="U202" i="2"/>
  <c r="T202" i="2"/>
  <c r="S202" i="2"/>
  <c r="R202" i="2"/>
  <c r="Q202" i="2"/>
  <c r="P202" i="2"/>
  <c r="O202" i="2"/>
  <c r="N202" i="2"/>
  <c r="M202" i="2"/>
  <c r="L202" i="2"/>
  <c r="K202" i="2"/>
  <c r="J202" i="2"/>
  <c r="I202" i="2"/>
  <c r="H202" i="2"/>
  <c r="G202" i="2"/>
  <c r="F202" i="2"/>
  <c r="E202" i="2"/>
  <c r="D202" i="2"/>
  <c r="C202" i="2"/>
  <c r="CJ201" i="2"/>
  <c r="CI201" i="2"/>
  <c r="CH201" i="2"/>
  <c r="CG201" i="2"/>
  <c r="CF201" i="2"/>
  <c r="CE201" i="2"/>
  <c r="CD201" i="2"/>
  <c r="CC201" i="2"/>
  <c r="CB201" i="2"/>
  <c r="CA201" i="2"/>
  <c r="BZ201" i="2"/>
  <c r="BY201" i="2"/>
  <c r="BX201" i="2"/>
  <c r="BW201" i="2"/>
  <c r="BV201" i="2"/>
  <c r="BU201" i="2"/>
  <c r="BT201" i="2"/>
  <c r="BS201" i="2"/>
  <c r="BR201" i="2"/>
  <c r="BQ201" i="2"/>
  <c r="BP201" i="2"/>
  <c r="BO201" i="2"/>
  <c r="BN201" i="2"/>
  <c r="BM201" i="2"/>
  <c r="BL201" i="2"/>
  <c r="BK201" i="2"/>
  <c r="BJ201" i="2"/>
  <c r="BI201" i="2"/>
  <c r="BH201" i="2"/>
  <c r="BG201" i="2"/>
  <c r="BF201" i="2"/>
  <c r="BE201" i="2"/>
  <c r="BD201" i="2"/>
  <c r="BC201" i="2"/>
  <c r="BB201" i="2"/>
  <c r="BA201" i="2"/>
  <c r="AZ201" i="2"/>
  <c r="AY201" i="2"/>
  <c r="AX201" i="2"/>
  <c r="AW201" i="2"/>
  <c r="AV201" i="2"/>
  <c r="AU201" i="2"/>
  <c r="AT201" i="2"/>
  <c r="AS201" i="2"/>
  <c r="AR201" i="2"/>
  <c r="AQ201" i="2"/>
  <c r="AP201" i="2"/>
  <c r="AO201" i="2"/>
  <c r="AN201" i="2"/>
  <c r="AM201" i="2"/>
  <c r="AL201" i="2"/>
  <c r="AK201" i="2"/>
  <c r="AJ201" i="2"/>
  <c r="AI201" i="2"/>
  <c r="AH201" i="2"/>
  <c r="AG201" i="2"/>
  <c r="AF201" i="2"/>
  <c r="AE201" i="2"/>
  <c r="AD201" i="2"/>
  <c r="AC201" i="2"/>
  <c r="AB201" i="2"/>
  <c r="AA201" i="2"/>
  <c r="Z201" i="2"/>
  <c r="Y201" i="2"/>
  <c r="X201" i="2"/>
  <c r="W201" i="2"/>
  <c r="V201" i="2"/>
  <c r="U201" i="2"/>
  <c r="T201" i="2"/>
  <c r="S201" i="2"/>
  <c r="R201" i="2"/>
  <c r="Q201" i="2"/>
  <c r="P201" i="2"/>
  <c r="O201" i="2"/>
  <c r="N201" i="2"/>
  <c r="M201" i="2"/>
  <c r="L201" i="2"/>
  <c r="K201" i="2"/>
  <c r="J201" i="2"/>
  <c r="I201" i="2"/>
  <c r="H201" i="2"/>
  <c r="G201" i="2"/>
  <c r="F201" i="2"/>
  <c r="E201" i="2"/>
  <c r="D201" i="2"/>
  <c r="C201" i="2"/>
  <c r="CJ200" i="2"/>
  <c r="CI200" i="2"/>
  <c r="CH200" i="2"/>
  <c r="CG200" i="2"/>
  <c r="CF200" i="2"/>
  <c r="CE200" i="2"/>
  <c r="CD200" i="2"/>
  <c r="CC200" i="2"/>
  <c r="CB200" i="2"/>
  <c r="CA200" i="2"/>
  <c r="BZ200" i="2"/>
  <c r="BY200" i="2"/>
  <c r="BX200" i="2"/>
  <c r="BW200" i="2"/>
  <c r="BV200" i="2"/>
  <c r="BU200" i="2"/>
  <c r="BT200" i="2"/>
  <c r="BS200" i="2"/>
  <c r="BR200" i="2"/>
  <c r="BQ200" i="2"/>
  <c r="BP200" i="2"/>
  <c r="BO200" i="2"/>
  <c r="BN200" i="2"/>
  <c r="BM200" i="2"/>
  <c r="BL200" i="2"/>
  <c r="BK200" i="2"/>
  <c r="BJ200" i="2"/>
  <c r="BI200" i="2"/>
  <c r="BH200" i="2"/>
  <c r="BG200" i="2"/>
  <c r="BF200" i="2"/>
  <c r="BE200" i="2"/>
  <c r="BD200" i="2"/>
  <c r="BC200" i="2"/>
  <c r="BB200" i="2"/>
  <c r="BA200" i="2"/>
  <c r="AZ200" i="2"/>
  <c r="AY200" i="2"/>
  <c r="AX200" i="2"/>
  <c r="AW200" i="2"/>
  <c r="AV200" i="2"/>
  <c r="AU200" i="2"/>
  <c r="AT200" i="2"/>
  <c r="AS200" i="2"/>
  <c r="AR200" i="2"/>
  <c r="AQ200" i="2"/>
  <c r="AP200" i="2"/>
  <c r="AO200" i="2"/>
  <c r="AN200" i="2"/>
  <c r="AM200" i="2"/>
  <c r="AL200" i="2"/>
  <c r="AK200" i="2"/>
  <c r="AJ200" i="2"/>
  <c r="AI200" i="2"/>
  <c r="AH200" i="2"/>
  <c r="AG200" i="2"/>
  <c r="AF200" i="2"/>
  <c r="AE200" i="2"/>
  <c r="AD200" i="2"/>
  <c r="AC200" i="2"/>
  <c r="AB200" i="2"/>
  <c r="AA200" i="2"/>
  <c r="Z200" i="2"/>
  <c r="Y200" i="2"/>
  <c r="X200" i="2"/>
  <c r="W200" i="2"/>
  <c r="V200" i="2"/>
  <c r="U200" i="2"/>
  <c r="T200" i="2"/>
  <c r="S200" i="2"/>
  <c r="R200" i="2"/>
  <c r="Q200" i="2"/>
  <c r="P200" i="2"/>
  <c r="O200" i="2"/>
  <c r="N200" i="2"/>
  <c r="M200" i="2"/>
  <c r="L200" i="2"/>
  <c r="K200" i="2"/>
  <c r="J200" i="2"/>
  <c r="I200" i="2"/>
  <c r="H200" i="2"/>
  <c r="G200" i="2"/>
  <c r="F200" i="2"/>
  <c r="E200" i="2"/>
  <c r="D200" i="2"/>
  <c r="C200" i="2"/>
  <c r="CJ199" i="2"/>
  <c r="CI199" i="2"/>
  <c r="CH199" i="2"/>
  <c r="CG199" i="2"/>
  <c r="CF199" i="2"/>
  <c r="CE199" i="2"/>
  <c r="CD199" i="2"/>
  <c r="CC199" i="2"/>
  <c r="CB199" i="2"/>
  <c r="CA199" i="2"/>
  <c r="BZ199" i="2"/>
  <c r="BY199" i="2"/>
  <c r="BX199" i="2"/>
  <c r="BW199" i="2"/>
  <c r="BV199" i="2"/>
  <c r="BU199" i="2"/>
  <c r="BT199" i="2"/>
  <c r="BS199" i="2"/>
  <c r="BR199" i="2"/>
  <c r="BQ199" i="2"/>
  <c r="BP199" i="2"/>
  <c r="BO199" i="2"/>
  <c r="BN199" i="2"/>
  <c r="BM199" i="2"/>
  <c r="BL199" i="2"/>
  <c r="BK199" i="2"/>
  <c r="BJ199" i="2"/>
  <c r="BI199" i="2"/>
  <c r="BH199" i="2"/>
  <c r="BG199" i="2"/>
  <c r="BF199" i="2"/>
  <c r="BE199" i="2"/>
  <c r="BD199" i="2"/>
  <c r="BC199" i="2"/>
  <c r="BB199" i="2"/>
  <c r="BA199" i="2"/>
  <c r="AZ199" i="2"/>
  <c r="AY199" i="2"/>
  <c r="AX199" i="2"/>
  <c r="AW199" i="2"/>
  <c r="AV199" i="2"/>
  <c r="AU199" i="2"/>
  <c r="AT199" i="2"/>
  <c r="AS199" i="2"/>
  <c r="AR199" i="2"/>
  <c r="AQ199" i="2"/>
  <c r="AP199" i="2"/>
  <c r="AO199" i="2"/>
  <c r="AN199" i="2"/>
  <c r="AM199" i="2"/>
  <c r="AL199" i="2"/>
  <c r="AK199" i="2"/>
  <c r="AJ199" i="2"/>
  <c r="AI199" i="2"/>
  <c r="AH199" i="2"/>
  <c r="AG199" i="2"/>
  <c r="AF199" i="2"/>
  <c r="AE199" i="2"/>
  <c r="AD199" i="2"/>
  <c r="AC199" i="2"/>
  <c r="AB199" i="2"/>
  <c r="AA199" i="2"/>
  <c r="Z199" i="2"/>
  <c r="Y199" i="2"/>
  <c r="X199" i="2"/>
  <c r="W199" i="2"/>
  <c r="V199" i="2"/>
  <c r="U199" i="2"/>
  <c r="T199" i="2"/>
  <c r="S199" i="2"/>
  <c r="R199" i="2"/>
  <c r="Q199" i="2"/>
  <c r="P199" i="2"/>
  <c r="O199" i="2"/>
  <c r="N199" i="2"/>
  <c r="M199" i="2"/>
  <c r="L199" i="2"/>
  <c r="K199" i="2"/>
  <c r="J199" i="2"/>
  <c r="I199" i="2"/>
  <c r="H199" i="2"/>
  <c r="G199" i="2"/>
  <c r="F199" i="2"/>
  <c r="E199" i="2"/>
  <c r="D199" i="2"/>
  <c r="C199" i="2"/>
  <c r="CJ198" i="2"/>
  <c r="CI198" i="2"/>
  <c r="CH198" i="2"/>
  <c r="CG198" i="2"/>
  <c r="CF198" i="2"/>
  <c r="CE198" i="2"/>
  <c r="CD198" i="2"/>
  <c r="CC198" i="2"/>
  <c r="CB198" i="2"/>
  <c r="CA198" i="2"/>
  <c r="BZ198" i="2"/>
  <c r="BY198" i="2"/>
  <c r="BX198" i="2"/>
  <c r="BW198" i="2"/>
  <c r="BV198" i="2"/>
  <c r="BU198" i="2"/>
  <c r="BT198" i="2"/>
  <c r="BS198" i="2"/>
  <c r="BR198" i="2"/>
  <c r="BQ198" i="2"/>
  <c r="BP198" i="2"/>
  <c r="BO198" i="2"/>
  <c r="BN198" i="2"/>
  <c r="BM198" i="2"/>
  <c r="BL198" i="2"/>
  <c r="BK198" i="2"/>
  <c r="BJ198" i="2"/>
  <c r="BI198" i="2"/>
  <c r="BH198" i="2"/>
  <c r="BG198" i="2"/>
  <c r="BF198" i="2"/>
  <c r="BE198" i="2"/>
  <c r="BD198" i="2"/>
  <c r="BC198" i="2"/>
  <c r="BB198" i="2"/>
  <c r="BA198" i="2"/>
  <c r="AZ198" i="2"/>
  <c r="AY198" i="2"/>
  <c r="AX198" i="2"/>
  <c r="AW198" i="2"/>
  <c r="AV198" i="2"/>
  <c r="AU198" i="2"/>
  <c r="AT198" i="2"/>
  <c r="AS198" i="2"/>
  <c r="AR198" i="2"/>
  <c r="AQ198" i="2"/>
  <c r="AP198" i="2"/>
  <c r="AO198" i="2"/>
  <c r="AN198" i="2"/>
  <c r="AM198" i="2"/>
  <c r="AL198" i="2"/>
  <c r="AK198" i="2"/>
  <c r="AJ198" i="2"/>
  <c r="AI198" i="2"/>
  <c r="AH198" i="2"/>
  <c r="AG198" i="2"/>
  <c r="AF198" i="2"/>
  <c r="AE198" i="2"/>
  <c r="AD198" i="2"/>
  <c r="AC198" i="2"/>
  <c r="AB198" i="2"/>
  <c r="AA198" i="2"/>
  <c r="Z198" i="2"/>
  <c r="Y198" i="2"/>
  <c r="X198" i="2"/>
  <c r="W198" i="2"/>
  <c r="V198" i="2"/>
  <c r="U198" i="2"/>
  <c r="T198" i="2"/>
  <c r="S198" i="2"/>
  <c r="R198" i="2"/>
  <c r="Q198" i="2"/>
  <c r="P198" i="2"/>
  <c r="O198" i="2"/>
  <c r="N198" i="2"/>
  <c r="M198" i="2"/>
  <c r="L198" i="2"/>
  <c r="K198" i="2"/>
  <c r="J198" i="2"/>
  <c r="I198" i="2"/>
  <c r="H198" i="2"/>
  <c r="G198" i="2"/>
  <c r="F198" i="2"/>
  <c r="E198" i="2"/>
  <c r="D198" i="2"/>
  <c r="C198" i="2"/>
  <c r="CJ195" i="2"/>
  <c r="CI195" i="2"/>
  <c r="CH195" i="2"/>
  <c r="CG195" i="2"/>
  <c r="CF195" i="2"/>
  <c r="CE195" i="2"/>
  <c r="CD195" i="2"/>
  <c r="CC195" i="2"/>
  <c r="CB195" i="2"/>
  <c r="CA195" i="2"/>
  <c r="BZ195" i="2"/>
  <c r="BY195" i="2"/>
  <c r="BX195" i="2"/>
  <c r="BW195" i="2"/>
  <c r="BV195" i="2"/>
  <c r="BU195" i="2"/>
  <c r="BT195" i="2"/>
  <c r="BS195" i="2"/>
  <c r="BR195" i="2"/>
  <c r="BQ195" i="2"/>
  <c r="BP195" i="2"/>
  <c r="BO195" i="2"/>
  <c r="BN195" i="2"/>
  <c r="BM195" i="2"/>
  <c r="BL195" i="2"/>
  <c r="BK195" i="2"/>
  <c r="BJ195" i="2"/>
  <c r="BI195" i="2"/>
  <c r="BH195" i="2"/>
  <c r="BG195" i="2"/>
  <c r="BF195" i="2"/>
  <c r="BE195" i="2"/>
  <c r="BD195" i="2"/>
  <c r="BC195" i="2"/>
  <c r="BB195" i="2"/>
  <c r="BA195" i="2"/>
  <c r="AZ195" i="2"/>
  <c r="AY195" i="2"/>
  <c r="AX195" i="2"/>
  <c r="AW195" i="2"/>
  <c r="AV195" i="2"/>
  <c r="AU195" i="2"/>
  <c r="AT195" i="2"/>
  <c r="AS195" i="2"/>
  <c r="AR195" i="2"/>
  <c r="AQ195" i="2"/>
  <c r="AP195" i="2"/>
  <c r="AO195" i="2"/>
  <c r="AN195" i="2"/>
  <c r="AM195" i="2"/>
  <c r="AL195" i="2"/>
  <c r="AK195" i="2"/>
  <c r="AJ195" i="2"/>
  <c r="AI195" i="2"/>
  <c r="AH195" i="2"/>
  <c r="AG195" i="2"/>
  <c r="AF195" i="2"/>
  <c r="AE195" i="2"/>
  <c r="AD195" i="2"/>
  <c r="AC195" i="2"/>
  <c r="AB195" i="2"/>
  <c r="AA195" i="2"/>
  <c r="Z195" i="2"/>
  <c r="Y195" i="2"/>
  <c r="X195" i="2"/>
  <c r="W195" i="2"/>
  <c r="V195" i="2"/>
  <c r="U195" i="2"/>
  <c r="T195" i="2"/>
  <c r="S195" i="2"/>
  <c r="R195" i="2"/>
  <c r="Q195" i="2"/>
  <c r="P195" i="2"/>
  <c r="O195" i="2"/>
  <c r="N195" i="2"/>
  <c r="M195" i="2"/>
  <c r="L195" i="2"/>
  <c r="K195" i="2"/>
  <c r="J195" i="2"/>
  <c r="I195" i="2"/>
  <c r="H195" i="2"/>
  <c r="G195" i="2"/>
  <c r="F195" i="2"/>
  <c r="E195" i="2"/>
  <c r="D195" i="2"/>
  <c r="C195" i="2"/>
  <c r="CJ194" i="2"/>
  <c r="CI194" i="2"/>
  <c r="CH194" i="2"/>
  <c r="CG194" i="2"/>
  <c r="CF194" i="2"/>
  <c r="CE194" i="2"/>
  <c r="CD194" i="2"/>
  <c r="CC194" i="2"/>
  <c r="CB194" i="2"/>
  <c r="CA194" i="2"/>
  <c r="BZ194" i="2"/>
  <c r="BY194" i="2"/>
  <c r="BX194" i="2"/>
  <c r="BW194" i="2"/>
  <c r="BV194" i="2"/>
  <c r="BU194" i="2"/>
  <c r="BT194" i="2"/>
  <c r="BS194" i="2"/>
  <c r="BR194" i="2"/>
  <c r="BQ194" i="2"/>
  <c r="BP194" i="2"/>
  <c r="BO194" i="2"/>
  <c r="BN194" i="2"/>
  <c r="BM194" i="2"/>
  <c r="BL194" i="2"/>
  <c r="BK194" i="2"/>
  <c r="BJ194" i="2"/>
  <c r="BI194" i="2"/>
  <c r="BH194" i="2"/>
  <c r="BG194" i="2"/>
  <c r="BF194" i="2"/>
  <c r="BE194" i="2"/>
  <c r="BD194" i="2"/>
  <c r="BC194" i="2"/>
  <c r="BB194" i="2"/>
  <c r="BA194" i="2"/>
  <c r="AZ194" i="2"/>
  <c r="AY194" i="2"/>
  <c r="AX194" i="2"/>
  <c r="AW194" i="2"/>
  <c r="AV194" i="2"/>
  <c r="AU194" i="2"/>
  <c r="AT194" i="2"/>
  <c r="AS194" i="2"/>
  <c r="AR194" i="2"/>
  <c r="AQ194" i="2"/>
  <c r="AP194" i="2"/>
  <c r="AO194" i="2"/>
  <c r="AN194" i="2"/>
  <c r="AM194" i="2"/>
  <c r="AL194" i="2"/>
  <c r="AK194" i="2"/>
  <c r="AJ194" i="2"/>
  <c r="AI194" i="2"/>
  <c r="AH194" i="2"/>
  <c r="AG194" i="2"/>
  <c r="AF194" i="2"/>
  <c r="AE194" i="2"/>
  <c r="AD194" i="2"/>
  <c r="AC194" i="2"/>
  <c r="AB194" i="2"/>
  <c r="AA194" i="2"/>
  <c r="Z194" i="2"/>
  <c r="Y194" i="2"/>
  <c r="X194" i="2"/>
  <c r="W194" i="2"/>
  <c r="V194" i="2"/>
  <c r="U194" i="2"/>
  <c r="T194" i="2"/>
  <c r="S194" i="2"/>
  <c r="R194" i="2"/>
  <c r="Q194" i="2"/>
  <c r="P194" i="2"/>
  <c r="O194" i="2"/>
  <c r="N194" i="2"/>
  <c r="M194" i="2"/>
  <c r="L194" i="2"/>
  <c r="K194" i="2"/>
  <c r="J194" i="2"/>
  <c r="I194" i="2"/>
  <c r="H194" i="2"/>
  <c r="G194" i="2"/>
  <c r="F194" i="2"/>
  <c r="E194" i="2"/>
  <c r="D194" i="2"/>
  <c r="C194" i="2"/>
  <c r="CJ193" i="2"/>
  <c r="CI193" i="2"/>
  <c r="CH193" i="2"/>
  <c r="CG193" i="2"/>
  <c r="CF193" i="2"/>
  <c r="CE193" i="2"/>
  <c r="CD193" i="2"/>
  <c r="CC193" i="2"/>
  <c r="CB193" i="2"/>
  <c r="CA193" i="2"/>
  <c r="BZ193" i="2"/>
  <c r="BY193" i="2"/>
  <c r="BX193" i="2"/>
  <c r="BW193" i="2"/>
  <c r="BV193" i="2"/>
  <c r="BU193" i="2"/>
  <c r="BT193" i="2"/>
  <c r="BS193" i="2"/>
  <c r="BR193" i="2"/>
  <c r="BQ193" i="2"/>
  <c r="BP193" i="2"/>
  <c r="BO193" i="2"/>
  <c r="BN193" i="2"/>
  <c r="BM193" i="2"/>
  <c r="BL193" i="2"/>
  <c r="BK193" i="2"/>
  <c r="BJ193" i="2"/>
  <c r="BI193" i="2"/>
  <c r="BH193" i="2"/>
  <c r="BG193" i="2"/>
  <c r="BF193" i="2"/>
  <c r="BE193" i="2"/>
  <c r="BD193" i="2"/>
  <c r="BC193" i="2"/>
  <c r="BB193" i="2"/>
  <c r="BA193" i="2"/>
  <c r="AZ193" i="2"/>
  <c r="AY193" i="2"/>
  <c r="AX193" i="2"/>
  <c r="AW193" i="2"/>
  <c r="AV193" i="2"/>
  <c r="AU193" i="2"/>
  <c r="AT193" i="2"/>
  <c r="AS193" i="2"/>
  <c r="AR193" i="2"/>
  <c r="AQ193" i="2"/>
  <c r="AP193" i="2"/>
  <c r="AO193" i="2"/>
  <c r="AN193" i="2"/>
  <c r="AM193" i="2"/>
  <c r="AL193" i="2"/>
  <c r="AK193" i="2"/>
  <c r="AJ193" i="2"/>
  <c r="AI193" i="2"/>
  <c r="AH193" i="2"/>
  <c r="AG193" i="2"/>
  <c r="AF193" i="2"/>
  <c r="AE193" i="2"/>
  <c r="AD193" i="2"/>
  <c r="AC193" i="2"/>
  <c r="AB193" i="2"/>
  <c r="AA193" i="2"/>
  <c r="Z193" i="2"/>
  <c r="Y193" i="2"/>
  <c r="X193" i="2"/>
  <c r="W193" i="2"/>
  <c r="V193" i="2"/>
  <c r="U193" i="2"/>
  <c r="T193" i="2"/>
  <c r="S193" i="2"/>
  <c r="R193" i="2"/>
  <c r="Q193" i="2"/>
  <c r="P193" i="2"/>
  <c r="O193" i="2"/>
  <c r="N193" i="2"/>
  <c r="M193" i="2"/>
  <c r="L193" i="2"/>
  <c r="K193" i="2"/>
  <c r="J193" i="2"/>
  <c r="I193" i="2"/>
  <c r="H193" i="2"/>
  <c r="G193" i="2"/>
  <c r="F193" i="2"/>
  <c r="E193" i="2"/>
  <c r="D193" i="2"/>
  <c r="C193" i="2"/>
  <c r="CJ192" i="2"/>
  <c r="CI192" i="2"/>
  <c r="CH192" i="2"/>
  <c r="CG192" i="2"/>
  <c r="CF192" i="2"/>
  <c r="CE192" i="2"/>
  <c r="CD192" i="2"/>
  <c r="CC192" i="2"/>
  <c r="CB192" i="2"/>
  <c r="CA192" i="2"/>
  <c r="BZ192" i="2"/>
  <c r="BY192" i="2"/>
  <c r="BX192" i="2"/>
  <c r="BW192" i="2"/>
  <c r="BV192" i="2"/>
  <c r="BU192" i="2"/>
  <c r="BT192" i="2"/>
  <c r="BS192" i="2"/>
  <c r="BR192" i="2"/>
  <c r="BQ192" i="2"/>
  <c r="BP192" i="2"/>
  <c r="BO192" i="2"/>
  <c r="BN192" i="2"/>
  <c r="BM192" i="2"/>
  <c r="BL192" i="2"/>
  <c r="BK192" i="2"/>
  <c r="BJ192" i="2"/>
  <c r="BI192" i="2"/>
  <c r="BH192" i="2"/>
  <c r="BG192" i="2"/>
  <c r="BF192" i="2"/>
  <c r="BE192" i="2"/>
  <c r="BD192" i="2"/>
  <c r="BC192" i="2"/>
  <c r="BB192" i="2"/>
  <c r="BA192" i="2"/>
  <c r="AZ192" i="2"/>
  <c r="AY192" i="2"/>
  <c r="AX192" i="2"/>
  <c r="AW192" i="2"/>
  <c r="AV192" i="2"/>
  <c r="AU192" i="2"/>
  <c r="AT192" i="2"/>
  <c r="AS192" i="2"/>
  <c r="AR192" i="2"/>
  <c r="AQ192" i="2"/>
  <c r="AP192" i="2"/>
  <c r="AO192" i="2"/>
  <c r="AN192" i="2"/>
  <c r="AM192" i="2"/>
  <c r="AL192" i="2"/>
  <c r="AK192" i="2"/>
  <c r="AJ192" i="2"/>
  <c r="AI192" i="2"/>
  <c r="AH192" i="2"/>
  <c r="AG192" i="2"/>
  <c r="AF192" i="2"/>
  <c r="AE192" i="2"/>
  <c r="AD192" i="2"/>
  <c r="AC192" i="2"/>
  <c r="AB192" i="2"/>
  <c r="AA192" i="2"/>
  <c r="Z192" i="2"/>
  <c r="Y192" i="2"/>
  <c r="X192" i="2"/>
  <c r="W192" i="2"/>
  <c r="V192" i="2"/>
  <c r="U192" i="2"/>
  <c r="T192" i="2"/>
  <c r="S192" i="2"/>
  <c r="R192" i="2"/>
  <c r="Q192" i="2"/>
  <c r="P192" i="2"/>
  <c r="O192" i="2"/>
  <c r="N192" i="2"/>
  <c r="M192" i="2"/>
  <c r="L192" i="2"/>
  <c r="K192" i="2"/>
  <c r="J192" i="2"/>
  <c r="I192" i="2"/>
  <c r="H192" i="2"/>
  <c r="G192" i="2"/>
  <c r="F192" i="2"/>
  <c r="E192" i="2"/>
  <c r="D192" i="2"/>
  <c r="C192" i="2"/>
  <c r="CJ191" i="2"/>
  <c r="CI191" i="2"/>
  <c r="CH191" i="2"/>
  <c r="CG191" i="2"/>
  <c r="CF191" i="2"/>
  <c r="CE191" i="2"/>
  <c r="CD191" i="2"/>
  <c r="CC191" i="2"/>
  <c r="CB191" i="2"/>
  <c r="CA191" i="2"/>
  <c r="BZ191" i="2"/>
  <c r="BY191" i="2"/>
  <c r="BX191" i="2"/>
  <c r="BW191" i="2"/>
  <c r="BV191" i="2"/>
  <c r="BU191" i="2"/>
  <c r="BT191" i="2"/>
  <c r="BS191" i="2"/>
  <c r="BR191" i="2"/>
  <c r="BQ191" i="2"/>
  <c r="BP191" i="2"/>
  <c r="BO191" i="2"/>
  <c r="BN191" i="2"/>
  <c r="BM191" i="2"/>
  <c r="BL191" i="2"/>
  <c r="BK191" i="2"/>
  <c r="BJ191" i="2"/>
  <c r="BI191" i="2"/>
  <c r="BH191" i="2"/>
  <c r="BG191" i="2"/>
  <c r="BF191" i="2"/>
  <c r="BE191" i="2"/>
  <c r="BD191" i="2"/>
  <c r="BC191" i="2"/>
  <c r="BB191" i="2"/>
  <c r="BA191" i="2"/>
  <c r="AZ191" i="2"/>
  <c r="AY191" i="2"/>
  <c r="AX191" i="2"/>
  <c r="AW191" i="2"/>
  <c r="AV191" i="2"/>
  <c r="AU191" i="2"/>
  <c r="AT191" i="2"/>
  <c r="AS191" i="2"/>
  <c r="AR191" i="2"/>
  <c r="AQ191" i="2"/>
  <c r="AP191" i="2"/>
  <c r="AO191" i="2"/>
  <c r="AN191" i="2"/>
  <c r="AM191" i="2"/>
  <c r="AL191" i="2"/>
  <c r="AK191" i="2"/>
  <c r="AJ191" i="2"/>
  <c r="AI191" i="2"/>
  <c r="AH191" i="2"/>
  <c r="AG191" i="2"/>
  <c r="AF191" i="2"/>
  <c r="AE191" i="2"/>
  <c r="AD191" i="2"/>
  <c r="AC191" i="2"/>
  <c r="AB191" i="2"/>
  <c r="AA191" i="2"/>
  <c r="Z191" i="2"/>
  <c r="Y191" i="2"/>
  <c r="X191" i="2"/>
  <c r="W191" i="2"/>
  <c r="V191" i="2"/>
  <c r="U191" i="2"/>
  <c r="T191" i="2"/>
  <c r="S191" i="2"/>
  <c r="R191" i="2"/>
  <c r="Q191" i="2"/>
  <c r="P191" i="2"/>
  <c r="O191" i="2"/>
  <c r="N191" i="2"/>
  <c r="M191" i="2"/>
  <c r="L191" i="2"/>
  <c r="K191" i="2"/>
  <c r="J191" i="2"/>
  <c r="I191" i="2"/>
  <c r="H191" i="2"/>
  <c r="G191" i="2"/>
  <c r="F191" i="2"/>
  <c r="E191" i="2"/>
  <c r="D191" i="2"/>
  <c r="C191" i="2"/>
  <c r="CJ190" i="2"/>
  <c r="CI190" i="2"/>
  <c r="CH190" i="2"/>
  <c r="CG190" i="2"/>
  <c r="CF190" i="2"/>
  <c r="CE190" i="2"/>
  <c r="CD190" i="2"/>
  <c r="CC190" i="2"/>
  <c r="CB190" i="2"/>
  <c r="CA190" i="2"/>
  <c r="BZ190" i="2"/>
  <c r="BY190" i="2"/>
  <c r="BX190" i="2"/>
  <c r="BW190" i="2"/>
  <c r="BV190" i="2"/>
  <c r="BU190" i="2"/>
  <c r="BT190" i="2"/>
  <c r="BS190" i="2"/>
  <c r="BR190" i="2"/>
  <c r="BQ190" i="2"/>
  <c r="BP190" i="2"/>
  <c r="BO190" i="2"/>
  <c r="BN190" i="2"/>
  <c r="BM190" i="2"/>
  <c r="BL190" i="2"/>
  <c r="BK190" i="2"/>
  <c r="BJ190" i="2"/>
  <c r="BI190" i="2"/>
  <c r="BH190" i="2"/>
  <c r="BG190" i="2"/>
  <c r="BF190" i="2"/>
  <c r="BE190" i="2"/>
  <c r="BD190" i="2"/>
  <c r="BC190" i="2"/>
  <c r="BB190" i="2"/>
  <c r="BA190" i="2"/>
  <c r="AZ190" i="2"/>
  <c r="AY190" i="2"/>
  <c r="AX190" i="2"/>
  <c r="AW190" i="2"/>
  <c r="AV190" i="2"/>
  <c r="AU190" i="2"/>
  <c r="AT190" i="2"/>
  <c r="AS190" i="2"/>
  <c r="AR190" i="2"/>
  <c r="AQ190" i="2"/>
  <c r="AP190" i="2"/>
  <c r="AO190" i="2"/>
  <c r="AN190" i="2"/>
  <c r="AM190" i="2"/>
  <c r="AL190" i="2"/>
  <c r="AK190" i="2"/>
  <c r="AJ190" i="2"/>
  <c r="AI190" i="2"/>
  <c r="AH190" i="2"/>
  <c r="AG190" i="2"/>
  <c r="AF190" i="2"/>
  <c r="AE190" i="2"/>
  <c r="AD190" i="2"/>
  <c r="AC190" i="2"/>
  <c r="AB190" i="2"/>
  <c r="AA190" i="2"/>
  <c r="Z190" i="2"/>
  <c r="Y190" i="2"/>
  <c r="X190" i="2"/>
  <c r="W190" i="2"/>
  <c r="V190" i="2"/>
  <c r="U190" i="2"/>
  <c r="T190" i="2"/>
  <c r="S190" i="2"/>
  <c r="R190" i="2"/>
  <c r="Q190" i="2"/>
  <c r="P190" i="2"/>
  <c r="O190" i="2"/>
  <c r="N190" i="2"/>
  <c r="M190" i="2"/>
  <c r="L190" i="2"/>
  <c r="K190" i="2"/>
  <c r="J190" i="2"/>
  <c r="I190" i="2"/>
  <c r="H190" i="2"/>
  <c r="G190" i="2"/>
  <c r="F190" i="2"/>
  <c r="E190" i="2"/>
  <c r="D190" i="2"/>
  <c r="C190" i="2"/>
  <c r="CJ189" i="2"/>
  <c r="CI189" i="2"/>
  <c r="CH189" i="2"/>
  <c r="CG189" i="2"/>
  <c r="CF189" i="2"/>
  <c r="CE189" i="2"/>
  <c r="CD189" i="2"/>
  <c r="CC189" i="2"/>
  <c r="CB189" i="2"/>
  <c r="CA189" i="2"/>
  <c r="BZ189" i="2"/>
  <c r="BY189" i="2"/>
  <c r="BX189" i="2"/>
  <c r="BW189" i="2"/>
  <c r="BV189" i="2"/>
  <c r="BU189" i="2"/>
  <c r="BT189" i="2"/>
  <c r="BS189" i="2"/>
  <c r="BR189" i="2"/>
  <c r="BQ189" i="2"/>
  <c r="BP189" i="2"/>
  <c r="BO189" i="2"/>
  <c r="BN189" i="2"/>
  <c r="BM189" i="2"/>
  <c r="BL189" i="2"/>
  <c r="BK189" i="2"/>
  <c r="BJ189" i="2"/>
  <c r="BI189" i="2"/>
  <c r="BH189" i="2"/>
  <c r="BG189" i="2"/>
  <c r="BF189" i="2"/>
  <c r="BE189" i="2"/>
  <c r="BD189" i="2"/>
  <c r="BC189" i="2"/>
  <c r="BB189" i="2"/>
  <c r="BA189" i="2"/>
  <c r="AZ189" i="2"/>
  <c r="AY189" i="2"/>
  <c r="AX189" i="2"/>
  <c r="AW189" i="2"/>
  <c r="AV189" i="2"/>
  <c r="AU189" i="2"/>
  <c r="AT189" i="2"/>
  <c r="AS189" i="2"/>
  <c r="AR189" i="2"/>
  <c r="AQ189" i="2"/>
  <c r="AP189" i="2"/>
  <c r="AO189" i="2"/>
  <c r="AN189" i="2"/>
  <c r="AM189" i="2"/>
  <c r="AL189" i="2"/>
  <c r="AK189" i="2"/>
  <c r="AJ189" i="2"/>
  <c r="AI189" i="2"/>
  <c r="AH189" i="2"/>
  <c r="AG189" i="2"/>
  <c r="AF189" i="2"/>
  <c r="AE189" i="2"/>
  <c r="AD189" i="2"/>
  <c r="AC189" i="2"/>
  <c r="AB189" i="2"/>
  <c r="AA189" i="2"/>
  <c r="Z189" i="2"/>
  <c r="Y189" i="2"/>
  <c r="X189" i="2"/>
  <c r="W189" i="2"/>
  <c r="V189" i="2"/>
  <c r="U189" i="2"/>
  <c r="T189" i="2"/>
  <c r="S189" i="2"/>
  <c r="R189" i="2"/>
  <c r="Q189" i="2"/>
  <c r="P189" i="2"/>
  <c r="O189" i="2"/>
  <c r="N189" i="2"/>
  <c r="M189" i="2"/>
  <c r="L189" i="2"/>
  <c r="K189" i="2"/>
  <c r="J189" i="2"/>
  <c r="I189" i="2"/>
  <c r="H189" i="2"/>
  <c r="G189" i="2"/>
  <c r="F189" i="2"/>
  <c r="E189" i="2"/>
  <c r="D189" i="2"/>
  <c r="C189" i="2"/>
  <c r="CJ188" i="2"/>
  <c r="CI188" i="2"/>
  <c r="CH188" i="2"/>
  <c r="CG188" i="2"/>
  <c r="CF188" i="2"/>
  <c r="CE188" i="2"/>
  <c r="CD188" i="2"/>
  <c r="CC188" i="2"/>
  <c r="CB188" i="2"/>
  <c r="CA188" i="2"/>
  <c r="BZ188" i="2"/>
  <c r="BY188" i="2"/>
  <c r="BX188" i="2"/>
  <c r="BW188" i="2"/>
  <c r="BV188" i="2"/>
  <c r="BU188" i="2"/>
  <c r="BT188" i="2"/>
  <c r="BS188" i="2"/>
  <c r="BR188" i="2"/>
  <c r="BQ188" i="2"/>
  <c r="BP188" i="2"/>
  <c r="BO188" i="2"/>
  <c r="BN188" i="2"/>
  <c r="BM188" i="2"/>
  <c r="BL188" i="2"/>
  <c r="BK188" i="2"/>
  <c r="BJ188" i="2"/>
  <c r="BI188" i="2"/>
  <c r="BH188" i="2"/>
  <c r="BG188" i="2"/>
  <c r="BF188" i="2"/>
  <c r="BE188" i="2"/>
  <c r="BD188" i="2"/>
  <c r="BC188" i="2"/>
  <c r="BB188" i="2"/>
  <c r="BA188" i="2"/>
  <c r="AZ188" i="2"/>
  <c r="AY188" i="2"/>
  <c r="AX188" i="2"/>
  <c r="AW188" i="2"/>
  <c r="AV188" i="2"/>
  <c r="AU188" i="2"/>
  <c r="AT188" i="2"/>
  <c r="AS188" i="2"/>
  <c r="AR188" i="2"/>
  <c r="AQ188" i="2"/>
  <c r="AP188" i="2"/>
  <c r="AO188" i="2"/>
  <c r="AN188" i="2"/>
  <c r="AM188" i="2"/>
  <c r="AL188" i="2"/>
  <c r="AK188" i="2"/>
  <c r="AJ188" i="2"/>
  <c r="AI188" i="2"/>
  <c r="AH188" i="2"/>
  <c r="AG188" i="2"/>
  <c r="AF188" i="2"/>
  <c r="AE188" i="2"/>
  <c r="AD188" i="2"/>
  <c r="AC188" i="2"/>
  <c r="AB188" i="2"/>
  <c r="AA188" i="2"/>
  <c r="Z188" i="2"/>
  <c r="Y188" i="2"/>
  <c r="X188" i="2"/>
  <c r="W188" i="2"/>
  <c r="V188" i="2"/>
  <c r="U188" i="2"/>
  <c r="T188" i="2"/>
  <c r="S188" i="2"/>
  <c r="R188" i="2"/>
  <c r="Q188" i="2"/>
  <c r="P188" i="2"/>
  <c r="O188" i="2"/>
  <c r="N188" i="2"/>
  <c r="M188" i="2"/>
  <c r="L188" i="2"/>
  <c r="K188" i="2"/>
  <c r="J188" i="2"/>
  <c r="I188" i="2"/>
  <c r="H188" i="2"/>
  <c r="G188" i="2"/>
  <c r="F188" i="2"/>
  <c r="E188" i="2"/>
  <c r="D188" i="2"/>
  <c r="C188" i="2"/>
  <c r="CJ156" i="2"/>
  <c r="CI156" i="2"/>
  <c r="CH156" i="2"/>
  <c r="CG156" i="2"/>
  <c r="CF156" i="2"/>
  <c r="CE156" i="2"/>
  <c r="CD156" i="2"/>
  <c r="CC156" i="2"/>
  <c r="CB156" i="2"/>
  <c r="CA156" i="2"/>
  <c r="BZ156" i="2"/>
  <c r="BY156" i="2"/>
  <c r="BX156" i="2"/>
  <c r="BW156" i="2"/>
  <c r="BV156" i="2"/>
  <c r="BU156" i="2"/>
  <c r="BT156" i="2"/>
  <c r="BS156" i="2"/>
  <c r="BR156" i="2"/>
  <c r="BQ156" i="2"/>
  <c r="BP156" i="2"/>
  <c r="BO156" i="2"/>
  <c r="BN156" i="2"/>
  <c r="BM156" i="2"/>
  <c r="BL156" i="2"/>
  <c r="BK156" i="2"/>
  <c r="BJ156" i="2"/>
  <c r="BI156" i="2"/>
  <c r="BH156" i="2"/>
  <c r="BG156" i="2"/>
  <c r="BF156" i="2"/>
  <c r="BE156" i="2"/>
  <c r="BD156" i="2"/>
  <c r="BC156" i="2"/>
  <c r="BB156" i="2"/>
  <c r="BA156" i="2"/>
  <c r="AZ156" i="2"/>
  <c r="AY156" i="2"/>
  <c r="AX156" i="2"/>
  <c r="AW156" i="2"/>
  <c r="AV156" i="2"/>
  <c r="AU156" i="2"/>
  <c r="AT156" i="2"/>
  <c r="AS156" i="2"/>
  <c r="AR156" i="2"/>
  <c r="AQ156" i="2"/>
  <c r="AP156" i="2"/>
  <c r="AO156" i="2"/>
  <c r="AN156" i="2"/>
  <c r="AM156" i="2"/>
  <c r="AL156" i="2"/>
  <c r="AK156" i="2"/>
  <c r="AJ156" i="2"/>
  <c r="AI156" i="2"/>
  <c r="AH156" i="2"/>
  <c r="AG156" i="2"/>
  <c r="AF156" i="2"/>
  <c r="AE156" i="2"/>
  <c r="AD156" i="2"/>
  <c r="AC156" i="2"/>
  <c r="AB156" i="2"/>
  <c r="AA156" i="2"/>
  <c r="Z156" i="2"/>
  <c r="Y156" i="2"/>
  <c r="X156" i="2"/>
  <c r="W156" i="2"/>
  <c r="V156" i="2"/>
  <c r="U156" i="2"/>
  <c r="T156" i="2"/>
  <c r="S156" i="2"/>
  <c r="R156" i="2"/>
  <c r="Q156" i="2"/>
  <c r="P156" i="2"/>
  <c r="O156" i="2"/>
  <c r="N156" i="2"/>
  <c r="M156" i="2"/>
  <c r="L156" i="2"/>
  <c r="K156" i="2"/>
  <c r="J156" i="2"/>
  <c r="I156" i="2"/>
  <c r="H156" i="2"/>
  <c r="G156" i="2"/>
  <c r="F156" i="2"/>
  <c r="E156" i="2"/>
  <c r="D156" i="2"/>
  <c r="C156" i="2"/>
  <c r="CJ155" i="2"/>
  <c r="CI155" i="2"/>
  <c r="CH155" i="2"/>
  <c r="CG155" i="2"/>
  <c r="CF155" i="2"/>
  <c r="CE155" i="2"/>
  <c r="CD155" i="2"/>
  <c r="CC155" i="2"/>
  <c r="CB155" i="2"/>
  <c r="CA155" i="2"/>
  <c r="BZ155" i="2"/>
  <c r="BY155" i="2"/>
  <c r="BX155" i="2"/>
  <c r="BW155" i="2"/>
  <c r="BV155" i="2"/>
  <c r="BU155" i="2"/>
  <c r="BT155" i="2"/>
  <c r="BS155" i="2"/>
  <c r="BR155" i="2"/>
  <c r="BQ155" i="2"/>
  <c r="BP155" i="2"/>
  <c r="BO155" i="2"/>
  <c r="BN155" i="2"/>
  <c r="BM155" i="2"/>
  <c r="BL155" i="2"/>
  <c r="BK155" i="2"/>
  <c r="BJ155" i="2"/>
  <c r="BI155" i="2"/>
  <c r="BH155" i="2"/>
  <c r="BG155" i="2"/>
  <c r="BF155" i="2"/>
  <c r="BE155" i="2"/>
  <c r="BD155" i="2"/>
  <c r="BC155" i="2"/>
  <c r="BB155" i="2"/>
  <c r="BA155" i="2"/>
  <c r="AZ155" i="2"/>
  <c r="AY155" i="2"/>
  <c r="AX155" i="2"/>
  <c r="AW155" i="2"/>
  <c r="AV155" i="2"/>
  <c r="AU155" i="2"/>
  <c r="AT155" i="2"/>
  <c r="AS155" i="2"/>
  <c r="AR155" i="2"/>
  <c r="AQ155" i="2"/>
  <c r="AP155" i="2"/>
  <c r="AO155" i="2"/>
  <c r="AN155" i="2"/>
  <c r="AM155" i="2"/>
  <c r="AL155" i="2"/>
  <c r="AK155" i="2"/>
  <c r="AJ155" i="2"/>
  <c r="AI155" i="2"/>
  <c r="AH155" i="2"/>
  <c r="AG155" i="2"/>
  <c r="AF155" i="2"/>
  <c r="AE155" i="2"/>
  <c r="AD155" i="2"/>
  <c r="AC155" i="2"/>
  <c r="AB155" i="2"/>
  <c r="AA155" i="2"/>
  <c r="Z155" i="2"/>
  <c r="Y155" i="2"/>
  <c r="X155" i="2"/>
  <c r="W155" i="2"/>
  <c r="V155" i="2"/>
  <c r="U155" i="2"/>
  <c r="T155" i="2"/>
  <c r="S155" i="2"/>
  <c r="R155" i="2"/>
  <c r="Q155" i="2"/>
  <c r="P155" i="2"/>
  <c r="O155" i="2"/>
  <c r="N155" i="2"/>
  <c r="M155" i="2"/>
  <c r="L155" i="2"/>
  <c r="K155" i="2"/>
  <c r="J155" i="2"/>
  <c r="I155" i="2"/>
  <c r="H155" i="2"/>
  <c r="G155" i="2"/>
  <c r="F155" i="2"/>
  <c r="E155" i="2"/>
  <c r="D155" i="2"/>
  <c r="C155" i="2"/>
  <c r="CJ154" i="2"/>
  <c r="CI154" i="2"/>
  <c r="CH154" i="2"/>
  <c r="CG154" i="2"/>
  <c r="CF154" i="2"/>
  <c r="CE154" i="2"/>
  <c r="CD154" i="2"/>
  <c r="CC154" i="2"/>
  <c r="CB154" i="2"/>
  <c r="CA154" i="2"/>
  <c r="BZ154" i="2"/>
  <c r="BY154" i="2"/>
  <c r="BX154" i="2"/>
  <c r="BW154" i="2"/>
  <c r="BV154" i="2"/>
  <c r="BU154" i="2"/>
  <c r="BT154" i="2"/>
  <c r="BS154" i="2"/>
  <c r="BR154" i="2"/>
  <c r="BQ154" i="2"/>
  <c r="BP154" i="2"/>
  <c r="BO154" i="2"/>
  <c r="BN154" i="2"/>
  <c r="BM154" i="2"/>
  <c r="BL154" i="2"/>
  <c r="BK154" i="2"/>
  <c r="BJ154" i="2"/>
  <c r="BI154" i="2"/>
  <c r="BH154" i="2"/>
  <c r="BG154" i="2"/>
  <c r="BF154" i="2"/>
  <c r="BE154" i="2"/>
  <c r="BD154" i="2"/>
  <c r="BC154" i="2"/>
  <c r="BB154" i="2"/>
  <c r="BA154" i="2"/>
  <c r="AZ154" i="2"/>
  <c r="AY154" i="2"/>
  <c r="AX154" i="2"/>
  <c r="AW154" i="2"/>
  <c r="AV154" i="2"/>
  <c r="AU154" i="2"/>
  <c r="AT154" i="2"/>
  <c r="AS154" i="2"/>
  <c r="AR154" i="2"/>
  <c r="AQ154" i="2"/>
  <c r="AP154" i="2"/>
  <c r="AO154" i="2"/>
  <c r="AN154" i="2"/>
  <c r="AM154" i="2"/>
  <c r="AL154" i="2"/>
  <c r="AK154" i="2"/>
  <c r="AJ154" i="2"/>
  <c r="AI154" i="2"/>
  <c r="AH154" i="2"/>
  <c r="AG154" i="2"/>
  <c r="AF154" i="2"/>
  <c r="AE154" i="2"/>
  <c r="AD154" i="2"/>
  <c r="AC154" i="2"/>
  <c r="AB154" i="2"/>
  <c r="AA154" i="2"/>
  <c r="Z154" i="2"/>
  <c r="Y154" i="2"/>
  <c r="X154" i="2"/>
  <c r="W154" i="2"/>
  <c r="V154" i="2"/>
  <c r="U154" i="2"/>
  <c r="T154" i="2"/>
  <c r="S154" i="2"/>
  <c r="R154" i="2"/>
  <c r="Q154" i="2"/>
  <c r="P154" i="2"/>
  <c r="O154" i="2"/>
  <c r="N154" i="2"/>
  <c r="M154" i="2"/>
  <c r="L154" i="2"/>
  <c r="K154" i="2"/>
  <c r="J154" i="2"/>
  <c r="I154" i="2"/>
  <c r="H154" i="2"/>
  <c r="G154" i="2"/>
  <c r="F154" i="2"/>
  <c r="E154" i="2"/>
  <c r="D154" i="2"/>
  <c r="C154" i="2"/>
  <c r="CJ153" i="2"/>
  <c r="CI153" i="2"/>
  <c r="CH153" i="2"/>
  <c r="CG153" i="2"/>
  <c r="CF153" i="2"/>
  <c r="CE153" i="2"/>
  <c r="CD153" i="2"/>
  <c r="CC153" i="2"/>
  <c r="CB153" i="2"/>
  <c r="CA153" i="2"/>
  <c r="BZ153" i="2"/>
  <c r="BY153" i="2"/>
  <c r="BX153" i="2"/>
  <c r="BW153" i="2"/>
  <c r="BV153" i="2"/>
  <c r="BU153" i="2"/>
  <c r="BT153" i="2"/>
  <c r="BS153" i="2"/>
  <c r="BR153" i="2"/>
  <c r="BQ153" i="2"/>
  <c r="BP153" i="2"/>
  <c r="BO153" i="2"/>
  <c r="BN153" i="2"/>
  <c r="BM153" i="2"/>
  <c r="BL153" i="2"/>
  <c r="BK153" i="2"/>
  <c r="BJ153" i="2"/>
  <c r="BI153" i="2"/>
  <c r="BH153" i="2"/>
  <c r="BG153" i="2"/>
  <c r="BF153" i="2"/>
  <c r="BE153" i="2"/>
  <c r="BD153" i="2"/>
  <c r="BC153" i="2"/>
  <c r="BB153" i="2"/>
  <c r="BA153" i="2"/>
  <c r="AZ153" i="2"/>
  <c r="AY153" i="2"/>
  <c r="AX153" i="2"/>
  <c r="AW153" i="2"/>
  <c r="AV153" i="2"/>
  <c r="AU153" i="2"/>
  <c r="AT153" i="2"/>
  <c r="AS153" i="2"/>
  <c r="AR153" i="2"/>
  <c r="AQ153" i="2"/>
  <c r="AP153" i="2"/>
  <c r="AO153" i="2"/>
  <c r="AN153" i="2"/>
  <c r="AM153" i="2"/>
  <c r="AL153" i="2"/>
  <c r="AK153" i="2"/>
  <c r="AJ153" i="2"/>
  <c r="AI153" i="2"/>
  <c r="AH153" i="2"/>
  <c r="AG153" i="2"/>
  <c r="AF153" i="2"/>
  <c r="AE153" i="2"/>
  <c r="AD153" i="2"/>
  <c r="AC153" i="2"/>
  <c r="AB153" i="2"/>
  <c r="AA153" i="2"/>
  <c r="Z153" i="2"/>
  <c r="Y153" i="2"/>
  <c r="X153" i="2"/>
  <c r="W153" i="2"/>
  <c r="V153" i="2"/>
  <c r="U153" i="2"/>
  <c r="T153" i="2"/>
  <c r="S153" i="2"/>
  <c r="R153" i="2"/>
  <c r="Q153" i="2"/>
  <c r="P153" i="2"/>
  <c r="O153" i="2"/>
  <c r="N153" i="2"/>
  <c r="M153" i="2"/>
  <c r="L153" i="2"/>
  <c r="K153" i="2"/>
  <c r="J153" i="2"/>
  <c r="I153" i="2"/>
  <c r="H153" i="2"/>
  <c r="G153" i="2"/>
  <c r="F153" i="2"/>
  <c r="E153" i="2"/>
  <c r="D153" i="2"/>
  <c r="C153" i="2"/>
  <c r="CJ152" i="2"/>
  <c r="CI152" i="2"/>
  <c r="CH152" i="2"/>
  <c r="CG152" i="2"/>
  <c r="CF152" i="2"/>
  <c r="CE152" i="2"/>
  <c r="CD152" i="2"/>
  <c r="CC152" i="2"/>
  <c r="CB152" i="2"/>
  <c r="CA152" i="2"/>
  <c r="BZ152" i="2"/>
  <c r="BY152" i="2"/>
  <c r="BX152" i="2"/>
  <c r="BW152" i="2"/>
  <c r="BV152" i="2"/>
  <c r="BU152" i="2"/>
  <c r="BT152" i="2"/>
  <c r="BS152" i="2"/>
  <c r="BR152" i="2"/>
  <c r="BQ152" i="2"/>
  <c r="BP152" i="2"/>
  <c r="BO152" i="2"/>
  <c r="BN152" i="2"/>
  <c r="BM152" i="2"/>
  <c r="BL152" i="2"/>
  <c r="BK152" i="2"/>
  <c r="BJ152" i="2"/>
  <c r="BI152" i="2"/>
  <c r="BH152" i="2"/>
  <c r="BG152" i="2"/>
  <c r="BF152" i="2"/>
  <c r="BE152" i="2"/>
  <c r="BD152" i="2"/>
  <c r="BC152" i="2"/>
  <c r="BB152" i="2"/>
  <c r="BA152" i="2"/>
  <c r="AZ152" i="2"/>
  <c r="AY152" i="2"/>
  <c r="AX152" i="2"/>
  <c r="AW152" i="2"/>
  <c r="AV152" i="2"/>
  <c r="AU152" i="2"/>
  <c r="AT152" i="2"/>
  <c r="AS152" i="2"/>
  <c r="AR152" i="2"/>
  <c r="AQ152" i="2"/>
  <c r="AP152" i="2"/>
  <c r="AO152" i="2"/>
  <c r="AN152" i="2"/>
  <c r="AM152" i="2"/>
  <c r="AL152" i="2"/>
  <c r="AK152" i="2"/>
  <c r="AJ152" i="2"/>
  <c r="AI152" i="2"/>
  <c r="AH152" i="2"/>
  <c r="AG152" i="2"/>
  <c r="AF152" i="2"/>
  <c r="AE152" i="2"/>
  <c r="AD152" i="2"/>
  <c r="AC152" i="2"/>
  <c r="AB152" i="2"/>
  <c r="AA152" i="2"/>
  <c r="Z152" i="2"/>
  <c r="Y152" i="2"/>
  <c r="X152" i="2"/>
  <c r="W152" i="2"/>
  <c r="V152" i="2"/>
  <c r="U152" i="2"/>
  <c r="T152" i="2"/>
  <c r="S152" i="2"/>
  <c r="R152" i="2"/>
  <c r="Q152" i="2"/>
  <c r="P152" i="2"/>
  <c r="O152" i="2"/>
  <c r="N152" i="2"/>
  <c r="M152" i="2"/>
  <c r="L152" i="2"/>
  <c r="K152" i="2"/>
  <c r="J152" i="2"/>
  <c r="I152" i="2"/>
  <c r="H152" i="2"/>
  <c r="G152" i="2"/>
  <c r="F152" i="2"/>
  <c r="E152" i="2"/>
  <c r="D152" i="2"/>
  <c r="C152" i="2"/>
  <c r="CJ151" i="2"/>
  <c r="CI151" i="2"/>
  <c r="CH151" i="2"/>
  <c r="CG151" i="2"/>
  <c r="CF151" i="2"/>
  <c r="CE151" i="2"/>
  <c r="CD151" i="2"/>
  <c r="CC151" i="2"/>
  <c r="CB151" i="2"/>
  <c r="CA151" i="2"/>
  <c r="BZ151" i="2"/>
  <c r="BY151" i="2"/>
  <c r="BX151" i="2"/>
  <c r="BW151" i="2"/>
  <c r="BV151" i="2"/>
  <c r="BU151" i="2"/>
  <c r="BT151" i="2"/>
  <c r="BS151" i="2"/>
  <c r="BR151" i="2"/>
  <c r="BQ151" i="2"/>
  <c r="BP151" i="2"/>
  <c r="BO151" i="2"/>
  <c r="BN151" i="2"/>
  <c r="BM151" i="2"/>
  <c r="BL151" i="2"/>
  <c r="BK151" i="2"/>
  <c r="BJ151" i="2"/>
  <c r="BI151" i="2"/>
  <c r="BH151" i="2"/>
  <c r="BG151" i="2"/>
  <c r="BF151" i="2"/>
  <c r="BE151" i="2"/>
  <c r="BD151" i="2"/>
  <c r="BC151" i="2"/>
  <c r="BB151" i="2"/>
  <c r="BA151" i="2"/>
  <c r="AZ151" i="2"/>
  <c r="AY151" i="2"/>
  <c r="AX151" i="2"/>
  <c r="AW151" i="2"/>
  <c r="AV151" i="2"/>
  <c r="AU151" i="2"/>
  <c r="AT151" i="2"/>
  <c r="AS151" i="2"/>
  <c r="AR151" i="2"/>
  <c r="AQ151" i="2"/>
  <c r="AP151" i="2"/>
  <c r="AO151" i="2"/>
  <c r="AN151" i="2"/>
  <c r="AM151" i="2"/>
  <c r="AL151" i="2"/>
  <c r="AK151" i="2"/>
  <c r="AJ151" i="2"/>
  <c r="AI151" i="2"/>
  <c r="AH151" i="2"/>
  <c r="AG151" i="2"/>
  <c r="AF151" i="2"/>
  <c r="AE151" i="2"/>
  <c r="AD151" i="2"/>
  <c r="AC151" i="2"/>
  <c r="AB151" i="2"/>
  <c r="AA151" i="2"/>
  <c r="Z151" i="2"/>
  <c r="Y151" i="2"/>
  <c r="X151" i="2"/>
  <c r="W151" i="2"/>
  <c r="V151" i="2"/>
  <c r="U151" i="2"/>
  <c r="T151" i="2"/>
  <c r="S151" i="2"/>
  <c r="R151" i="2"/>
  <c r="Q151" i="2"/>
  <c r="P151" i="2"/>
  <c r="O151" i="2"/>
  <c r="N151" i="2"/>
  <c r="M151" i="2"/>
  <c r="L151" i="2"/>
  <c r="K151" i="2"/>
  <c r="J151" i="2"/>
  <c r="I151" i="2"/>
  <c r="H151" i="2"/>
  <c r="G151" i="2"/>
  <c r="F151" i="2"/>
  <c r="E151" i="2"/>
  <c r="D151" i="2"/>
  <c r="C151" i="2"/>
  <c r="CJ150" i="2"/>
  <c r="CI150" i="2"/>
  <c r="CH150" i="2"/>
  <c r="CG150" i="2"/>
  <c r="CF150" i="2"/>
  <c r="CE150" i="2"/>
  <c r="CD150" i="2"/>
  <c r="CC150" i="2"/>
  <c r="CB150" i="2"/>
  <c r="CA150" i="2"/>
  <c r="BZ150" i="2"/>
  <c r="BY150" i="2"/>
  <c r="BX150" i="2"/>
  <c r="BW150" i="2"/>
  <c r="BV150" i="2"/>
  <c r="BU150" i="2"/>
  <c r="BT150" i="2"/>
  <c r="BS150" i="2"/>
  <c r="BR150" i="2"/>
  <c r="BQ150" i="2"/>
  <c r="BP150" i="2"/>
  <c r="BO150" i="2"/>
  <c r="BN150" i="2"/>
  <c r="BM150" i="2"/>
  <c r="BL150" i="2"/>
  <c r="BK150" i="2"/>
  <c r="BJ150" i="2"/>
  <c r="BI150" i="2"/>
  <c r="BH150" i="2"/>
  <c r="BG150" i="2"/>
  <c r="BF150" i="2"/>
  <c r="BE150" i="2"/>
  <c r="BD150" i="2"/>
  <c r="BC150" i="2"/>
  <c r="BB150" i="2"/>
  <c r="BA150" i="2"/>
  <c r="AZ150" i="2"/>
  <c r="AY150" i="2"/>
  <c r="AX150" i="2"/>
  <c r="AW150" i="2"/>
  <c r="AV150" i="2"/>
  <c r="AU150" i="2"/>
  <c r="AT150" i="2"/>
  <c r="AS150" i="2"/>
  <c r="AR150" i="2"/>
  <c r="AQ150" i="2"/>
  <c r="AP150" i="2"/>
  <c r="AO150" i="2"/>
  <c r="AN150" i="2"/>
  <c r="AM150" i="2"/>
  <c r="AL150" i="2"/>
  <c r="AK150" i="2"/>
  <c r="AJ150" i="2"/>
  <c r="AI150" i="2"/>
  <c r="AH150" i="2"/>
  <c r="AG150" i="2"/>
  <c r="AF150" i="2"/>
  <c r="AE150" i="2"/>
  <c r="AD150" i="2"/>
  <c r="AC150" i="2"/>
  <c r="AB150" i="2"/>
  <c r="AA150" i="2"/>
  <c r="Z150" i="2"/>
  <c r="Y150" i="2"/>
  <c r="X150" i="2"/>
  <c r="W150" i="2"/>
  <c r="V150" i="2"/>
  <c r="U150" i="2"/>
  <c r="T150" i="2"/>
  <c r="S150" i="2"/>
  <c r="R150" i="2"/>
  <c r="Q150" i="2"/>
  <c r="P150" i="2"/>
  <c r="O150" i="2"/>
  <c r="N150" i="2"/>
  <c r="M150" i="2"/>
  <c r="L150" i="2"/>
  <c r="K150" i="2"/>
  <c r="J150" i="2"/>
  <c r="I150" i="2"/>
  <c r="H150" i="2"/>
  <c r="G150" i="2"/>
  <c r="F150" i="2"/>
  <c r="E150" i="2"/>
  <c r="D150" i="2"/>
  <c r="C150" i="2"/>
  <c r="CJ149" i="2"/>
  <c r="CI149" i="2"/>
  <c r="CH149" i="2"/>
  <c r="CG149" i="2"/>
  <c r="CF149" i="2"/>
  <c r="CE149" i="2"/>
  <c r="CD149" i="2"/>
  <c r="CC149" i="2"/>
  <c r="CB149" i="2"/>
  <c r="CA149" i="2"/>
  <c r="BZ149" i="2"/>
  <c r="BY149" i="2"/>
  <c r="BX149" i="2"/>
  <c r="BW149" i="2"/>
  <c r="BV149" i="2"/>
  <c r="BU149" i="2"/>
  <c r="BT149" i="2"/>
  <c r="BS149" i="2"/>
  <c r="BR149" i="2"/>
  <c r="BQ149" i="2"/>
  <c r="BP149" i="2"/>
  <c r="BO149" i="2"/>
  <c r="BN149" i="2"/>
  <c r="BM149" i="2"/>
  <c r="BL149" i="2"/>
  <c r="BK149" i="2"/>
  <c r="BJ149" i="2"/>
  <c r="BI149" i="2"/>
  <c r="BH149" i="2"/>
  <c r="BG149" i="2"/>
  <c r="BF149" i="2"/>
  <c r="BE149" i="2"/>
  <c r="BD149" i="2"/>
  <c r="BC149" i="2"/>
  <c r="BB149" i="2"/>
  <c r="BA149" i="2"/>
  <c r="AZ149" i="2"/>
  <c r="AY149" i="2"/>
  <c r="AX149" i="2"/>
  <c r="AW149" i="2"/>
  <c r="AV149" i="2"/>
  <c r="AU149" i="2"/>
  <c r="AT149" i="2"/>
  <c r="AS149" i="2"/>
  <c r="AR149" i="2"/>
  <c r="AQ149" i="2"/>
  <c r="AP149" i="2"/>
  <c r="AO149" i="2"/>
  <c r="AN149" i="2"/>
  <c r="AM149" i="2"/>
  <c r="AL149" i="2"/>
  <c r="AK149" i="2"/>
  <c r="AJ149" i="2"/>
  <c r="AI149" i="2"/>
  <c r="AH149" i="2"/>
  <c r="AG149" i="2"/>
  <c r="AF149" i="2"/>
  <c r="AE149" i="2"/>
  <c r="AD149" i="2"/>
  <c r="AC149" i="2"/>
  <c r="AB149" i="2"/>
  <c r="AA149" i="2"/>
  <c r="Z149" i="2"/>
  <c r="Y149" i="2"/>
  <c r="X149" i="2"/>
  <c r="W149" i="2"/>
  <c r="V149" i="2"/>
  <c r="U149" i="2"/>
  <c r="T149" i="2"/>
  <c r="S149" i="2"/>
  <c r="R149" i="2"/>
  <c r="Q149" i="2"/>
  <c r="P149" i="2"/>
  <c r="O149" i="2"/>
  <c r="N149" i="2"/>
  <c r="M149" i="2"/>
  <c r="L149" i="2"/>
  <c r="K149" i="2"/>
  <c r="J149" i="2"/>
  <c r="I149" i="2"/>
  <c r="H149" i="2"/>
  <c r="G149" i="2"/>
  <c r="F149" i="2"/>
  <c r="E149" i="2"/>
  <c r="D149" i="2"/>
  <c r="C149" i="2"/>
  <c r="CJ144" i="2"/>
  <c r="CI144" i="2"/>
  <c r="CH144" i="2"/>
  <c r="CG144" i="2"/>
  <c r="CF144" i="2"/>
  <c r="CE144" i="2"/>
  <c r="CD144" i="2"/>
  <c r="CC144" i="2"/>
  <c r="CB144" i="2"/>
  <c r="CA144" i="2"/>
  <c r="BZ144" i="2"/>
  <c r="BY144" i="2"/>
  <c r="BX144" i="2"/>
  <c r="BW144" i="2"/>
  <c r="BV144" i="2"/>
  <c r="BU144" i="2"/>
  <c r="BT144" i="2"/>
  <c r="BS144" i="2"/>
  <c r="BR144" i="2"/>
  <c r="BQ144" i="2"/>
  <c r="BP144" i="2"/>
  <c r="BO144" i="2"/>
  <c r="BN144" i="2"/>
  <c r="BM144" i="2"/>
  <c r="BL144" i="2"/>
  <c r="BK144" i="2"/>
  <c r="BJ144" i="2"/>
  <c r="BI144" i="2"/>
  <c r="BH144" i="2"/>
  <c r="BG144" i="2"/>
  <c r="BF144" i="2"/>
  <c r="BE144" i="2"/>
  <c r="BD144" i="2"/>
  <c r="BC144" i="2"/>
  <c r="BB144" i="2"/>
  <c r="BA144" i="2"/>
  <c r="AZ144" i="2"/>
  <c r="AY144" i="2"/>
  <c r="AX144" i="2"/>
  <c r="AW144" i="2"/>
  <c r="AV144" i="2"/>
  <c r="AU144" i="2"/>
  <c r="AT144" i="2"/>
  <c r="AS144" i="2"/>
  <c r="AR144" i="2"/>
  <c r="AQ144" i="2"/>
  <c r="AP144" i="2"/>
  <c r="AO144" i="2"/>
  <c r="AN144" i="2"/>
  <c r="AM144" i="2"/>
  <c r="AL144" i="2"/>
  <c r="AK144" i="2"/>
  <c r="AJ144" i="2"/>
  <c r="AI144" i="2"/>
  <c r="AH144" i="2"/>
  <c r="AG144" i="2"/>
  <c r="AF144" i="2"/>
  <c r="AE144" i="2"/>
  <c r="AD144" i="2"/>
  <c r="AC144" i="2"/>
  <c r="AB144" i="2"/>
  <c r="AA144" i="2"/>
  <c r="Z144" i="2"/>
  <c r="Y144" i="2"/>
  <c r="X144" i="2"/>
  <c r="W144" i="2"/>
  <c r="V144" i="2"/>
  <c r="U144" i="2"/>
  <c r="T144" i="2"/>
  <c r="S144" i="2"/>
  <c r="R144" i="2"/>
  <c r="Q144" i="2"/>
  <c r="P144" i="2"/>
  <c r="O144" i="2"/>
  <c r="N144" i="2"/>
  <c r="M144" i="2"/>
  <c r="L144" i="2"/>
  <c r="K144" i="2"/>
  <c r="J144" i="2"/>
  <c r="I144" i="2"/>
  <c r="H144" i="2"/>
  <c r="G144" i="2"/>
  <c r="F144" i="2"/>
  <c r="E144" i="2"/>
  <c r="D144" i="2"/>
  <c r="C144" i="2"/>
  <c r="CJ143" i="2"/>
  <c r="CI143" i="2"/>
  <c r="CH143" i="2"/>
  <c r="CG143" i="2"/>
  <c r="CF143" i="2"/>
  <c r="CE143" i="2"/>
  <c r="CD143" i="2"/>
  <c r="CC143" i="2"/>
  <c r="CB143" i="2"/>
  <c r="CA143" i="2"/>
  <c r="BZ143" i="2"/>
  <c r="BY143" i="2"/>
  <c r="BX143" i="2"/>
  <c r="BW143" i="2"/>
  <c r="BV143" i="2"/>
  <c r="BU143" i="2"/>
  <c r="BT143" i="2"/>
  <c r="BS143" i="2"/>
  <c r="BR143" i="2"/>
  <c r="BQ143" i="2"/>
  <c r="BP143" i="2"/>
  <c r="BO143" i="2"/>
  <c r="BN143" i="2"/>
  <c r="BM143" i="2"/>
  <c r="BL143" i="2"/>
  <c r="BK143" i="2"/>
  <c r="BJ143" i="2"/>
  <c r="BI143" i="2"/>
  <c r="BH143" i="2"/>
  <c r="BG143" i="2"/>
  <c r="BF143" i="2"/>
  <c r="BE143" i="2"/>
  <c r="BD143" i="2"/>
  <c r="BC143" i="2"/>
  <c r="BB143" i="2"/>
  <c r="BA143" i="2"/>
  <c r="AZ143" i="2"/>
  <c r="AY143" i="2"/>
  <c r="AX143" i="2"/>
  <c r="AW143" i="2"/>
  <c r="AV143" i="2"/>
  <c r="AU143" i="2"/>
  <c r="AT143" i="2"/>
  <c r="AS143" i="2"/>
  <c r="AR143" i="2"/>
  <c r="AQ143" i="2"/>
  <c r="AP143" i="2"/>
  <c r="AO143" i="2"/>
  <c r="AN143" i="2"/>
  <c r="AM143" i="2"/>
  <c r="AL143" i="2"/>
  <c r="AK143" i="2"/>
  <c r="AJ143" i="2"/>
  <c r="AI143" i="2"/>
  <c r="AH143" i="2"/>
  <c r="AG143" i="2"/>
  <c r="AF143" i="2"/>
  <c r="AE143" i="2"/>
  <c r="AD143" i="2"/>
  <c r="AC143" i="2"/>
  <c r="AB143" i="2"/>
  <c r="AA143" i="2"/>
  <c r="Z143" i="2"/>
  <c r="Y143" i="2"/>
  <c r="X143" i="2"/>
  <c r="W143" i="2"/>
  <c r="V143" i="2"/>
  <c r="U143" i="2"/>
  <c r="T143" i="2"/>
  <c r="S143" i="2"/>
  <c r="R143" i="2"/>
  <c r="Q143" i="2"/>
  <c r="P143" i="2"/>
  <c r="O143" i="2"/>
  <c r="N143" i="2"/>
  <c r="M143" i="2"/>
  <c r="L143" i="2"/>
  <c r="K143" i="2"/>
  <c r="J143" i="2"/>
  <c r="I143" i="2"/>
  <c r="H143" i="2"/>
  <c r="G143" i="2"/>
  <c r="F143" i="2"/>
  <c r="E143" i="2"/>
  <c r="D143" i="2"/>
  <c r="C143" i="2"/>
  <c r="CJ142" i="2"/>
  <c r="CI142" i="2"/>
  <c r="CH142" i="2"/>
  <c r="CG142" i="2"/>
  <c r="CF142" i="2"/>
  <c r="CE142" i="2"/>
  <c r="CD142" i="2"/>
  <c r="CC142" i="2"/>
  <c r="CB142" i="2"/>
  <c r="CA142" i="2"/>
  <c r="BZ142" i="2"/>
  <c r="BY142" i="2"/>
  <c r="BX142" i="2"/>
  <c r="BW142" i="2"/>
  <c r="BV142" i="2"/>
  <c r="BU142" i="2"/>
  <c r="BT142" i="2"/>
  <c r="BS142" i="2"/>
  <c r="BR142" i="2"/>
  <c r="BQ142" i="2"/>
  <c r="BP142" i="2"/>
  <c r="BO142" i="2"/>
  <c r="BN142" i="2"/>
  <c r="BM142" i="2"/>
  <c r="BL142" i="2"/>
  <c r="BK142" i="2"/>
  <c r="BJ142" i="2"/>
  <c r="BI142" i="2"/>
  <c r="BH142" i="2"/>
  <c r="BG142" i="2"/>
  <c r="BF142" i="2"/>
  <c r="BE142" i="2"/>
  <c r="BD142" i="2"/>
  <c r="BC142" i="2"/>
  <c r="BB142" i="2"/>
  <c r="BA142" i="2"/>
  <c r="AZ142" i="2"/>
  <c r="AY142" i="2"/>
  <c r="AX142" i="2"/>
  <c r="AW142" i="2"/>
  <c r="AV142" i="2"/>
  <c r="AU142" i="2"/>
  <c r="AT142" i="2"/>
  <c r="AS142" i="2"/>
  <c r="AR142" i="2"/>
  <c r="AQ142" i="2"/>
  <c r="AP142" i="2"/>
  <c r="AO142" i="2"/>
  <c r="AN142" i="2"/>
  <c r="AM142" i="2"/>
  <c r="AL142" i="2"/>
  <c r="AK142" i="2"/>
  <c r="AJ142" i="2"/>
  <c r="AI142" i="2"/>
  <c r="AH142" i="2"/>
  <c r="AG142" i="2"/>
  <c r="AF142" i="2"/>
  <c r="AE142" i="2"/>
  <c r="AD142" i="2"/>
  <c r="AC142" i="2"/>
  <c r="AB142" i="2"/>
  <c r="AA142" i="2"/>
  <c r="Z142" i="2"/>
  <c r="Y142" i="2"/>
  <c r="X142" i="2"/>
  <c r="W142" i="2"/>
  <c r="V142" i="2"/>
  <c r="U142" i="2"/>
  <c r="T142" i="2"/>
  <c r="S142" i="2"/>
  <c r="R142" i="2"/>
  <c r="Q142" i="2"/>
  <c r="P142" i="2"/>
  <c r="O142" i="2"/>
  <c r="N142" i="2"/>
  <c r="M142" i="2"/>
  <c r="L142" i="2"/>
  <c r="K142" i="2"/>
  <c r="J142" i="2"/>
  <c r="I142" i="2"/>
  <c r="H142" i="2"/>
  <c r="G142" i="2"/>
  <c r="F142" i="2"/>
  <c r="E142" i="2"/>
  <c r="D142" i="2"/>
  <c r="C142" i="2"/>
  <c r="CJ141" i="2"/>
  <c r="CI141" i="2"/>
  <c r="CH141" i="2"/>
  <c r="CG141" i="2"/>
  <c r="CF141" i="2"/>
  <c r="CE141" i="2"/>
  <c r="CD141" i="2"/>
  <c r="CC141" i="2"/>
  <c r="CB141" i="2"/>
  <c r="CA141" i="2"/>
  <c r="BZ141" i="2"/>
  <c r="BY141" i="2"/>
  <c r="BX141" i="2"/>
  <c r="BW141" i="2"/>
  <c r="BV141" i="2"/>
  <c r="BU141" i="2"/>
  <c r="BT141" i="2"/>
  <c r="BS141" i="2"/>
  <c r="BR141" i="2"/>
  <c r="BQ141" i="2"/>
  <c r="BP141" i="2"/>
  <c r="BO141" i="2"/>
  <c r="BN141" i="2"/>
  <c r="BM141" i="2"/>
  <c r="BL141" i="2"/>
  <c r="BK141" i="2"/>
  <c r="BJ141" i="2"/>
  <c r="BI141" i="2"/>
  <c r="BH141" i="2"/>
  <c r="BG141" i="2"/>
  <c r="BF141" i="2"/>
  <c r="BE141" i="2"/>
  <c r="BD141" i="2"/>
  <c r="BC141" i="2"/>
  <c r="BB141" i="2"/>
  <c r="BA141" i="2"/>
  <c r="AZ141" i="2"/>
  <c r="AY141" i="2"/>
  <c r="AX141" i="2"/>
  <c r="AW141" i="2"/>
  <c r="AV141" i="2"/>
  <c r="AU141" i="2"/>
  <c r="AT141" i="2"/>
  <c r="AS141" i="2"/>
  <c r="AR141" i="2"/>
  <c r="AQ141" i="2"/>
  <c r="AP141" i="2"/>
  <c r="AO141" i="2"/>
  <c r="AN141" i="2"/>
  <c r="AM141" i="2"/>
  <c r="AL141" i="2"/>
  <c r="AK141" i="2"/>
  <c r="AJ141" i="2"/>
  <c r="AI141" i="2"/>
  <c r="AH141" i="2"/>
  <c r="AG141" i="2"/>
  <c r="AF141" i="2"/>
  <c r="AE141" i="2"/>
  <c r="AD141" i="2"/>
  <c r="AC141" i="2"/>
  <c r="AB141" i="2"/>
  <c r="AA141" i="2"/>
  <c r="Z141" i="2"/>
  <c r="Y141" i="2"/>
  <c r="X141" i="2"/>
  <c r="W141" i="2"/>
  <c r="V141" i="2"/>
  <c r="U141" i="2"/>
  <c r="T141" i="2"/>
  <c r="S141" i="2"/>
  <c r="R141" i="2"/>
  <c r="Q141" i="2"/>
  <c r="P141" i="2"/>
  <c r="O141" i="2"/>
  <c r="N141" i="2"/>
  <c r="M141" i="2"/>
  <c r="L141" i="2"/>
  <c r="K141" i="2"/>
  <c r="J141" i="2"/>
  <c r="I141" i="2"/>
  <c r="H141" i="2"/>
  <c r="G141" i="2"/>
  <c r="F141" i="2"/>
  <c r="E141" i="2"/>
  <c r="D141" i="2"/>
  <c r="C141" i="2"/>
  <c r="CJ140" i="2"/>
  <c r="CI140" i="2"/>
  <c r="CH140" i="2"/>
  <c r="CG140" i="2"/>
  <c r="CF140" i="2"/>
  <c r="CE140" i="2"/>
  <c r="CD140" i="2"/>
  <c r="CC140" i="2"/>
  <c r="CB140" i="2"/>
  <c r="CA140" i="2"/>
  <c r="BZ140" i="2"/>
  <c r="BY140" i="2"/>
  <c r="BX140" i="2"/>
  <c r="BW140" i="2"/>
  <c r="BV140" i="2"/>
  <c r="BU140" i="2"/>
  <c r="BT140" i="2"/>
  <c r="BS140" i="2"/>
  <c r="BR140" i="2"/>
  <c r="BQ140" i="2"/>
  <c r="BP140" i="2"/>
  <c r="BO140" i="2"/>
  <c r="BN140" i="2"/>
  <c r="BM140" i="2"/>
  <c r="BL140" i="2"/>
  <c r="BK140" i="2"/>
  <c r="BJ140" i="2"/>
  <c r="BI140" i="2"/>
  <c r="BH140" i="2"/>
  <c r="BG140" i="2"/>
  <c r="BF140" i="2"/>
  <c r="BE140" i="2"/>
  <c r="BD140" i="2"/>
  <c r="BC140" i="2"/>
  <c r="BB140" i="2"/>
  <c r="BA140" i="2"/>
  <c r="AZ140" i="2"/>
  <c r="AY140" i="2"/>
  <c r="AX140" i="2"/>
  <c r="AW140" i="2"/>
  <c r="AV140" i="2"/>
  <c r="AU140" i="2"/>
  <c r="AT140" i="2"/>
  <c r="AS140" i="2"/>
  <c r="AR140" i="2"/>
  <c r="AQ140" i="2"/>
  <c r="AP140" i="2"/>
  <c r="AO140" i="2"/>
  <c r="AN140" i="2"/>
  <c r="AM140" i="2"/>
  <c r="AL140" i="2"/>
  <c r="AK140" i="2"/>
  <c r="AJ140" i="2"/>
  <c r="AI140" i="2"/>
  <c r="AH140" i="2"/>
  <c r="AG140" i="2"/>
  <c r="AF140" i="2"/>
  <c r="AE140" i="2"/>
  <c r="AD140" i="2"/>
  <c r="AC140" i="2"/>
  <c r="AB140" i="2"/>
  <c r="AA140" i="2"/>
  <c r="Z140" i="2"/>
  <c r="Y140" i="2"/>
  <c r="X140" i="2"/>
  <c r="W140" i="2"/>
  <c r="V140" i="2"/>
  <c r="U140" i="2"/>
  <c r="T140" i="2"/>
  <c r="S140" i="2"/>
  <c r="R140" i="2"/>
  <c r="Q140" i="2"/>
  <c r="P140" i="2"/>
  <c r="O140" i="2"/>
  <c r="N140" i="2"/>
  <c r="M140" i="2"/>
  <c r="L140" i="2"/>
  <c r="K140" i="2"/>
  <c r="J140" i="2"/>
  <c r="I140" i="2"/>
  <c r="H140" i="2"/>
  <c r="G140" i="2"/>
  <c r="F140" i="2"/>
  <c r="E140" i="2"/>
  <c r="D140" i="2"/>
  <c r="C140" i="2"/>
  <c r="CJ139" i="2"/>
  <c r="CI139" i="2"/>
  <c r="CH139" i="2"/>
  <c r="CG139" i="2"/>
  <c r="CF139" i="2"/>
  <c r="CE139" i="2"/>
  <c r="CD139" i="2"/>
  <c r="CC139" i="2"/>
  <c r="CB139" i="2"/>
  <c r="CA139" i="2"/>
  <c r="BZ139" i="2"/>
  <c r="BY139" i="2"/>
  <c r="BX139" i="2"/>
  <c r="BW139" i="2"/>
  <c r="BV139" i="2"/>
  <c r="BU139" i="2"/>
  <c r="BT139" i="2"/>
  <c r="BS139" i="2"/>
  <c r="BR139" i="2"/>
  <c r="BQ139" i="2"/>
  <c r="BP139" i="2"/>
  <c r="BO139" i="2"/>
  <c r="BN139" i="2"/>
  <c r="BM139" i="2"/>
  <c r="BL139" i="2"/>
  <c r="BK139" i="2"/>
  <c r="BJ139" i="2"/>
  <c r="BI139" i="2"/>
  <c r="BH139" i="2"/>
  <c r="BG139" i="2"/>
  <c r="BF139" i="2"/>
  <c r="BE139" i="2"/>
  <c r="BD139" i="2"/>
  <c r="BC139" i="2"/>
  <c r="BB139" i="2"/>
  <c r="BA139" i="2"/>
  <c r="AZ139" i="2"/>
  <c r="AY139" i="2"/>
  <c r="AX139" i="2"/>
  <c r="AW139" i="2"/>
  <c r="AV139" i="2"/>
  <c r="AU139" i="2"/>
  <c r="AT139" i="2"/>
  <c r="AS139" i="2"/>
  <c r="AR139" i="2"/>
  <c r="AQ139" i="2"/>
  <c r="AP139" i="2"/>
  <c r="AO139" i="2"/>
  <c r="AN139" i="2"/>
  <c r="AM139" i="2"/>
  <c r="AL139" i="2"/>
  <c r="AK139" i="2"/>
  <c r="AJ139" i="2"/>
  <c r="AI139" i="2"/>
  <c r="AH139" i="2"/>
  <c r="AG139" i="2"/>
  <c r="AF139" i="2"/>
  <c r="AE139" i="2"/>
  <c r="AD139" i="2"/>
  <c r="AC139" i="2"/>
  <c r="AB139" i="2"/>
  <c r="AA139" i="2"/>
  <c r="Z139" i="2"/>
  <c r="Y139" i="2"/>
  <c r="X139" i="2"/>
  <c r="W139" i="2"/>
  <c r="V139" i="2"/>
  <c r="U139" i="2"/>
  <c r="T139" i="2"/>
  <c r="S139" i="2"/>
  <c r="R139" i="2"/>
  <c r="Q139" i="2"/>
  <c r="P139" i="2"/>
  <c r="O139" i="2"/>
  <c r="N139" i="2"/>
  <c r="M139" i="2"/>
  <c r="L139" i="2"/>
  <c r="K139" i="2"/>
  <c r="J139" i="2"/>
  <c r="I139" i="2"/>
  <c r="H139" i="2"/>
  <c r="G139" i="2"/>
  <c r="F139" i="2"/>
  <c r="E139" i="2"/>
  <c r="D139" i="2"/>
  <c r="C139" i="2"/>
  <c r="CJ138" i="2"/>
  <c r="CI138" i="2"/>
  <c r="CH138" i="2"/>
  <c r="CG138" i="2"/>
  <c r="CF138" i="2"/>
  <c r="CE138" i="2"/>
  <c r="CD138" i="2"/>
  <c r="CC138" i="2"/>
  <c r="CB138" i="2"/>
  <c r="CA138" i="2"/>
  <c r="BZ138" i="2"/>
  <c r="BY138" i="2"/>
  <c r="BX138" i="2"/>
  <c r="BW138" i="2"/>
  <c r="BV138" i="2"/>
  <c r="BU138" i="2"/>
  <c r="BT138" i="2"/>
  <c r="BS138" i="2"/>
  <c r="BR138" i="2"/>
  <c r="BQ138" i="2"/>
  <c r="BP138" i="2"/>
  <c r="BO138" i="2"/>
  <c r="BN138" i="2"/>
  <c r="BM138" i="2"/>
  <c r="BL138" i="2"/>
  <c r="BK138" i="2"/>
  <c r="BJ138" i="2"/>
  <c r="BI138" i="2"/>
  <c r="BH138" i="2"/>
  <c r="BG138" i="2"/>
  <c r="BF138" i="2"/>
  <c r="BE138" i="2"/>
  <c r="BD138" i="2"/>
  <c r="BC138" i="2"/>
  <c r="BB138" i="2"/>
  <c r="BA138" i="2"/>
  <c r="AZ138" i="2"/>
  <c r="AY138" i="2"/>
  <c r="AX138" i="2"/>
  <c r="AW138" i="2"/>
  <c r="AV138" i="2"/>
  <c r="AU138" i="2"/>
  <c r="AT138" i="2"/>
  <c r="AS138" i="2"/>
  <c r="AR138" i="2"/>
  <c r="AQ138" i="2"/>
  <c r="AP138" i="2"/>
  <c r="AO138" i="2"/>
  <c r="AN138" i="2"/>
  <c r="AM138" i="2"/>
  <c r="AL138" i="2"/>
  <c r="AK138" i="2"/>
  <c r="AJ138" i="2"/>
  <c r="AI138" i="2"/>
  <c r="AH138" i="2"/>
  <c r="AG138" i="2"/>
  <c r="AF138" i="2"/>
  <c r="AE138" i="2"/>
  <c r="AD138" i="2"/>
  <c r="AC138" i="2"/>
  <c r="AB138" i="2"/>
  <c r="AA138" i="2"/>
  <c r="Z138" i="2"/>
  <c r="Y138" i="2"/>
  <c r="X138" i="2"/>
  <c r="W138" i="2"/>
  <c r="V138" i="2"/>
  <c r="U138" i="2"/>
  <c r="T138" i="2"/>
  <c r="S138" i="2"/>
  <c r="R138" i="2"/>
  <c r="Q138" i="2"/>
  <c r="P138" i="2"/>
  <c r="O138" i="2"/>
  <c r="N138" i="2"/>
  <c r="M138" i="2"/>
  <c r="L138" i="2"/>
  <c r="K138" i="2"/>
  <c r="J138" i="2"/>
  <c r="I138" i="2"/>
  <c r="H138" i="2"/>
  <c r="G138" i="2"/>
  <c r="F138" i="2"/>
  <c r="E138" i="2"/>
  <c r="D138" i="2"/>
  <c r="C138" i="2"/>
  <c r="CJ137" i="2"/>
  <c r="CI137" i="2"/>
  <c r="CH137" i="2"/>
  <c r="CG137" i="2"/>
  <c r="CF137" i="2"/>
  <c r="CE137" i="2"/>
  <c r="CD137" i="2"/>
  <c r="CC137" i="2"/>
  <c r="CB137" i="2"/>
  <c r="CA137" i="2"/>
  <c r="BZ137" i="2"/>
  <c r="BY137" i="2"/>
  <c r="BX137" i="2"/>
  <c r="BW137" i="2"/>
  <c r="BV137" i="2"/>
  <c r="BU137" i="2"/>
  <c r="BT137" i="2"/>
  <c r="BS137" i="2"/>
  <c r="BR137" i="2"/>
  <c r="BQ137" i="2"/>
  <c r="BP137" i="2"/>
  <c r="BO137" i="2"/>
  <c r="BN137" i="2"/>
  <c r="BM137" i="2"/>
  <c r="BL137" i="2"/>
  <c r="BK137" i="2"/>
  <c r="BJ137" i="2"/>
  <c r="BI137" i="2"/>
  <c r="BH137" i="2"/>
  <c r="BG137" i="2"/>
  <c r="BF137" i="2"/>
  <c r="BE137" i="2"/>
  <c r="BD137" i="2"/>
  <c r="BC137" i="2"/>
  <c r="BB137" i="2"/>
  <c r="BA137" i="2"/>
  <c r="AZ137" i="2"/>
  <c r="AY137" i="2"/>
  <c r="AX137" i="2"/>
  <c r="AW137" i="2"/>
  <c r="AV137" i="2"/>
  <c r="AU137" i="2"/>
  <c r="AT137" i="2"/>
  <c r="AS137" i="2"/>
  <c r="AR137" i="2"/>
  <c r="AQ137" i="2"/>
  <c r="AP137" i="2"/>
  <c r="AO137" i="2"/>
  <c r="AN137" i="2"/>
  <c r="AM137" i="2"/>
  <c r="AL137" i="2"/>
  <c r="AK137" i="2"/>
  <c r="AJ137" i="2"/>
  <c r="AI137" i="2"/>
  <c r="AH137" i="2"/>
  <c r="AG137" i="2"/>
  <c r="AF137" i="2"/>
  <c r="AE137" i="2"/>
  <c r="AD137" i="2"/>
  <c r="AC137" i="2"/>
  <c r="AB137" i="2"/>
  <c r="AA137" i="2"/>
  <c r="Z137" i="2"/>
  <c r="Y137" i="2"/>
  <c r="X137" i="2"/>
  <c r="W137" i="2"/>
  <c r="V137" i="2"/>
  <c r="U137" i="2"/>
  <c r="T137" i="2"/>
  <c r="S137" i="2"/>
  <c r="R137" i="2"/>
  <c r="Q137" i="2"/>
  <c r="P137" i="2"/>
  <c r="O137" i="2"/>
  <c r="N137" i="2"/>
  <c r="M137" i="2"/>
  <c r="L137" i="2"/>
  <c r="K137" i="2"/>
  <c r="J137" i="2"/>
  <c r="I137" i="2"/>
  <c r="H137" i="2"/>
  <c r="G137" i="2"/>
  <c r="F137" i="2"/>
  <c r="E137" i="2"/>
  <c r="D137" i="2"/>
  <c r="C137" i="2"/>
  <c r="CJ579" i="2"/>
  <c r="CI579" i="2"/>
  <c r="CH579" i="2"/>
  <c r="CG579" i="2"/>
  <c r="CF579" i="2"/>
  <c r="CE579" i="2"/>
  <c r="CD579" i="2"/>
  <c r="CC579" i="2"/>
  <c r="CB579" i="2"/>
  <c r="CA579" i="2"/>
  <c r="BZ579" i="2"/>
  <c r="BY579" i="2"/>
  <c r="BX579" i="2"/>
  <c r="BW579" i="2"/>
  <c r="BV579" i="2"/>
  <c r="BU579" i="2"/>
  <c r="BT579" i="2"/>
  <c r="BS579" i="2"/>
  <c r="BR579" i="2"/>
  <c r="BQ579" i="2"/>
  <c r="BP579" i="2"/>
  <c r="BO579" i="2"/>
  <c r="BN579" i="2"/>
  <c r="BM579" i="2"/>
  <c r="BL579" i="2"/>
  <c r="BK579" i="2"/>
  <c r="BJ579" i="2"/>
  <c r="BI579" i="2"/>
  <c r="BH579" i="2"/>
  <c r="BG579" i="2"/>
  <c r="BF579" i="2"/>
  <c r="BE579" i="2"/>
  <c r="BD579" i="2"/>
  <c r="BC579" i="2"/>
  <c r="BB579" i="2"/>
  <c r="BA579" i="2"/>
  <c r="AZ579" i="2"/>
  <c r="AY579" i="2"/>
  <c r="AX579" i="2"/>
  <c r="AW579" i="2"/>
  <c r="AV579" i="2"/>
  <c r="AU579" i="2"/>
  <c r="AT579" i="2"/>
  <c r="AS579" i="2"/>
  <c r="AR579" i="2"/>
  <c r="AQ579" i="2"/>
  <c r="AP579" i="2"/>
  <c r="AO579" i="2"/>
  <c r="AN579" i="2"/>
  <c r="AM579" i="2"/>
  <c r="AL579" i="2"/>
  <c r="AK579" i="2"/>
  <c r="AJ579" i="2"/>
  <c r="AI579" i="2"/>
  <c r="AH579" i="2"/>
  <c r="AG579" i="2"/>
  <c r="AF579" i="2"/>
  <c r="AE579" i="2"/>
  <c r="AD579" i="2"/>
  <c r="AC579" i="2"/>
  <c r="AB579" i="2"/>
  <c r="AA579" i="2"/>
  <c r="Z579" i="2"/>
  <c r="Y579" i="2"/>
  <c r="X579" i="2"/>
  <c r="W579" i="2"/>
  <c r="V579" i="2"/>
  <c r="U579" i="2"/>
  <c r="T579" i="2"/>
  <c r="S579" i="2"/>
  <c r="R579" i="2"/>
  <c r="Q579" i="2"/>
  <c r="P579" i="2"/>
  <c r="O579" i="2"/>
  <c r="N579" i="2"/>
  <c r="M579" i="2"/>
  <c r="L579" i="2"/>
  <c r="K579" i="2"/>
  <c r="J579" i="2"/>
  <c r="I579" i="2"/>
  <c r="H579" i="2"/>
  <c r="G579" i="2"/>
  <c r="F579" i="2"/>
  <c r="E579" i="2"/>
  <c r="D579" i="2"/>
  <c r="C579" i="2"/>
  <c r="CJ577" i="2"/>
  <c r="CI577" i="2"/>
  <c r="CH577" i="2"/>
  <c r="CG577" i="2"/>
  <c r="CF577" i="2"/>
  <c r="CE577" i="2"/>
  <c r="CD577" i="2"/>
  <c r="CC577" i="2"/>
  <c r="CB577" i="2"/>
  <c r="CA577" i="2"/>
  <c r="BZ577" i="2"/>
  <c r="BY577" i="2"/>
  <c r="BX577" i="2"/>
  <c r="BW577" i="2"/>
  <c r="BV577" i="2"/>
  <c r="BU577" i="2"/>
  <c r="BT577" i="2"/>
  <c r="BS577" i="2"/>
  <c r="BR577" i="2"/>
  <c r="BQ577" i="2"/>
  <c r="BP577" i="2"/>
  <c r="BO577" i="2"/>
  <c r="BN577" i="2"/>
  <c r="BM577" i="2"/>
  <c r="BL577" i="2"/>
  <c r="BK577" i="2"/>
  <c r="BJ577" i="2"/>
  <c r="BI577" i="2"/>
  <c r="BH577" i="2"/>
  <c r="BG577" i="2"/>
  <c r="BF577" i="2"/>
  <c r="BE577" i="2"/>
  <c r="BD577" i="2"/>
  <c r="BC577" i="2"/>
  <c r="BB577" i="2"/>
  <c r="BA577" i="2"/>
  <c r="AZ577" i="2"/>
  <c r="AY577" i="2"/>
  <c r="AX577" i="2"/>
  <c r="AW577" i="2"/>
  <c r="AV577" i="2"/>
  <c r="AU577" i="2"/>
  <c r="AT577" i="2"/>
  <c r="AS577" i="2"/>
  <c r="AR577" i="2"/>
  <c r="AQ577" i="2"/>
  <c r="AP577" i="2"/>
  <c r="AO577" i="2"/>
  <c r="AN577" i="2"/>
  <c r="AM577" i="2"/>
  <c r="AL577" i="2"/>
  <c r="AK577" i="2"/>
  <c r="AJ577" i="2"/>
  <c r="AI577" i="2"/>
  <c r="AH577" i="2"/>
  <c r="AG577" i="2"/>
  <c r="AF577" i="2"/>
  <c r="AE577" i="2"/>
  <c r="AD577" i="2"/>
  <c r="AC577" i="2"/>
  <c r="AB577" i="2"/>
  <c r="AA577" i="2"/>
  <c r="Z577" i="2"/>
  <c r="Y577" i="2"/>
  <c r="X577" i="2"/>
  <c r="W577" i="2"/>
  <c r="V577" i="2"/>
  <c r="U577" i="2"/>
  <c r="T577" i="2"/>
  <c r="S577" i="2"/>
  <c r="R577" i="2"/>
  <c r="Q577" i="2"/>
  <c r="P577" i="2"/>
  <c r="O577" i="2"/>
  <c r="N577" i="2"/>
  <c r="M577" i="2"/>
  <c r="L577" i="2"/>
  <c r="K577" i="2"/>
  <c r="J577" i="2"/>
  <c r="I577" i="2"/>
  <c r="H577" i="2"/>
  <c r="G577" i="2"/>
  <c r="F577" i="2"/>
  <c r="E577" i="2"/>
  <c r="D577" i="2"/>
  <c r="C577" i="2"/>
  <c r="B577" i="2"/>
  <c r="CJ576" i="2"/>
  <c r="CI576" i="2"/>
  <c r="CH576" i="2"/>
  <c r="CG576" i="2"/>
  <c r="CF576" i="2"/>
  <c r="CE576" i="2"/>
  <c r="CD576" i="2"/>
  <c r="CC576" i="2"/>
  <c r="CB576" i="2"/>
  <c r="CA576" i="2"/>
  <c r="BZ576" i="2"/>
  <c r="BY576" i="2"/>
  <c r="BX576" i="2"/>
  <c r="BW576" i="2"/>
  <c r="BV576" i="2"/>
  <c r="BU576" i="2"/>
  <c r="BT576" i="2"/>
  <c r="BS576" i="2"/>
  <c r="BR576" i="2"/>
  <c r="BQ576" i="2"/>
  <c r="BP576" i="2"/>
  <c r="BO576" i="2"/>
  <c r="BN576" i="2"/>
  <c r="BM576" i="2"/>
  <c r="BL576" i="2"/>
  <c r="BK576" i="2"/>
  <c r="BJ576" i="2"/>
  <c r="BI576" i="2"/>
  <c r="BH576" i="2"/>
  <c r="BG576" i="2"/>
  <c r="BF576" i="2"/>
  <c r="BE576" i="2"/>
  <c r="BD576" i="2"/>
  <c r="BC576" i="2"/>
  <c r="BB576" i="2"/>
  <c r="BA576" i="2"/>
  <c r="AZ576" i="2"/>
  <c r="AY576" i="2"/>
  <c r="AX576" i="2"/>
  <c r="AW576" i="2"/>
  <c r="AV576" i="2"/>
  <c r="AU576" i="2"/>
  <c r="AT576" i="2"/>
  <c r="AS576" i="2"/>
  <c r="AR576" i="2"/>
  <c r="AQ576" i="2"/>
  <c r="AP576" i="2"/>
  <c r="AO576" i="2"/>
  <c r="AN576" i="2"/>
  <c r="AM576" i="2"/>
  <c r="AL576" i="2"/>
  <c r="AK576" i="2"/>
  <c r="AJ576" i="2"/>
  <c r="AI576" i="2"/>
  <c r="AH576" i="2"/>
  <c r="AG576" i="2"/>
  <c r="AF576" i="2"/>
  <c r="AE576" i="2"/>
  <c r="AD576" i="2"/>
  <c r="AC576" i="2"/>
  <c r="AB576" i="2"/>
  <c r="AA576" i="2"/>
  <c r="Z576" i="2"/>
  <c r="Y576" i="2"/>
  <c r="X576" i="2"/>
  <c r="W576" i="2"/>
  <c r="V576" i="2"/>
  <c r="U576" i="2"/>
  <c r="T576" i="2"/>
  <c r="S576" i="2"/>
  <c r="R576" i="2"/>
  <c r="Q576" i="2"/>
  <c r="P576" i="2"/>
  <c r="O576" i="2"/>
  <c r="N576" i="2"/>
  <c r="M576" i="2"/>
  <c r="L576" i="2"/>
  <c r="K576" i="2"/>
  <c r="J576" i="2"/>
  <c r="I576" i="2"/>
  <c r="H576" i="2"/>
  <c r="G576" i="2"/>
  <c r="F576" i="2"/>
  <c r="E576" i="2"/>
  <c r="D576" i="2"/>
  <c r="C576" i="2"/>
  <c r="B576" i="2"/>
  <c r="CJ575" i="2"/>
  <c r="CI575" i="2"/>
  <c r="CH575" i="2"/>
  <c r="CG575" i="2"/>
  <c r="CF575" i="2"/>
  <c r="CE575" i="2"/>
  <c r="CD575" i="2"/>
  <c r="CC575" i="2"/>
  <c r="CB575" i="2"/>
  <c r="CA575" i="2"/>
  <c r="BZ575" i="2"/>
  <c r="BY575" i="2"/>
  <c r="BX575" i="2"/>
  <c r="BW575" i="2"/>
  <c r="BV575" i="2"/>
  <c r="BU575" i="2"/>
  <c r="BT575" i="2"/>
  <c r="BS575" i="2"/>
  <c r="BR575" i="2"/>
  <c r="BQ575" i="2"/>
  <c r="BP575" i="2"/>
  <c r="BO575" i="2"/>
  <c r="BN575" i="2"/>
  <c r="BM575" i="2"/>
  <c r="BL575" i="2"/>
  <c r="BK575" i="2"/>
  <c r="BJ575" i="2"/>
  <c r="BI575" i="2"/>
  <c r="BH575" i="2"/>
  <c r="BG575" i="2"/>
  <c r="BF575" i="2"/>
  <c r="BE575" i="2"/>
  <c r="BD575" i="2"/>
  <c r="BC575" i="2"/>
  <c r="BB575" i="2"/>
  <c r="BA575" i="2"/>
  <c r="AZ575" i="2"/>
  <c r="AY575" i="2"/>
  <c r="AX575" i="2"/>
  <c r="AW575" i="2"/>
  <c r="AV575" i="2"/>
  <c r="AU575" i="2"/>
  <c r="AT575" i="2"/>
  <c r="AS575" i="2"/>
  <c r="AR575" i="2"/>
  <c r="AQ575" i="2"/>
  <c r="AP575" i="2"/>
  <c r="AO575" i="2"/>
  <c r="AN575" i="2"/>
  <c r="AM575" i="2"/>
  <c r="AL575" i="2"/>
  <c r="AK575" i="2"/>
  <c r="AJ575" i="2"/>
  <c r="AI575" i="2"/>
  <c r="AH575" i="2"/>
  <c r="AG575" i="2"/>
  <c r="AF575" i="2"/>
  <c r="AE575" i="2"/>
  <c r="AD575" i="2"/>
  <c r="AC575" i="2"/>
  <c r="AB575" i="2"/>
  <c r="AA575" i="2"/>
  <c r="Z575" i="2"/>
  <c r="Y575" i="2"/>
  <c r="X575" i="2"/>
  <c r="W575" i="2"/>
  <c r="V575" i="2"/>
  <c r="U575" i="2"/>
  <c r="T575" i="2"/>
  <c r="S575" i="2"/>
  <c r="R575" i="2"/>
  <c r="Q575" i="2"/>
  <c r="P575" i="2"/>
  <c r="O575" i="2"/>
  <c r="N575" i="2"/>
  <c r="M575" i="2"/>
  <c r="L575" i="2"/>
  <c r="K575" i="2"/>
  <c r="J575" i="2"/>
  <c r="I575" i="2"/>
  <c r="H575" i="2"/>
  <c r="G575" i="2"/>
  <c r="F575" i="2"/>
  <c r="E575" i="2"/>
  <c r="D575" i="2"/>
  <c r="C575" i="2"/>
  <c r="B575" i="2"/>
  <c r="CJ574" i="2"/>
  <c r="CI574" i="2"/>
  <c r="CH574" i="2"/>
  <c r="CG574" i="2"/>
  <c r="CF574" i="2"/>
  <c r="CE574" i="2"/>
  <c r="CD574" i="2"/>
  <c r="CC574" i="2"/>
  <c r="CB574" i="2"/>
  <c r="CA574" i="2"/>
  <c r="BZ574" i="2"/>
  <c r="BY574" i="2"/>
  <c r="BX574" i="2"/>
  <c r="BW574" i="2"/>
  <c r="BV574" i="2"/>
  <c r="BU574" i="2"/>
  <c r="BT574" i="2"/>
  <c r="BS574" i="2"/>
  <c r="BR574" i="2"/>
  <c r="BQ574" i="2"/>
  <c r="BP574" i="2"/>
  <c r="BO574" i="2"/>
  <c r="BN574" i="2"/>
  <c r="BM574" i="2"/>
  <c r="BL574" i="2"/>
  <c r="BK574" i="2"/>
  <c r="BJ574" i="2"/>
  <c r="BI574" i="2"/>
  <c r="BH574" i="2"/>
  <c r="BG574" i="2"/>
  <c r="BF574" i="2"/>
  <c r="BE574" i="2"/>
  <c r="BD574" i="2"/>
  <c r="BC574" i="2"/>
  <c r="BB574" i="2"/>
  <c r="BA574" i="2"/>
  <c r="AZ574" i="2"/>
  <c r="AY574" i="2"/>
  <c r="AX574" i="2"/>
  <c r="AW574" i="2"/>
  <c r="AV574" i="2"/>
  <c r="AU574" i="2"/>
  <c r="AT574" i="2"/>
  <c r="AS574" i="2"/>
  <c r="AR574" i="2"/>
  <c r="AQ574" i="2"/>
  <c r="AP574" i="2"/>
  <c r="AO574" i="2"/>
  <c r="AN574" i="2"/>
  <c r="AM574" i="2"/>
  <c r="AL574" i="2"/>
  <c r="AK574" i="2"/>
  <c r="AJ574" i="2"/>
  <c r="AI574" i="2"/>
  <c r="AH574" i="2"/>
  <c r="AG574" i="2"/>
  <c r="AF574" i="2"/>
  <c r="AE574" i="2"/>
  <c r="AD574" i="2"/>
  <c r="AC574" i="2"/>
  <c r="AB574" i="2"/>
  <c r="AA574" i="2"/>
  <c r="Z574" i="2"/>
  <c r="Y574" i="2"/>
  <c r="X574" i="2"/>
  <c r="W574" i="2"/>
  <c r="V574" i="2"/>
  <c r="U574" i="2"/>
  <c r="T574" i="2"/>
  <c r="S574" i="2"/>
  <c r="R574" i="2"/>
  <c r="Q574" i="2"/>
  <c r="P574" i="2"/>
  <c r="O574" i="2"/>
  <c r="N574" i="2"/>
  <c r="M574" i="2"/>
  <c r="L574" i="2"/>
  <c r="K574" i="2"/>
  <c r="J574" i="2"/>
  <c r="I574" i="2"/>
  <c r="H574" i="2"/>
  <c r="G574" i="2"/>
  <c r="F574" i="2"/>
  <c r="E574" i="2"/>
  <c r="D574" i="2"/>
  <c r="C574" i="2"/>
  <c r="B574" i="2"/>
  <c r="CJ573" i="2"/>
  <c r="CI573" i="2"/>
  <c r="CH573" i="2"/>
  <c r="CG573" i="2"/>
  <c r="CF573" i="2"/>
  <c r="CE573" i="2"/>
  <c r="CD573" i="2"/>
  <c r="CC573" i="2"/>
  <c r="CB573" i="2"/>
  <c r="CA573" i="2"/>
  <c r="BZ573" i="2"/>
  <c r="BY573" i="2"/>
  <c r="BX573" i="2"/>
  <c r="BW573" i="2"/>
  <c r="BV573" i="2"/>
  <c r="BU573" i="2"/>
  <c r="BT573" i="2"/>
  <c r="BS573" i="2"/>
  <c r="BR573" i="2"/>
  <c r="BQ573" i="2"/>
  <c r="BP573" i="2"/>
  <c r="BO573" i="2"/>
  <c r="BN573" i="2"/>
  <c r="BM573" i="2"/>
  <c r="BL573" i="2"/>
  <c r="BK573" i="2"/>
  <c r="BJ573" i="2"/>
  <c r="BI573" i="2"/>
  <c r="BH573" i="2"/>
  <c r="BG573" i="2"/>
  <c r="BF573" i="2"/>
  <c r="BE573" i="2"/>
  <c r="BD573" i="2"/>
  <c r="BC573" i="2"/>
  <c r="BB573" i="2"/>
  <c r="BA573" i="2"/>
  <c r="AZ573" i="2"/>
  <c r="AY573" i="2"/>
  <c r="AX573" i="2"/>
  <c r="AW573" i="2"/>
  <c r="AV573" i="2"/>
  <c r="AU573" i="2"/>
  <c r="AT573" i="2"/>
  <c r="AS573" i="2"/>
  <c r="AR573" i="2"/>
  <c r="AQ573" i="2"/>
  <c r="AP573" i="2"/>
  <c r="AO573" i="2"/>
  <c r="AN573" i="2"/>
  <c r="AM573" i="2"/>
  <c r="AL573" i="2"/>
  <c r="AK573" i="2"/>
  <c r="AJ573" i="2"/>
  <c r="AI573" i="2"/>
  <c r="AH573" i="2"/>
  <c r="AG573" i="2"/>
  <c r="AF573" i="2"/>
  <c r="AE573" i="2"/>
  <c r="AD573" i="2"/>
  <c r="AC573" i="2"/>
  <c r="AB573" i="2"/>
  <c r="AA573" i="2"/>
  <c r="Z573" i="2"/>
  <c r="Y573" i="2"/>
  <c r="X573" i="2"/>
  <c r="W573" i="2"/>
  <c r="V573" i="2"/>
  <c r="U573" i="2"/>
  <c r="T573" i="2"/>
  <c r="S573" i="2"/>
  <c r="R573" i="2"/>
  <c r="Q573" i="2"/>
  <c r="P573" i="2"/>
  <c r="O573" i="2"/>
  <c r="N573" i="2"/>
  <c r="M573" i="2"/>
  <c r="L573" i="2"/>
  <c r="K573" i="2"/>
  <c r="J573" i="2"/>
  <c r="I573" i="2"/>
  <c r="H573" i="2"/>
  <c r="G573" i="2"/>
  <c r="F573" i="2"/>
  <c r="E573" i="2"/>
  <c r="D573" i="2"/>
  <c r="C573" i="2"/>
  <c r="B573" i="2"/>
  <c r="CJ572" i="2"/>
  <c r="CI572" i="2"/>
  <c r="CH572" i="2"/>
  <c r="CG572" i="2"/>
  <c r="CF572" i="2"/>
  <c r="CE572" i="2"/>
  <c r="CD572" i="2"/>
  <c r="CC572" i="2"/>
  <c r="CB572" i="2"/>
  <c r="CA572" i="2"/>
  <c r="BZ572" i="2"/>
  <c r="BY572" i="2"/>
  <c r="BX572" i="2"/>
  <c r="BW572" i="2"/>
  <c r="BV572" i="2"/>
  <c r="BU572" i="2"/>
  <c r="BT572" i="2"/>
  <c r="BS572" i="2"/>
  <c r="BR572" i="2"/>
  <c r="BQ572" i="2"/>
  <c r="BP572" i="2"/>
  <c r="BO572" i="2"/>
  <c r="BN572" i="2"/>
  <c r="BM572" i="2"/>
  <c r="BL572" i="2"/>
  <c r="BK572" i="2"/>
  <c r="BJ572" i="2"/>
  <c r="BI572" i="2"/>
  <c r="BH572" i="2"/>
  <c r="BG572" i="2"/>
  <c r="BF572" i="2"/>
  <c r="BE572" i="2"/>
  <c r="BD572" i="2"/>
  <c r="BC572" i="2"/>
  <c r="BB572" i="2"/>
  <c r="BA572" i="2"/>
  <c r="AZ572" i="2"/>
  <c r="AY572" i="2"/>
  <c r="AX572" i="2"/>
  <c r="AW572" i="2"/>
  <c r="AV572" i="2"/>
  <c r="AU572" i="2"/>
  <c r="AT572" i="2"/>
  <c r="AS572" i="2"/>
  <c r="AR572" i="2"/>
  <c r="AQ572" i="2"/>
  <c r="AP572" i="2"/>
  <c r="AO572" i="2"/>
  <c r="AN572" i="2"/>
  <c r="AM572" i="2"/>
  <c r="AL572" i="2"/>
  <c r="AK572" i="2"/>
  <c r="AJ572" i="2"/>
  <c r="AI572" i="2"/>
  <c r="AH572" i="2"/>
  <c r="AG572" i="2"/>
  <c r="AF572" i="2"/>
  <c r="AE572" i="2"/>
  <c r="AD572" i="2"/>
  <c r="AC572" i="2"/>
  <c r="AB572" i="2"/>
  <c r="AA572" i="2"/>
  <c r="Z572" i="2"/>
  <c r="Y572" i="2"/>
  <c r="X572" i="2"/>
  <c r="W572" i="2"/>
  <c r="V572" i="2"/>
  <c r="U572" i="2"/>
  <c r="T572" i="2"/>
  <c r="S572" i="2"/>
  <c r="R572" i="2"/>
  <c r="Q572" i="2"/>
  <c r="P572" i="2"/>
  <c r="O572" i="2"/>
  <c r="N572" i="2"/>
  <c r="M572" i="2"/>
  <c r="L572" i="2"/>
  <c r="K572" i="2"/>
  <c r="J572" i="2"/>
  <c r="I572" i="2"/>
  <c r="H572" i="2"/>
  <c r="G572" i="2"/>
  <c r="F572" i="2"/>
  <c r="E572" i="2"/>
  <c r="D572" i="2"/>
  <c r="C572" i="2"/>
  <c r="B572" i="2"/>
  <c r="CJ571" i="2"/>
  <c r="CI571" i="2"/>
  <c r="CH571" i="2"/>
  <c r="CG571" i="2"/>
  <c r="CF571" i="2"/>
  <c r="CE571" i="2"/>
  <c r="CD571" i="2"/>
  <c r="CC571" i="2"/>
  <c r="CB571" i="2"/>
  <c r="CA571" i="2"/>
  <c r="BZ571" i="2"/>
  <c r="BY571" i="2"/>
  <c r="BX571" i="2"/>
  <c r="BW571" i="2"/>
  <c r="BV571" i="2"/>
  <c r="BU571" i="2"/>
  <c r="BT571" i="2"/>
  <c r="BS571" i="2"/>
  <c r="BR571" i="2"/>
  <c r="BQ571" i="2"/>
  <c r="BP571" i="2"/>
  <c r="BO571" i="2"/>
  <c r="BN571" i="2"/>
  <c r="BM571" i="2"/>
  <c r="BL571" i="2"/>
  <c r="BK571" i="2"/>
  <c r="BJ571" i="2"/>
  <c r="BI571" i="2"/>
  <c r="BH571" i="2"/>
  <c r="BG571" i="2"/>
  <c r="BF571" i="2"/>
  <c r="BE571" i="2"/>
  <c r="BD571" i="2"/>
  <c r="BC571" i="2"/>
  <c r="BB571" i="2"/>
  <c r="BA571" i="2"/>
  <c r="AZ571" i="2"/>
  <c r="AY571" i="2"/>
  <c r="AX571" i="2"/>
  <c r="AW571" i="2"/>
  <c r="AV571" i="2"/>
  <c r="AU571" i="2"/>
  <c r="AT571" i="2"/>
  <c r="AS571" i="2"/>
  <c r="AR571" i="2"/>
  <c r="AQ571" i="2"/>
  <c r="AP571" i="2"/>
  <c r="AO571" i="2"/>
  <c r="AN571" i="2"/>
  <c r="AM571" i="2"/>
  <c r="AL571" i="2"/>
  <c r="AK571" i="2"/>
  <c r="AJ571" i="2"/>
  <c r="AI571" i="2"/>
  <c r="AH571" i="2"/>
  <c r="AG571" i="2"/>
  <c r="AF571" i="2"/>
  <c r="AE571" i="2"/>
  <c r="AD571" i="2"/>
  <c r="AC571" i="2"/>
  <c r="AB571" i="2"/>
  <c r="AA571" i="2"/>
  <c r="Z571" i="2"/>
  <c r="Y571" i="2"/>
  <c r="X571" i="2"/>
  <c r="W571" i="2"/>
  <c r="V571" i="2"/>
  <c r="U571" i="2"/>
  <c r="T571" i="2"/>
  <c r="S571" i="2"/>
  <c r="R571" i="2"/>
  <c r="Q571" i="2"/>
  <c r="P571" i="2"/>
  <c r="O571" i="2"/>
  <c r="N571" i="2"/>
  <c r="M571" i="2"/>
  <c r="L571" i="2"/>
  <c r="K571" i="2"/>
  <c r="J571" i="2"/>
  <c r="I571" i="2"/>
  <c r="H571" i="2"/>
  <c r="G571" i="2"/>
  <c r="F571" i="2"/>
  <c r="E571" i="2"/>
  <c r="D571" i="2"/>
  <c r="C571" i="2"/>
  <c r="B571" i="2"/>
  <c r="CJ570" i="2"/>
  <c r="CI570" i="2"/>
  <c r="CH570" i="2"/>
  <c r="CG570" i="2"/>
  <c r="CF570" i="2"/>
  <c r="CE570" i="2"/>
  <c r="CD570" i="2"/>
  <c r="CC570" i="2"/>
  <c r="CB570" i="2"/>
  <c r="CA570" i="2"/>
  <c r="BZ570" i="2"/>
  <c r="BY570" i="2"/>
  <c r="BX570" i="2"/>
  <c r="BW570" i="2"/>
  <c r="BV570" i="2"/>
  <c r="BU570" i="2"/>
  <c r="BT570" i="2"/>
  <c r="BS570" i="2"/>
  <c r="BR570" i="2"/>
  <c r="BQ570" i="2"/>
  <c r="BP570" i="2"/>
  <c r="BO570" i="2"/>
  <c r="BN570" i="2"/>
  <c r="BM570" i="2"/>
  <c r="BL570" i="2"/>
  <c r="BK570" i="2"/>
  <c r="BJ570" i="2"/>
  <c r="BI570" i="2"/>
  <c r="BH570" i="2"/>
  <c r="BG570" i="2"/>
  <c r="BF570" i="2"/>
  <c r="BE570" i="2"/>
  <c r="BD570" i="2"/>
  <c r="BC570" i="2"/>
  <c r="BB570" i="2"/>
  <c r="BA570" i="2"/>
  <c r="AZ570" i="2"/>
  <c r="AY570" i="2"/>
  <c r="AX570" i="2"/>
  <c r="AW570" i="2"/>
  <c r="AV570" i="2"/>
  <c r="AU570" i="2"/>
  <c r="AT570" i="2"/>
  <c r="AS570" i="2"/>
  <c r="AR570" i="2"/>
  <c r="AQ570" i="2"/>
  <c r="AP570" i="2"/>
  <c r="AO570" i="2"/>
  <c r="AN570" i="2"/>
  <c r="AM570" i="2"/>
  <c r="AL570" i="2"/>
  <c r="AK570" i="2"/>
  <c r="AJ570" i="2"/>
  <c r="AI570" i="2"/>
  <c r="AH570" i="2"/>
  <c r="AG570" i="2"/>
  <c r="AF570" i="2"/>
  <c r="AE570" i="2"/>
  <c r="AD570" i="2"/>
  <c r="AC570" i="2"/>
  <c r="AB570" i="2"/>
  <c r="AA570" i="2"/>
  <c r="Z570" i="2"/>
  <c r="Y570" i="2"/>
  <c r="X570" i="2"/>
  <c r="W570" i="2"/>
  <c r="V570" i="2"/>
  <c r="U570" i="2"/>
  <c r="T570" i="2"/>
  <c r="S570" i="2"/>
  <c r="R570" i="2"/>
  <c r="Q570" i="2"/>
  <c r="P570" i="2"/>
  <c r="O570" i="2"/>
  <c r="N570" i="2"/>
  <c r="M570" i="2"/>
  <c r="L570" i="2"/>
  <c r="K570" i="2"/>
  <c r="J570" i="2"/>
  <c r="I570" i="2"/>
  <c r="H570" i="2"/>
  <c r="G570" i="2"/>
  <c r="F570" i="2"/>
  <c r="E570" i="2"/>
  <c r="D570" i="2"/>
  <c r="C570" i="2"/>
  <c r="B570" i="2"/>
  <c r="CJ569" i="2"/>
  <c r="CI569" i="2"/>
  <c r="CH569" i="2"/>
  <c r="CG569" i="2"/>
  <c r="CF569" i="2"/>
  <c r="CE569" i="2"/>
  <c r="CD569" i="2"/>
  <c r="CC569" i="2"/>
  <c r="CB569" i="2"/>
  <c r="CA569" i="2"/>
  <c r="BZ569" i="2"/>
  <c r="BY569" i="2"/>
  <c r="BX569" i="2"/>
  <c r="BW569" i="2"/>
  <c r="BV569" i="2"/>
  <c r="BU569" i="2"/>
  <c r="BT569" i="2"/>
  <c r="BS569" i="2"/>
  <c r="BR569" i="2"/>
  <c r="BQ569" i="2"/>
  <c r="BP569" i="2"/>
  <c r="BO569" i="2"/>
  <c r="BN569" i="2"/>
  <c r="BM569" i="2"/>
  <c r="BL569" i="2"/>
  <c r="BK569" i="2"/>
  <c r="BJ569" i="2"/>
  <c r="BI569" i="2"/>
  <c r="BH569" i="2"/>
  <c r="BG569" i="2"/>
  <c r="BF569" i="2"/>
  <c r="BE569" i="2"/>
  <c r="BD569" i="2"/>
  <c r="BC569" i="2"/>
  <c r="BB569" i="2"/>
  <c r="BA569" i="2"/>
  <c r="AZ569" i="2"/>
  <c r="AY569" i="2"/>
  <c r="AX569" i="2"/>
  <c r="AW569" i="2"/>
  <c r="AV569" i="2"/>
  <c r="AU569" i="2"/>
  <c r="AT569" i="2"/>
  <c r="AS569" i="2"/>
  <c r="AR569" i="2"/>
  <c r="AQ569" i="2"/>
  <c r="AP569" i="2"/>
  <c r="AO569" i="2"/>
  <c r="AN569" i="2"/>
  <c r="AM569" i="2"/>
  <c r="AL569" i="2"/>
  <c r="AK569" i="2"/>
  <c r="AJ569" i="2"/>
  <c r="AI569" i="2"/>
  <c r="AH569" i="2"/>
  <c r="AG569" i="2"/>
  <c r="AF569" i="2"/>
  <c r="AE569" i="2"/>
  <c r="AD569" i="2"/>
  <c r="AC569" i="2"/>
  <c r="AB569" i="2"/>
  <c r="AA569" i="2"/>
  <c r="Z569" i="2"/>
  <c r="Y569" i="2"/>
  <c r="X569" i="2"/>
  <c r="W569" i="2"/>
  <c r="V569" i="2"/>
  <c r="U569" i="2"/>
  <c r="T569" i="2"/>
  <c r="S569" i="2"/>
  <c r="R569" i="2"/>
  <c r="Q569" i="2"/>
  <c r="P569" i="2"/>
  <c r="O569" i="2"/>
  <c r="N569" i="2"/>
  <c r="M569" i="2"/>
  <c r="L569" i="2"/>
  <c r="K569" i="2"/>
  <c r="J569" i="2"/>
  <c r="I569" i="2"/>
  <c r="H569" i="2"/>
  <c r="G569" i="2"/>
  <c r="F569" i="2"/>
  <c r="E569" i="2"/>
  <c r="D569" i="2"/>
  <c r="C569" i="2"/>
  <c r="B569" i="2"/>
  <c r="CJ568" i="2"/>
  <c r="CI568" i="2"/>
  <c r="CH568" i="2"/>
  <c r="CG568" i="2"/>
  <c r="CF568" i="2"/>
  <c r="CE568" i="2"/>
  <c r="CD568" i="2"/>
  <c r="CC568" i="2"/>
  <c r="CB568" i="2"/>
  <c r="CA568" i="2"/>
  <c r="BZ568" i="2"/>
  <c r="BY568" i="2"/>
  <c r="BX568" i="2"/>
  <c r="BW568" i="2"/>
  <c r="BV568" i="2"/>
  <c r="BU568" i="2"/>
  <c r="BT568" i="2"/>
  <c r="BS568" i="2"/>
  <c r="BR568" i="2"/>
  <c r="BQ568" i="2"/>
  <c r="BP568" i="2"/>
  <c r="BO568" i="2"/>
  <c r="BN568" i="2"/>
  <c r="BM568" i="2"/>
  <c r="BL568" i="2"/>
  <c r="BK568" i="2"/>
  <c r="BJ568" i="2"/>
  <c r="BI568" i="2"/>
  <c r="BH568" i="2"/>
  <c r="BG568" i="2"/>
  <c r="BF568" i="2"/>
  <c r="BE568" i="2"/>
  <c r="BD568" i="2"/>
  <c r="BC568" i="2"/>
  <c r="BB568" i="2"/>
  <c r="BA568" i="2"/>
  <c r="AZ568" i="2"/>
  <c r="AY568" i="2"/>
  <c r="AX568" i="2"/>
  <c r="AW568" i="2"/>
  <c r="AV568" i="2"/>
  <c r="AU568" i="2"/>
  <c r="AT568" i="2"/>
  <c r="AS568" i="2"/>
  <c r="AR568" i="2"/>
  <c r="AQ568" i="2"/>
  <c r="AP568" i="2"/>
  <c r="AO568" i="2"/>
  <c r="AN568" i="2"/>
  <c r="AM568" i="2"/>
  <c r="AL568" i="2"/>
  <c r="AK568" i="2"/>
  <c r="AJ568" i="2"/>
  <c r="AI568" i="2"/>
  <c r="AH568" i="2"/>
  <c r="AG568" i="2"/>
  <c r="AF568" i="2"/>
  <c r="AE568" i="2"/>
  <c r="AD568" i="2"/>
  <c r="AC568" i="2"/>
  <c r="AB568" i="2"/>
  <c r="AA568" i="2"/>
  <c r="Z568" i="2"/>
  <c r="Y568" i="2"/>
  <c r="X568" i="2"/>
  <c r="W568" i="2"/>
  <c r="V568" i="2"/>
  <c r="U568" i="2"/>
  <c r="T568" i="2"/>
  <c r="S568" i="2"/>
  <c r="R568" i="2"/>
  <c r="Q568" i="2"/>
  <c r="P568" i="2"/>
  <c r="O568" i="2"/>
  <c r="N568" i="2"/>
  <c r="M568" i="2"/>
  <c r="L568" i="2"/>
  <c r="K568" i="2"/>
  <c r="J568" i="2"/>
  <c r="I568" i="2"/>
  <c r="H568" i="2"/>
  <c r="G568" i="2"/>
  <c r="F568" i="2"/>
  <c r="E568" i="2"/>
  <c r="D568" i="2"/>
  <c r="C568" i="2"/>
  <c r="B568" i="2"/>
  <c r="CJ567" i="2"/>
  <c r="CI567" i="2"/>
  <c r="CH567" i="2"/>
  <c r="CG567" i="2"/>
  <c r="CF567" i="2"/>
  <c r="CE567" i="2"/>
  <c r="CD567" i="2"/>
  <c r="CC567" i="2"/>
  <c r="CB567" i="2"/>
  <c r="CA567" i="2"/>
  <c r="BZ567" i="2"/>
  <c r="BY567" i="2"/>
  <c r="BX567" i="2"/>
  <c r="BW567" i="2"/>
  <c r="BV567" i="2"/>
  <c r="BU567" i="2"/>
  <c r="BT567" i="2"/>
  <c r="BS567" i="2"/>
  <c r="BR567" i="2"/>
  <c r="BQ567" i="2"/>
  <c r="BP567" i="2"/>
  <c r="BO567" i="2"/>
  <c r="BN567" i="2"/>
  <c r="BM567" i="2"/>
  <c r="BL567" i="2"/>
  <c r="BK567" i="2"/>
  <c r="BJ567" i="2"/>
  <c r="BI567" i="2"/>
  <c r="BH567" i="2"/>
  <c r="BG567" i="2"/>
  <c r="BF567" i="2"/>
  <c r="BE567" i="2"/>
  <c r="BD567" i="2"/>
  <c r="BC567" i="2"/>
  <c r="BB567" i="2"/>
  <c r="BA567" i="2"/>
  <c r="AZ567" i="2"/>
  <c r="AY567" i="2"/>
  <c r="AX567" i="2"/>
  <c r="AW567" i="2"/>
  <c r="AV567" i="2"/>
  <c r="AU567" i="2"/>
  <c r="AT567" i="2"/>
  <c r="AS567" i="2"/>
  <c r="AR567" i="2"/>
  <c r="AQ567" i="2"/>
  <c r="AP567" i="2"/>
  <c r="AO567" i="2"/>
  <c r="AN567" i="2"/>
  <c r="AM567" i="2"/>
  <c r="AL567" i="2"/>
  <c r="AK567" i="2"/>
  <c r="AJ567" i="2"/>
  <c r="AI567" i="2"/>
  <c r="AH567" i="2"/>
  <c r="AG567" i="2"/>
  <c r="AF567" i="2"/>
  <c r="AE567" i="2"/>
  <c r="AD567" i="2"/>
  <c r="AC567" i="2"/>
  <c r="AB567" i="2"/>
  <c r="AA567" i="2"/>
  <c r="Z567" i="2"/>
  <c r="Y567" i="2"/>
  <c r="X567" i="2"/>
  <c r="W567" i="2"/>
  <c r="V567" i="2"/>
  <c r="U567" i="2"/>
  <c r="T567" i="2"/>
  <c r="S567" i="2"/>
  <c r="R567" i="2"/>
  <c r="Q567" i="2"/>
  <c r="P567" i="2"/>
  <c r="O567" i="2"/>
  <c r="N567" i="2"/>
  <c r="M567" i="2"/>
  <c r="L567" i="2"/>
  <c r="K567" i="2"/>
  <c r="J567" i="2"/>
  <c r="I567" i="2"/>
  <c r="H567" i="2"/>
  <c r="G567" i="2"/>
  <c r="F567" i="2"/>
  <c r="E567" i="2"/>
  <c r="D567" i="2"/>
  <c r="C567" i="2"/>
  <c r="B567" i="2"/>
  <c r="CJ566" i="2"/>
  <c r="CI566" i="2"/>
  <c r="CH566" i="2"/>
  <c r="CG566" i="2"/>
  <c r="CF566" i="2"/>
  <c r="CE566" i="2"/>
  <c r="CD566" i="2"/>
  <c r="CC566" i="2"/>
  <c r="CB566" i="2"/>
  <c r="CA566" i="2"/>
  <c r="BZ566" i="2"/>
  <c r="BY566" i="2"/>
  <c r="BX566" i="2"/>
  <c r="BW566" i="2"/>
  <c r="BV566" i="2"/>
  <c r="BU566" i="2"/>
  <c r="BT566" i="2"/>
  <c r="BS566" i="2"/>
  <c r="BR566" i="2"/>
  <c r="BQ566" i="2"/>
  <c r="BP566" i="2"/>
  <c r="BO566" i="2"/>
  <c r="BN566" i="2"/>
  <c r="BM566" i="2"/>
  <c r="BL566" i="2"/>
  <c r="BK566" i="2"/>
  <c r="BJ566" i="2"/>
  <c r="BI566" i="2"/>
  <c r="BH566" i="2"/>
  <c r="BG566" i="2"/>
  <c r="BF566" i="2"/>
  <c r="BE566" i="2"/>
  <c r="BD566" i="2"/>
  <c r="BC566" i="2"/>
  <c r="BB566" i="2"/>
  <c r="BA566" i="2"/>
  <c r="AZ566" i="2"/>
  <c r="AY566" i="2"/>
  <c r="AX566" i="2"/>
  <c r="AW566" i="2"/>
  <c r="AV566" i="2"/>
  <c r="AU566" i="2"/>
  <c r="AT566" i="2"/>
  <c r="AS566" i="2"/>
  <c r="AR566" i="2"/>
  <c r="AQ566" i="2"/>
  <c r="AP566" i="2"/>
  <c r="AO566" i="2"/>
  <c r="AN566" i="2"/>
  <c r="AM566" i="2"/>
  <c r="AL566" i="2"/>
  <c r="AK566" i="2"/>
  <c r="AJ566" i="2"/>
  <c r="AI566" i="2"/>
  <c r="AH566" i="2"/>
  <c r="AG566" i="2"/>
  <c r="AF566" i="2"/>
  <c r="AE566" i="2"/>
  <c r="AD566" i="2"/>
  <c r="AC566" i="2"/>
  <c r="AB566" i="2"/>
  <c r="AA566" i="2"/>
  <c r="Z566" i="2"/>
  <c r="Y566" i="2"/>
  <c r="X566" i="2"/>
  <c r="W566" i="2"/>
  <c r="V566" i="2"/>
  <c r="U566" i="2"/>
  <c r="T566" i="2"/>
  <c r="S566" i="2"/>
  <c r="R566" i="2"/>
  <c r="Q566" i="2"/>
  <c r="P566" i="2"/>
  <c r="O566" i="2"/>
  <c r="N566" i="2"/>
  <c r="M566" i="2"/>
  <c r="L566" i="2"/>
  <c r="K566" i="2"/>
  <c r="J566" i="2"/>
  <c r="I566" i="2"/>
  <c r="H566" i="2"/>
  <c r="G566" i="2"/>
  <c r="F566" i="2"/>
  <c r="E566" i="2"/>
  <c r="D566" i="2"/>
  <c r="C566" i="2"/>
  <c r="B566" i="2"/>
  <c r="CJ565" i="2"/>
  <c r="CI565" i="2"/>
  <c r="CH565" i="2"/>
  <c r="CG565" i="2"/>
  <c r="CF565" i="2"/>
  <c r="CE565" i="2"/>
  <c r="CD565" i="2"/>
  <c r="CC565" i="2"/>
  <c r="CB565" i="2"/>
  <c r="CA565" i="2"/>
  <c r="BZ565" i="2"/>
  <c r="BY565" i="2"/>
  <c r="BX565" i="2"/>
  <c r="BW565" i="2"/>
  <c r="BV565" i="2"/>
  <c r="BU565" i="2"/>
  <c r="BT565" i="2"/>
  <c r="BS565" i="2"/>
  <c r="BR565" i="2"/>
  <c r="BQ565" i="2"/>
  <c r="BP565" i="2"/>
  <c r="BO565" i="2"/>
  <c r="BN565" i="2"/>
  <c r="BM565" i="2"/>
  <c r="BL565" i="2"/>
  <c r="BK565" i="2"/>
  <c r="BJ565" i="2"/>
  <c r="BI565" i="2"/>
  <c r="BH565" i="2"/>
  <c r="BG565" i="2"/>
  <c r="BF565" i="2"/>
  <c r="BE565" i="2"/>
  <c r="BD565" i="2"/>
  <c r="BC565" i="2"/>
  <c r="BB565" i="2"/>
  <c r="BA565" i="2"/>
  <c r="AZ565" i="2"/>
  <c r="AY565" i="2"/>
  <c r="AX565" i="2"/>
  <c r="AW565" i="2"/>
  <c r="AV565" i="2"/>
  <c r="AU565" i="2"/>
  <c r="AT565" i="2"/>
  <c r="AS565" i="2"/>
  <c r="AR565" i="2"/>
  <c r="AQ565" i="2"/>
  <c r="AP565" i="2"/>
  <c r="AO565" i="2"/>
  <c r="AN565" i="2"/>
  <c r="AM565" i="2"/>
  <c r="AL565" i="2"/>
  <c r="AK565" i="2"/>
  <c r="AJ565" i="2"/>
  <c r="AI565" i="2"/>
  <c r="AH565" i="2"/>
  <c r="AG565" i="2"/>
  <c r="AF565" i="2"/>
  <c r="AE565" i="2"/>
  <c r="AD565" i="2"/>
  <c r="AC565" i="2"/>
  <c r="AB565" i="2"/>
  <c r="AA565" i="2"/>
  <c r="Z565" i="2"/>
  <c r="Y565" i="2"/>
  <c r="X565" i="2"/>
  <c r="W565" i="2"/>
  <c r="V565" i="2"/>
  <c r="U565" i="2"/>
  <c r="T565" i="2"/>
  <c r="S565" i="2"/>
  <c r="R565" i="2"/>
  <c r="Q565" i="2"/>
  <c r="P565" i="2"/>
  <c r="O565" i="2"/>
  <c r="N565" i="2"/>
  <c r="M565" i="2"/>
  <c r="L565" i="2"/>
  <c r="K565" i="2"/>
  <c r="J565" i="2"/>
  <c r="I565" i="2"/>
  <c r="H565" i="2"/>
  <c r="G565" i="2"/>
  <c r="F565" i="2"/>
  <c r="E565" i="2"/>
  <c r="D565" i="2"/>
  <c r="C565" i="2"/>
  <c r="B565" i="2"/>
  <c r="CJ564" i="2"/>
  <c r="CI564" i="2"/>
  <c r="CH564" i="2"/>
  <c r="CG564" i="2"/>
  <c r="CF564" i="2"/>
  <c r="CE564" i="2"/>
  <c r="CD564" i="2"/>
  <c r="CC564" i="2"/>
  <c r="CB564" i="2"/>
  <c r="CA564" i="2"/>
  <c r="BZ564" i="2"/>
  <c r="BY564" i="2"/>
  <c r="BX564" i="2"/>
  <c r="BW564" i="2"/>
  <c r="BV564" i="2"/>
  <c r="BU564" i="2"/>
  <c r="BT564" i="2"/>
  <c r="BS564" i="2"/>
  <c r="BR564" i="2"/>
  <c r="BQ564" i="2"/>
  <c r="BP564" i="2"/>
  <c r="BO564" i="2"/>
  <c r="BN564" i="2"/>
  <c r="BM564" i="2"/>
  <c r="BL564" i="2"/>
  <c r="BK564" i="2"/>
  <c r="BJ564" i="2"/>
  <c r="BI564" i="2"/>
  <c r="BH564" i="2"/>
  <c r="BG564" i="2"/>
  <c r="BF564" i="2"/>
  <c r="BE564" i="2"/>
  <c r="BD564" i="2"/>
  <c r="BC564" i="2"/>
  <c r="BB564" i="2"/>
  <c r="BA564" i="2"/>
  <c r="AZ564" i="2"/>
  <c r="AY564" i="2"/>
  <c r="AX564" i="2"/>
  <c r="AW564" i="2"/>
  <c r="AV564" i="2"/>
  <c r="AU564" i="2"/>
  <c r="AT564" i="2"/>
  <c r="AS564" i="2"/>
  <c r="AR564" i="2"/>
  <c r="AQ564" i="2"/>
  <c r="AP564" i="2"/>
  <c r="AO564" i="2"/>
  <c r="AN564" i="2"/>
  <c r="AM564" i="2"/>
  <c r="AL564" i="2"/>
  <c r="AK564" i="2"/>
  <c r="AJ564" i="2"/>
  <c r="AI564" i="2"/>
  <c r="AH564" i="2"/>
  <c r="AG564" i="2"/>
  <c r="AF564" i="2"/>
  <c r="AE564" i="2"/>
  <c r="AD564" i="2"/>
  <c r="AC564" i="2"/>
  <c r="AB564" i="2"/>
  <c r="AA564" i="2"/>
  <c r="Z564" i="2"/>
  <c r="Y564" i="2"/>
  <c r="X564" i="2"/>
  <c r="W564" i="2"/>
  <c r="V564" i="2"/>
  <c r="U564" i="2"/>
  <c r="T564" i="2"/>
  <c r="S564" i="2"/>
  <c r="R564" i="2"/>
  <c r="Q564" i="2"/>
  <c r="P564" i="2"/>
  <c r="O564" i="2"/>
  <c r="N564" i="2"/>
  <c r="M564" i="2"/>
  <c r="L564" i="2"/>
  <c r="K564" i="2"/>
  <c r="J564" i="2"/>
  <c r="I564" i="2"/>
  <c r="H564" i="2"/>
  <c r="G564" i="2"/>
  <c r="F564" i="2"/>
  <c r="E564" i="2"/>
  <c r="D564" i="2"/>
  <c r="C564" i="2"/>
  <c r="B564" i="2"/>
  <c r="CJ563" i="2"/>
  <c r="CI563" i="2"/>
  <c r="CH563" i="2"/>
  <c r="CG563" i="2"/>
  <c r="CF563" i="2"/>
  <c r="CE563" i="2"/>
  <c r="CD563" i="2"/>
  <c r="CC563" i="2"/>
  <c r="CB563" i="2"/>
  <c r="CA563" i="2"/>
  <c r="BZ563" i="2"/>
  <c r="BY563" i="2"/>
  <c r="BX563" i="2"/>
  <c r="BW563" i="2"/>
  <c r="BV563" i="2"/>
  <c r="BU563" i="2"/>
  <c r="BT563" i="2"/>
  <c r="BS563" i="2"/>
  <c r="BR563" i="2"/>
  <c r="BQ563" i="2"/>
  <c r="BP563" i="2"/>
  <c r="BO563" i="2"/>
  <c r="BN563" i="2"/>
  <c r="BM563" i="2"/>
  <c r="BL563" i="2"/>
  <c r="BK563" i="2"/>
  <c r="BJ563" i="2"/>
  <c r="BI563" i="2"/>
  <c r="BH563" i="2"/>
  <c r="BG563" i="2"/>
  <c r="BF563" i="2"/>
  <c r="BE563" i="2"/>
  <c r="BD563" i="2"/>
  <c r="BC563" i="2"/>
  <c r="BB563" i="2"/>
  <c r="BA563" i="2"/>
  <c r="AZ563" i="2"/>
  <c r="AY563" i="2"/>
  <c r="AX563" i="2"/>
  <c r="AW563" i="2"/>
  <c r="AV563" i="2"/>
  <c r="AU563" i="2"/>
  <c r="AT563" i="2"/>
  <c r="AS563" i="2"/>
  <c r="AR563" i="2"/>
  <c r="AQ563" i="2"/>
  <c r="AP563" i="2"/>
  <c r="AO563" i="2"/>
  <c r="AN563" i="2"/>
  <c r="AM563" i="2"/>
  <c r="AL563" i="2"/>
  <c r="AK563" i="2"/>
  <c r="AJ563" i="2"/>
  <c r="AI563" i="2"/>
  <c r="AH563" i="2"/>
  <c r="AG563" i="2"/>
  <c r="AF563" i="2"/>
  <c r="AE563" i="2"/>
  <c r="AD563" i="2"/>
  <c r="AC563" i="2"/>
  <c r="AB563" i="2"/>
  <c r="AA563" i="2"/>
  <c r="Z563" i="2"/>
  <c r="Y563" i="2"/>
  <c r="X563" i="2"/>
  <c r="W563" i="2"/>
  <c r="V563" i="2"/>
  <c r="U563" i="2"/>
  <c r="T563" i="2"/>
  <c r="S563" i="2"/>
  <c r="R563" i="2"/>
  <c r="Q563" i="2"/>
  <c r="P563" i="2"/>
  <c r="O563" i="2"/>
  <c r="N563" i="2"/>
  <c r="M563" i="2"/>
  <c r="L563" i="2"/>
  <c r="K563" i="2"/>
  <c r="J563" i="2"/>
  <c r="I563" i="2"/>
  <c r="H563" i="2"/>
  <c r="G563" i="2"/>
  <c r="F563" i="2"/>
  <c r="E563" i="2"/>
  <c r="D563" i="2"/>
  <c r="C563" i="2"/>
  <c r="B563" i="2"/>
  <c r="CJ562" i="2"/>
  <c r="CI562" i="2"/>
  <c r="CH562" i="2"/>
  <c r="CG562" i="2"/>
  <c r="CF562" i="2"/>
  <c r="CE562" i="2"/>
  <c r="CD562" i="2"/>
  <c r="CC562" i="2"/>
  <c r="CB562" i="2"/>
  <c r="CA562" i="2"/>
  <c r="BZ562" i="2"/>
  <c r="BY562" i="2"/>
  <c r="BX562" i="2"/>
  <c r="BW562" i="2"/>
  <c r="BV562" i="2"/>
  <c r="BU562" i="2"/>
  <c r="BT562" i="2"/>
  <c r="BS562" i="2"/>
  <c r="BR562" i="2"/>
  <c r="BQ562" i="2"/>
  <c r="BP562" i="2"/>
  <c r="BO562" i="2"/>
  <c r="BN562" i="2"/>
  <c r="BM562" i="2"/>
  <c r="BL562" i="2"/>
  <c r="BK562" i="2"/>
  <c r="BJ562" i="2"/>
  <c r="BI562" i="2"/>
  <c r="BH562" i="2"/>
  <c r="BG562" i="2"/>
  <c r="BF562" i="2"/>
  <c r="BE562" i="2"/>
  <c r="BD562" i="2"/>
  <c r="BC562" i="2"/>
  <c r="BB562" i="2"/>
  <c r="BA562" i="2"/>
  <c r="AZ562" i="2"/>
  <c r="AY562" i="2"/>
  <c r="AX562" i="2"/>
  <c r="AW562" i="2"/>
  <c r="AV562" i="2"/>
  <c r="AU562" i="2"/>
  <c r="AT562" i="2"/>
  <c r="AS562" i="2"/>
  <c r="AR562" i="2"/>
  <c r="AQ562" i="2"/>
  <c r="AP562" i="2"/>
  <c r="AO562" i="2"/>
  <c r="AN562" i="2"/>
  <c r="AM562" i="2"/>
  <c r="AL562" i="2"/>
  <c r="AK562" i="2"/>
  <c r="AJ562" i="2"/>
  <c r="AI562" i="2"/>
  <c r="AH562" i="2"/>
  <c r="AG562" i="2"/>
  <c r="AF562" i="2"/>
  <c r="AE562" i="2"/>
  <c r="AD562" i="2"/>
  <c r="AC562" i="2"/>
  <c r="AB562" i="2"/>
  <c r="AA562" i="2"/>
  <c r="Z562" i="2"/>
  <c r="Y562" i="2"/>
  <c r="X562" i="2"/>
  <c r="W562" i="2"/>
  <c r="V562" i="2"/>
  <c r="U562" i="2"/>
  <c r="T562" i="2"/>
  <c r="S562" i="2"/>
  <c r="R562" i="2"/>
  <c r="Q562" i="2"/>
  <c r="P562" i="2"/>
  <c r="O562" i="2"/>
  <c r="N562" i="2"/>
  <c r="M562" i="2"/>
  <c r="L562" i="2"/>
  <c r="K562" i="2"/>
  <c r="J562" i="2"/>
  <c r="I562" i="2"/>
  <c r="H562" i="2"/>
  <c r="G562" i="2"/>
  <c r="F562" i="2"/>
  <c r="E562" i="2"/>
  <c r="D562" i="2"/>
  <c r="C562" i="2"/>
  <c r="B562" i="2"/>
  <c r="CJ561" i="2"/>
  <c r="CI561" i="2"/>
  <c r="CH561" i="2"/>
  <c r="CG561" i="2"/>
  <c r="CF561" i="2"/>
  <c r="CE561" i="2"/>
  <c r="CD561" i="2"/>
  <c r="CC561" i="2"/>
  <c r="CB561" i="2"/>
  <c r="CA561" i="2"/>
  <c r="BZ561" i="2"/>
  <c r="BY561" i="2"/>
  <c r="BX561" i="2"/>
  <c r="BW561" i="2"/>
  <c r="BV561" i="2"/>
  <c r="BU561" i="2"/>
  <c r="BT561" i="2"/>
  <c r="BS561" i="2"/>
  <c r="BR561" i="2"/>
  <c r="BQ561" i="2"/>
  <c r="BP561" i="2"/>
  <c r="BO561" i="2"/>
  <c r="BN561" i="2"/>
  <c r="BM561" i="2"/>
  <c r="BL561" i="2"/>
  <c r="BK561" i="2"/>
  <c r="BJ561" i="2"/>
  <c r="BI561" i="2"/>
  <c r="BH561" i="2"/>
  <c r="BG561" i="2"/>
  <c r="BF561" i="2"/>
  <c r="BE561" i="2"/>
  <c r="BD561" i="2"/>
  <c r="BC561" i="2"/>
  <c r="BB561" i="2"/>
  <c r="BA561" i="2"/>
  <c r="AZ561" i="2"/>
  <c r="AY561" i="2"/>
  <c r="AX561" i="2"/>
  <c r="AW561" i="2"/>
  <c r="AV561" i="2"/>
  <c r="AU561" i="2"/>
  <c r="AT561" i="2"/>
  <c r="AS561" i="2"/>
  <c r="AR561" i="2"/>
  <c r="AQ561" i="2"/>
  <c r="AP561" i="2"/>
  <c r="AO561" i="2"/>
  <c r="AN561" i="2"/>
  <c r="AM561" i="2"/>
  <c r="AL561" i="2"/>
  <c r="AK561" i="2"/>
  <c r="AJ561" i="2"/>
  <c r="AI561" i="2"/>
  <c r="AH561" i="2"/>
  <c r="AG561" i="2"/>
  <c r="AF561" i="2"/>
  <c r="AE561" i="2"/>
  <c r="AD561" i="2"/>
  <c r="AC561" i="2"/>
  <c r="AB561" i="2"/>
  <c r="AA561" i="2"/>
  <c r="Z561" i="2"/>
  <c r="Y561" i="2"/>
  <c r="X561" i="2"/>
  <c r="W561" i="2"/>
  <c r="V561" i="2"/>
  <c r="U561" i="2"/>
  <c r="T561" i="2"/>
  <c r="S561" i="2"/>
  <c r="R561" i="2"/>
  <c r="Q561" i="2"/>
  <c r="P561" i="2"/>
  <c r="O561" i="2"/>
  <c r="N561" i="2"/>
  <c r="M561" i="2"/>
  <c r="L561" i="2"/>
  <c r="K561" i="2"/>
  <c r="J561" i="2"/>
  <c r="I561" i="2"/>
  <c r="H561" i="2"/>
  <c r="G561" i="2"/>
  <c r="F561" i="2"/>
  <c r="E561" i="2"/>
  <c r="D561" i="2"/>
  <c r="C561" i="2"/>
  <c r="B561" i="2"/>
  <c r="CJ560" i="2"/>
  <c r="CI560" i="2"/>
  <c r="CH560" i="2"/>
  <c r="CG560" i="2"/>
  <c r="CF560" i="2"/>
  <c r="CE560" i="2"/>
  <c r="CD560" i="2"/>
  <c r="CC560" i="2"/>
  <c r="CB560" i="2"/>
  <c r="CA560" i="2"/>
  <c r="BZ560" i="2"/>
  <c r="BY560" i="2"/>
  <c r="BX560" i="2"/>
  <c r="BW560" i="2"/>
  <c r="BV560" i="2"/>
  <c r="BU560" i="2"/>
  <c r="BT560" i="2"/>
  <c r="BS560" i="2"/>
  <c r="BR560" i="2"/>
  <c r="BQ560" i="2"/>
  <c r="BP560" i="2"/>
  <c r="BO560" i="2"/>
  <c r="BN560" i="2"/>
  <c r="BM560" i="2"/>
  <c r="BL560" i="2"/>
  <c r="BK560" i="2"/>
  <c r="BJ560" i="2"/>
  <c r="BI560" i="2"/>
  <c r="BH560" i="2"/>
  <c r="BG560" i="2"/>
  <c r="BF560" i="2"/>
  <c r="BE560" i="2"/>
  <c r="BD560" i="2"/>
  <c r="BC560" i="2"/>
  <c r="BB560" i="2"/>
  <c r="BA560" i="2"/>
  <c r="AZ560" i="2"/>
  <c r="AY560" i="2"/>
  <c r="AX560" i="2"/>
  <c r="AW560" i="2"/>
  <c r="AV560" i="2"/>
  <c r="AU560" i="2"/>
  <c r="AT560" i="2"/>
  <c r="AS560" i="2"/>
  <c r="AR560" i="2"/>
  <c r="AQ560" i="2"/>
  <c r="AP560" i="2"/>
  <c r="AO560" i="2"/>
  <c r="AN560" i="2"/>
  <c r="AM560" i="2"/>
  <c r="AL560" i="2"/>
  <c r="AK560" i="2"/>
  <c r="AJ560" i="2"/>
  <c r="AI560" i="2"/>
  <c r="AH560" i="2"/>
  <c r="AG560" i="2"/>
  <c r="AF560" i="2"/>
  <c r="AE560" i="2"/>
  <c r="AD560" i="2"/>
  <c r="AC560" i="2"/>
  <c r="AB560" i="2"/>
  <c r="AA560" i="2"/>
  <c r="Z560" i="2"/>
  <c r="Y560" i="2"/>
  <c r="X560" i="2"/>
  <c r="W560" i="2"/>
  <c r="V560" i="2"/>
  <c r="U560" i="2"/>
  <c r="T560" i="2"/>
  <c r="S560" i="2"/>
  <c r="R560" i="2"/>
  <c r="Q560" i="2"/>
  <c r="P560" i="2"/>
  <c r="O560" i="2"/>
  <c r="N560" i="2"/>
  <c r="M560" i="2"/>
  <c r="L560" i="2"/>
  <c r="K560" i="2"/>
  <c r="J560" i="2"/>
  <c r="I560" i="2"/>
  <c r="H560" i="2"/>
  <c r="G560" i="2"/>
  <c r="F560" i="2"/>
  <c r="E560" i="2"/>
  <c r="D560" i="2"/>
  <c r="C560" i="2"/>
  <c r="B560" i="2"/>
  <c r="CJ559" i="2"/>
  <c r="CI559" i="2"/>
  <c r="CH559" i="2"/>
  <c r="CG559" i="2"/>
  <c r="CF559" i="2"/>
  <c r="CE559" i="2"/>
  <c r="CD559" i="2"/>
  <c r="CC559" i="2"/>
  <c r="CB559" i="2"/>
  <c r="CA559" i="2"/>
  <c r="BZ559" i="2"/>
  <c r="BY559" i="2"/>
  <c r="BX559" i="2"/>
  <c r="BW559" i="2"/>
  <c r="BV559" i="2"/>
  <c r="BU559" i="2"/>
  <c r="BT559" i="2"/>
  <c r="BS559" i="2"/>
  <c r="BR559" i="2"/>
  <c r="BQ559" i="2"/>
  <c r="BP559" i="2"/>
  <c r="BO559" i="2"/>
  <c r="BN559" i="2"/>
  <c r="BM559" i="2"/>
  <c r="BL559" i="2"/>
  <c r="BK559" i="2"/>
  <c r="BJ559" i="2"/>
  <c r="BI559" i="2"/>
  <c r="BH559" i="2"/>
  <c r="BG559" i="2"/>
  <c r="BF559" i="2"/>
  <c r="BE559" i="2"/>
  <c r="BD559" i="2"/>
  <c r="BC559" i="2"/>
  <c r="BB559" i="2"/>
  <c r="BA559" i="2"/>
  <c r="AZ559" i="2"/>
  <c r="AY559" i="2"/>
  <c r="AX559" i="2"/>
  <c r="AW559" i="2"/>
  <c r="AV559" i="2"/>
  <c r="AU559" i="2"/>
  <c r="AT559" i="2"/>
  <c r="AS559" i="2"/>
  <c r="AR559" i="2"/>
  <c r="AQ559" i="2"/>
  <c r="AP559" i="2"/>
  <c r="AO559" i="2"/>
  <c r="AN559" i="2"/>
  <c r="AM559" i="2"/>
  <c r="AL559" i="2"/>
  <c r="AK559" i="2"/>
  <c r="AJ559" i="2"/>
  <c r="AI559" i="2"/>
  <c r="AH559" i="2"/>
  <c r="AG559" i="2"/>
  <c r="AF559" i="2"/>
  <c r="AE559" i="2"/>
  <c r="AD559" i="2"/>
  <c r="AC559" i="2"/>
  <c r="AB559" i="2"/>
  <c r="AA559" i="2"/>
  <c r="Z559" i="2"/>
  <c r="Y559" i="2"/>
  <c r="X559" i="2"/>
  <c r="W559" i="2"/>
  <c r="V559" i="2"/>
  <c r="U559" i="2"/>
  <c r="T559" i="2"/>
  <c r="S559" i="2"/>
  <c r="R559" i="2"/>
  <c r="Q559" i="2"/>
  <c r="P559" i="2"/>
  <c r="O559" i="2"/>
  <c r="N559" i="2"/>
  <c r="M559" i="2"/>
  <c r="L559" i="2"/>
  <c r="K559" i="2"/>
  <c r="J559" i="2"/>
  <c r="I559" i="2"/>
  <c r="H559" i="2"/>
  <c r="G559" i="2"/>
  <c r="F559" i="2"/>
  <c r="E559" i="2"/>
  <c r="D559" i="2"/>
  <c r="C559" i="2"/>
  <c r="B559" i="2"/>
  <c r="CJ558" i="2"/>
  <c r="CI558" i="2"/>
  <c r="CH558" i="2"/>
  <c r="CG558" i="2"/>
  <c r="CF558" i="2"/>
  <c r="CE558" i="2"/>
  <c r="CD558" i="2"/>
  <c r="CC558" i="2"/>
  <c r="CB558" i="2"/>
  <c r="CA558" i="2"/>
  <c r="BZ558" i="2"/>
  <c r="BY558" i="2"/>
  <c r="BX558" i="2"/>
  <c r="BW558" i="2"/>
  <c r="BV558" i="2"/>
  <c r="BU558" i="2"/>
  <c r="BT558" i="2"/>
  <c r="BS558" i="2"/>
  <c r="BR558" i="2"/>
  <c r="BQ558" i="2"/>
  <c r="BP558" i="2"/>
  <c r="BO558" i="2"/>
  <c r="BN558" i="2"/>
  <c r="BM558" i="2"/>
  <c r="BL558" i="2"/>
  <c r="BK558" i="2"/>
  <c r="BJ558" i="2"/>
  <c r="BI558" i="2"/>
  <c r="BH558" i="2"/>
  <c r="BG558" i="2"/>
  <c r="BF558" i="2"/>
  <c r="BE558" i="2"/>
  <c r="BD558" i="2"/>
  <c r="BC558" i="2"/>
  <c r="BB558" i="2"/>
  <c r="BA558" i="2"/>
  <c r="AZ558" i="2"/>
  <c r="AY558" i="2"/>
  <c r="AX558" i="2"/>
  <c r="AW558" i="2"/>
  <c r="AV558" i="2"/>
  <c r="AU558" i="2"/>
  <c r="AT558" i="2"/>
  <c r="AS558" i="2"/>
  <c r="AR558" i="2"/>
  <c r="AQ558" i="2"/>
  <c r="AP558" i="2"/>
  <c r="AO558" i="2"/>
  <c r="AN558" i="2"/>
  <c r="AM558" i="2"/>
  <c r="AL558" i="2"/>
  <c r="AK558" i="2"/>
  <c r="AJ558" i="2"/>
  <c r="AI558" i="2"/>
  <c r="AH558" i="2"/>
  <c r="AG558" i="2"/>
  <c r="AF558" i="2"/>
  <c r="AE558" i="2"/>
  <c r="AD558" i="2"/>
  <c r="AC558" i="2"/>
  <c r="AB558" i="2"/>
  <c r="AA558" i="2"/>
  <c r="Z558" i="2"/>
  <c r="Y558" i="2"/>
  <c r="X558" i="2"/>
  <c r="W558" i="2"/>
  <c r="V558" i="2"/>
  <c r="U558" i="2"/>
  <c r="T558" i="2"/>
  <c r="S558" i="2"/>
  <c r="R558" i="2"/>
  <c r="Q558" i="2"/>
  <c r="P558" i="2"/>
  <c r="O558" i="2"/>
  <c r="N558" i="2"/>
  <c r="M558" i="2"/>
  <c r="L558" i="2"/>
  <c r="K558" i="2"/>
  <c r="J558" i="2"/>
  <c r="I558" i="2"/>
  <c r="H558" i="2"/>
  <c r="G558" i="2"/>
  <c r="F558" i="2"/>
  <c r="E558" i="2"/>
  <c r="D558" i="2"/>
  <c r="C558" i="2"/>
  <c r="B558" i="2"/>
  <c r="CJ557" i="2"/>
  <c r="CI557" i="2"/>
  <c r="CH557" i="2"/>
  <c r="CG557" i="2"/>
  <c r="CF557" i="2"/>
  <c r="CE557" i="2"/>
  <c r="CD557" i="2"/>
  <c r="CC557" i="2"/>
  <c r="CB557" i="2"/>
  <c r="CA557" i="2"/>
  <c r="BZ557" i="2"/>
  <c r="BY557" i="2"/>
  <c r="BX557" i="2"/>
  <c r="BW557" i="2"/>
  <c r="BV557" i="2"/>
  <c r="BU557" i="2"/>
  <c r="BT557" i="2"/>
  <c r="BS557" i="2"/>
  <c r="BR557" i="2"/>
  <c r="BQ557" i="2"/>
  <c r="BP557" i="2"/>
  <c r="BO557" i="2"/>
  <c r="BN557" i="2"/>
  <c r="BM557" i="2"/>
  <c r="BL557" i="2"/>
  <c r="BK557" i="2"/>
  <c r="BJ557" i="2"/>
  <c r="BI557" i="2"/>
  <c r="BH557" i="2"/>
  <c r="BG557" i="2"/>
  <c r="BF557" i="2"/>
  <c r="BE557" i="2"/>
  <c r="BD557" i="2"/>
  <c r="BC557" i="2"/>
  <c r="BB557" i="2"/>
  <c r="BA557" i="2"/>
  <c r="AZ557" i="2"/>
  <c r="AY557" i="2"/>
  <c r="AX557" i="2"/>
  <c r="AW557" i="2"/>
  <c r="AV557" i="2"/>
  <c r="AU557" i="2"/>
  <c r="AT557" i="2"/>
  <c r="AS557" i="2"/>
  <c r="AR557" i="2"/>
  <c r="AQ557" i="2"/>
  <c r="AP557" i="2"/>
  <c r="AO557" i="2"/>
  <c r="AN557" i="2"/>
  <c r="AM557" i="2"/>
  <c r="AL557" i="2"/>
  <c r="AK557" i="2"/>
  <c r="AJ557" i="2"/>
  <c r="AI557" i="2"/>
  <c r="AH557" i="2"/>
  <c r="AG557" i="2"/>
  <c r="AF557" i="2"/>
  <c r="AE557" i="2"/>
  <c r="AD557" i="2"/>
  <c r="AC557" i="2"/>
  <c r="AB557" i="2"/>
  <c r="AA557" i="2"/>
  <c r="Z557" i="2"/>
  <c r="Y557" i="2"/>
  <c r="X557" i="2"/>
  <c r="W557" i="2"/>
  <c r="V557" i="2"/>
  <c r="U557" i="2"/>
  <c r="T557" i="2"/>
  <c r="S557" i="2"/>
  <c r="R557" i="2"/>
  <c r="Q557" i="2"/>
  <c r="P557" i="2"/>
  <c r="O557" i="2"/>
  <c r="N557" i="2"/>
  <c r="M557" i="2"/>
  <c r="L557" i="2"/>
  <c r="K557" i="2"/>
  <c r="J557" i="2"/>
  <c r="I557" i="2"/>
  <c r="H557" i="2"/>
  <c r="G557" i="2"/>
  <c r="F557" i="2"/>
  <c r="E557" i="2"/>
  <c r="D557" i="2"/>
  <c r="C557" i="2"/>
  <c r="B557" i="2"/>
  <c r="CJ556" i="2"/>
  <c r="CI556" i="2"/>
  <c r="CH556" i="2"/>
  <c r="CG556" i="2"/>
  <c r="CF556" i="2"/>
  <c r="CE556" i="2"/>
  <c r="CD556" i="2"/>
  <c r="CC556" i="2"/>
  <c r="CB556" i="2"/>
  <c r="CA556" i="2"/>
  <c r="BZ556" i="2"/>
  <c r="BY556" i="2"/>
  <c r="BX556" i="2"/>
  <c r="BW556" i="2"/>
  <c r="BV556" i="2"/>
  <c r="BU556" i="2"/>
  <c r="BT556" i="2"/>
  <c r="BS556" i="2"/>
  <c r="BR556" i="2"/>
  <c r="BQ556" i="2"/>
  <c r="BP556" i="2"/>
  <c r="BO556" i="2"/>
  <c r="BN556" i="2"/>
  <c r="BM556" i="2"/>
  <c r="BL556" i="2"/>
  <c r="BK556" i="2"/>
  <c r="BJ556" i="2"/>
  <c r="BI556" i="2"/>
  <c r="BH556" i="2"/>
  <c r="BG556" i="2"/>
  <c r="BF556" i="2"/>
  <c r="BE556" i="2"/>
  <c r="BD556" i="2"/>
  <c r="BC556" i="2"/>
  <c r="BB556" i="2"/>
  <c r="BA556" i="2"/>
  <c r="AZ556" i="2"/>
  <c r="AY556" i="2"/>
  <c r="AX556" i="2"/>
  <c r="AW556" i="2"/>
  <c r="AV556" i="2"/>
  <c r="AU556" i="2"/>
  <c r="AT556" i="2"/>
  <c r="AS556" i="2"/>
  <c r="AR556" i="2"/>
  <c r="AQ556" i="2"/>
  <c r="AP556" i="2"/>
  <c r="AO556" i="2"/>
  <c r="AN556" i="2"/>
  <c r="AM556" i="2"/>
  <c r="AL556" i="2"/>
  <c r="AK556" i="2"/>
  <c r="AJ556" i="2"/>
  <c r="AI556" i="2"/>
  <c r="AH556" i="2"/>
  <c r="AG556" i="2"/>
  <c r="AF556" i="2"/>
  <c r="AE556" i="2"/>
  <c r="AD556" i="2"/>
  <c r="AC556" i="2"/>
  <c r="AB556" i="2"/>
  <c r="AA556" i="2"/>
  <c r="Z556" i="2"/>
  <c r="Y556" i="2"/>
  <c r="X556" i="2"/>
  <c r="W556" i="2"/>
  <c r="V556" i="2"/>
  <c r="U556" i="2"/>
  <c r="T556" i="2"/>
  <c r="S556" i="2"/>
  <c r="R556" i="2"/>
  <c r="Q556" i="2"/>
  <c r="P556" i="2"/>
  <c r="O556" i="2"/>
  <c r="N556" i="2"/>
  <c r="M556" i="2"/>
  <c r="L556" i="2"/>
  <c r="K556" i="2"/>
  <c r="J556" i="2"/>
  <c r="I556" i="2"/>
  <c r="H556" i="2"/>
  <c r="G556" i="2"/>
  <c r="F556" i="2"/>
  <c r="E556" i="2"/>
  <c r="D556" i="2"/>
  <c r="C556" i="2"/>
  <c r="B556" i="2"/>
  <c r="CJ555" i="2"/>
  <c r="CI555" i="2"/>
  <c r="CH555" i="2"/>
  <c r="CG555" i="2"/>
  <c r="CF555" i="2"/>
  <c r="CE555" i="2"/>
  <c r="CD555" i="2"/>
  <c r="CC555" i="2"/>
  <c r="CB555" i="2"/>
  <c r="CA555" i="2"/>
  <c r="BZ555" i="2"/>
  <c r="BY555" i="2"/>
  <c r="BX555" i="2"/>
  <c r="BW555" i="2"/>
  <c r="BV555" i="2"/>
  <c r="BU555" i="2"/>
  <c r="BT555" i="2"/>
  <c r="BS555" i="2"/>
  <c r="BR555" i="2"/>
  <c r="BQ555" i="2"/>
  <c r="BP555" i="2"/>
  <c r="BO555" i="2"/>
  <c r="BN555" i="2"/>
  <c r="BM555" i="2"/>
  <c r="BL555" i="2"/>
  <c r="BK555" i="2"/>
  <c r="BJ555" i="2"/>
  <c r="BI555" i="2"/>
  <c r="BH555" i="2"/>
  <c r="BG555" i="2"/>
  <c r="BF555" i="2"/>
  <c r="BE555" i="2"/>
  <c r="BD555" i="2"/>
  <c r="BC555" i="2"/>
  <c r="BB555" i="2"/>
  <c r="BA555" i="2"/>
  <c r="AZ555" i="2"/>
  <c r="AY555" i="2"/>
  <c r="AX555" i="2"/>
  <c r="AW555" i="2"/>
  <c r="AV555" i="2"/>
  <c r="AU555" i="2"/>
  <c r="AT555" i="2"/>
  <c r="AS555" i="2"/>
  <c r="AR555" i="2"/>
  <c r="AQ555" i="2"/>
  <c r="AP555" i="2"/>
  <c r="AO555" i="2"/>
  <c r="AN555" i="2"/>
  <c r="AM555" i="2"/>
  <c r="AL555" i="2"/>
  <c r="AK555" i="2"/>
  <c r="AJ555" i="2"/>
  <c r="AI555" i="2"/>
  <c r="AH555" i="2"/>
  <c r="AG555" i="2"/>
  <c r="AF555" i="2"/>
  <c r="AE555" i="2"/>
  <c r="AD555" i="2"/>
  <c r="AC555" i="2"/>
  <c r="AB555" i="2"/>
  <c r="AA555" i="2"/>
  <c r="Z555" i="2"/>
  <c r="Y555" i="2"/>
  <c r="X555" i="2"/>
  <c r="W555" i="2"/>
  <c r="V555" i="2"/>
  <c r="U555" i="2"/>
  <c r="T555" i="2"/>
  <c r="S555" i="2"/>
  <c r="R555" i="2"/>
  <c r="Q555" i="2"/>
  <c r="P555" i="2"/>
  <c r="O555" i="2"/>
  <c r="N555" i="2"/>
  <c r="M555" i="2"/>
  <c r="L555" i="2"/>
  <c r="K555" i="2"/>
  <c r="J555" i="2"/>
  <c r="I555" i="2"/>
  <c r="H555" i="2"/>
  <c r="G555" i="2"/>
  <c r="F555" i="2"/>
  <c r="E555" i="2"/>
  <c r="D555" i="2"/>
  <c r="C555" i="2"/>
  <c r="B555" i="2"/>
  <c r="CJ554" i="2"/>
  <c r="CI554" i="2"/>
  <c r="CH554" i="2"/>
  <c r="CG554" i="2"/>
  <c r="CF554" i="2"/>
  <c r="CE554" i="2"/>
  <c r="CD554" i="2"/>
  <c r="CC554" i="2"/>
  <c r="CB554" i="2"/>
  <c r="CA554" i="2"/>
  <c r="BZ554" i="2"/>
  <c r="BY554" i="2"/>
  <c r="BX554" i="2"/>
  <c r="BW554" i="2"/>
  <c r="BV554" i="2"/>
  <c r="BU554" i="2"/>
  <c r="BT554" i="2"/>
  <c r="BS554" i="2"/>
  <c r="BR554" i="2"/>
  <c r="BQ554" i="2"/>
  <c r="BP554" i="2"/>
  <c r="BO554" i="2"/>
  <c r="BN554" i="2"/>
  <c r="BM554" i="2"/>
  <c r="BL554" i="2"/>
  <c r="BK554" i="2"/>
  <c r="BJ554" i="2"/>
  <c r="BI554" i="2"/>
  <c r="BH554" i="2"/>
  <c r="BG554" i="2"/>
  <c r="BF554" i="2"/>
  <c r="BE554" i="2"/>
  <c r="BD554" i="2"/>
  <c r="BC554" i="2"/>
  <c r="BB554" i="2"/>
  <c r="BA554" i="2"/>
  <c r="AZ554" i="2"/>
  <c r="AY554" i="2"/>
  <c r="AX554" i="2"/>
  <c r="AW554" i="2"/>
  <c r="AV554" i="2"/>
  <c r="AU554" i="2"/>
  <c r="AT554" i="2"/>
  <c r="AS554" i="2"/>
  <c r="AR554" i="2"/>
  <c r="AQ554" i="2"/>
  <c r="AP554" i="2"/>
  <c r="AO554" i="2"/>
  <c r="AN554" i="2"/>
  <c r="AM554" i="2"/>
  <c r="AL554" i="2"/>
  <c r="AK554" i="2"/>
  <c r="AJ554" i="2"/>
  <c r="AI554" i="2"/>
  <c r="AH554" i="2"/>
  <c r="AG554" i="2"/>
  <c r="AF554" i="2"/>
  <c r="AE554" i="2"/>
  <c r="AD554" i="2"/>
  <c r="AC554" i="2"/>
  <c r="AB554" i="2"/>
  <c r="AA554" i="2"/>
  <c r="Z554" i="2"/>
  <c r="Y554" i="2"/>
  <c r="X554" i="2"/>
  <c r="W554" i="2"/>
  <c r="V554" i="2"/>
  <c r="U554" i="2"/>
  <c r="T554" i="2"/>
  <c r="S554" i="2"/>
  <c r="R554" i="2"/>
  <c r="Q554" i="2"/>
  <c r="P554" i="2"/>
  <c r="O554" i="2"/>
  <c r="N554" i="2"/>
  <c r="M554" i="2"/>
  <c r="L554" i="2"/>
  <c r="K554" i="2"/>
  <c r="J554" i="2"/>
  <c r="I554" i="2"/>
  <c r="H554" i="2"/>
  <c r="G554" i="2"/>
  <c r="F554" i="2"/>
  <c r="E554" i="2"/>
  <c r="D554" i="2"/>
  <c r="C554" i="2"/>
  <c r="B554" i="2"/>
  <c r="CJ553" i="2"/>
  <c r="CI553" i="2"/>
  <c r="CH553" i="2"/>
  <c r="CG553" i="2"/>
  <c r="CF553" i="2"/>
  <c r="CE553" i="2"/>
  <c r="CD553" i="2"/>
  <c r="CC553" i="2"/>
  <c r="CB553" i="2"/>
  <c r="CA553" i="2"/>
  <c r="BZ553" i="2"/>
  <c r="BY553" i="2"/>
  <c r="BX553" i="2"/>
  <c r="BW553" i="2"/>
  <c r="BV553" i="2"/>
  <c r="BU553" i="2"/>
  <c r="BT553" i="2"/>
  <c r="BS553" i="2"/>
  <c r="BR553" i="2"/>
  <c r="BQ553" i="2"/>
  <c r="BP553" i="2"/>
  <c r="BO553" i="2"/>
  <c r="BN553" i="2"/>
  <c r="BM553" i="2"/>
  <c r="BL553" i="2"/>
  <c r="BK553" i="2"/>
  <c r="BJ553" i="2"/>
  <c r="BI553" i="2"/>
  <c r="BH553" i="2"/>
  <c r="BG553" i="2"/>
  <c r="BF553" i="2"/>
  <c r="BE553" i="2"/>
  <c r="BD553" i="2"/>
  <c r="BC553" i="2"/>
  <c r="BB553" i="2"/>
  <c r="BA553" i="2"/>
  <c r="AZ553" i="2"/>
  <c r="AY553" i="2"/>
  <c r="AX553" i="2"/>
  <c r="AW553" i="2"/>
  <c r="AV553" i="2"/>
  <c r="AU553" i="2"/>
  <c r="AT553" i="2"/>
  <c r="AS553" i="2"/>
  <c r="AR553" i="2"/>
  <c r="AQ553" i="2"/>
  <c r="AP553" i="2"/>
  <c r="AO553" i="2"/>
  <c r="AN553" i="2"/>
  <c r="AM553" i="2"/>
  <c r="AL553" i="2"/>
  <c r="AK553" i="2"/>
  <c r="AJ553" i="2"/>
  <c r="AI553" i="2"/>
  <c r="AH553" i="2"/>
  <c r="AG553" i="2"/>
  <c r="AF553" i="2"/>
  <c r="AE553" i="2"/>
  <c r="AD553" i="2"/>
  <c r="AC553" i="2"/>
  <c r="AB553" i="2"/>
  <c r="AA553" i="2"/>
  <c r="Z553" i="2"/>
  <c r="Y553" i="2"/>
  <c r="X553" i="2"/>
  <c r="W553" i="2"/>
  <c r="V553" i="2"/>
  <c r="U553" i="2"/>
  <c r="T553" i="2"/>
  <c r="S553" i="2"/>
  <c r="R553" i="2"/>
  <c r="Q553" i="2"/>
  <c r="P553" i="2"/>
  <c r="O553" i="2"/>
  <c r="N553" i="2"/>
  <c r="M553" i="2"/>
  <c r="L553" i="2"/>
  <c r="K553" i="2"/>
  <c r="J553" i="2"/>
  <c r="I553" i="2"/>
  <c r="H553" i="2"/>
  <c r="G553" i="2"/>
  <c r="F553" i="2"/>
  <c r="E553" i="2"/>
  <c r="D553" i="2"/>
  <c r="C553" i="2"/>
  <c r="B553" i="2"/>
  <c r="CJ552" i="2"/>
  <c r="CI552" i="2"/>
  <c r="CH552" i="2"/>
  <c r="CG552" i="2"/>
  <c r="CF552" i="2"/>
  <c r="CE552" i="2"/>
  <c r="CD552" i="2"/>
  <c r="CC552" i="2"/>
  <c r="CB552" i="2"/>
  <c r="CA552" i="2"/>
  <c r="BZ552" i="2"/>
  <c r="BY552" i="2"/>
  <c r="BX552" i="2"/>
  <c r="BW552" i="2"/>
  <c r="BV552" i="2"/>
  <c r="BU552" i="2"/>
  <c r="BT552" i="2"/>
  <c r="BS552" i="2"/>
  <c r="BR552" i="2"/>
  <c r="BQ552" i="2"/>
  <c r="BP552" i="2"/>
  <c r="BO552" i="2"/>
  <c r="BN552" i="2"/>
  <c r="BM552" i="2"/>
  <c r="BL552" i="2"/>
  <c r="BK552" i="2"/>
  <c r="BJ552" i="2"/>
  <c r="BI552" i="2"/>
  <c r="BH552" i="2"/>
  <c r="BG552" i="2"/>
  <c r="BF552" i="2"/>
  <c r="BE552" i="2"/>
  <c r="BD552" i="2"/>
  <c r="BC552" i="2"/>
  <c r="BB552" i="2"/>
  <c r="BA552" i="2"/>
  <c r="AZ552" i="2"/>
  <c r="AY552" i="2"/>
  <c r="AX552" i="2"/>
  <c r="AW552" i="2"/>
  <c r="AV552" i="2"/>
  <c r="AU552" i="2"/>
  <c r="AT552" i="2"/>
  <c r="AS552" i="2"/>
  <c r="AR552" i="2"/>
  <c r="AQ552" i="2"/>
  <c r="AP552" i="2"/>
  <c r="AO552" i="2"/>
  <c r="AN552" i="2"/>
  <c r="AM552" i="2"/>
  <c r="AL552" i="2"/>
  <c r="AK552" i="2"/>
  <c r="AJ552" i="2"/>
  <c r="AI552" i="2"/>
  <c r="AH552" i="2"/>
  <c r="AG552" i="2"/>
  <c r="AF552" i="2"/>
  <c r="AE552" i="2"/>
  <c r="AD552" i="2"/>
  <c r="AC552" i="2"/>
  <c r="AB552" i="2"/>
  <c r="AA552" i="2"/>
  <c r="Z552" i="2"/>
  <c r="Y552" i="2"/>
  <c r="X552" i="2"/>
  <c r="W552" i="2"/>
  <c r="V552" i="2"/>
  <c r="U552" i="2"/>
  <c r="T552" i="2"/>
  <c r="S552" i="2"/>
  <c r="R552" i="2"/>
  <c r="Q552" i="2"/>
  <c r="P552" i="2"/>
  <c r="O552" i="2"/>
  <c r="N552" i="2"/>
  <c r="M552" i="2"/>
  <c r="L552" i="2"/>
  <c r="K552" i="2"/>
  <c r="J552" i="2"/>
  <c r="I552" i="2"/>
  <c r="H552" i="2"/>
  <c r="G552" i="2"/>
  <c r="F552" i="2"/>
  <c r="E552" i="2"/>
  <c r="D552" i="2"/>
  <c r="C552" i="2"/>
  <c r="B552" i="2"/>
  <c r="CJ551" i="2"/>
  <c r="CI551" i="2"/>
  <c r="CH551" i="2"/>
  <c r="CG551" i="2"/>
  <c r="CF551" i="2"/>
  <c r="CE551" i="2"/>
  <c r="CD551" i="2"/>
  <c r="CC551" i="2"/>
  <c r="CB551" i="2"/>
  <c r="CA551" i="2"/>
  <c r="BZ551" i="2"/>
  <c r="BY551" i="2"/>
  <c r="BX551" i="2"/>
  <c r="BW551" i="2"/>
  <c r="BV551" i="2"/>
  <c r="BU551" i="2"/>
  <c r="BT551" i="2"/>
  <c r="BS551" i="2"/>
  <c r="BR551" i="2"/>
  <c r="BQ551" i="2"/>
  <c r="BP551" i="2"/>
  <c r="BO551" i="2"/>
  <c r="BN551" i="2"/>
  <c r="BM551" i="2"/>
  <c r="BL551" i="2"/>
  <c r="BK551" i="2"/>
  <c r="BJ551" i="2"/>
  <c r="BI551" i="2"/>
  <c r="BH551" i="2"/>
  <c r="BG551" i="2"/>
  <c r="BF551" i="2"/>
  <c r="BE551" i="2"/>
  <c r="BD551" i="2"/>
  <c r="BC551" i="2"/>
  <c r="BB551" i="2"/>
  <c r="BA551" i="2"/>
  <c r="AZ551" i="2"/>
  <c r="AY551" i="2"/>
  <c r="AX551" i="2"/>
  <c r="AW551" i="2"/>
  <c r="AV551" i="2"/>
  <c r="AU551" i="2"/>
  <c r="AT551" i="2"/>
  <c r="AS551" i="2"/>
  <c r="AR551" i="2"/>
  <c r="AQ551" i="2"/>
  <c r="AP551" i="2"/>
  <c r="AO551" i="2"/>
  <c r="AN551" i="2"/>
  <c r="AM551" i="2"/>
  <c r="AL551" i="2"/>
  <c r="AK551" i="2"/>
  <c r="AJ551" i="2"/>
  <c r="AI551" i="2"/>
  <c r="AH551" i="2"/>
  <c r="AG551" i="2"/>
  <c r="AF551" i="2"/>
  <c r="AE551" i="2"/>
  <c r="AD551" i="2"/>
  <c r="AC551" i="2"/>
  <c r="AB551" i="2"/>
  <c r="AA551" i="2"/>
  <c r="Z551" i="2"/>
  <c r="Y551" i="2"/>
  <c r="X551" i="2"/>
  <c r="W551" i="2"/>
  <c r="V551" i="2"/>
  <c r="U551" i="2"/>
  <c r="T551" i="2"/>
  <c r="S551" i="2"/>
  <c r="R551" i="2"/>
  <c r="Q551" i="2"/>
  <c r="P551" i="2"/>
  <c r="O551" i="2"/>
  <c r="N551" i="2"/>
  <c r="M551" i="2"/>
  <c r="L551" i="2"/>
  <c r="K551" i="2"/>
  <c r="J551" i="2"/>
  <c r="I551" i="2"/>
  <c r="H551" i="2"/>
  <c r="G551" i="2"/>
  <c r="F551" i="2"/>
  <c r="E551" i="2"/>
  <c r="D551" i="2"/>
  <c r="C551" i="2"/>
  <c r="B551" i="2"/>
  <c r="CJ550" i="2"/>
  <c r="CI550" i="2"/>
  <c r="CH550" i="2"/>
  <c r="CG550" i="2"/>
  <c r="CF550" i="2"/>
  <c r="CE550" i="2"/>
  <c r="CD550" i="2"/>
  <c r="CC550" i="2"/>
  <c r="CB550" i="2"/>
  <c r="CA550" i="2"/>
  <c r="BZ550" i="2"/>
  <c r="BY550" i="2"/>
  <c r="BX550" i="2"/>
  <c r="BW550" i="2"/>
  <c r="BV550" i="2"/>
  <c r="BU550" i="2"/>
  <c r="BT550" i="2"/>
  <c r="BS550" i="2"/>
  <c r="BR550" i="2"/>
  <c r="BQ550" i="2"/>
  <c r="BP550" i="2"/>
  <c r="BO550" i="2"/>
  <c r="BN550" i="2"/>
  <c r="BM550" i="2"/>
  <c r="BL550" i="2"/>
  <c r="BK550" i="2"/>
  <c r="BJ550" i="2"/>
  <c r="BI550" i="2"/>
  <c r="BH550" i="2"/>
  <c r="BG550" i="2"/>
  <c r="BF550" i="2"/>
  <c r="BE550" i="2"/>
  <c r="BD550" i="2"/>
  <c r="BC550" i="2"/>
  <c r="BB550" i="2"/>
  <c r="BA550" i="2"/>
  <c r="AZ550" i="2"/>
  <c r="AY550" i="2"/>
  <c r="AX550" i="2"/>
  <c r="AW550" i="2"/>
  <c r="AV550" i="2"/>
  <c r="AU550" i="2"/>
  <c r="AT550" i="2"/>
  <c r="AS550" i="2"/>
  <c r="AR550" i="2"/>
  <c r="AQ550" i="2"/>
  <c r="AP550" i="2"/>
  <c r="AO550" i="2"/>
  <c r="AN550" i="2"/>
  <c r="AM550" i="2"/>
  <c r="AL550" i="2"/>
  <c r="AK550" i="2"/>
  <c r="AJ550" i="2"/>
  <c r="AI550" i="2"/>
  <c r="AH550" i="2"/>
  <c r="AG550" i="2"/>
  <c r="AF550" i="2"/>
  <c r="AE550" i="2"/>
  <c r="AD550" i="2"/>
  <c r="AC550" i="2"/>
  <c r="AB550" i="2"/>
  <c r="AA550" i="2"/>
  <c r="Z550" i="2"/>
  <c r="Y550" i="2"/>
  <c r="X550" i="2"/>
  <c r="W550" i="2"/>
  <c r="V550" i="2"/>
  <c r="U550" i="2"/>
  <c r="T550" i="2"/>
  <c r="S550" i="2"/>
  <c r="R550" i="2"/>
  <c r="Q550" i="2"/>
  <c r="P550" i="2"/>
  <c r="O550" i="2"/>
  <c r="N550" i="2"/>
  <c r="M550" i="2"/>
  <c r="L550" i="2"/>
  <c r="K550" i="2"/>
  <c r="J550" i="2"/>
  <c r="I550" i="2"/>
  <c r="H550" i="2"/>
  <c r="G550" i="2"/>
  <c r="F550" i="2"/>
  <c r="E550" i="2"/>
  <c r="D550" i="2"/>
  <c r="C550" i="2"/>
  <c r="B550" i="2"/>
  <c r="CJ549" i="2"/>
  <c r="CI549" i="2"/>
  <c r="CH549" i="2"/>
  <c r="CG549" i="2"/>
  <c r="CF549" i="2"/>
  <c r="CE549" i="2"/>
  <c r="CD549" i="2"/>
  <c r="CC549" i="2"/>
  <c r="CB549" i="2"/>
  <c r="CA549" i="2"/>
  <c r="BZ549" i="2"/>
  <c r="BY549" i="2"/>
  <c r="BX549" i="2"/>
  <c r="BW549" i="2"/>
  <c r="BV549" i="2"/>
  <c r="BU549" i="2"/>
  <c r="BT549" i="2"/>
  <c r="BS549" i="2"/>
  <c r="BR549" i="2"/>
  <c r="BQ549" i="2"/>
  <c r="BP549" i="2"/>
  <c r="BO549" i="2"/>
  <c r="BN549" i="2"/>
  <c r="BM549" i="2"/>
  <c r="BL549" i="2"/>
  <c r="BK549" i="2"/>
  <c r="BJ549" i="2"/>
  <c r="BI549" i="2"/>
  <c r="BH549" i="2"/>
  <c r="BG549" i="2"/>
  <c r="BF549" i="2"/>
  <c r="BE549" i="2"/>
  <c r="BD549" i="2"/>
  <c r="BC549" i="2"/>
  <c r="BB549" i="2"/>
  <c r="BA549" i="2"/>
  <c r="AZ549" i="2"/>
  <c r="AY549" i="2"/>
  <c r="AX549" i="2"/>
  <c r="AW549" i="2"/>
  <c r="AV549" i="2"/>
  <c r="AU549" i="2"/>
  <c r="AT549" i="2"/>
  <c r="AS549" i="2"/>
  <c r="AR549" i="2"/>
  <c r="AQ549" i="2"/>
  <c r="AP549" i="2"/>
  <c r="AO549" i="2"/>
  <c r="AN549" i="2"/>
  <c r="AM549" i="2"/>
  <c r="AL549" i="2"/>
  <c r="AK549" i="2"/>
  <c r="AJ549" i="2"/>
  <c r="AI549" i="2"/>
  <c r="AH549" i="2"/>
  <c r="AG549" i="2"/>
  <c r="AF549" i="2"/>
  <c r="AE549" i="2"/>
  <c r="AD549" i="2"/>
  <c r="AC549" i="2"/>
  <c r="AB549" i="2"/>
  <c r="AA549" i="2"/>
  <c r="Z549" i="2"/>
  <c r="Y549" i="2"/>
  <c r="X549" i="2"/>
  <c r="W549" i="2"/>
  <c r="V549" i="2"/>
  <c r="U549" i="2"/>
  <c r="T549" i="2"/>
  <c r="S549" i="2"/>
  <c r="R549" i="2"/>
  <c r="Q549" i="2"/>
  <c r="P549" i="2"/>
  <c r="O549" i="2"/>
  <c r="N549" i="2"/>
  <c r="M549" i="2"/>
  <c r="L549" i="2"/>
  <c r="K549" i="2"/>
  <c r="J549" i="2"/>
  <c r="I549" i="2"/>
  <c r="H549" i="2"/>
  <c r="G549" i="2"/>
  <c r="F549" i="2"/>
  <c r="E549" i="2"/>
  <c r="D549" i="2"/>
  <c r="C549" i="2"/>
  <c r="B549" i="2"/>
  <c r="CJ548" i="2"/>
  <c r="CI548" i="2"/>
  <c r="CH548" i="2"/>
  <c r="CG548" i="2"/>
  <c r="CF548" i="2"/>
  <c r="CE548" i="2"/>
  <c r="CD548" i="2"/>
  <c r="CC548" i="2"/>
  <c r="CB548" i="2"/>
  <c r="CA548" i="2"/>
  <c r="BZ548" i="2"/>
  <c r="BY548" i="2"/>
  <c r="BX548" i="2"/>
  <c r="BW548" i="2"/>
  <c r="BV548" i="2"/>
  <c r="BU548" i="2"/>
  <c r="BT548" i="2"/>
  <c r="BS548" i="2"/>
  <c r="BR548" i="2"/>
  <c r="BQ548" i="2"/>
  <c r="BP548" i="2"/>
  <c r="BO548" i="2"/>
  <c r="BN548" i="2"/>
  <c r="BM548" i="2"/>
  <c r="BL548" i="2"/>
  <c r="BK548" i="2"/>
  <c r="BJ548" i="2"/>
  <c r="BI548" i="2"/>
  <c r="BH548" i="2"/>
  <c r="BG548" i="2"/>
  <c r="BF548" i="2"/>
  <c r="BE548" i="2"/>
  <c r="BD548" i="2"/>
  <c r="BC548" i="2"/>
  <c r="BB548" i="2"/>
  <c r="BA548" i="2"/>
  <c r="AZ548" i="2"/>
  <c r="AY548" i="2"/>
  <c r="AX548" i="2"/>
  <c r="AW548" i="2"/>
  <c r="AV548" i="2"/>
  <c r="AU548" i="2"/>
  <c r="AT548" i="2"/>
  <c r="AS548" i="2"/>
  <c r="AR548" i="2"/>
  <c r="AQ548" i="2"/>
  <c r="AP548" i="2"/>
  <c r="AO548" i="2"/>
  <c r="AN548" i="2"/>
  <c r="AM548" i="2"/>
  <c r="AL548" i="2"/>
  <c r="AK548" i="2"/>
  <c r="AJ548" i="2"/>
  <c r="AI548" i="2"/>
  <c r="AH548" i="2"/>
  <c r="AG548" i="2"/>
  <c r="AF548" i="2"/>
  <c r="AE548" i="2"/>
  <c r="AD548" i="2"/>
  <c r="AC548" i="2"/>
  <c r="AB548" i="2"/>
  <c r="AA548" i="2"/>
  <c r="Z548" i="2"/>
  <c r="Y548" i="2"/>
  <c r="X548" i="2"/>
  <c r="W548" i="2"/>
  <c r="V548" i="2"/>
  <c r="U548" i="2"/>
  <c r="T548" i="2"/>
  <c r="S548" i="2"/>
  <c r="R548" i="2"/>
  <c r="Q548" i="2"/>
  <c r="P548" i="2"/>
  <c r="O548" i="2"/>
  <c r="N548" i="2"/>
  <c r="M548" i="2"/>
  <c r="L548" i="2"/>
  <c r="K548" i="2"/>
  <c r="J548" i="2"/>
  <c r="I548" i="2"/>
  <c r="H548" i="2"/>
  <c r="G548" i="2"/>
  <c r="F548" i="2"/>
  <c r="E548" i="2"/>
  <c r="D548" i="2"/>
  <c r="C548" i="2"/>
  <c r="B548" i="2"/>
  <c r="CJ547" i="2"/>
  <c r="CI547" i="2"/>
  <c r="CH547" i="2"/>
  <c r="CG547" i="2"/>
  <c r="CF547" i="2"/>
  <c r="CE547" i="2"/>
  <c r="CD547" i="2"/>
  <c r="CC547" i="2"/>
  <c r="CB547" i="2"/>
  <c r="CA547" i="2"/>
  <c r="BZ547" i="2"/>
  <c r="BY547" i="2"/>
  <c r="BX547" i="2"/>
  <c r="BW547" i="2"/>
  <c r="BV547" i="2"/>
  <c r="BU547" i="2"/>
  <c r="BT547" i="2"/>
  <c r="BS547" i="2"/>
  <c r="BR547" i="2"/>
  <c r="BQ547" i="2"/>
  <c r="BP547" i="2"/>
  <c r="BO547" i="2"/>
  <c r="BN547" i="2"/>
  <c r="BM547" i="2"/>
  <c r="BL547" i="2"/>
  <c r="BK547" i="2"/>
  <c r="BJ547" i="2"/>
  <c r="BI547" i="2"/>
  <c r="BH547" i="2"/>
  <c r="BG547" i="2"/>
  <c r="BF547" i="2"/>
  <c r="BE547" i="2"/>
  <c r="BD547" i="2"/>
  <c r="BC547" i="2"/>
  <c r="BB547" i="2"/>
  <c r="BA547" i="2"/>
  <c r="AZ547" i="2"/>
  <c r="AY547" i="2"/>
  <c r="AX547" i="2"/>
  <c r="AW547" i="2"/>
  <c r="AV547" i="2"/>
  <c r="AU547" i="2"/>
  <c r="AT547" i="2"/>
  <c r="AS547" i="2"/>
  <c r="AR547" i="2"/>
  <c r="AQ547" i="2"/>
  <c r="AP547" i="2"/>
  <c r="AO547" i="2"/>
  <c r="AN547" i="2"/>
  <c r="AM547" i="2"/>
  <c r="AL547" i="2"/>
  <c r="AK547" i="2"/>
  <c r="AJ547" i="2"/>
  <c r="AI547" i="2"/>
  <c r="AH547" i="2"/>
  <c r="AG547" i="2"/>
  <c r="AF547" i="2"/>
  <c r="AE547" i="2"/>
  <c r="AD547" i="2"/>
  <c r="AC547" i="2"/>
  <c r="AB547" i="2"/>
  <c r="AA547" i="2"/>
  <c r="Z547" i="2"/>
  <c r="Y547" i="2"/>
  <c r="X547" i="2"/>
  <c r="W547" i="2"/>
  <c r="V547" i="2"/>
  <c r="U547" i="2"/>
  <c r="T547" i="2"/>
  <c r="S547" i="2"/>
  <c r="R547" i="2"/>
  <c r="Q547" i="2"/>
  <c r="P547" i="2"/>
  <c r="O547" i="2"/>
  <c r="N547" i="2"/>
  <c r="M547" i="2"/>
  <c r="L547" i="2"/>
  <c r="K547" i="2"/>
  <c r="J547" i="2"/>
  <c r="I547" i="2"/>
  <c r="H547" i="2"/>
  <c r="G547" i="2"/>
  <c r="F547" i="2"/>
  <c r="E547" i="2"/>
  <c r="D547" i="2"/>
  <c r="C547" i="2"/>
  <c r="B547" i="2"/>
  <c r="CJ546" i="2"/>
  <c r="CI546" i="2"/>
  <c r="CH546" i="2"/>
  <c r="CG546" i="2"/>
  <c r="CF546" i="2"/>
  <c r="CE546" i="2"/>
  <c r="CD546" i="2"/>
  <c r="CC546" i="2"/>
  <c r="CB546" i="2"/>
  <c r="CA546" i="2"/>
  <c r="BZ546" i="2"/>
  <c r="BY546" i="2"/>
  <c r="BX546" i="2"/>
  <c r="BW546" i="2"/>
  <c r="BV546" i="2"/>
  <c r="BU546" i="2"/>
  <c r="BT546" i="2"/>
  <c r="BS546" i="2"/>
  <c r="BR546" i="2"/>
  <c r="BQ546" i="2"/>
  <c r="BP546" i="2"/>
  <c r="BO546" i="2"/>
  <c r="BN546" i="2"/>
  <c r="BM546" i="2"/>
  <c r="BL546" i="2"/>
  <c r="BK546" i="2"/>
  <c r="BJ546" i="2"/>
  <c r="BI546" i="2"/>
  <c r="BH546" i="2"/>
  <c r="BG546" i="2"/>
  <c r="BF546" i="2"/>
  <c r="BE546" i="2"/>
  <c r="BD546" i="2"/>
  <c r="BC546" i="2"/>
  <c r="BB546" i="2"/>
  <c r="BA546" i="2"/>
  <c r="AZ546" i="2"/>
  <c r="AY546" i="2"/>
  <c r="AX546" i="2"/>
  <c r="AW546" i="2"/>
  <c r="AV546" i="2"/>
  <c r="AU546" i="2"/>
  <c r="AT546" i="2"/>
  <c r="AS546" i="2"/>
  <c r="AR546" i="2"/>
  <c r="AQ546" i="2"/>
  <c r="AP546" i="2"/>
  <c r="AO546" i="2"/>
  <c r="AN546" i="2"/>
  <c r="AM546" i="2"/>
  <c r="AL546" i="2"/>
  <c r="AK546" i="2"/>
  <c r="AJ546" i="2"/>
  <c r="AI546" i="2"/>
  <c r="AH546" i="2"/>
  <c r="AG546" i="2"/>
  <c r="AF546" i="2"/>
  <c r="AE546" i="2"/>
  <c r="AD546" i="2"/>
  <c r="AC546" i="2"/>
  <c r="AB546" i="2"/>
  <c r="AA546" i="2"/>
  <c r="Z546" i="2"/>
  <c r="Y546" i="2"/>
  <c r="X546" i="2"/>
  <c r="W546" i="2"/>
  <c r="V546" i="2"/>
  <c r="U546" i="2"/>
  <c r="T546" i="2"/>
  <c r="S546" i="2"/>
  <c r="R546" i="2"/>
  <c r="Q546" i="2"/>
  <c r="P546" i="2"/>
  <c r="O546" i="2"/>
  <c r="N546" i="2"/>
  <c r="M546" i="2"/>
  <c r="L546" i="2"/>
  <c r="K546" i="2"/>
  <c r="J546" i="2"/>
  <c r="I546" i="2"/>
  <c r="H546" i="2"/>
  <c r="G546" i="2"/>
  <c r="F546" i="2"/>
  <c r="E546" i="2"/>
  <c r="D546" i="2"/>
  <c r="C546" i="2"/>
  <c r="B546" i="2"/>
  <c r="CJ545" i="2"/>
  <c r="CI545" i="2"/>
  <c r="CH545" i="2"/>
  <c r="CG545" i="2"/>
  <c r="CF545" i="2"/>
  <c r="CE545" i="2"/>
  <c r="CD545" i="2"/>
  <c r="CC545" i="2"/>
  <c r="CB545" i="2"/>
  <c r="CA545" i="2"/>
  <c r="BZ545" i="2"/>
  <c r="BY545" i="2"/>
  <c r="BX545" i="2"/>
  <c r="BW545" i="2"/>
  <c r="BV545" i="2"/>
  <c r="BU545" i="2"/>
  <c r="BT545" i="2"/>
  <c r="BS545" i="2"/>
  <c r="BR545" i="2"/>
  <c r="BQ545" i="2"/>
  <c r="BP545" i="2"/>
  <c r="BO545" i="2"/>
  <c r="BN545" i="2"/>
  <c r="BM545" i="2"/>
  <c r="BL545" i="2"/>
  <c r="BK545" i="2"/>
  <c r="BJ545" i="2"/>
  <c r="BI545" i="2"/>
  <c r="BH545" i="2"/>
  <c r="BG545" i="2"/>
  <c r="BF545" i="2"/>
  <c r="BE545" i="2"/>
  <c r="BD545" i="2"/>
  <c r="BC545" i="2"/>
  <c r="BB545" i="2"/>
  <c r="BA545" i="2"/>
  <c r="AZ545" i="2"/>
  <c r="AY545" i="2"/>
  <c r="AX545" i="2"/>
  <c r="AW545" i="2"/>
  <c r="AV545" i="2"/>
  <c r="AU545" i="2"/>
  <c r="AT545" i="2"/>
  <c r="AS545" i="2"/>
  <c r="AR545" i="2"/>
  <c r="AQ545" i="2"/>
  <c r="AP545" i="2"/>
  <c r="AO545" i="2"/>
  <c r="AN545" i="2"/>
  <c r="AM545" i="2"/>
  <c r="AL545" i="2"/>
  <c r="AK545" i="2"/>
  <c r="AJ545" i="2"/>
  <c r="AI545" i="2"/>
  <c r="AH545" i="2"/>
  <c r="AG545" i="2"/>
  <c r="AF545" i="2"/>
  <c r="AE545" i="2"/>
  <c r="AD545" i="2"/>
  <c r="AC545" i="2"/>
  <c r="AB545" i="2"/>
  <c r="AA545" i="2"/>
  <c r="Z545" i="2"/>
  <c r="Y545" i="2"/>
  <c r="X545" i="2"/>
  <c r="W545" i="2"/>
  <c r="V545" i="2"/>
  <c r="U545" i="2"/>
  <c r="T545" i="2"/>
  <c r="S545" i="2"/>
  <c r="R545" i="2"/>
  <c r="Q545" i="2"/>
  <c r="P545" i="2"/>
  <c r="O545" i="2"/>
  <c r="N545" i="2"/>
  <c r="M545" i="2"/>
  <c r="L545" i="2"/>
  <c r="K545" i="2"/>
  <c r="J545" i="2"/>
  <c r="I545" i="2"/>
  <c r="H545" i="2"/>
  <c r="G545" i="2"/>
  <c r="F545" i="2"/>
  <c r="E545" i="2"/>
  <c r="D545" i="2"/>
  <c r="C545" i="2"/>
  <c r="B545" i="2"/>
  <c r="CJ544" i="2"/>
  <c r="CI544" i="2"/>
  <c r="CH544" i="2"/>
  <c r="CG544" i="2"/>
  <c r="CF544" i="2"/>
  <c r="CE544" i="2"/>
  <c r="CD544" i="2"/>
  <c r="CC544" i="2"/>
  <c r="CB544" i="2"/>
  <c r="CA544" i="2"/>
  <c r="BZ544" i="2"/>
  <c r="BY544" i="2"/>
  <c r="BX544" i="2"/>
  <c r="BW544" i="2"/>
  <c r="BV544" i="2"/>
  <c r="BU544" i="2"/>
  <c r="BT544" i="2"/>
  <c r="BS544" i="2"/>
  <c r="BR544" i="2"/>
  <c r="BQ544" i="2"/>
  <c r="BP544" i="2"/>
  <c r="BO544" i="2"/>
  <c r="BN544" i="2"/>
  <c r="BM544" i="2"/>
  <c r="BL544" i="2"/>
  <c r="BK544" i="2"/>
  <c r="BJ544" i="2"/>
  <c r="BI544" i="2"/>
  <c r="BH544" i="2"/>
  <c r="BG544" i="2"/>
  <c r="BF544" i="2"/>
  <c r="BE544" i="2"/>
  <c r="BD544" i="2"/>
  <c r="BC544" i="2"/>
  <c r="BB544" i="2"/>
  <c r="BA544" i="2"/>
  <c r="AZ544" i="2"/>
  <c r="AY544" i="2"/>
  <c r="AX544" i="2"/>
  <c r="AW544" i="2"/>
  <c r="AV544" i="2"/>
  <c r="AU544" i="2"/>
  <c r="AT544" i="2"/>
  <c r="AS544" i="2"/>
  <c r="AR544" i="2"/>
  <c r="AQ544" i="2"/>
  <c r="AP544" i="2"/>
  <c r="AO544" i="2"/>
  <c r="AN544" i="2"/>
  <c r="AM544" i="2"/>
  <c r="AL544" i="2"/>
  <c r="AK544" i="2"/>
  <c r="AJ544" i="2"/>
  <c r="AI544" i="2"/>
  <c r="AH544" i="2"/>
  <c r="AG544" i="2"/>
  <c r="AF544" i="2"/>
  <c r="AE544" i="2"/>
  <c r="AD544" i="2"/>
  <c r="AC544" i="2"/>
  <c r="AB544" i="2"/>
  <c r="AA544" i="2"/>
  <c r="Z544" i="2"/>
  <c r="Y544" i="2"/>
  <c r="X544" i="2"/>
  <c r="W544" i="2"/>
  <c r="V544" i="2"/>
  <c r="U544" i="2"/>
  <c r="T544" i="2"/>
  <c r="S544" i="2"/>
  <c r="R544" i="2"/>
  <c r="Q544" i="2"/>
  <c r="P544" i="2"/>
  <c r="O544" i="2"/>
  <c r="N544" i="2"/>
  <c r="M544" i="2"/>
  <c r="L544" i="2"/>
  <c r="K544" i="2"/>
  <c r="J544" i="2"/>
  <c r="I544" i="2"/>
  <c r="H544" i="2"/>
  <c r="G544" i="2"/>
  <c r="F544" i="2"/>
  <c r="E544" i="2"/>
  <c r="D544" i="2"/>
  <c r="C544" i="2"/>
  <c r="B544" i="2"/>
  <c r="CJ543" i="2"/>
  <c r="CI543" i="2"/>
  <c r="CH543" i="2"/>
  <c r="CG543" i="2"/>
  <c r="CF543" i="2"/>
  <c r="CE543" i="2"/>
  <c r="CD543" i="2"/>
  <c r="CC543" i="2"/>
  <c r="CB543" i="2"/>
  <c r="CA543" i="2"/>
  <c r="BZ543" i="2"/>
  <c r="BY543" i="2"/>
  <c r="BX543" i="2"/>
  <c r="BW543" i="2"/>
  <c r="BV543" i="2"/>
  <c r="BU543" i="2"/>
  <c r="BT543" i="2"/>
  <c r="BS543" i="2"/>
  <c r="BR543" i="2"/>
  <c r="BQ543" i="2"/>
  <c r="BP543" i="2"/>
  <c r="BO543" i="2"/>
  <c r="BN543" i="2"/>
  <c r="BM543" i="2"/>
  <c r="BL543" i="2"/>
  <c r="BK543" i="2"/>
  <c r="BJ543" i="2"/>
  <c r="BI543" i="2"/>
  <c r="BH543" i="2"/>
  <c r="BG543" i="2"/>
  <c r="BF543" i="2"/>
  <c r="BE543" i="2"/>
  <c r="BD543" i="2"/>
  <c r="BC543" i="2"/>
  <c r="BB543" i="2"/>
  <c r="BA543" i="2"/>
  <c r="AZ543" i="2"/>
  <c r="AY543" i="2"/>
  <c r="AX543" i="2"/>
  <c r="AW543" i="2"/>
  <c r="AV543" i="2"/>
  <c r="AU543" i="2"/>
  <c r="AT543" i="2"/>
  <c r="AS543" i="2"/>
  <c r="AR543" i="2"/>
  <c r="AQ543" i="2"/>
  <c r="AP543" i="2"/>
  <c r="AO543" i="2"/>
  <c r="AN543" i="2"/>
  <c r="AM543" i="2"/>
  <c r="AL543" i="2"/>
  <c r="AK543" i="2"/>
  <c r="AJ543" i="2"/>
  <c r="AI543" i="2"/>
  <c r="AH543" i="2"/>
  <c r="AG543" i="2"/>
  <c r="AF543" i="2"/>
  <c r="AE543" i="2"/>
  <c r="AD543" i="2"/>
  <c r="AC543" i="2"/>
  <c r="AB543" i="2"/>
  <c r="AA543" i="2"/>
  <c r="Z543" i="2"/>
  <c r="Y543" i="2"/>
  <c r="X543" i="2"/>
  <c r="W543" i="2"/>
  <c r="V543" i="2"/>
  <c r="U543" i="2"/>
  <c r="T543" i="2"/>
  <c r="S543" i="2"/>
  <c r="R543" i="2"/>
  <c r="Q543" i="2"/>
  <c r="P543" i="2"/>
  <c r="O543" i="2"/>
  <c r="N543" i="2"/>
  <c r="M543" i="2"/>
  <c r="L543" i="2"/>
  <c r="K543" i="2"/>
  <c r="J543" i="2"/>
  <c r="I543" i="2"/>
  <c r="H543" i="2"/>
  <c r="G543" i="2"/>
  <c r="F543" i="2"/>
  <c r="E543" i="2"/>
  <c r="D543" i="2"/>
  <c r="C543" i="2"/>
  <c r="B543" i="2"/>
  <c r="CJ542" i="2"/>
  <c r="CI542" i="2"/>
  <c r="CH542" i="2"/>
  <c r="CG542" i="2"/>
  <c r="CF542" i="2"/>
  <c r="CE542" i="2"/>
  <c r="CD542" i="2"/>
  <c r="CC542" i="2"/>
  <c r="CB542" i="2"/>
  <c r="CA542" i="2"/>
  <c r="BZ542" i="2"/>
  <c r="BY542" i="2"/>
  <c r="BX542" i="2"/>
  <c r="BW542" i="2"/>
  <c r="BV542" i="2"/>
  <c r="BU542" i="2"/>
  <c r="BT542" i="2"/>
  <c r="BS542" i="2"/>
  <c r="BR542" i="2"/>
  <c r="BQ542" i="2"/>
  <c r="BP542" i="2"/>
  <c r="BO542" i="2"/>
  <c r="BN542" i="2"/>
  <c r="BM542" i="2"/>
  <c r="BL542" i="2"/>
  <c r="BK542" i="2"/>
  <c r="BJ542" i="2"/>
  <c r="BI542" i="2"/>
  <c r="BH542" i="2"/>
  <c r="BG542" i="2"/>
  <c r="BF542" i="2"/>
  <c r="BE542" i="2"/>
  <c r="BD542" i="2"/>
  <c r="BC542" i="2"/>
  <c r="BB542" i="2"/>
  <c r="BA542" i="2"/>
  <c r="AZ542" i="2"/>
  <c r="AY542" i="2"/>
  <c r="AX542" i="2"/>
  <c r="AW542" i="2"/>
  <c r="AV542" i="2"/>
  <c r="AU542" i="2"/>
  <c r="AT542" i="2"/>
  <c r="AS542" i="2"/>
  <c r="AR542" i="2"/>
  <c r="AQ542" i="2"/>
  <c r="AP542" i="2"/>
  <c r="AO542" i="2"/>
  <c r="AN542" i="2"/>
  <c r="AM542" i="2"/>
  <c r="AL542" i="2"/>
  <c r="AK542" i="2"/>
  <c r="AJ542" i="2"/>
  <c r="AI542" i="2"/>
  <c r="AH542" i="2"/>
  <c r="AG542" i="2"/>
  <c r="AF542" i="2"/>
  <c r="AE542" i="2"/>
  <c r="AD542" i="2"/>
  <c r="AC542" i="2"/>
  <c r="AB542" i="2"/>
  <c r="AA542" i="2"/>
  <c r="Z542" i="2"/>
  <c r="Y542" i="2"/>
  <c r="X542" i="2"/>
  <c r="W542" i="2"/>
  <c r="V542" i="2"/>
  <c r="U542" i="2"/>
  <c r="T542" i="2"/>
  <c r="S542" i="2"/>
  <c r="R542" i="2"/>
  <c r="Q542" i="2"/>
  <c r="P542" i="2"/>
  <c r="O542" i="2"/>
  <c r="N542" i="2"/>
  <c r="M542" i="2"/>
  <c r="L542" i="2"/>
  <c r="K542" i="2"/>
  <c r="J542" i="2"/>
  <c r="I542" i="2"/>
  <c r="H542" i="2"/>
  <c r="G542" i="2"/>
  <c r="F542" i="2"/>
  <c r="E542" i="2"/>
  <c r="D542" i="2"/>
  <c r="C542" i="2"/>
  <c r="B542" i="2"/>
  <c r="CJ541" i="2"/>
  <c r="CI541" i="2"/>
  <c r="CH541" i="2"/>
  <c r="CG541" i="2"/>
  <c r="CF541" i="2"/>
  <c r="CE541" i="2"/>
  <c r="CD541" i="2"/>
  <c r="CC541" i="2"/>
  <c r="CB541" i="2"/>
  <c r="CA541" i="2"/>
  <c r="BZ541" i="2"/>
  <c r="BY541" i="2"/>
  <c r="BX541" i="2"/>
  <c r="BW541" i="2"/>
  <c r="BV541" i="2"/>
  <c r="BU541" i="2"/>
  <c r="BT541" i="2"/>
  <c r="BS541" i="2"/>
  <c r="BR541" i="2"/>
  <c r="BQ541" i="2"/>
  <c r="BP541" i="2"/>
  <c r="BO541" i="2"/>
  <c r="BN541" i="2"/>
  <c r="BM541" i="2"/>
  <c r="BL541" i="2"/>
  <c r="BK541" i="2"/>
  <c r="BJ541" i="2"/>
  <c r="BI541" i="2"/>
  <c r="BH541" i="2"/>
  <c r="BG541" i="2"/>
  <c r="BF541" i="2"/>
  <c r="BE541" i="2"/>
  <c r="BD541" i="2"/>
  <c r="BC541" i="2"/>
  <c r="BB541" i="2"/>
  <c r="BA541" i="2"/>
  <c r="AZ541" i="2"/>
  <c r="AY541" i="2"/>
  <c r="AX541" i="2"/>
  <c r="AW541" i="2"/>
  <c r="AV541" i="2"/>
  <c r="AU541" i="2"/>
  <c r="AT541" i="2"/>
  <c r="AS541" i="2"/>
  <c r="AR541" i="2"/>
  <c r="AQ541" i="2"/>
  <c r="AP541" i="2"/>
  <c r="AO541" i="2"/>
  <c r="AN541" i="2"/>
  <c r="AM541" i="2"/>
  <c r="AL541" i="2"/>
  <c r="AK541" i="2"/>
  <c r="AJ541" i="2"/>
  <c r="AI541" i="2"/>
  <c r="AH541" i="2"/>
  <c r="AG541" i="2"/>
  <c r="AF541" i="2"/>
  <c r="AE541" i="2"/>
  <c r="AD541" i="2"/>
  <c r="AC541" i="2"/>
  <c r="AB541" i="2"/>
  <c r="AA541" i="2"/>
  <c r="Z541" i="2"/>
  <c r="Y541" i="2"/>
  <c r="X541" i="2"/>
  <c r="W541" i="2"/>
  <c r="V541" i="2"/>
  <c r="U541" i="2"/>
  <c r="T541" i="2"/>
  <c r="S541" i="2"/>
  <c r="R541" i="2"/>
  <c r="Q541" i="2"/>
  <c r="P541" i="2"/>
  <c r="O541" i="2"/>
  <c r="N541" i="2"/>
  <c r="M541" i="2"/>
  <c r="L541" i="2"/>
  <c r="K541" i="2"/>
  <c r="J541" i="2"/>
  <c r="I541" i="2"/>
  <c r="H541" i="2"/>
  <c r="G541" i="2"/>
  <c r="F541" i="2"/>
  <c r="E541" i="2"/>
  <c r="D541" i="2"/>
  <c r="C541" i="2"/>
  <c r="B541" i="2"/>
  <c r="CJ540" i="2"/>
  <c r="CI540" i="2"/>
  <c r="CH540" i="2"/>
  <c r="CG540" i="2"/>
  <c r="CF540" i="2"/>
  <c r="CE540" i="2"/>
  <c r="CD540" i="2"/>
  <c r="CC540" i="2"/>
  <c r="CB540" i="2"/>
  <c r="CA540" i="2"/>
  <c r="BZ540" i="2"/>
  <c r="BY540" i="2"/>
  <c r="BX540" i="2"/>
  <c r="BW540" i="2"/>
  <c r="BV540" i="2"/>
  <c r="BU540" i="2"/>
  <c r="BT540" i="2"/>
  <c r="BS540" i="2"/>
  <c r="BR540" i="2"/>
  <c r="BQ540" i="2"/>
  <c r="BP540" i="2"/>
  <c r="BO540" i="2"/>
  <c r="BN540" i="2"/>
  <c r="BM540" i="2"/>
  <c r="BL540" i="2"/>
  <c r="BK540" i="2"/>
  <c r="BJ540" i="2"/>
  <c r="BI540" i="2"/>
  <c r="BH540" i="2"/>
  <c r="BG540" i="2"/>
  <c r="BF540" i="2"/>
  <c r="BE540" i="2"/>
  <c r="BD540" i="2"/>
  <c r="BC540" i="2"/>
  <c r="BB540" i="2"/>
  <c r="BA540" i="2"/>
  <c r="AZ540" i="2"/>
  <c r="AY540" i="2"/>
  <c r="AX540" i="2"/>
  <c r="AW540" i="2"/>
  <c r="AV540" i="2"/>
  <c r="AU540" i="2"/>
  <c r="AT540" i="2"/>
  <c r="AS540" i="2"/>
  <c r="AR540" i="2"/>
  <c r="AQ540" i="2"/>
  <c r="AP540" i="2"/>
  <c r="AO540" i="2"/>
  <c r="AN540" i="2"/>
  <c r="AM540" i="2"/>
  <c r="AL540" i="2"/>
  <c r="AK540" i="2"/>
  <c r="AJ540" i="2"/>
  <c r="AI540" i="2"/>
  <c r="AH540" i="2"/>
  <c r="AG540" i="2"/>
  <c r="AF540" i="2"/>
  <c r="AE540" i="2"/>
  <c r="AD540" i="2"/>
  <c r="AC540" i="2"/>
  <c r="AB540" i="2"/>
  <c r="AA540" i="2"/>
  <c r="Z540" i="2"/>
  <c r="Y540" i="2"/>
  <c r="X540" i="2"/>
  <c r="W540" i="2"/>
  <c r="V540" i="2"/>
  <c r="U540" i="2"/>
  <c r="T540" i="2"/>
  <c r="S540" i="2"/>
  <c r="R540" i="2"/>
  <c r="Q540" i="2"/>
  <c r="P540" i="2"/>
  <c r="O540" i="2"/>
  <c r="N540" i="2"/>
  <c r="M540" i="2"/>
  <c r="L540" i="2"/>
  <c r="K540" i="2"/>
  <c r="J540" i="2"/>
  <c r="I540" i="2"/>
  <c r="H540" i="2"/>
  <c r="G540" i="2"/>
  <c r="F540" i="2"/>
  <c r="E540" i="2"/>
  <c r="D540" i="2"/>
  <c r="C540" i="2"/>
  <c r="B540" i="2"/>
  <c r="CJ539" i="2"/>
  <c r="CI539" i="2"/>
  <c r="CH539" i="2"/>
  <c r="CG539" i="2"/>
  <c r="CF539" i="2"/>
  <c r="CE539" i="2"/>
  <c r="CD539" i="2"/>
  <c r="CC539" i="2"/>
  <c r="CB539" i="2"/>
  <c r="CA539" i="2"/>
  <c r="BZ539" i="2"/>
  <c r="BY539" i="2"/>
  <c r="BX539" i="2"/>
  <c r="BW539" i="2"/>
  <c r="BV539" i="2"/>
  <c r="BU539" i="2"/>
  <c r="BT539" i="2"/>
  <c r="BS539" i="2"/>
  <c r="BR539" i="2"/>
  <c r="BQ539" i="2"/>
  <c r="BP539" i="2"/>
  <c r="BO539" i="2"/>
  <c r="BN539" i="2"/>
  <c r="BM539" i="2"/>
  <c r="BL539" i="2"/>
  <c r="BK539" i="2"/>
  <c r="BJ539" i="2"/>
  <c r="BI539" i="2"/>
  <c r="BH539" i="2"/>
  <c r="BG539" i="2"/>
  <c r="BF539" i="2"/>
  <c r="BE539" i="2"/>
  <c r="BD539" i="2"/>
  <c r="BC539" i="2"/>
  <c r="BB539" i="2"/>
  <c r="BA539" i="2"/>
  <c r="AZ539" i="2"/>
  <c r="AY539" i="2"/>
  <c r="AX539" i="2"/>
  <c r="AW539" i="2"/>
  <c r="AV539" i="2"/>
  <c r="AU539" i="2"/>
  <c r="AT539" i="2"/>
  <c r="AS539" i="2"/>
  <c r="AR539" i="2"/>
  <c r="AQ539" i="2"/>
  <c r="AP539" i="2"/>
  <c r="AO539" i="2"/>
  <c r="AN539" i="2"/>
  <c r="AM539" i="2"/>
  <c r="AL539" i="2"/>
  <c r="AK539" i="2"/>
  <c r="AJ539" i="2"/>
  <c r="AI539" i="2"/>
  <c r="AH539" i="2"/>
  <c r="AG539" i="2"/>
  <c r="AF539" i="2"/>
  <c r="AE539" i="2"/>
  <c r="AD539" i="2"/>
  <c r="AC539" i="2"/>
  <c r="AB539" i="2"/>
  <c r="AA539" i="2"/>
  <c r="Z539" i="2"/>
  <c r="Y539" i="2"/>
  <c r="X539" i="2"/>
  <c r="W539" i="2"/>
  <c r="V539" i="2"/>
  <c r="U539" i="2"/>
  <c r="T539" i="2"/>
  <c r="S539" i="2"/>
  <c r="R539" i="2"/>
  <c r="Q539" i="2"/>
  <c r="P539" i="2"/>
  <c r="O539" i="2"/>
  <c r="N539" i="2"/>
  <c r="M539" i="2"/>
  <c r="L539" i="2"/>
  <c r="K539" i="2"/>
  <c r="J539" i="2"/>
  <c r="I539" i="2"/>
  <c r="H539" i="2"/>
  <c r="G539" i="2"/>
  <c r="F539" i="2"/>
  <c r="E539" i="2"/>
  <c r="D539" i="2"/>
  <c r="C539" i="2"/>
  <c r="B539" i="2"/>
  <c r="CJ538" i="2"/>
  <c r="CI538" i="2"/>
  <c r="CH538" i="2"/>
  <c r="CG538" i="2"/>
  <c r="CF538" i="2"/>
  <c r="CE538" i="2"/>
  <c r="CD538" i="2"/>
  <c r="CC538" i="2"/>
  <c r="CB538" i="2"/>
  <c r="CA538" i="2"/>
  <c r="BZ538" i="2"/>
  <c r="BY538" i="2"/>
  <c r="BX538" i="2"/>
  <c r="BW538" i="2"/>
  <c r="BV538" i="2"/>
  <c r="BU538" i="2"/>
  <c r="BT538" i="2"/>
  <c r="BS538" i="2"/>
  <c r="BR538" i="2"/>
  <c r="BQ538" i="2"/>
  <c r="BP538" i="2"/>
  <c r="BO538" i="2"/>
  <c r="BN538" i="2"/>
  <c r="BM538" i="2"/>
  <c r="BL538" i="2"/>
  <c r="BK538" i="2"/>
  <c r="BJ538" i="2"/>
  <c r="BI538" i="2"/>
  <c r="BH538" i="2"/>
  <c r="BG538" i="2"/>
  <c r="BF538" i="2"/>
  <c r="BE538" i="2"/>
  <c r="BD538" i="2"/>
  <c r="BC538" i="2"/>
  <c r="BB538" i="2"/>
  <c r="BA538" i="2"/>
  <c r="AZ538" i="2"/>
  <c r="AY538" i="2"/>
  <c r="AX538" i="2"/>
  <c r="AW538" i="2"/>
  <c r="AV538" i="2"/>
  <c r="AU538" i="2"/>
  <c r="AT538" i="2"/>
  <c r="AS538" i="2"/>
  <c r="AR538" i="2"/>
  <c r="AQ538" i="2"/>
  <c r="AP538" i="2"/>
  <c r="AO538" i="2"/>
  <c r="AN538" i="2"/>
  <c r="AM538" i="2"/>
  <c r="AL538" i="2"/>
  <c r="AK538" i="2"/>
  <c r="AJ538" i="2"/>
  <c r="AI538" i="2"/>
  <c r="AH538" i="2"/>
  <c r="AG538" i="2"/>
  <c r="AF538" i="2"/>
  <c r="AE538" i="2"/>
  <c r="AD538" i="2"/>
  <c r="AC538" i="2"/>
  <c r="AB538" i="2"/>
  <c r="AA538" i="2"/>
  <c r="Z538" i="2"/>
  <c r="Y538" i="2"/>
  <c r="X538" i="2"/>
  <c r="W538" i="2"/>
  <c r="V538" i="2"/>
  <c r="U538" i="2"/>
  <c r="T538" i="2"/>
  <c r="S538" i="2"/>
  <c r="R538" i="2"/>
  <c r="Q538" i="2"/>
  <c r="P538" i="2"/>
  <c r="O538" i="2"/>
  <c r="N538" i="2"/>
  <c r="M538" i="2"/>
  <c r="L538" i="2"/>
  <c r="K538" i="2"/>
  <c r="J538" i="2"/>
  <c r="I538" i="2"/>
  <c r="H538" i="2"/>
  <c r="G538" i="2"/>
  <c r="F538" i="2"/>
  <c r="E538" i="2"/>
  <c r="D538" i="2"/>
  <c r="C538" i="2"/>
  <c r="B538" i="2"/>
  <c r="CJ537" i="2"/>
  <c r="CI537" i="2"/>
  <c r="CH537" i="2"/>
  <c r="CG537" i="2"/>
  <c r="CF537" i="2"/>
  <c r="CE537" i="2"/>
  <c r="CD537" i="2"/>
  <c r="CC537" i="2"/>
  <c r="CB537" i="2"/>
  <c r="CA537" i="2"/>
  <c r="BZ537" i="2"/>
  <c r="BY537" i="2"/>
  <c r="BX537" i="2"/>
  <c r="BW537" i="2"/>
  <c r="BV537" i="2"/>
  <c r="BU537" i="2"/>
  <c r="BT537" i="2"/>
  <c r="BS537" i="2"/>
  <c r="BR537" i="2"/>
  <c r="BQ537" i="2"/>
  <c r="BP537" i="2"/>
  <c r="BO537" i="2"/>
  <c r="BN537" i="2"/>
  <c r="BM537" i="2"/>
  <c r="BL537" i="2"/>
  <c r="BK537" i="2"/>
  <c r="BJ537" i="2"/>
  <c r="BI537" i="2"/>
  <c r="BH537" i="2"/>
  <c r="BG537" i="2"/>
  <c r="BF537" i="2"/>
  <c r="BE537" i="2"/>
  <c r="BD537" i="2"/>
  <c r="BC537" i="2"/>
  <c r="BB537" i="2"/>
  <c r="BA537" i="2"/>
  <c r="AZ537" i="2"/>
  <c r="AY537" i="2"/>
  <c r="AX537" i="2"/>
  <c r="AW537" i="2"/>
  <c r="AV537" i="2"/>
  <c r="AU537" i="2"/>
  <c r="AT537" i="2"/>
  <c r="AS537" i="2"/>
  <c r="AR537" i="2"/>
  <c r="AQ537" i="2"/>
  <c r="AP537" i="2"/>
  <c r="AO537" i="2"/>
  <c r="AN537" i="2"/>
  <c r="AM537" i="2"/>
  <c r="AL537" i="2"/>
  <c r="AK537" i="2"/>
  <c r="AJ537" i="2"/>
  <c r="AI537" i="2"/>
  <c r="AH537" i="2"/>
  <c r="AG537" i="2"/>
  <c r="AF537" i="2"/>
  <c r="AE537" i="2"/>
  <c r="AD537" i="2"/>
  <c r="AC537" i="2"/>
  <c r="AB537" i="2"/>
  <c r="AA537" i="2"/>
  <c r="Z537" i="2"/>
  <c r="Y537" i="2"/>
  <c r="X537" i="2"/>
  <c r="W537" i="2"/>
  <c r="V537" i="2"/>
  <c r="U537" i="2"/>
  <c r="T537" i="2"/>
  <c r="S537" i="2"/>
  <c r="R537" i="2"/>
  <c r="Q537" i="2"/>
  <c r="P537" i="2"/>
  <c r="O537" i="2"/>
  <c r="N537" i="2"/>
  <c r="M537" i="2"/>
  <c r="L537" i="2"/>
  <c r="K537" i="2"/>
  <c r="J537" i="2"/>
  <c r="I537" i="2"/>
  <c r="H537" i="2"/>
  <c r="G537" i="2"/>
  <c r="F537" i="2"/>
  <c r="E537" i="2"/>
  <c r="D537" i="2"/>
  <c r="C537" i="2"/>
  <c r="B537" i="2"/>
  <c r="CJ536" i="2"/>
  <c r="CI536" i="2"/>
  <c r="CH536" i="2"/>
  <c r="CG536" i="2"/>
  <c r="CF536" i="2"/>
  <c r="CE536" i="2"/>
  <c r="CD536" i="2"/>
  <c r="CC536" i="2"/>
  <c r="CB536" i="2"/>
  <c r="CA536" i="2"/>
  <c r="BZ536" i="2"/>
  <c r="BY536" i="2"/>
  <c r="BX536" i="2"/>
  <c r="BW536" i="2"/>
  <c r="BV536" i="2"/>
  <c r="BU536" i="2"/>
  <c r="BT536" i="2"/>
  <c r="BS536" i="2"/>
  <c r="BR536" i="2"/>
  <c r="BQ536" i="2"/>
  <c r="BP536" i="2"/>
  <c r="BO536" i="2"/>
  <c r="BN536" i="2"/>
  <c r="BM536" i="2"/>
  <c r="BL536" i="2"/>
  <c r="BK536" i="2"/>
  <c r="BJ536" i="2"/>
  <c r="BI536" i="2"/>
  <c r="BH536" i="2"/>
  <c r="BG536" i="2"/>
  <c r="BF536" i="2"/>
  <c r="BE536" i="2"/>
  <c r="BD536" i="2"/>
  <c r="BC536" i="2"/>
  <c r="BB536" i="2"/>
  <c r="BA536" i="2"/>
  <c r="AZ536" i="2"/>
  <c r="AY536" i="2"/>
  <c r="AX536" i="2"/>
  <c r="AW536" i="2"/>
  <c r="AV536" i="2"/>
  <c r="AU536" i="2"/>
  <c r="AT536" i="2"/>
  <c r="AS536" i="2"/>
  <c r="AR536" i="2"/>
  <c r="AQ536" i="2"/>
  <c r="AP536" i="2"/>
  <c r="AO536" i="2"/>
  <c r="AN536" i="2"/>
  <c r="AM536" i="2"/>
  <c r="AL536" i="2"/>
  <c r="AK536" i="2"/>
  <c r="AJ536" i="2"/>
  <c r="AI536" i="2"/>
  <c r="AH536" i="2"/>
  <c r="AG536" i="2"/>
  <c r="AF536" i="2"/>
  <c r="AE536" i="2"/>
  <c r="AD536" i="2"/>
  <c r="AC536" i="2"/>
  <c r="AB536" i="2"/>
  <c r="AA536" i="2"/>
  <c r="Z536" i="2"/>
  <c r="Y536" i="2"/>
  <c r="X536" i="2"/>
  <c r="W536" i="2"/>
  <c r="V536" i="2"/>
  <c r="U536" i="2"/>
  <c r="T536" i="2"/>
  <c r="S536" i="2"/>
  <c r="R536" i="2"/>
  <c r="Q536" i="2"/>
  <c r="P536" i="2"/>
  <c r="O536" i="2"/>
  <c r="N536" i="2"/>
  <c r="M536" i="2"/>
  <c r="L536" i="2"/>
  <c r="K536" i="2"/>
  <c r="J536" i="2"/>
  <c r="I536" i="2"/>
  <c r="H536" i="2"/>
  <c r="G536" i="2"/>
  <c r="F536" i="2"/>
  <c r="E536" i="2"/>
  <c r="D536" i="2"/>
  <c r="C536" i="2"/>
  <c r="B536" i="2"/>
  <c r="CJ535" i="2"/>
  <c r="CI535" i="2"/>
  <c r="CH535" i="2"/>
  <c r="CG535" i="2"/>
  <c r="CF535" i="2"/>
  <c r="CE535" i="2"/>
  <c r="CD535" i="2"/>
  <c r="CC535" i="2"/>
  <c r="CB535" i="2"/>
  <c r="CA535" i="2"/>
  <c r="BZ535" i="2"/>
  <c r="BY535" i="2"/>
  <c r="BX535" i="2"/>
  <c r="BW535" i="2"/>
  <c r="BV535" i="2"/>
  <c r="BU535" i="2"/>
  <c r="BT535" i="2"/>
  <c r="BS535" i="2"/>
  <c r="BR535" i="2"/>
  <c r="BQ535" i="2"/>
  <c r="BP535" i="2"/>
  <c r="BO535" i="2"/>
  <c r="BN535" i="2"/>
  <c r="BM535" i="2"/>
  <c r="BL535" i="2"/>
  <c r="BK535" i="2"/>
  <c r="BJ535" i="2"/>
  <c r="BI535" i="2"/>
  <c r="BH535" i="2"/>
  <c r="BG535" i="2"/>
  <c r="BF535" i="2"/>
  <c r="BE535" i="2"/>
  <c r="BD535" i="2"/>
  <c r="BC535" i="2"/>
  <c r="BB535" i="2"/>
  <c r="BA535" i="2"/>
  <c r="AZ535" i="2"/>
  <c r="AY535" i="2"/>
  <c r="AX535" i="2"/>
  <c r="AW535" i="2"/>
  <c r="AV535" i="2"/>
  <c r="AU535" i="2"/>
  <c r="AT535" i="2"/>
  <c r="AS535" i="2"/>
  <c r="AR535" i="2"/>
  <c r="AQ535" i="2"/>
  <c r="AP535" i="2"/>
  <c r="AO535" i="2"/>
  <c r="AN535" i="2"/>
  <c r="AM535" i="2"/>
  <c r="AL535" i="2"/>
  <c r="AK535" i="2"/>
  <c r="AJ535" i="2"/>
  <c r="AI535" i="2"/>
  <c r="AH535" i="2"/>
  <c r="AG535" i="2"/>
  <c r="AF535" i="2"/>
  <c r="AE535" i="2"/>
  <c r="AD535" i="2"/>
  <c r="AC535" i="2"/>
  <c r="AB535" i="2"/>
  <c r="AA535" i="2"/>
  <c r="Z535" i="2"/>
  <c r="Y535" i="2"/>
  <c r="X535" i="2"/>
  <c r="W535" i="2"/>
  <c r="V535" i="2"/>
  <c r="U535" i="2"/>
  <c r="T535" i="2"/>
  <c r="S535" i="2"/>
  <c r="R535" i="2"/>
  <c r="Q535" i="2"/>
  <c r="P535" i="2"/>
  <c r="O535" i="2"/>
  <c r="N535" i="2"/>
  <c r="M535" i="2"/>
  <c r="L535" i="2"/>
  <c r="K535" i="2"/>
  <c r="J535" i="2"/>
  <c r="I535" i="2"/>
  <c r="H535" i="2"/>
  <c r="G535" i="2"/>
  <c r="F535" i="2"/>
  <c r="E535" i="2"/>
  <c r="D535" i="2"/>
  <c r="C535" i="2"/>
  <c r="B535" i="2"/>
  <c r="CJ534" i="2"/>
  <c r="CI534" i="2"/>
  <c r="CH534" i="2"/>
  <c r="CG534" i="2"/>
  <c r="CF534" i="2"/>
  <c r="CE534" i="2"/>
  <c r="CD534" i="2"/>
  <c r="CC534" i="2"/>
  <c r="CB534" i="2"/>
  <c r="CA534" i="2"/>
  <c r="BZ534" i="2"/>
  <c r="BY534" i="2"/>
  <c r="BX534" i="2"/>
  <c r="BW534" i="2"/>
  <c r="BV534" i="2"/>
  <c r="BU534" i="2"/>
  <c r="BT534" i="2"/>
  <c r="BS534" i="2"/>
  <c r="BR534" i="2"/>
  <c r="BQ534" i="2"/>
  <c r="BP534" i="2"/>
  <c r="BO534" i="2"/>
  <c r="BN534" i="2"/>
  <c r="BM534" i="2"/>
  <c r="BL534" i="2"/>
  <c r="BK534" i="2"/>
  <c r="BJ534" i="2"/>
  <c r="BI534" i="2"/>
  <c r="BH534" i="2"/>
  <c r="BG534" i="2"/>
  <c r="BF534" i="2"/>
  <c r="BE534" i="2"/>
  <c r="BD534" i="2"/>
  <c r="BC534" i="2"/>
  <c r="BB534" i="2"/>
  <c r="BA534" i="2"/>
  <c r="AZ534" i="2"/>
  <c r="AY534" i="2"/>
  <c r="AX534" i="2"/>
  <c r="AW534" i="2"/>
  <c r="AV534" i="2"/>
  <c r="AU534" i="2"/>
  <c r="AT534" i="2"/>
  <c r="AS534" i="2"/>
  <c r="AR534" i="2"/>
  <c r="AQ534" i="2"/>
  <c r="AP534" i="2"/>
  <c r="AO534" i="2"/>
  <c r="AN534" i="2"/>
  <c r="AM534" i="2"/>
  <c r="AL534" i="2"/>
  <c r="AK534" i="2"/>
  <c r="AJ534" i="2"/>
  <c r="AI534" i="2"/>
  <c r="AH534" i="2"/>
  <c r="AG534" i="2"/>
  <c r="AF534" i="2"/>
  <c r="AE534" i="2"/>
  <c r="AD534" i="2"/>
  <c r="AC534" i="2"/>
  <c r="AB534" i="2"/>
  <c r="AA534" i="2"/>
  <c r="Z534" i="2"/>
  <c r="Y534" i="2"/>
  <c r="X534" i="2"/>
  <c r="W534" i="2"/>
  <c r="V534" i="2"/>
  <c r="U534" i="2"/>
  <c r="T534" i="2"/>
  <c r="S534" i="2"/>
  <c r="R534" i="2"/>
  <c r="Q534" i="2"/>
  <c r="P534" i="2"/>
  <c r="O534" i="2"/>
  <c r="N534" i="2"/>
  <c r="M534" i="2"/>
  <c r="L534" i="2"/>
  <c r="K534" i="2"/>
  <c r="J534" i="2"/>
  <c r="I534" i="2"/>
  <c r="H534" i="2"/>
  <c r="G534" i="2"/>
  <c r="F534" i="2"/>
  <c r="E534" i="2"/>
  <c r="D534" i="2"/>
  <c r="C534" i="2"/>
  <c r="B534" i="2"/>
  <c r="CJ533" i="2"/>
  <c r="CI533" i="2"/>
  <c r="CH533" i="2"/>
  <c r="CG533" i="2"/>
  <c r="CF533" i="2"/>
  <c r="CE533" i="2"/>
  <c r="CD533" i="2"/>
  <c r="CC533" i="2"/>
  <c r="CB533" i="2"/>
  <c r="CA533" i="2"/>
  <c r="BZ533" i="2"/>
  <c r="BY533" i="2"/>
  <c r="BX533" i="2"/>
  <c r="BW533" i="2"/>
  <c r="BV533" i="2"/>
  <c r="BU533" i="2"/>
  <c r="BT533" i="2"/>
  <c r="BS533" i="2"/>
  <c r="BR533" i="2"/>
  <c r="BQ533" i="2"/>
  <c r="BP533" i="2"/>
  <c r="BO533" i="2"/>
  <c r="BN533" i="2"/>
  <c r="BM533" i="2"/>
  <c r="BL533" i="2"/>
  <c r="BK533" i="2"/>
  <c r="BJ533" i="2"/>
  <c r="BI533" i="2"/>
  <c r="BH533" i="2"/>
  <c r="BG533" i="2"/>
  <c r="BF533" i="2"/>
  <c r="BE533" i="2"/>
  <c r="BD533" i="2"/>
  <c r="BC533" i="2"/>
  <c r="BB533" i="2"/>
  <c r="BA533" i="2"/>
  <c r="AZ533" i="2"/>
  <c r="AY533" i="2"/>
  <c r="AX533" i="2"/>
  <c r="AW533" i="2"/>
  <c r="AV533" i="2"/>
  <c r="AU533" i="2"/>
  <c r="AT533" i="2"/>
  <c r="AS533" i="2"/>
  <c r="AR533" i="2"/>
  <c r="AQ533" i="2"/>
  <c r="AP533" i="2"/>
  <c r="AO533" i="2"/>
  <c r="AN533" i="2"/>
  <c r="AM533" i="2"/>
  <c r="AL533" i="2"/>
  <c r="AK533" i="2"/>
  <c r="AJ533" i="2"/>
  <c r="AI533" i="2"/>
  <c r="AH533" i="2"/>
  <c r="AG533" i="2"/>
  <c r="AF533" i="2"/>
  <c r="AE533" i="2"/>
  <c r="AD533" i="2"/>
  <c r="AC533" i="2"/>
  <c r="AB533" i="2"/>
  <c r="AA533" i="2"/>
  <c r="Z533" i="2"/>
  <c r="Y533" i="2"/>
  <c r="X533" i="2"/>
  <c r="W533" i="2"/>
  <c r="V533" i="2"/>
  <c r="U533" i="2"/>
  <c r="T533" i="2"/>
  <c r="S533" i="2"/>
  <c r="R533" i="2"/>
  <c r="Q533" i="2"/>
  <c r="P533" i="2"/>
  <c r="O533" i="2"/>
  <c r="N533" i="2"/>
  <c r="M533" i="2"/>
  <c r="L533" i="2"/>
  <c r="K533" i="2"/>
  <c r="J533" i="2"/>
  <c r="I533" i="2"/>
  <c r="H533" i="2"/>
  <c r="G533" i="2"/>
  <c r="F533" i="2"/>
  <c r="E533" i="2"/>
  <c r="D533" i="2"/>
  <c r="C533" i="2"/>
  <c r="B533" i="2"/>
  <c r="CJ532" i="2"/>
  <c r="CI532" i="2"/>
  <c r="CH532" i="2"/>
  <c r="CG532" i="2"/>
  <c r="CF532" i="2"/>
  <c r="CE532" i="2"/>
  <c r="CD532" i="2"/>
  <c r="CC532" i="2"/>
  <c r="CB532" i="2"/>
  <c r="CA532" i="2"/>
  <c r="BZ532" i="2"/>
  <c r="BY532" i="2"/>
  <c r="BX532" i="2"/>
  <c r="BW532" i="2"/>
  <c r="BV532" i="2"/>
  <c r="BU532" i="2"/>
  <c r="BT532" i="2"/>
  <c r="BS532" i="2"/>
  <c r="BR532" i="2"/>
  <c r="BQ532" i="2"/>
  <c r="BP532" i="2"/>
  <c r="BO532" i="2"/>
  <c r="BN532" i="2"/>
  <c r="BM532" i="2"/>
  <c r="BL532" i="2"/>
  <c r="BK532" i="2"/>
  <c r="BJ532" i="2"/>
  <c r="BI532" i="2"/>
  <c r="BH532" i="2"/>
  <c r="BG532" i="2"/>
  <c r="BF532" i="2"/>
  <c r="BE532" i="2"/>
  <c r="BD532" i="2"/>
  <c r="BC532" i="2"/>
  <c r="BB532" i="2"/>
  <c r="BA532" i="2"/>
  <c r="AZ532" i="2"/>
  <c r="AY532" i="2"/>
  <c r="AX532" i="2"/>
  <c r="AW532" i="2"/>
  <c r="AV532" i="2"/>
  <c r="AU532" i="2"/>
  <c r="AT532" i="2"/>
  <c r="AS532" i="2"/>
  <c r="AR532" i="2"/>
  <c r="AQ532" i="2"/>
  <c r="AP532" i="2"/>
  <c r="AO532" i="2"/>
  <c r="AN532" i="2"/>
  <c r="AM532" i="2"/>
  <c r="AL532" i="2"/>
  <c r="AK532" i="2"/>
  <c r="AJ532" i="2"/>
  <c r="AI532" i="2"/>
  <c r="AH532" i="2"/>
  <c r="AG532" i="2"/>
  <c r="AF532" i="2"/>
  <c r="AE532" i="2"/>
  <c r="AD532" i="2"/>
  <c r="AC532" i="2"/>
  <c r="AB532" i="2"/>
  <c r="AA532" i="2"/>
  <c r="Z532" i="2"/>
  <c r="Y532" i="2"/>
  <c r="X532" i="2"/>
  <c r="W532" i="2"/>
  <c r="V532" i="2"/>
  <c r="U532" i="2"/>
  <c r="T532" i="2"/>
  <c r="S532" i="2"/>
  <c r="R532" i="2"/>
  <c r="Q532" i="2"/>
  <c r="P532" i="2"/>
  <c r="O532" i="2"/>
  <c r="N532" i="2"/>
  <c r="M532" i="2"/>
  <c r="L532" i="2"/>
  <c r="K532" i="2"/>
  <c r="J532" i="2"/>
  <c r="I532" i="2"/>
  <c r="H532" i="2"/>
  <c r="G532" i="2"/>
  <c r="F532" i="2"/>
  <c r="E532" i="2"/>
  <c r="D532" i="2"/>
  <c r="C532" i="2"/>
  <c r="B532" i="2"/>
  <c r="CJ531" i="2"/>
  <c r="CI531" i="2"/>
  <c r="CH531" i="2"/>
  <c r="CG531" i="2"/>
  <c r="CF531" i="2"/>
  <c r="CE531" i="2"/>
  <c r="CD531" i="2"/>
  <c r="CC531" i="2"/>
  <c r="CB531" i="2"/>
  <c r="CA531" i="2"/>
  <c r="BZ531" i="2"/>
  <c r="BY531" i="2"/>
  <c r="BX531" i="2"/>
  <c r="BW531" i="2"/>
  <c r="BV531" i="2"/>
  <c r="BU531" i="2"/>
  <c r="BT531" i="2"/>
  <c r="BS531" i="2"/>
  <c r="BR531" i="2"/>
  <c r="BQ531" i="2"/>
  <c r="BP531" i="2"/>
  <c r="BO531" i="2"/>
  <c r="BN531" i="2"/>
  <c r="BM531" i="2"/>
  <c r="BL531" i="2"/>
  <c r="BK531" i="2"/>
  <c r="BJ531" i="2"/>
  <c r="BI531" i="2"/>
  <c r="BH531" i="2"/>
  <c r="BG531" i="2"/>
  <c r="BF531" i="2"/>
  <c r="BE531" i="2"/>
  <c r="BD531" i="2"/>
  <c r="BC531" i="2"/>
  <c r="BB531" i="2"/>
  <c r="BA531" i="2"/>
  <c r="AZ531" i="2"/>
  <c r="AY531" i="2"/>
  <c r="AX531" i="2"/>
  <c r="AW531" i="2"/>
  <c r="AV531" i="2"/>
  <c r="AU531" i="2"/>
  <c r="AT531" i="2"/>
  <c r="AS531" i="2"/>
  <c r="AR531" i="2"/>
  <c r="AQ531" i="2"/>
  <c r="AP531" i="2"/>
  <c r="AO531" i="2"/>
  <c r="AN531" i="2"/>
  <c r="AM531" i="2"/>
  <c r="AL531" i="2"/>
  <c r="AK531" i="2"/>
  <c r="AJ531" i="2"/>
  <c r="AI531" i="2"/>
  <c r="AH531" i="2"/>
  <c r="AG531" i="2"/>
  <c r="AF531" i="2"/>
  <c r="AE531" i="2"/>
  <c r="AD531" i="2"/>
  <c r="AC531" i="2"/>
  <c r="AB531" i="2"/>
  <c r="AA531" i="2"/>
  <c r="Z531" i="2"/>
  <c r="Y531" i="2"/>
  <c r="X531" i="2"/>
  <c r="W531" i="2"/>
  <c r="V531" i="2"/>
  <c r="U531" i="2"/>
  <c r="T531" i="2"/>
  <c r="S531" i="2"/>
  <c r="R531" i="2"/>
  <c r="Q531" i="2"/>
  <c r="P531" i="2"/>
  <c r="O531" i="2"/>
  <c r="N531" i="2"/>
  <c r="M531" i="2"/>
  <c r="L531" i="2"/>
  <c r="K531" i="2"/>
  <c r="J531" i="2"/>
  <c r="I531" i="2"/>
  <c r="H531" i="2"/>
  <c r="G531" i="2"/>
  <c r="F531" i="2"/>
  <c r="E531" i="2"/>
  <c r="D531" i="2"/>
  <c r="C531" i="2"/>
  <c r="B531" i="2"/>
  <c r="CJ530" i="2"/>
  <c r="CI530" i="2"/>
  <c r="CH530" i="2"/>
  <c r="CG530" i="2"/>
  <c r="CF530" i="2"/>
  <c r="CE530" i="2"/>
  <c r="CD530" i="2"/>
  <c r="CC530" i="2"/>
  <c r="CB530" i="2"/>
  <c r="CA530" i="2"/>
  <c r="BZ530" i="2"/>
  <c r="BY530" i="2"/>
  <c r="BX530" i="2"/>
  <c r="BW530" i="2"/>
  <c r="BV530" i="2"/>
  <c r="BU530" i="2"/>
  <c r="BT530" i="2"/>
  <c r="BS530" i="2"/>
  <c r="BR530" i="2"/>
  <c r="BQ530" i="2"/>
  <c r="BP530" i="2"/>
  <c r="BO530" i="2"/>
  <c r="BN530" i="2"/>
  <c r="BM530" i="2"/>
  <c r="BL530" i="2"/>
  <c r="BK530" i="2"/>
  <c r="BJ530" i="2"/>
  <c r="BI530" i="2"/>
  <c r="BH530" i="2"/>
  <c r="BG530" i="2"/>
  <c r="BF530" i="2"/>
  <c r="BE530" i="2"/>
  <c r="BD530" i="2"/>
  <c r="BC530" i="2"/>
  <c r="BB530" i="2"/>
  <c r="BA530" i="2"/>
  <c r="AZ530" i="2"/>
  <c r="AY530" i="2"/>
  <c r="AX530" i="2"/>
  <c r="AW530" i="2"/>
  <c r="AV530" i="2"/>
  <c r="AU530" i="2"/>
  <c r="AT530" i="2"/>
  <c r="AS530" i="2"/>
  <c r="AR530" i="2"/>
  <c r="AQ530" i="2"/>
  <c r="AP530" i="2"/>
  <c r="AO530" i="2"/>
  <c r="AN530" i="2"/>
  <c r="AM530" i="2"/>
  <c r="AL530" i="2"/>
  <c r="AK530" i="2"/>
  <c r="AJ530" i="2"/>
  <c r="AI530" i="2"/>
  <c r="AH530" i="2"/>
  <c r="AG530" i="2"/>
  <c r="AF530" i="2"/>
  <c r="AE530" i="2"/>
  <c r="AD530" i="2"/>
  <c r="AC530" i="2"/>
  <c r="AB530" i="2"/>
  <c r="AA530" i="2"/>
  <c r="Z530" i="2"/>
  <c r="Y530" i="2"/>
  <c r="X530" i="2"/>
  <c r="W530" i="2"/>
  <c r="V530" i="2"/>
  <c r="U530" i="2"/>
  <c r="T530" i="2"/>
  <c r="S530" i="2"/>
  <c r="R530" i="2"/>
  <c r="Q530" i="2"/>
  <c r="P530" i="2"/>
  <c r="O530" i="2"/>
  <c r="N530" i="2"/>
  <c r="M530" i="2"/>
  <c r="L530" i="2"/>
  <c r="K530" i="2"/>
  <c r="J530" i="2"/>
  <c r="I530" i="2"/>
  <c r="H530" i="2"/>
  <c r="G530" i="2"/>
  <c r="F530" i="2"/>
  <c r="E530" i="2"/>
  <c r="D530" i="2"/>
  <c r="C530" i="2"/>
  <c r="B530" i="2"/>
  <c r="CJ529" i="2"/>
  <c r="CI529" i="2"/>
  <c r="CH529" i="2"/>
  <c r="CG529" i="2"/>
  <c r="CF529" i="2"/>
  <c r="CE529" i="2"/>
  <c r="CD529" i="2"/>
  <c r="CC529" i="2"/>
  <c r="CB529" i="2"/>
  <c r="CA529" i="2"/>
  <c r="BZ529" i="2"/>
  <c r="BY529" i="2"/>
  <c r="BX529" i="2"/>
  <c r="BW529" i="2"/>
  <c r="BV529" i="2"/>
  <c r="BU529" i="2"/>
  <c r="BT529" i="2"/>
  <c r="BS529" i="2"/>
  <c r="BR529" i="2"/>
  <c r="BQ529" i="2"/>
  <c r="BP529" i="2"/>
  <c r="BO529" i="2"/>
  <c r="BN529" i="2"/>
  <c r="BM529" i="2"/>
  <c r="BL529" i="2"/>
  <c r="BK529" i="2"/>
  <c r="BJ529" i="2"/>
  <c r="BI529" i="2"/>
  <c r="BH529" i="2"/>
  <c r="BG529" i="2"/>
  <c r="BF529" i="2"/>
  <c r="BE529" i="2"/>
  <c r="BD529" i="2"/>
  <c r="BC529" i="2"/>
  <c r="BB529" i="2"/>
  <c r="BA529" i="2"/>
  <c r="AZ529" i="2"/>
  <c r="AY529" i="2"/>
  <c r="AX529" i="2"/>
  <c r="AW529" i="2"/>
  <c r="AV529" i="2"/>
  <c r="AU529" i="2"/>
  <c r="AT529" i="2"/>
  <c r="AS529" i="2"/>
  <c r="AR529" i="2"/>
  <c r="AQ529" i="2"/>
  <c r="AP529" i="2"/>
  <c r="AO529" i="2"/>
  <c r="AN529" i="2"/>
  <c r="AM529" i="2"/>
  <c r="AL529" i="2"/>
  <c r="AK529" i="2"/>
  <c r="AJ529" i="2"/>
  <c r="AI529" i="2"/>
  <c r="AH529" i="2"/>
  <c r="AG529" i="2"/>
  <c r="AF529" i="2"/>
  <c r="AE529" i="2"/>
  <c r="AD529" i="2"/>
  <c r="AC529" i="2"/>
  <c r="AB529" i="2"/>
  <c r="AA529" i="2"/>
  <c r="Z529" i="2"/>
  <c r="Y529" i="2"/>
  <c r="X529" i="2"/>
  <c r="W529" i="2"/>
  <c r="V529" i="2"/>
  <c r="U529" i="2"/>
  <c r="T529" i="2"/>
  <c r="S529" i="2"/>
  <c r="R529" i="2"/>
  <c r="Q529" i="2"/>
  <c r="P529" i="2"/>
  <c r="O529" i="2"/>
  <c r="N529" i="2"/>
  <c r="M529" i="2"/>
  <c r="L529" i="2"/>
  <c r="K529" i="2"/>
  <c r="J529" i="2"/>
  <c r="I529" i="2"/>
  <c r="H529" i="2"/>
  <c r="G529" i="2"/>
  <c r="F529" i="2"/>
  <c r="E529" i="2"/>
  <c r="D529" i="2"/>
  <c r="C529" i="2"/>
  <c r="B529" i="2"/>
  <c r="CJ528" i="2"/>
  <c r="CI528" i="2"/>
  <c r="CH528" i="2"/>
  <c r="CG528" i="2"/>
  <c r="CF528" i="2"/>
  <c r="CE528" i="2"/>
  <c r="CD528" i="2"/>
  <c r="CC528" i="2"/>
  <c r="CB528" i="2"/>
  <c r="CA528" i="2"/>
  <c r="BZ528" i="2"/>
  <c r="BY528" i="2"/>
  <c r="BX528" i="2"/>
  <c r="BW528" i="2"/>
  <c r="BV528" i="2"/>
  <c r="BU528" i="2"/>
  <c r="BT528" i="2"/>
  <c r="BS528" i="2"/>
  <c r="BR528" i="2"/>
  <c r="BQ528" i="2"/>
  <c r="BP528" i="2"/>
  <c r="BO528" i="2"/>
  <c r="BN528" i="2"/>
  <c r="BM528" i="2"/>
  <c r="BL528" i="2"/>
  <c r="BK528" i="2"/>
  <c r="BJ528" i="2"/>
  <c r="BI528" i="2"/>
  <c r="BH528" i="2"/>
  <c r="BG528" i="2"/>
  <c r="BF528" i="2"/>
  <c r="BE528" i="2"/>
  <c r="BD528" i="2"/>
  <c r="BC528" i="2"/>
  <c r="BB528" i="2"/>
  <c r="BA528" i="2"/>
  <c r="AZ528" i="2"/>
  <c r="AY528" i="2"/>
  <c r="AX528" i="2"/>
  <c r="AW528" i="2"/>
  <c r="AV528" i="2"/>
  <c r="AU528" i="2"/>
  <c r="AT528" i="2"/>
  <c r="AS528" i="2"/>
  <c r="AR528" i="2"/>
  <c r="AQ528" i="2"/>
  <c r="AP528" i="2"/>
  <c r="AO528" i="2"/>
  <c r="AN528" i="2"/>
  <c r="AM528" i="2"/>
  <c r="AL528" i="2"/>
  <c r="AK528" i="2"/>
  <c r="AJ528" i="2"/>
  <c r="AI528" i="2"/>
  <c r="AH528" i="2"/>
  <c r="AG528" i="2"/>
  <c r="AF528" i="2"/>
  <c r="AE528" i="2"/>
  <c r="AD528" i="2"/>
  <c r="AC528" i="2"/>
  <c r="AB528" i="2"/>
  <c r="AA528" i="2"/>
  <c r="Z528" i="2"/>
  <c r="Y528" i="2"/>
  <c r="X528" i="2"/>
  <c r="W528" i="2"/>
  <c r="V528" i="2"/>
  <c r="U528" i="2"/>
  <c r="T528" i="2"/>
  <c r="S528" i="2"/>
  <c r="R528" i="2"/>
  <c r="Q528" i="2"/>
  <c r="P528" i="2"/>
  <c r="O528" i="2"/>
  <c r="N528" i="2"/>
  <c r="M528" i="2"/>
  <c r="L528" i="2"/>
  <c r="K528" i="2"/>
  <c r="J528" i="2"/>
  <c r="I528" i="2"/>
  <c r="H528" i="2"/>
  <c r="G528" i="2"/>
  <c r="F528" i="2"/>
  <c r="E528" i="2"/>
  <c r="D528" i="2"/>
  <c r="C528" i="2"/>
  <c r="B528" i="2"/>
  <c r="CJ527" i="2"/>
  <c r="CI527" i="2"/>
  <c r="CH527" i="2"/>
  <c r="CG527" i="2"/>
  <c r="CF527" i="2"/>
  <c r="CE527" i="2"/>
  <c r="CD527" i="2"/>
  <c r="CC527" i="2"/>
  <c r="CB527" i="2"/>
  <c r="CA527" i="2"/>
  <c r="BZ527" i="2"/>
  <c r="BY527" i="2"/>
  <c r="BX527" i="2"/>
  <c r="BW527" i="2"/>
  <c r="BV527" i="2"/>
  <c r="BU527" i="2"/>
  <c r="BT527" i="2"/>
  <c r="BS527" i="2"/>
  <c r="BR527" i="2"/>
  <c r="BQ527" i="2"/>
  <c r="BP527" i="2"/>
  <c r="BO527" i="2"/>
  <c r="BN527" i="2"/>
  <c r="BM527" i="2"/>
  <c r="BL527" i="2"/>
  <c r="BK527" i="2"/>
  <c r="BJ527" i="2"/>
  <c r="BI527" i="2"/>
  <c r="BH527" i="2"/>
  <c r="BG527" i="2"/>
  <c r="BF527" i="2"/>
  <c r="BE527" i="2"/>
  <c r="BD527" i="2"/>
  <c r="BC527" i="2"/>
  <c r="BB527" i="2"/>
  <c r="BA527" i="2"/>
  <c r="AZ527" i="2"/>
  <c r="AY527" i="2"/>
  <c r="AX527" i="2"/>
  <c r="AW527" i="2"/>
  <c r="AV527" i="2"/>
  <c r="AU527" i="2"/>
  <c r="AT527" i="2"/>
  <c r="AS527" i="2"/>
  <c r="AR527" i="2"/>
  <c r="AQ527" i="2"/>
  <c r="AP527" i="2"/>
  <c r="AO527" i="2"/>
  <c r="AN527" i="2"/>
  <c r="AM527" i="2"/>
  <c r="AL527" i="2"/>
  <c r="AK527" i="2"/>
  <c r="AJ527" i="2"/>
  <c r="AI527" i="2"/>
  <c r="AH527" i="2"/>
  <c r="AG527" i="2"/>
  <c r="AF527" i="2"/>
  <c r="AE527" i="2"/>
  <c r="AD527" i="2"/>
  <c r="AC527" i="2"/>
  <c r="AB527" i="2"/>
  <c r="AA527" i="2"/>
  <c r="Z527" i="2"/>
  <c r="Y527" i="2"/>
  <c r="X527" i="2"/>
  <c r="W527" i="2"/>
  <c r="V527" i="2"/>
  <c r="U527" i="2"/>
  <c r="T527" i="2"/>
  <c r="S527" i="2"/>
  <c r="R527" i="2"/>
  <c r="Q527" i="2"/>
  <c r="P527" i="2"/>
  <c r="O527" i="2"/>
  <c r="N527" i="2"/>
  <c r="M527" i="2"/>
  <c r="L527" i="2"/>
  <c r="K527" i="2"/>
  <c r="J527" i="2"/>
  <c r="I527" i="2"/>
  <c r="H527" i="2"/>
  <c r="G527" i="2"/>
  <c r="F527" i="2"/>
  <c r="E527" i="2"/>
  <c r="D527" i="2"/>
  <c r="C527" i="2"/>
  <c r="B527" i="2"/>
  <c r="CJ526" i="2"/>
  <c r="CI526" i="2"/>
  <c r="CH526" i="2"/>
  <c r="CG526" i="2"/>
  <c r="CF526" i="2"/>
  <c r="CE526" i="2"/>
  <c r="CD526" i="2"/>
  <c r="CC526" i="2"/>
  <c r="CB526" i="2"/>
  <c r="CA526" i="2"/>
  <c r="BZ526" i="2"/>
  <c r="BY526" i="2"/>
  <c r="BX526" i="2"/>
  <c r="BW526" i="2"/>
  <c r="BV526" i="2"/>
  <c r="BU526" i="2"/>
  <c r="BT526" i="2"/>
  <c r="BS526" i="2"/>
  <c r="BR526" i="2"/>
  <c r="BQ526" i="2"/>
  <c r="BP526" i="2"/>
  <c r="BO526" i="2"/>
  <c r="BN526" i="2"/>
  <c r="BM526" i="2"/>
  <c r="BL526" i="2"/>
  <c r="BK526" i="2"/>
  <c r="BJ526" i="2"/>
  <c r="BI526" i="2"/>
  <c r="BH526" i="2"/>
  <c r="BG526" i="2"/>
  <c r="BF526" i="2"/>
  <c r="BE526" i="2"/>
  <c r="BD526" i="2"/>
  <c r="BC526" i="2"/>
  <c r="BB526" i="2"/>
  <c r="BA526" i="2"/>
  <c r="AZ526" i="2"/>
  <c r="AY526" i="2"/>
  <c r="AX526" i="2"/>
  <c r="AW526" i="2"/>
  <c r="AV526" i="2"/>
  <c r="AU526" i="2"/>
  <c r="AT526" i="2"/>
  <c r="AS526" i="2"/>
  <c r="AR526" i="2"/>
  <c r="AQ526" i="2"/>
  <c r="AP526" i="2"/>
  <c r="AO526" i="2"/>
  <c r="AN526" i="2"/>
  <c r="AM526" i="2"/>
  <c r="AL526" i="2"/>
  <c r="AK526" i="2"/>
  <c r="AJ526" i="2"/>
  <c r="AI526" i="2"/>
  <c r="AH526" i="2"/>
  <c r="AG526" i="2"/>
  <c r="AF526" i="2"/>
  <c r="AE526" i="2"/>
  <c r="AD526" i="2"/>
  <c r="AC526" i="2"/>
  <c r="AB526" i="2"/>
  <c r="AA526" i="2"/>
  <c r="Z526" i="2"/>
  <c r="Y526" i="2"/>
  <c r="X526" i="2"/>
  <c r="W526" i="2"/>
  <c r="V526" i="2"/>
  <c r="U526" i="2"/>
  <c r="T526" i="2"/>
  <c r="S526" i="2"/>
  <c r="R526" i="2"/>
  <c r="Q526" i="2"/>
  <c r="P526" i="2"/>
  <c r="O526" i="2"/>
  <c r="N526" i="2"/>
  <c r="M526" i="2"/>
  <c r="L526" i="2"/>
  <c r="K526" i="2"/>
  <c r="J526" i="2"/>
  <c r="I526" i="2"/>
  <c r="H526" i="2"/>
  <c r="G526" i="2"/>
  <c r="F526" i="2"/>
  <c r="E526" i="2"/>
  <c r="D526" i="2"/>
  <c r="C526" i="2"/>
  <c r="B526" i="2"/>
  <c r="CJ525" i="2"/>
  <c r="CI525" i="2"/>
  <c r="CH525" i="2"/>
  <c r="CG525" i="2"/>
  <c r="CF525" i="2"/>
  <c r="CE525" i="2"/>
  <c r="CD525" i="2"/>
  <c r="CC525" i="2"/>
  <c r="CB525" i="2"/>
  <c r="CA525" i="2"/>
  <c r="BZ525" i="2"/>
  <c r="BY525" i="2"/>
  <c r="BX525" i="2"/>
  <c r="BW525" i="2"/>
  <c r="BV525" i="2"/>
  <c r="BU525" i="2"/>
  <c r="BT525" i="2"/>
  <c r="BS525" i="2"/>
  <c r="BR525" i="2"/>
  <c r="BQ525" i="2"/>
  <c r="BP525" i="2"/>
  <c r="BO525" i="2"/>
  <c r="BN525" i="2"/>
  <c r="BM525" i="2"/>
  <c r="BL525" i="2"/>
  <c r="BK525" i="2"/>
  <c r="BJ525" i="2"/>
  <c r="BI525" i="2"/>
  <c r="BH525" i="2"/>
  <c r="BG525" i="2"/>
  <c r="BF525" i="2"/>
  <c r="BE525" i="2"/>
  <c r="BD525" i="2"/>
  <c r="BC525" i="2"/>
  <c r="BB525" i="2"/>
  <c r="BA525" i="2"/>
  <c r="AZ525" i="2"/>
  <c r="AY525" i="2"/>
  <c r="AX525" i="2"/>
  <c r="AW525" i="2"/>
  <c r="AV525" i="2"/>
  <c r="AU525" i="2"/>
  <c r="AT525" i="2"/>
  <c r="AS525" i="2"/>
  <c r="AR525" i="2"/>
  <c r="AQ525" i="2"/>
  <c r="AP525" i="2"/>
  <c r="AO525" i="2"/>
  <c r="AN525" i="2"/>
  <c r="AM525" i="2"/>
  <c r="AL525" i="2"/>
  <c r="AK525" i="2"/>
  <c r="AJ525" i="2"/>
  <c r="AI525" i="2"/>
  <c r="AH525" i="2"/>
  <c r="AG525" i="2"/>
  <c r="AF525" i="2"/>
  <c r="AE525" i="2"/>
  <c r="AD525" i="2"/>
  <c r="AC525" i="2"/>
  <c r="AB525" i="2"/>
  <c r="AA525" i="2"/>
  <c r="Z525" i="2"/>
  <c r="Y525" i="2"/>
  <c r="X525" i="2"/>
  <c r="W525" i="2"/>
  <c r="V525" i="2"/>
  <c r="U525" i="2"/>
  <c r="T525" i="2"/>
  <c r="S525" i="2"/>
  <c r="R525" i="2"/>
  <c r="Q525" i="2"/>
  <c r="P525" i="2"/>
  <c r="O525" i="2"/>
  <c r="N525" i="2"/>
  <c r="M525" i="2"/>
  <c r="L525" i="2"/>
  <c r="K525" i="2"/>
  <c r="J525" i="2"/>
  <c r="I525" i="2"/>
  <c r="H525" i="2"/>
  <c r="G525" i="2"/>
  <c r="F525" i="2"/>
  <c r="E525" i="2"/>
  <c r="D525" i="2"/>
  <c r="C525" i="2"/>
  <c r="B525" i="2"/>
  <c r="CJ524" i="2"/>
  <c r="CI524" i="2"/>
  <c r="CH524" i="2"/>
  <c r="CG524" i="2"/>
  <c r="CF524" i="2"/>
  <c r="CE524" i="2"/>
  <c r="CD524" i="2"/>
  <c r="CC524" i="2"/>
  <c r="CB524" i="2"/>
  <c r="CA524" i="2"/>
  <c r="BZ524" i="2"/>
  <c r="BY524" i="2"/>
  <c r="BX524" i="2"/>
  <c r="BW524" i="2"/>
  <c r="BV524" i="2"/>
  <c r="BU524" i="2"/>
  <c r="BT524" i="2"/>
  <c r="BS524" i="2"/>
  <c r="BR524" i="2"/>
  <c r="BQ524" i="2"/>
  <c r="BP524" i="2"/>
  <c r="BO524" i="2"/>
  <c r="BN524" i="2"/>
  <c r="BM524" i="2"/>
  <c r="BL524" i="2"/>
  <c r="BK524" i="2"/>
  <c r="BJ524" i="2"/>
  <c r="BI524" i="2"/>
  <c r="BH524" i="2"/>
  <c r="BG524" i="2"/>
  <c r="BF524" i="2"/>
  <c r="BE524" i="2"/>
  <c r="BD524" i="2"/>
  <c r="BC524" i="2"/>
  <c r="BB524" i="2"/>
  <c r="BA524" i="2"/>
  <c r="AZ524" i="2"/>
  <c r="AY524" i="2"/>
  <c r="AX524" i="2"/>
  <c r="AW524" i="2"/>
  <c r="AV524" i="2"/>
  <c r="AU524" i="2"/>
  <c r="AT524" i="2"/>
  <c r="AS524" i="2"/>
  <c r="AR524" i="2"/>
  <c r="AQ524" i="2"/>
  <c r="AP524" i="2"/>
  <c r="AO524" i="2"/>
  <c r="AN524" i="2"/>
  <c r="AM524" i="2"/>
  <c r="AL524" i="2"/>
  <c r="AK524" i="2"/>
  <c r="AJ524" i="2"/>
  <c r="AI524" i="2"/>
  <c r="AH524" i="2"/>
  <c r="AG524" i="2"/>
  <c r="AF524" i="2"/>
  <c r="AE524" i="2"/>
  <c r="AD524" i="2"/>
  <c r="AC524" i="2"/>
  <c r="AB524" i="2"/>
  <c r="AA524" i="2"/>
  <c r="Z524" i="2"/>
  <c r="Y524" i="2"/>
  <c r="X524" i="2"/>
  <c r="W524" i="2"/>
  <c r="V524" i="2"/>
  <c r="U524" i="2"/>
  <c r="T524" i="2"/>
  <c r="S524" i="2"/>
  <c r="R524" i="2"/>
  <c r="Q524" i="2"/>
  <c r="P524" i="2"/>
  <c r="O524" i="2"/>
  <c r="N524" i="2"/>
  <c r="M524" i="2"/>
  <c r="L524" i="2"/>
  <c r="K524" i="2"/>
  <c r="J524" i="2"/>
  <c r="I524" i="2"/>
  <c r="H524" i="2"/>
  <c r="G524" i="2"/>
  <c r="F524" i="2"/>
  <c r="E524" i="2"/>
  <c r="D524" i="2"/>
  <c r="C524" i="2"/>
  <c r="B524" i="2"/>
  <c r="CJ523" i="2"/>
  <c r="CI523" i="2"/>
  <c r="CH523" i="2"/>
  <c r="CG523" i="2"/>
  <c r="CF523" i="2"/>
  <c r="CE523" i="2"/>
  <c r="CD523" i="2"/>
  <c r="CC523" i="2"/>
  <c r="CB523" i="2"/>
  <c r="CA523" i="2"/>
  <c r="BZ523" i="2"/>
  <c r="BY523" i="2"/>
  <c r="BX523" i="2"/>
  <c r="BW523" i="2"/>
  <c r="BV523" i="2"/>
  <c r="BU523" i="2"/>
  <c r="BT523" i="2"/>
  <c r="BS523" i="2"/>
  <c r="BR523" i="2"/>
  <c r="BQ523" i="2"/>
  <c r="BP523" i="2"/>
  <c r="BO523" i="2"/>
  <c r="BN523" i="2"/>
  <c r="BM523" i="2"/>
  <c r="BL523" i="2"/>
  <c r="BK523" i="2"/>
  <c r="BJ523" i="2"/>
  <c r="BI523" i="2"/>
  <c r="BH523" i="2"/>
  <c r="BG523" i="2"/>
  <c r="BF523" i="2"/>
  <c r="BE523" i="2"/>
  <c r="BD523" i="2"/>
  <c r="BC523" i="2"/>
  <c r="BB523" i="2"/>
  <c r="BA523" i="2"/>
  <c r="AZ523" i="2"/>
  <c r="AY523" i="2"/>
  <c r="AX523" i="2"/>
  <c r="AW523" i="2"/>
  <c r="AV523" i="2"/>
  <c r="AU523" i="2"/>
  <c r="AT523" i="2"/>
  <c r="AS523" i="2"/>
  <c r="AR523" i="2"/>
  <c r="AQ523" i="2"/>
  <c r="AP523" i="2"/>
  <c r="AO523" i="2"/>
  <c r="AN523" i="2"/>
  <c r="AM523" i="2"/>
  <c r="AL523" i="2"/>
  <c r="AK523" i="2"/>
  <c r="AJ523" i="2"/>
  <c r="AI523" i="2"/>
  <c r="AH523" i="2"/>
  <c r="AG523" i="2"/>
  <c r="AF523" i="2"/>
  <c r="AE523" i="2"/>
  <c r="AD523" i="2"/>
  <c r="AC523" i="2"/>
  <c r="AB523" i="2"/>
  <c r="AA523" i="2"/>
  <c r="Z523" i="2"/>
  <c r="Y523" i="2"/>
  <c r="X523" i="2"/>
  <c r="W523" i="2"/>
  <c r="V523" i="2"/>
  <c r="U523" i="2"/>
  <c r="T523" i="2"/>
  <c r="S523" i="2"/>
  <c r="R523" i="2"/>
  <c r="Q523" i="2"/>
  <c r="P523" i="2"/>
  <c r="O523" i="2"/>
  <c r="N523" i="2"/>
  <c r="M523" i="2"/>
  <c r="L523" i="2"/>
  <c r="K523" i="2"/>
  <c r="J523" i="2"/>
  <c r="I523" i="2"/>
  <c r="H523" i="2"/>
  <c r="G523" i="2"/>
  <c r="F523" i="2"/>
  <c r="E523" i="2"/>
  <c r="D523" i="2"/>
  <c r="C523" i="2"/>
  <c r="B523" i="2"/>
  <c r="CJ522" i="2"/>
  <c r="CI522" i="2"/>
  <c r="CH522" i="2"/>
  <c r="CG522" i="2"/>
  <c r="CF522" i="2"/>
  <c r="CE522" i="2"/>
  <c r="CD522" i="2"/>
  <c r="CC522" i="2"/>
  <c r="CB522" i="2"/>
  <c r="CA522" i="2"/>
  <c r="BZ522" i="2"/>
  <c r="BY522" i="2"/>
  <c r="BX522" i="2"/>
  <c r="BW522" i="2"/>
  <c r="BV522" i="2"/>
  <c r="BU522" i="2"/>
  <c r="BT522" i="2"/>
  <c r="BS522" i="2"/>
  <c r="BR522" i="2"/>
  <c r="BQ522" i="2"/>
  <c r="BP522" i="2"/>
  <c r="BO522" i="2"/>
  <c r="BN522" i="2"/>
  <c r="BM522" i="2"/>
  <c r="BL522" i="2"/>
  <c r="BK522" i="2"/>
  <c r="BJ522" i="2"/>
  <c r="BI522" i="2"/>
  <c r="BH522" i="2"/>
  <c r="BG522" i="2"/>
  <c r="BF522" i="2"/>
  <c r="BE522" i="2"/>
  <c r="BD522" i="2"/>
  <c r="BC522" i="2"/>
  <c r="BB522" i="2"/>
  <c r="BA522" i="2"/>
  <c r="AZ522" i="2"/>
  <c r="AY522" i="2"/>
  <c r="AX522" i="2"/>
  <c r="AW522" i="2"/>
  <c r="AV522" i="2"/>
  <c r="AU522" i="2"/>
  <c r="AT522" i="2"/>
  <c r="AS522" i="2"/>
  <c r="AR522" i="2"/>
  <c r="AQ522" i="2"/>
  <c r="AP522" i="2"/>
  <c r="AO522" i="2"/>
  <c r="AN522" i="2"/>
  <c r="AM522" i="2"/>
  <c r="AL522" i="2"/>
  <c r="AK522" i="2"/>
  <c r="AJ522" i="2"/>
  <c r="AI522" i="2"/>
  <c r="AH522" i="2"/>
  <c r="AG522" i="2"/>
  <c r="AF522" i="2"/>
  <c r="AE522" i="2"/>
  <c r="AD522" i="2"/>
  <c r="AC522" i="2"/>
  <c r="AB522" i="2"/>
  <c r="AA522" i="2"/>
  <c r="Z522" i="2"/>
  <c r="Y522" i="2"/>
  <c r="X522" i="2"/>
  <c r="W522" i="2"/>
  <c r="V522" i="2"/>
  <c r="U522" i="2"/>
  <c r="T522" i="2"/>
  <c r="S522" i="2"/>
  <c r="R522" i="2"/>
  <c r="Q522" i="2"/>
  <c r="P522" i="2"/>
  <c r="O522" i="2"/>
  <c r="N522" i="2"/>
  <c r="M522" i="2"/>
  <c r="L522" i="2"/>
  <c r="K522" i="2"/>
  <c r="J522" i="2"/>
  <c r="I522" i="2"/>
  <c r="H522" i="2"/>
  <c r="G522" i="2"/>
  <c r="F522" i="2"/>
  <c r="E522" i="2"/>
  <c r="D522" i="2"/>
  <c r="C522" i="2"/>
  <c r="B522" i="2"/>
  <c r="CJ521" i="2"/>
  <c r="CI521" i="2"/>
  <c r="CH521" i="2"/>
  <c r="CG521" i="2"/>
  <c r="CF521" i="2"/>
  <c r="CE521" i="2"/>
  <c r="CD521" i="2"/>
  <c r="CC521" i="2"/>
  <c r="CB521" i="2"/>
  <c r="CA521" i="2"/>
  <c r="BZ521" i="2"/>
  <c r="BY521" i="2"/>
  <c r="BX521" i="2"/>
  <c r="BW521" i="2"/>
  <c r="BV521" i="2"/>
  <c r="BU521" i="2"/>
  <c r="BT521" i="2"/>
  <c r="BS521" i="2"/>
  <c r="BR521" i="2"/>
  <c r="BQ521" i="2"/>
  <c r="BP521" i="2"/>
  <c r="BO521" i="2"/>
  <c r="BN521" i="2"/>
  <c r="BM521" i="2"/>
  <c r="BL521" i="2"/>
  <c r="BK521" i="2"/>
  <c r="BJ521" i="2"/>
  <c r="BI521" i="2"/>
  <c r="BH521" i="2"/>
  <c r="BG521" i="2"/>
  <c r="BF521" i="2"/>
  <c r="BE521" i="2"/>
  <c r="BD521" i="2"/>
  <c r="BC521" i="2"/>
  <c r="BB521" i="2"/>
  <c r="BA521" i="2"/>
  <c r="AZ521" i="2"/>
  <c r="AY521" i="2"/>
  <c r="AX521" i="2"/>
  <c r="AW521" i="2"/>
  <c r="AV521" i="2"/>
  <c r="AU521" i="2"/>
  <c r="AT521" i="2"/>
  <c r="AS521" i="2"/>
  <c r="AR521" i="2"/>
  <c r="AQ521" i="2"/>
  <c r="AP521" i="2"/>
  <c r="AO521" i="2"/>
  <c r="AN521" i="2"/>
  <c r="AM521" i="2"/>
  <c r="AL521" i="2"/>
  <c r="AK521" i="2"/>
  <c r="AJ521" i="2"/>
  <c r="AI521" i="2"/>
  <c r="AH521" i="2"/>
  <c r="AG521" i="2"/>
  <c r="AF521" i="2"/>
  <c r="AE521" i="2"/>
  <c r="AD521" i="2"/>
  <c r="AC521" i="2"/>
  <c r="AB521" i="2"/>
  <c r="AA521" i="2"/>
  <c r="Z521" i="2"/>
  <c r="Y521" i="2"/>
  <c r="X521" i="2"/>
  <c r="W521" i="2"/>
  <c r="V521" i="2"/>
  <c r="U521" i="2"/>
  <c r="T521" i="2"/>
  <c r="S521" i="2"/>
  <c r="R521" i="2"/>
  <c r="Q521" i="2"/>
  <c r="P521" i="2"/>
  <c r="O521" i="2"/>
  <c r="N521" i="2"/>
  <c r="M521" i="2"/>
  <c r="L521" i="2"/>
  <c r="K521" i="2"/>
  <c r="J521" i="2"/>
  <c r="I521" i="2"/>
  <c r="H521" i="2"/>
  <c r="G521" i="2"/>
  <c r="F521" i="2"/>
  <c r="E521" i="2"/>
  <c r="D521" i="2"/>
  <c r="C521" i="2"/>
  <c r="B521" i="2"/>
  <c r="CJ520" i="2"/>
  <c r="CI520" i="2"/>
  <c r="CH520" i="2"/>
  <c r="CG520" i="2"/>
  <c r="CF520" i="2"/>
  <c r="CE520" i="2"/>
  <c r="CD520" i="2"/>
  <c r="CC520" i="2"/>
  <c r="CB520" i="2"/>
  <c r="CA520" i="2"/>
  <c r="BZ520" i="2"/>
  <c r="BY520" i="2"/>
  <c r="BX520" i="2"/>
  <c r="BW520" i="2"/>
  <c r="BV520" i="2"/>
  <c r="BU520" i="2"/>
  <c r="BT520" i="2"/>
  <c r="BS520" i="2"/>
  <c r="BR520" i="2"/>
  <c r="BQ520" i="2"/>
  <c r="BP520" i="2"/>
  <c r="BO520" i="2"/>
  <c r="BN520" i="2"/>
  <c r="BM520" i="2"/>
  <c r="BL520" i="2"/>
  <c r="BK520" i="2"/>
  <c r="BJ520" i="2"/>
  <c r="BI520" i="2"/>
  <c r="BH520" i="2"/>
  <c r="BG520" i="2"/>
  <c r="BF520" i="2"/>
  <c r="BE520" i="2"/>
  <c r="BD520" i="2"/>
  <c r="BC520" i="2"/>
  <c r="BB520" i="2"/>
  <c r="BA520" i="2"/>
  <c r="AZ520" i="2"/>
  <c r="AY520" i="2"/>
  <c r="AX520" i="2"/>
  <c r="AW520" i="2"/>
  <c r="AV520" i="2"/>
  <c r="AU520" i="2"/>
  <c r="AT520" i="2"/>
  <c r="AS520" i="2"/>
  <c r="AR520" i="2"/>
  <c r="AQ520" i="2"/>
  <c r="AP520" i="2"/>
  <c r="AO520" i="2"/>
  <c r="AN520" i="2"/>
  <c r="AM520" i="2"/>
  <c r="AL520" i="2"/>
  <c r="AK520" i="2"/>
  <c r="AJ520" i="2"/>
  <c r="AI520" i="2"/>
  <c r="AH520" i="2"/>
  <c r="AG520" i="2"/>
  <c r="AF520" i="2"/>
  <c r="AE520" i="2"/>
  <c r="AD520" i="2"/>
  <c r="AC520" i="2"/>
  <c r="AB520" i="2"/>
  <c r="AA520" i="2"/>
  <c r="Z520" i="2"/>
  <c r="Y520" i="2"/>
  <c r="X520" i="2"/>
  <c r="W520" i="2"/>
  <c r="V520" i="2"/>
  <c r="U520" i="2"/>
  <c r="T520" i="2"/>
  <c r="S520" i="2"/>
  <c r="R520" i="2"/>
  <c r="Q520" i="2"/>
  <c r="P520" i="2"/>
  <c r="O520" i="2"/>
  <c r="N520" i="2"/>
  <c r="M520" i="2"/>
  <c r="L520" i="2"/>
  <c r="K520" i="2"/>
  <c r="J520" i="2"/>
  <c r="I520" i="2"/>
  <c r="H520" i="2"/>
  <c r="G520" i="2"/>
  <c r="F520" i="2"/>
  <c r="E520" i="2"/>
  <c r="D520" i="2"/>
  <c r="C520" i="2"/>
  <c r="B520" i="2"/>
  <c r="CJ519" i="2"/>
  <c r="CI519" i="2"/>
  <c r="CH519" i="2"/>
  <c r="CG519" i="2"/>
  <c r="CF519" i="2"/>
  <c r="CE519" i="2"/>
  <c r="CD519" i="2"/>
  <c r="CC519" i="2"/>
  <c r="CB519" i="2"/>
  <c r="CA519" i="2"/>
  <c r="BZ519" i="2"/>
  <c r="BY519" i="2"/>
  <c r="BX519" i="2"/>
  <c r="BW519" i="2"/>
  <c r="BV519" i="2"/>
  <c r="BU519" i="2"/>
  <c r="BT519" i="2"/>
  <c r="BS519" i="2"/>
  <c r="BR519" i="2"/>
  <c r="BQ519" i="2"/>
  <c r="BP519" i="2"/>
  <c r="BO519" i="2"/>
  <c r="BN519" i="2"/>
  <c r="BM519" i="2"/>
  <c r="BL519" i="2"/>
  <c r="BK519" i="2"/>
  <c r="BJ519" i="2"/>
  <c r="BI519" i="2"/>
  <c r="BH519" i="2"/>
  <c r="BG519" i="2"/>
  <c r="BF519" i="2"/>
  <c r="BE519" i="2"/>
  <c r="BD519" i="2"/>
  <c r="BC519" i="2"/>
  <c r="BB519" i="2"/>
  <c r="BA519" i="2"/>
  <c r="AZ519" i="2"/>
  <c r="AY519" i="2"/>
  <c r="AX519" i="2"/>
  <c r="AW519" i="2"/>
  <c r="AV519" i="2"/>
  <c r="AU519" i="2"/>
  <c r="AT519" i="2"/>
  <c r="AS519" i="2"/>
  <c r="AR519" i="2"/>
  <c r="AQ519" i="2"/>
  <c r="AP519" i="2"/>
  <c r="AO519" i="2"/>
  <c r="AN519" i="2"/>
  <c r="AM519" i="2"/>
  <c r="AL519" i="2"/>
  <c r="AK519" i="2"/>
  <c r="AJ519" i="2"/>
  <c r="AI519" i="2"/>
  <c r="AH519" i="2"/>
  <c r="AG519" i="2"/>
  <c r="AF519" i="2"/>
  <c r="AE519" i="2"/>
  <c r="AD519" i="2"/>
  <c r="AC519" i="2"/>
  <c r="AB519" i="2"/>
  <c r="AA519" i="2"/>
  <c r="Z519" i="2"/>
  <c r="Y519" i="2"/>
  <c r="X519" i="2"/>
  <c r="W519" i="2"/>
  <c r="V519" i="2"/>
  <c r="U519" i="2"/>
  <c r="T519" i="2"/>
  <c r="S519" i="2"/>
  <c r="R519" i="2"/>
  <c r="Q519" i="2"/>
  <c r="P519" i="2"/>
  <c r="O519" i="2"/>
  <c r="N519" i="2"/>
  <c r="M519" i="2"/>
  <c r="L519" i="2"/>
  <c r="K519" i="2"/>
  <c r="J519" i="2"/>
  <c r="I519" i="2"/>
  <c r="H519" i="2"/>
  <c r="G519" i="2"/>
  <c r="F519" i="2"/>
  <c r="E519" i="2"/>
  <c r="D519" i="2"/>
  <c r="C519" i="2"/>
  <c r="B519" i="2"/>
  <c r="CJ518" i="2"/>
  <c r="CI518" i="2"/>
  <c r="CH518" i="2"/>
  <c r="CG518" i="2"/>
  <c r="CF518" i="2"/>
  <c r="CE518" i="2"/>
  <c r="CD518" i="2"/>
  <c r="CC518" i="2"/>
  <c r="CB518" i="2"/>
  <c r="CA518" i="2"/>
  <c r="BZ518" i="2"/>
  <c r="BY518" i="2"/>
  <c r="BX518" i="2"/>
  <c r="BW518" i="2"/>
  <c r="BV518" i="2"/>
  <c r="BU518" i="2"/>
  <c r="BT518" i="2"/>
  <c r="BS518" i="2"/>
  <c r="BR518" i="2"/>
  <c r="BQ518" i="2"/>
  <c r="BP518" i="2"/>
  <c r="BO518" i="2"/>
  <c r="BN518" i="2"/>
  <c r="BM518" i="2"/>
  <c r="BL518" i="2"/>
  <c r="BK518" i="2"/>
  <c r="BJ518" i="2"/>
  <c r="BI518" i="2"/>
  <c r="BH518" i="2"/>
  <c r="BG518" i="2"/>
  <c r="BF518" i="2"/>
  <c r="BE518" i="2"/>
  <c r="BD518" i="2"/>
  <c r="BC518" i="2"/>
  <c r="BB518" i="2"/>
  <c r="BA518" i="2"/>
  <c r="AZ518" i="2"/>
  <c r="AY518" i="2"/>
  <c r="AX518" i="2"/>
  <c r="AW518" i="2"/>
  <c r="AV518" i="2"/>
  <c r="AU518" i="2"/>
  <c r="AT518" i="2"/>
  <c r="AS518" i="2"/>
  <c r="AR518" i="2"/>
  <c r="AQ518" i="2"/>
  <c r="AP518" i="2"/>
  <c r="AO518" i="2"/>
  <c r="AN518" i="2"/>
  <c r="AM518" i="2"/>
  <c r="AL518" i="2"/>
  <c r="AK518" i="2"/>
  <c r="AJ518" i="2"/>
  <c r="AI518" i="2"/>
  <c r="AH518" i="2"/>
  <c r="AG518" i="2"/>
  <c r="AF518" i="2"/>
  <c r="AE518" i="2"/>
  <c r="AD518" i="2"/>
  <c r="AC518" i="2"/>
  <c r="AB518" i="2"/>
  <c r="AA518" i="2"/>
  <c r="Z518" i="2"/>
  <c r="Y518" i="2"/>
  <c r="X518" i="2"/>
  <c r="W518" i="2"/>
  <c r="V518" i="2"/>
  <c r="U518" i="2"/>
  <c r="T518" i="2"/>
  <c r="S518" i="2"/>
  <c r="R518" i="2"/>
  <c r="Q518" i="2"/>
  <c r="P518" i="2"/>
  <c r="O518" i="2"/>
  <c r="N518" i="2"/>
  <c r="M518" i="2"/>
  <c r="L518" i="2"/>
  <c r="K518" i="2"/>
  <c r="J518" i="2"/>
  <c r="I518" i="2"/>
  <c r="H518" i="2"/>
  <c r="G518" i="2"/>
  <c r="F518" i="2"/>
  <c r="E518" i="2"/>
  <c r="D518" i="2"/>
  <c r="C518" i="2"/>
  <c r="B518" i="2"/>
  <c r="CJ517" i="2"/>
  <c r="CI517" i="2"/>
  <c r="CH517" i="2"/>
  <c r="CG517" i="2"/>
  <c r="CF517" i="2"/>
  <c r="CE517" i="2"/>
  <c r="CD517" i="2"/>
  <c r="CC517" i="2"/>
  <c r="CB517" i="2"/>
  <c r="CA517" i="2"/>
  <c r="BZ517" i="2"/>
  <c r="BY517" i="2"/>
  <c r="BX517" i="2"/>
  <c r="BW517" i="2"/>
  <c r="BV517" i="2"/>
  <c r="BU517" i="2"/>
  <c r="BT517" i="2"/>
  <c r="BS517" i="2"/>
  <c r="BR517" i="2"/>
  <c r="BQ517" i="2"/>
  <c r="BP517" i="2"/>
  <c r="BO517" i="2"/>
  <c r="BN517" i="2"/>
  <c r="BM517" i="2"/>
  <c r="BL517" i="2"/>
  <c r="BK517" i="2"/>
  <c r="BJ517" i="2"/>
  <c r="BI517" i="2"/>
  <c r="BH517" i="2"/>
  <c r="BG517" i="2"/>
  <c r="BF517" i="2"/>
  <c r="BE517" i="2"/>
  <c r="BD517" i="2"/>
  <c r="BC517" i="2"/>
  <c r="BB517" i="2"/>
  <c r="BA517" i="2"/>
  <c r="AZ517" i="2"/>
  <c r="AY517" i="2"/>
  <c r="AX517" i="2"/>
  <c r="AW517" i="2"/>
  <c r="AV517" i="2"/>
  <c r="AU517" i="2"/>
  <c r="AT517" i="2"/>
  <c r="AS517" i="2"/>
  <c r="AR517" i="2"/>
  <c r="AQ517" i="2"/>
  <c r="AP517" i="2"/>
  <c r="AO517" i="2"/>
  <c r="AN517" i="2"/>
  <c r="AM517" i="2"/>
  <c r="AL517" i="2"/>
  <c r="AK517" i="2"/>
  <c r="AJ517" i="2"/>
  <c r="AI517" i="2"/>
  <c r="AH517" i="2"/>
  <c r="AG517" i="2"/>
  <c r="AF517" i="2"/>
  <c r="AE517" i="2"/>
  <c r="AD517" i="2"/>
  <c r="AC517" i="2"/>
  <c r="AB517" i="2"/>
  <c r="AA517" i="2"/>
  <c r="Z517" i="2"/>
  <c r="Y517" i="2"/>
  <c r="X517" i="2"/>
  <c r="W517" i="2"/>
  <c r="V517" i="2"/>
  <c r="U517" i="2"/>
  <c r="T517" i="2"/>
  <c r="S517" i="2"/>
  <c r="R517" i="2"/>
  <c r="Q517" i="2"/>
  <c r="P517" i="2"/>
  <c r="O517" i="2"/>
  <c r="N517" i="2"/>
  <c r="M517" i="2"/>
  <c r="L517" i="2"/>
  <c r="K517" i="2"/>
  <c r="J517" i="2"/>
  <c r="I517" i="2"/>
  <c r="H517" i="2"/>
  <c r="G517" i="2"/>
  <c r="F517" i="2"/>
  <c r="E517" i="2"/>
  <c r="D517" i="2"/>
  <c r="C517" i="2"/>
  <c r="B517" i="2"/>
  <c r="CJ516" i="2"/>
  <c r="CI516" i="2"/>
  <c r="CH516" i="2"/>
  <c r="CG516" i="2"/>
  <c r="CF516" i="2"/>
  <c r="CE516" i="2"/>
  <c r="CD516" i="2"/>
  <c r="CC516" i="2"/>
  <c r="CB516" i="2"/>
  <c r="CA516" i="2"/>
  <c r="BZ516" i="2"/>
  <c r="BY516" i="2"/>
  <c r="BX516" i="2"/>
  <c r="BW516" i="2"/>
  <c r="BV516" i="2"/>
  <c r="BU516" i="2"/>
  <c r="BT516" i="2"/>
  <c r="BS516" i="2"/>
  <c r="BR516" i="2"/>
  <c r="BQ516" i="2"/>
  <c r="BP516" i="2"/>
  <c r="BO516" i="2"/>
  <c r="BN516" i="2"/>
  <c r="BM516" i="2"/>
  <c r="BL516" i="2"/>
  <c r="BK516" i="2"/>
  <c r="BJ516" i="2"/>
  <c r="BI516" i="2"/>
  <c r="BH516" i="2"/>
  <c r="BG516" i="2"/>
  <c r="BF516" i="2"/>
  <c r="BE516" i="2"/>
  <c r="BD516" i="2"/>
  <c r="BC516" i="2"/>
  <c r="BB516" i="2"/>
  <c r="BA516" i="2"/>
  <c r="AZ516" i="2"/>
  <c r="AY516" i="2"/>
  <c r="AX516" i="2"/>
  <c r="AW516" i="2"/>
  <c r="AV516" i="2"/>
  <c r="AU516" i="2"/>
  <c r="AT516" i="2"/>
  <c r="AS516" i="2"/>
  <c r="AR516" i="2"/>
  <c r="AQ516" i="2"/>
  <c r="AP516" i="2"/>
  <c r="AO516" i="2"/>
  <c r="AN516" i="2"/>
  <c r="AM516" i="2"/>
  <c r="AL516" i="2"/>
  <c r="AK516" i="2"/>
  <c r="AJ516" i="2"/>
  <c r="AI516" i="2"/>
  <c r="AH516" i="2"/>
  <c r="AG516" i="2"/>
  <c r="AF516" i="2"/>
  <c r="AE516" i="2"/>
  <c r="AD516" i="2"/>
  <c r="AC516" i="2"/>
  <c r="AB516" i="2"/>
  <c r="AA516" i="2"/>
  <c r="Z516" i="2"/>
  <c r="Y516" i="2"/>
  <c r="X516" i="2"/>
  <c r="W516" i="2"/>
  <c r="V516" i="2"/>
  <c r="U516" i="2"/>
  <c r="T516" i="2"/>
  <c r="S516" i="2"/>
  <c r="R516" i="2"/>
  <c r="Q516" i="2"/>
  <c r="P516" i="2"/>
  <c r="O516" i="2"/>
  <c r="N516" i="2"/>
  <c r="M516" i="2"/>
  <c r="L516" i="2"/>
  <c r="K516" i="2"/>
  <c r="J516" i="2"/>
  <c r="I516" i="2"/>
  <c r="H516" i="2"/>
  <c r="G516" i="2"/>
  <c r="F516" i="2"/>
  <c r="E516" i="2"/>
  <c r="D516" i="2"/>
  <c r="C516" i="2"/>
  <c r="B516" i="2"/>
  <c r="CJ515" i="2"/>
  <c r="CI515" i="2"/>
  <c r="CH515" i="2"/>
  <c r="CG515" i="2"/>
  <c r="CF515" i="2"/>
  <c r="CE515" i="2"/>
  <c r="CD515" i="2"/>
  <c r="CC515" i="2"/>
  <c r="CB515" i="2"/>
  <c r="CA515" i="2"/>
  <c r="BZ515" i="2"/>
  <c r="BY515" i="2"/>
  <c r="BX515" i="2"/>
  <c r="BW515" i="2"/>
  <c r="BV515" i="2"/>
  <c r="BU515" i="2"/>
  <c r="BT515" i="2"/>
  <c r="BS515" i="2"/>
  <c r="BR515" i="2"/>
  <c r="BQ515" i="2"/>
  <c r="BP515" i="2"/>
  <c r="BO515" i="2"/>
  <c r="BN515" i="2"/>
  <c r="BM515" i="2"/>
  <c r="BL515" i="2"/>
  <c r="BK515" i="2"/>
  <c r="BJ515" i="2"/>
  <c r="BI515" i="2"/>
  <c r="BH515" i="2"/>
  <c r="BG515" i="2"/>
  <c r="BF515" i="2"/>
  <c r="BE515" i="2"/>
  <c r="BD515" i="2"/>
  <c r="BC515" i="2"/>
  <c r="BB515" i="2"/>
  <c r="BA515" i="2"/>
  <c r="AZ515" i="2"/>
  <c r="AY515" i="2"/>
  <c r="AX515" i="2"/>
  <c r="AW515" i="2"/>
  <c r="AV515" i="2"/>
  <c r="AU515" i="2"/>
  <c r="AT515" i="2"/>
  <c r="AS515" i="2"/>
  <c r="AR515" i="2"/>
  <c r="AQ515" i="2"/>
  <c r="AP515" i="2"/>
  <c r="AO515" i="2"/>
  <c r="AN515" i="2"/>
  <c r="AM515" i="2"/>
  <c r="AL515" i="2"/>
  <c r="AK515" i="2"/>
  <c r="AJ515" i="2"/>
  <c r="AI515" i="2"/>
  <c r="AH515" i="2"/>
  <c r="AG515" i="2"/>
  <c r="AF515" i="2"/>
  <c r="AE515" i="2"/>
  <c r="AD515" i="2"/>
  <c r="AC515" i="2"/>
  <c r="AB515" i="2"/>
  <c r="AA515" i="2"/>
  <c r="Z515" i="2"/>
  <c r="Y515" i="2"/>
  <c r="X515" i="2"/>
  <c r="W515" i="2"/>
  <c r="V515" i="2"/>
  <c r="U515" i="2"/>
  <c r="T515" i="2"/>
  <c r="S515" i="2"/>
  <c r="R515" i="2"/>
  <c r="Q515" i="2"/>
  <c r="P515" i="2"/>
  <c r="O515" i="2"/>
  <c r="N515" i="2"/>
  <c r="M515" i="2"/>
  <c r="L515" i="2"/>
  <c r="K515" i="2"/>
  <c r="J515" i="2"/>
  <c r="I515" i="2"/>
  <c r="H515" i="2"/>
  <c r="G515" i="2"/>
  <c r="F515" i="2"/>
  <c r="E515" i="2"/>
  <c r="D515" i="2"/>
  <c r="C515" i="2"/>
  <c r="B515" i="2"/>
  <c r="CJ514" i="2"/>
  <c r="CI514" i="2"/>
  <c r="CH514" i="2"/>
  <c r="CG514" i="2"/>
  <c r="CF514" i="2"/>
  <c r="CE514" i="2"/>
  <c r="CD514" i="2"/>
  <c r="CC514" i="2"/>
  <c r="CB514" i="2"/>
  <c r="CA514" i="2"/>
  <c r="BZ514" i="2"/>
  <c r="BY514" i="2"/>
  <c r="BX514" i="2"/>
  <c r="BW514" i="2"/>
  <c r="BV514" i="2"/>
  <c r="BU514" i="2"/>
  <c r="BT514" i="2"/>
  <c r="BS514" i="2"/>
  <c r="BR514" i="2"/>
  <c r="BQ514" i="2"/>
  <c r="BP514" i="2"/>
  <c r="BO514" i="2"/>
  <c r="BN514" i="2"/>
  <c r="BM514" i="2"/>
  <c r="BL514" i="2"/>
  <c r="BK514" i="2"/>
  <c r="BJ514" i="2"/>
  <c r="BI514" i="2"/>
  <c r="BH514" i="2"/>
  <c r="BG514" i="2"/>
  <c r="BF514" i="2"/>
  <c r="BE514" i="2"/>
  <c r="BD514" i="2"/>
  <c r="BC514" i="2"/>
  <c r="BB514" i="2"/>
  <c r="BA514" i="2"/>
  <c r="AZ514" i="2"/>
  <c r="AY514" i="2"/>
  <c r="AX514" i="2"/>
  <c r="AW514" i="2"/>
  <c r="AV514" i="2"/>
  <c r="AU514" i="2"/>
  <c r="AT514" i="2"/>
  <c r="AS514" i="2"/>
  <c r="AR514" i="2"/>
  <c r="AQ514" i="2"/>
  <c r="AP514" i="2"/>
  <c r="AO514" i="2"/>
  <c r="AN514" i="2"/>
  <c r="AM514" i="2"/>
  <c r="AL514" i="2"/>
  <c r="AK514" i="2"/>
  <c r="AJ514" i="2"/>
  <c r="AI514" i="2"/>
  <c r="AH514" i="2"/>
  <c r="AG514" i="2"/>
  <c r="AF514" i="2"/>
  <c r="AE514" i="2"/>
  <c r="AD514" i="2"/>
  <c r="AC514" i="2"/>
  <c r="AB514" i="2"/>
  <c r="AA514" i="2"/>
  <c r="Z514" i="2"/>
  <c r="Y514" i="2"/>
  <c r="X514" i="2"/>
  <c r="W514" i="2"/>
  <c r="V514" i="2"/>
  <c r="U514" i="2"/>
  <c r="T514" i="2"/>
  <c r="S514" i="2"/>
  <c r="R514" i="2"/>
  <c r="Q514" i="2"/>
  <c r="P514" i="2"/>
  <c r="O514" i="2"/>
  <c r="N514" i="2"/>
  <c r="M514" i="2"/>
  <c r="L514" i="2"/>
  <c r="K514" i="2"/>
  <c r="J514" i="2"/>
  <c r="I514" i="2"/>
  <c r="H514" i="2"/>
  <c r="G514" i="2"/>
  <c r="F514" i="2"/>
  <c r="E514" i="2"/>
  <c r="D514" i="2"/>
  <c r="C514" i="2"/>
  <c r="B514" i="2"/>
  <c r="CJ513" i="2"/>
  <c r="CI513" i="2"/>
  <c r="CH513" i="2"/>
  <c r="CG513" i="2"/>
  <c r="CF513" i="2"/>
  <c r="CE513" i="2"/>
  <c r="CD513" i="2"/>
  <c r="CC513" i="2"/>
  <c r="CB513" i="2"/>
  <c r="CA513" i="2"/>
  <c r="BZ513" i="2"/>
  <c r="BY513" i="2"/>
  <c r="BX513" i="2"/>
  <c r="BW513" i="2"/>
  <c r="BV513" i="2"/>
  <c r="BU513" i="2"/>
  <c r="BT513" i="2"/>
  <c r="BS513" i="2"/>
  <c r="BR513" i="2"/>
  <c r="BQ513" i="2"/>
  <c r="BP513" i="2"/>
  <c r="BO513" i="2"/>
  <c r="BN513" i="2"/>
  <c r="BM513" i="2"/>
  <c r="BL513" i="2"/>
  <c r="BK513" i="2"/>
  <c r="BJ513" i="2"/>
  <c r="BI513" i="2"/>
  <c r="BH513" i="2"/>
  <c r="BG513" i="2"/>
  <c r="BF513" i="2"/>
  <c r="BE513" i="2"/>
  <c r="BD513" i="2"/>
  <c r="BC513" i="2"/>
  <c r="BB513" i="2"/>
  <c r="BA513" i="2"/>
  <c r="AZ513" i="2"/>
  <c r="AY513" i="2"/>
  <c r="AX513" i="2"/>
  <c r="AW513" i="2"/>
  <c r="AV513" i="2"/>
  <c r="AU513" i="2"/>
  <c r="AT513" i="2"/>
  <c r="AS513" i="2"/>
  <c r="AR513" i="2"/>
  <c r="AQ513" i="2"/>
  <c r="AP513" i="2"/>
  <c r="AO513" i="2"/>
  <c r="AN513" i="2"/>
  <c r="AM513" i="2"/>
  <c r="AL513" i="2"/>
  <c r="AK513" i="2"/>
  <c r="AJ513" i="2"/>
  <c r="AI513" i="2"/>
  <c r="AH513" i="2"/>
  <c r="AG513" i="2"/>
  <c r="AF513" i="2"/>
  <c r="AE513" i="2"/>
  <c r="AD513" i="2"/>
  <c r="AC513" i="2"/>
  <c r="AB513" i="2"/>
  <c r="AA513" i="2"/>
  <c r="Z513" i="2"/>
  <c r="Y513" i="2"/>
  <c r="X513" i="2"/>
  <c r="W513" i="2"/>
  <c r="V513" i="2"/>
  <c r="U513" i="2"/>
  <c r="T513" i="2"/>
  <c r="S513" i="2"/>
  <c r="R513" i="2"/>
  <c r="Q513" i="2"/>
  <c r="P513" i="2"/>
  <c r="O513" i="2"/>
  <c r="N513" i="2"/>
  <c r="M513" i="2"/>
  <c r="L513" i="2"/>
  <c r="K513" i="2"/>
  <c r="J513" i="2"/>
  <c r="I513" i="2"/>
  <c r="H513" i="2"/>
  <c r="G513" i="2"/>
  <c r="F513" i="2"/>
  <c r="E513" i="2"/>
  <c r="D513" i="2"/>
  <c r="C513" i="2"/>
  <c r="B513" i="2"/>
  <c r="CJ512" i="2"/>
  <c r="CI512" i="2"/>
  <c r="CH512" i="2"/>
  <c r="CG512" i="2"/>
  <c r="CF512" i="2"/>
  <c r="CE512" i="2"/>
  <c r="CD512" i="2"/>
  <c r="CC512" i="2"/>
  <c r="CB512" i="2"/>
  <c r="CA512" i="2"/>
  <c r="BZ512" i="2"/>
  <c r="BY512" i="2"/>
  <c r="BX512" i="2"/>
  <c r="BW512" i="2"/>
  <c r="BV512" i="2"/>
  <c r="BU512" i="2"/>
  <c r="BT512" i="2"/>
  <c r="BS512" i="2"/>
  <c r="BR512" i="2"/>
  <c r="BQ512" i="2"/>
  <c r="BP512" i="2"/>
  <c r="BO512" i="2"/>
  <c r="BN512" i="2"/>
  <c r="BM512" i="2"/>
  <c r="BL512" i="2"/>
  <c r="BK512" i="2"/>
  <c r="BJ512" i="2"/>
  <c r="BI512" i="2"/>
  <c r="BH512" i="2"/>
  <c r="BG512" i="2"/>
  <c r="BF512" i="2"/>
  <c r="BE512" i="2"/>
  <c r="BD512" i="2"/>
  <c r="BC512" i="2"/>
  <c r="BB512" i="2"/>
  <c r="BA512" i="2"/>
  <c r="AZ512" i="2"/>
  <c r="AY512" i="2"/>
  <c r="AX512" i="2"/>
  <c r="AW512" i="2"/>
  <c r="AV512" i="2"/>
  <c r="AU512" i="2"/>
  <c r="AT512" i="2"/>
  <c r="AS512" i="2"/>
  <c r="AR512" i="2"/>
  <c r="AQ512" i="2"/>
  <c r="AP512" i="2"/>
  <c r="AO512" i="2"/>
  <c r="AN512" i="2"/>
  <c r="AM512" i="2"/>
  <c r="AL512" i="2"/>
  <c r="AK512" i="2"/>
  <c r="AJ512" i="2"/>
  <c r="AI512" i="2"/>
  <c r="AH512" i="2"/>
  <c r="AG512" i="2"/>
  <c r="AF512" i="2"/>
  <c r="AE512" i="2"/>
  <c r="AD512" i="2"/>
  <c r="AC512" i="2"/>
  <c r="AB512" i="2"/>
  <c r="AA512" i="2"/>
  <c r="Z512" i="2"/>
  <c r="Y512" i="2"/>
  <c r="X512" i="2"/>
  <c r="W512" i="2"/>
  <c r="V512" i="2"/>
  <c r="U512" i="2"/>
  <c r="T512" i="2"/>
  <c r="S512" i="2"/>
  <c r="R512" i="2"/>
  <c r="Q512" i="2"/>
  <c r="P512" i="2"/>
  <c r="O512" i="2"/>
  <c r="N512" i="2"/>
  <c r="M512" i="2"/>
  <c r="L512" i="2"/>
  <c r="K512" i="2"/>
  <c r="J512" i="2"/>
  <c r="I512" i="2"/>
  <c r="H512" i="2"/>
  <c r="G512" i="2"/>
  <c r="F512" i="2"/>
  <c r="E512" i="2"/>
  <c r="D512" i="2"/>
  <c r="C512" i="2"/>
  <c r="B512" i="2"/>
  <c r="CJ511" i="2"/>
  <c r="CI511" i="2"/>
  <c r="CH511" i="2"/>
  <c r="CG511" i="2"/>
  <c r="CF511" i="2"/>
  <c r="CE511" i="2"/>
  <c r="CD511" i="2"/>
  <c r="CC511" i="2"/>
  <c r="CB511" i="2"/>
  <c r="CA511" i="2"/>
  <c r="BZ511" i="2"/>
  <c r="BY511" i="2"/>
  <c r="BX511" i="2"/>
  <c r="BW511" i="2"/>
  <c r="BV511" i="2"/>
  <c r="BU511" i="2"/>
  <c r="BT511" i="2"/>
  <c r="BS511" i="2"/>
  <c r="BR511" i="2"/>
  <c r="BQ511" i="2"/>
  <c r="BP511" i="2"/>
  <c r="BO511" i="2"/>
  <c r="BN511" i="2"/>
  <c r="BM511" i="2"/>
  <c r="BL511" i="2"/>
  <c r="BK511" i="2"/>
  <c r="BJ511" i="2"/>
  <c r="BI511" i="2"/>
  <c r="BH511" i="2"/>
  <c r="BG511" i="2"/>
  <c r="BF511" i="2"/>
  <c r="BE511" i="2"/>
  <c r="BD511" i="2"/>
  <c r="BC511" i="2"/>
  <c r="BB511" i="2"/>
  <c r="BA511" i="2"/>
  <c r="AZ511" i="2"/>
  <c r="AY511" i="2"/>
  <c r="AX511" i="2"/>
  <c r="AW511" i="2"/>
  <c r="AV511" i="2"/>
  <c r="AU511" i="2"/>
  <c r="AT511" i="2"/>
  <c r="AS511" i="2"/>
  <c r="AR511" i="2"/>
  <c r="AQ511" i="2"/>
  <c r="AP511" i="2"/>
  <c r="AO511" i="2"/>
  <c r="AN511" i="2"/>
  <c r="AM511" i="2"/>
  <c r="AL511" i="2"/>
  <c r="AK511" i="2"/>
  <c r="AJ511" i="2"/>
  <c r="AI511" i="2"/>
  <c r="AH511" i="2"/>
  <c r="AG511" i="2"/>
  <c r="AF511" i="2"/>
  <c r="AE511" i="2"/>
  <c r="AD511" i="2"/>
  <c r="AC511" i="2"/>
  <c r="AB511" i="2"/>
  <c r="AA511" i="2"/>
  <c r="Z511" i="2"/>
  <c r="Y511" i="2"/>
  <c r="X511" i="2"/>
  <c r="W511" i="2"/>
  <c r="V511" i="2"/>
  <c r="U511" i="2"/>
  <c r="T511" i="2"/>
  <c r="S511" i="2"/>
  <c r="R511" i="2"/>
  <c r="Q511" i="2"/>
  <c r="P511" i="2"/>
  <c r="O511" i="2"/>
  <c r="N511" i="2"/>
  <c r="M511" i="2"/>
  <c r="L511" i="2"/>
  <c r="K511" i="2"/>
  <c r="J511" i="2"/>
  <c r="I511" i="2"/>
  <c r="H511" i="2"/>
  <c r="G511" i="2"/>
  <c r="F511" i="2"/>
  <c r="E511" i="2"/>
  <c r="D511" i="2"/>
  <c r="C511" i="2"/>
  <c r="B511" i="2"/>
  <c r="CJ510" i="2"/>
  <c r="CI510" i="2"/>
  <c r="CH510" i="2"/>
  <c r="CG510" i="2"/>
  <c r="CF510" i="2"/>
  <c r="CE510" i="2"/>
  <c r="CD510" i="2"/>
  <c r="CC510" i="2"/>
  <c r="CB510" i="2"/>
  <c r="CA510" i="2"/>
  <c r="BZ510" i="2"/>
  <c r="BY510" i="2"/>
  <c r="BX510" i="2"/>
  <c r="BW510" i="2"/>
  <c r="BV510" i="2"/>
  <c r="BU510" i="2"/>
  <c r="BT510" i="2"/>
  <c r="BS510" i="2"/>
  <c r="BR510" i="2"/>
  <c r="BQ510" i="2"/>
  <c r="BP510" i="2"/>
  <c r="BO510" i="2"/>
  <c r="BN510" i="2"/>
  <c r="BM510" i="2"/>
  <c r="BL510" i="2"/>
  <c r="BK510" i="2"/>
  <c r="BJ510" i="2"/>
  <c r="BI510" i="2"/>
  <c r="BH510" i="2"/>
  <c r="BG510" i="2"/>
  <c r="BF510" i="2"/>
  <c r="BE510" i="2"/>
  <c r="BD510" i="2"/>
  <c r="BC510" i="2"/>
  <c r="BB510" i="2"/>
  <c r="BA510" i="2"/>
  <c r="AZ510" i="2"/>
  <c r="AY510" i="2"/>
  <c r="AX510" i="2"/>
  <c r="AW510" i="2"/>
  <c r="AV510" i="2"/>
  <c r="AU510" i="2"/>
  <c r="AT510" i="2"/>
  <c r="AS510" i="2"/>
  <c r="AR510" i="2"/>
  <c r="AQ510" i="2"/>
  <c r="AP510" i="2"/>
  <c r="AO510" i="2"/>
  <c r="AN510" i="2"/>
  <c r="AM510" i="2"/>
  <c r="AL510" i="2"/>
  <c r="AK510" i="2"/>
  <c r="AJ510" i="2"/>
  <c r="AI510" i="2"/>
  <c r="AH510" i="2"/>
  <c r="AG510" i="2"/>
  <c r="AF510" i="2"/>
  <c r="AE510" i="2"/>
  <c r="AD510" i="2"/>
  <c r="AC510" i="2"/>
  <c r="AB510" i="2"/>
  <c r="AA510" i="2"/>
  <c r="Z510" i="2"/>
  <c r="Y510" i="2"/>
  <c r="X510" i="2"/>
  <c r="W510" i="2"/>
  <c r="V510" i="2"/>
  <c r="U510" i="2"/>
  <c r="T510" i="2"/>
  <c r="S510" i="2"/>
  <c r="R510" i="2"/>
  <c r="Q510" i="2"/>
  <c r="P510" i="2"/>
  <c r="O510" i="2"/>
  <c r="N510" i="2"/>
  <c r="M510" i="2"/>
  <c r="L510" i="2"/>
  <c r="K510" i="2"/>
  <c r="J510" i="2"/>
  <c r="I510" i="2"/>
  <c r="H510" i="2"/>
  <c r="G510" i="2"/>
  <c r="F510" i="2"/>
  <c r="E510" i="2"/>
  <c r="D510" i="2"/>
  <c r="C510" i="2"/>
  <c r="B510" i="2"/>
  <c r="CJ509" i="2"/>
  <c r="CI509" i="2"/>
  <c r="CH509" i="2"/>
  <c r="CG509" i="2"/>
  <c r="CF509" i="2"/>
  <c r="CE509" i="2"/>
  <c r="CD509" i="2"/>
  <c r="CC509" i="2"/>
  <c r="CB509" i="2"/>
  <c r="CA509" i="2"/>
  <c r="BZ509" i="2"/>
  <c r="BY509" i="2"/>
  <c r="BX509" i="2"/>
  <c r="BW509" i="2"/>
  <c r="BV509" i="2"/>
  <c r="BU509" i="2"/>
  <c r="BT509" i="2"/>
  <c r="BS509" i="2"/>
  <c r="BR509" i="2"/>
  <c r="BQ509" i="2"/>
  <c r="BP509" i="2"/>
  <c r="BO509" i="2"/>
  <c r="BN509" i="2"/>
  <c r="BM509" i="2"/>
  <c r="BL509" i="2"/>
  <c r="BK509" i="2"/>
  <c r="BJ509" i="2"/>
  <c r="BI509" i="2"/>
  <c r="BH509" i="2"/>
  <c r="BG509" i="2"/>
  <c r="BF509" i="2"/>
  <c r="BE509" i="2"/>
  <c r="BD509" i="2"/>
  <c r="BC509" i="2"/>
  <c r="BB509" i="2"/>
  <c r="BA509" i="2"/>
  <c r="AZ509" i="2"/>
  <c r="AY509" i="2"/>
  <c r="AX509" i="2"/>
  <c r="AW509" i="2"/>
  <c r="AV509" i="2"/>
  <c r="AU509" i="2"/>
  <c r="AT509" i="2"/>
  <c r="AS509" i="2"/>
  <c r="AR509" i="2"/>
  <c r="AQ509" i="2"/>
  <c r="AP509" i="2"/>
  <c r="AO509" i="2"/>
  <c r="AN509" i="2"/>
  <c r="AM509" i="2"/>
  <c r="AL509" i="2"/>
  <c r="AK509" i="2"/>
  <c r="AJ509" i="2"/>
  <c r="AI509" i="2"/>
  <c r="AH509" i="2"/>
  <c r="AG509" i="2"/>
  <c r="AF509" i="2"/>
  <c r="AE509" i="2"/>
  <c r="AD509" i="2"/>
  <c r="AC509" i="2"/>
  <c r="AB509" i="2"/>
  <c r="AA509" i="2"/>
  <c r="Z509" i="2"/>
  <c r="Y509" i="2"/>
  <c r="X509" i="2"/>
  <c r="W509" i="2"/>
  <c r="V509" i="2"/>
  <c r="U509" i="2"/>
  <c r="T509" i="2"/>
  <c r="S509" i="2"/>
  <c r="R509" i="2"/>
  <c r="Q509" i="2"/>
  <c r="P509" i="2"/>
  <c r="O509" i="2"/>
  <c r="N509" i="2"/>
  <c r="M509" i="2"/>
  <c r="L509" i="2"/>
  <c r="K509" i="2"/>
  <c r="J509" i="2"/>
  <c r="I509" i="2"/>
  <c r="H509" i="2"/>
  <c r="G509" i="2"/>
  <c r="F509" i="2"/>
  <c r="E509" i="2"/>
  <c r="D509" i="2"/>
  <c r="C509" i="2"/>
  <c r="B509" i="2"/>
  <c r="CJ508" i="2"/>
  <c r="CI508" i="2"/>
  <c r="CH508" i="2"/>
  <c r="CG508" i="2"/>
  <c r="CF508" i="2"/>
  <c r="CE508" i="2"/>
  <c r="CD508" i="2"/>
  <c r="CC508" i="2"/>
  <c r="CB508" i="2"/>
  <c r="CA508" i="2"/>
  <c r="BZ508" i="2"/>
  <c r="BY508" i="2"/>
  <c r="BX508" i="2"/>
  <c r="BW508" i="2"/>
  <c r="BV508" i="2"/>
  <c r="BU508" i="2"/>
  <c r="BT508" i="2"/>
  <c r="BS508" i="2"/>
  <c r="BR508" i="2"/>
  <c r="BQ508" i="2"/>
  <c r="BP508" i="2"/>
  <c r="BO508" i="2"/>
  <c r="BN508" i="2"/>
  <c r="BM508" i="2"/>
  <c r="BL508" i="2"/>
  <c r="BK508" i="2"/>
  <c r="BJ508" i="2"/>
  <c r="BI508" i="2"/>
  <c r="BH508" i="2"/>
  <c r="BG508" i="2"/>
  <c r="BF508" i="2"/>
  <c r="BE508" i="2"/>
  <c r="BD508" i="2"/>
  <c r="BC508" i="2"/>
  <c r="BB508" i="2"/>
  <c r="BA508" i="2"/>
  <c r="AZ508" i="2"/>
  <c r="AY508" i="2"/>
  <c r="AX508" i="2"/>
  <c r="AW508" i="2"/>
  <c r="AV508" i="2"/>
  <c r="AU508" i="2"/>
  <c r="AT508" i="2"/>
  <c r="AS508" i="2"/>
  <c r="AR508" i="2"/>
  <c r="AQ508" i="2"/>
  <c r="AP508" i="2"/>
  <c r="AO508" i="2"/>
  <c r="AN508" i="2"/>
  <c r="AM508" i="2"/>
  <c r="AL508" i="2"/>
  <c r="AK508" i="2"/>
  <c r="AJ508" i="2"/>
  <c r="AI508" i="2"/>
  <c r="AH508" i="2"/>
  <c r="AG508" i="2"/>
  <c r="AF508" i="2"/>
  <c r="AE508" i="2"/>
  <c r="AD508" i="2"/>
  <c r="AC508" i="2"/>
  <c r="AB508" i="2"/>
  <c r="AA508" i="2"/>
  <c r="Z508" i="2"/>
  <c r="Y508" i="2"/>
  <c r="X508" i="2"/>
  <c r="W508" i="2"/>
  <c r="V508" i="2"/>
  <c r="U508" i="2"/>
  <c r="T508" i="2"/>
  <c r="S508" i="2"/>
  <c r="R508" i="2"/>
  <c r="Q508" i="2"/>
  <c r="P508" i="2"/>
  <c r="O508" i="2"/>
  <c r="N508" i="2"/>
  <c r="M508" i="2"/>
  <c r="L508" i="2"/>
  <c r="K508" i="2"/>
  <c r="J508" i="2"/>
  <c r="I508" i="2"/>
  <c r="H508" i="2"/>
  <c r="G508" i="2"/>
  <c r="F508" i="2"/>
  <c r="E508" i="2"/>
  <c r="D508" i="2"/>
  <c r="C508" i="2"/>
  <c r="B508" i="2"/>
  <c r="CJ507" i="2"/>
  <c r="CI507" i="2"/>
  <c r="CH507" i="2"/>
  <c r="CG507" i="2"/>
  <c r="CF507" i="2"/>
  <c r="CE507" i="2"/>
  <c r="CD507" i="2"/>
  <c r="CC507" i="2"/>
  <c r="CB507" i="2"/>
  <c r="CA507" i="2"/>
  <c r="BZ507" i="2"/>
  <c r="BY507" i="2"/>
  <c r="BX507" i="2"/>
  <c r="BW507" i="2"/>
  <c r="BV507" i="2"/>
  <c r="BU507" i="2"/>
  <c r="BT507" i="2"/>
  <c r="BS507" i="2"/>
  <c r="BR507" i="2"/>
  <c r="BQ507" i="2"/>
  <c r="BP507" i="2"/>
  <c r="BO507" i="2"/>
  <c r="BN507" i="2"/>
  <c r="BM507" i="2"/>
  <c r="BL507" i="2"/>
  <c r="BK507" i="2"/>
  <c r="BJ507" i="2"/>
  <c r="BI507" i="2"/>
  <c r="BH507" i="2"/>
  <c r="BG507" i="2"/>
  <c r="BF507" i="2"/>
  <c r="BE507" i="2"/>
  <c r="BD507" i="2"/>
  <c r="BC507" i="2"/>
  <c r="BB507" i="2"/>
  <c r="BA507" i="2"/>
  <c r="AZ507" i="2"/>
  <c r="AY507" i="2"/>
  <c r="AX507" i="2"/>
  <c r="AW507" i="2"/>
  <c r="AV507" i="2"/>
  <c r="AU507" i="2"/>
  <c r="AT507" i="2"/>
  <c r="AS507" i="2"/>
  <c r="AR507" i="2"/>
  <c r="AQ507" i="2"/>
  <c r="AP507" i="2"/>
  <c r="AO507" i="2"/>
  <c r="AN507" i="2"/>
  <c r="AM507" i="2"/>
  <c r="AL507" i="2"/>
  <c r="AK507" i="2"/>
  <c r="AJ507" i="2"/>
  <c r="AI507" i="2"/>
  <c r="AH507" i="2"/>
  <c r="AG507" i="2"/>
  <c r="AF507" i="2"/>
  <c r="AE507" i="2"/>
  <c r="AD507" i="2"/>
  <c r="AC507" i="2"/>
  <c r="AB507" i="2"/>
  <c r="AA507" i="2"/>
  <c r="Z507" i="2"/>
  <c r="Y507" i="2"/>
  <c r="X507" i="2"/>
  <c r="W507" i="2"/>
  <c r="V507" i="2"/>
  <c r="U507" i="2"/>
  <c r="T507" i="2"/>
  <c r="S507" i="2"/>
  <c r="R507" i="2"/>
  <c r="Q507" i="2"/>
  <c r="P507" i="2"/>
  <c r="O507" i="2"/>
  <c r="N507" i="2"/>
  <c r="M507" i="2"/>
  <c r="L507" i="2"/>
  <c r="K507" i="2"/>
  <c r="J507" i="2"/>
  <c r="I507" i="2"/>
  <c r="H507" i="2"/>
  <c r="G507" i="2"/>
  <c r="F507" i="2"/>
  <c r="E507" i="2"/>
  <c r="D507" i="2"/>
  <c r="C507" i="2"/>
  <c r="B507" i="2"/>
  <c r="CJ506" i="2"/>
  <c r="CI506" i="2"/>
  <c r="CH506" i="2"/>
  <c r="CG506" i="2"/>
  <c r="CF506" i="2"/>
  <c r="CE506" i="2"/>
  <c r="CD506" i="2"/>
  <c r="CC506" i="2"/>
  <c r="CB506" i="2"/>
  <c r="CA506" i="2"/>
  <c r="BZ506" i="2"/>
  <c r="BY506" i="2"/>
  <c r="BX506" i="2"/>
  <c r="BW506" i="2"/>
  <c r="BV506" i="2"/>
  <c r="BU506" i="2"/>
  <c r="BT506" i="2"/>
  <c r="BS506" i="2"/>
  <c r="BR506" i="2"/>
  <c r="BQ506" i="2"/>
  <c r="BP506" i="2"/>
  <c r="BO506" i="2"/>
  <c r="BN506" i="2"/>
  <c r="BM506" i="2"/>
  <c r="BL506" i="2"/>
  <c r="BK506" i="2"/>
  <c r="BJ506" i="2"/>
  <c r="BI506" i="2"/>
  <c r="BH506" i="2"/>
  <c r="BG506" i="2"/>
  <c r="BF506" i="2"/>
  <c r="BE506" i="2"/>
  <c r="BD506" i="2"/>
  <c r="BC506" i="2"/>
  <c r="BB506" i="2"/>
  <c r="BA506" i="2"/>
  <c r="AZ506" i="2"/>
  <c r="AY506" i="2"/>
  <c r="AX506" i="2"/>
  <c r="AW506" i="2"/>
  <c r="AV506" i="2"/>
  <c r="AU506" i="2"/>
  <c r="AT506" i="2"/>
  <c r="AS506" i="2"/>
  <c r="AR506" i="2"/>
  <c r="AQ506" i="2"/>
  <c r="AP506" i="2"/>
  <c r="AO506" i="2"/>
  <c r="AN506" i="2"/>
  <c r="AM506" i="2"/>
  <c r="AL506" i="2"/>
  <c r="AK506" i="2"/>
  <c r="AJ506" i="2"/>
  <c r="AI506" i="2"/>
  <c r="AH506" i="2"/>
  <c r="AG506" i="2"/>
  <c r="AF506" i="2"/>
  <c r="AE506" i="2"/>
  <c r="AD506" i="2"/>
  <c r="AC506" i="2"/>
  <c r="AB506" i="2"/>
  <c r="AA506" i="2"/>
  <c r="Z506" i="2"/>
  <c r="Y506" i="2"/>
  <c r="X506" i="2"/>
  <c r="W506" i="2"/>
  <c r="V506" i="2"/>
  <c r="U506" i="2"/>
  <c r="T506" i="2"/>
  <c r="S506" i="2"/>
  <c r="R506" i="2"/>
  <c r="Q506" i="2"/>
  <c r="P506" i="2"/>
  <c r="O506" i="2"/>
  <c r="N506" i="2"/>
  <c r="M506" i="2"/>
  <c r="L506" i="2"/>
  <c r="K506" i="2"/>
  <c r="J506" i="2"/>
  <c r="I506" i="2"/>
  <c r="H506" i="2"/>
  <c r="G506" i="2"/>
  <c r="F506" i="2"/>
  <c r="E506" i="2"/>
  <c r="D506" i="2"/>
  <c r="C506" i="2"/>
  <c r="B506" i="2"/>
  <c r="CJ505" i="2"/>
  <c r="CI505" i="2"/>
  <c r="CH505" i="2"/>
  <c r="CG505" i="2"/>
  <c r="CF505" i="2"/>
  <c r="CE505" i="2"/>
  <c r="CD505" i="2"/>
  <c r="CC505" i="2"/>
  <c r="CB505" i="2"/>
  <c r="CA505" i="2"/>
  <c r="BZ505" i="2"/>
  <c r="BY505" i="2"/>
  <c r="BX505" i="2"/>
  <c r="BW505" i="2"/>
  <c r="BV505" i="2"/>
  <c r="BU505" i="2"/>
  <c r="BT505" i="2"/>
  <c r="BS505" i="2"/>
  <c r="BR505" i="2"/>
  <c r="BQ505" i="2"/>
  <c r="BP505" i="2"/>
  <c r="BO505" i="2"/>
  <c r="BN505" i="2"/>
  <c r="BM505" i="2"/>
  <c r="BL505" i="2"/>
  <c r="BK505" i="2"/>
  <c r="BJ505" i="2"/>
  <c r="BI505" i="2"/>
  <c r="BH505" i="2"/>
  <c r="BG505" i="2"/>
  <c r="BF505" i="2"/>
  <c r="BE505" i="2"/>
  <c r="BD505" i="2"/>
  <c r="BC505" i="2"/>
  <c r="BB505" i="2"/>
  <c r="BA505" i="2"/>
  <c r="AZ505" i="2"/>
  <c r="AY505" i="2"/>
  <c r="AX505" i="2"/>
  <c r="AW505" i="2"/>
  <c r="AV505" i="2"/>
  <c r="AU505" i="2"/>
  <c r="AT505" i="2"/>
  <c r="AS505" i="2"/>
  <c r="AR505" i="2"/>
  <c r="AQ505" i="2"/>
  <c r="AP505" i="2"/>
  <c r="AO505" i="2"/>
  <c r="AN505" i="2"/>
  <c r="AM505" i="2"/>
  <c r="AL505" i="2"/>
  <c r="AK505" i="2"/>
  <c r="AJ505" i="2"/>
  <c r="AI505" i="2"/>
  <c r="AH505" i="2"/>
  <c r="AG505" i="2"/>
  <c r="AF505" i="2"/>
  <c r="AE505" i="2"/>
  <c r="AD505" i="2"/>
  <c r="AC505" i="2"/>
  <c r="AB505" i="2"/>
  <c r="AA505" i="2"/>
  <c r="Z505" i="2"/>
  <c r="Y505" i="2"/>
  <c r="X505" i="2"/>
  <c r="W505" i="2"/>
  <c r="V505" i="2"/>
  <c r="U505" i="2"/>
  <c r="T505" i="2"/>
  <c r="S505" i="2"/>
  <c r="R505" i="2"/>
  <c r="Q505" i="2"/>
  <c r="P505" i="2"/>
  <c r="O505" i="2"/>
  <c r="N505" i="2"/>
  <c r="M505" i="2"/>
  <c r="L505" i="2"/>
  <c r="K505" i="2"/>
  <c r="J505" i="2"/>
  <c r="I505" i="2"/>
  <c r="H505" i="2"/>
  <c r="G505" i="2"/>
  <c r="F505" i="2"/>
  <c r="E505" i="2"/>
  <c r="D505" i="2"/>
  <c r="C505" i="2"/>
  <c r="B505" i="2"/>
  <c r="CJ504" i="2"/>
  <c r="CI504" i="2"/>
  <c r="CH504" i="2"/>
  <c r="CG504" i="2"/>
  <c r="CF504" i="2"/>
  <c r="CE504" i="2"/>
  <c r="CD504" i="2"/>
  <c r="CC504" i="2"/>
  <c r="CB504" i="2"/>
  <c r="CA504" i="2"/>
  <c r="BZ504" i="2"/>
  <c r="BY504" i="2"/>
  <c r="BX504" i="2"/>
  <c r="BW504" i="2"/>
  <c r="BV504" i="2"/>
  <c r="BU504" i="2"/>
  <c r="BT504" i="2"/>
  <c r="BS504" i="2"/>
  <c r="BR504" i="2"/>
  <c r="BQ504" i="2"/>
  <c r="BP504" i="2"/>
  <c r="BO504" i="2"/>
  <c r="BN504" i="2"/>
  <c r="BM504" i="2"/>
  <c r="BL504" i="2"/>
  <c r="BK504" i="2"/>
  <c r="BJ504" i="2"/>
  <c r="BI504" i="2"/>
  <c r="BH504" i="2"/>
  <c r="BG504" i="2"/>
  <c r="BF504" i="2"/>
  <c r="BE504" i="2"/>
  <c r="BD504" i="2"/>
  <c r="BC504" i="2"/>
  <c r="BB504" i="2"/>
  <c r="BA504" i="2"/>
  <c r="AZ504" i="2"/>
  <c r="AY504" i="2"/>
  <c r="AX504" i="2"/>
  <c r="AW504" i="2"/>
  <c r="AV504" i="2"/>
  <c r="AU504" i="2"/>
  <c r="AT504" i="2"/>
  <c r="AS504" i="2"/>
  <c r="AR504" i="2"/>
  <c r="AQ504" i="2"/>
  <c r="AP504" i="2"/>
  <c r="AO504" i="2"/>
  <c r="AN504" i="2"/>
  <c r="AM504" i="2"/>
  <c r="AL504" i="2"/>
  <c r="AK504" i="2"/>
  <c r="AJ504" i="2"/>
  <c r="AI504" i="2"/>
  <c r="AH504" i="2"/>
  <c r="AG504" i="2"/>
  <c r="AF504" i="2"/>
  <c r="AE504" i="2"/>
  <c r="AD504" i="2"/>
  <c r="AC504" i="2"/>
  <c r="AB504" i="2"/>
  <c r="AA504" i="2"/>
  <c r="Z504" i="2"/>
  <c r="Y504" i="2"/>
  <c r="X504" i="2"/>
  <c r="W504" i="2"/>
  <c r="V504" i="2"/>
  <c r="U504" i="2"/>
  <c r="T504" i="2"/>
  <c r="S504" i="2"/>
  <c r="R504" i="2"/>
  <c r="Q504" i="2"/>
  <c r="P504" i="2"/>
  <c r="O504" i="2"/>
  <c r="N504" i="2"/>
  <c r="M504" i="2"/>
  <c r="L504" i="2"/>
  <c r="K504" i="2"/>
  <c r="J504" i="2"/>
  <c r="I504" i="2"/>
  <c r="H504" i="2"/>
  <c r="G504" i="2"/>
  <c r="F504" i="2"/>
  <c r="E504" i="2"/>
  <c r="D504" i="2"/>
  <c r="C504" i="2"/>
  <c r="B504" i="2"/>
  <c r="CJ503" i="2"/>
  <c r="CI503" i="2"/>
  <c r="CH503" i="2"/>
  <c r="CG503" i="2"/>
  <c r="CF503" i="2"/>
  <c r="CE503" i="2"/>
  <c r="CD503" i="2"/>
  <c r="CC503" i="2"/>
  <c r="CB503" i="2"/>
  <c r="CA503" i="2"/>
  <c r="BZ503" i="2"/>
  <c r="BY503" i="2"/>
  <c r="BX503" i="2"/>
  <c r="BW503" i="2"/>
  <c r="BV503" i="2"/>
  <c r="BU503" i="2"/>
  <c r="BT503" i="2"/>
  <c r="BS503" i="2"/>
  <c r="BR503" i="2"/>
  <c r="BQ503" i="2"/>
  <c r="BP503" i="2"/>
  <c r="BO503" i="2"/>
  <c r="BN503" i="2"/>
  <c r="BM503" i="2"/>
  <c r="BL503" i="2"/>
  <c r="BK503" i="2"/>
  <c r="BJ503" i="2"/>
  <c r="BI503" i="2"/>
  <c r="BH503" i="2"/>
  <c r="BG503" i="2"/>
  <c r="BF503" i="2"/>
  <c r="BE503" i="2"/>
  <c r="BD503" i="2"/>
  <c r="BC503" i="2"/>
  <c r="BB503" i="2"/>
  <c r="BA503" i="2"/>
  <c r="AZ503" i="2"/>
  <c r="AY503" i="2"/>
  <c r="AX503" i="2"/>
  <c r="AW503" i="2"/>
  <c r="AV503" i="2"/>
  <c r="AU503" i="2"/>
  <c r="AT503" i="2"/>
  <c r="AS503" i="2"/>
  <c r="AR503" i="2"/>
  <c r="AQ503" i="2"/>
  <c r="AP503" i="2"/>
  <c r="AO503" i="2"/>
  <c r="AN503" i="2"/>
  <c r="AM503" i="2"/>
  <c r="AL503" i="2"/>
  <c r="AK503" i="2"/>
  <c r="AJ503" i="2"/>
  <c r="AI503" i="2"/>
  <c r="AH503" i="2"/>
  <c r="AG503" i="2"/>
  <c r="AF503" i="2"/>
  <c r="AE503" i="2"/>
  <c r="AD503" i="2"/>
  <c r="AC503" i="2"/>
  <c r="AB503" i="2"/>
  <c r="AA503" i="2"/>
  <c r="Z503" i="2"/>
  <c r="Y503" i="2"/>
  <c r="X503" i="2"/>
  <c r="W503" i="2"/>
  <c r="V503" i="2"/>
  <c r="U503" i="2"/>
  <c r="T503" i="2"/>
  <c r="S503" i="2"/>
  <c r="R503" i="2"/>
  <c r="Q503" i="2"/>
  <c r="P503" i="2"/>
  <c r="O503" i="2"/>
  <c r="N503" i="2"/>
  <c r="M503" i="2"/>
  <c r="L503" i="2"/>
  <c r="K503" i="2"/>
  <c r="J503" i="2"/>
  <c r="I503" i="2"/>
  <c r="H503" i="2"/>
  <c r="G503" i="2"/>
  <c r="F503" i="2"/>
  <c r="E503" i="2"/>
  <c r="D503" i="2"/>
  <c r="C503" i="2"/>
  <c r="B503" i="2"/>
  <c r="CJ502" i="2"/>
  <c r="CI502" i="2"/>
  <c r="CH502" i="2"/>
  <c r="CG502" i="2"/>
  <c r="CF502" i="2"/>
  <c r="CE502" i="2"/>
  <c r="CD502" i="2"/>
  <c r="CC502" i="2"/>
  <c r="CB502" i="2"/>
  <c r="CA502" i="2"/>
  <c r="BZ502" i="2"/>
  <c r="BY502" i="2"/>
  <c r="BX502" i="2"/>
  <c r="BW502" i="2"/>
  <c r="BV502" i="2"/>
  <c r="BU502" i="2"/>
  <c r="BT502" i="2"/>
  <c r="BS502" i="2"/>
  <c r="BR502" i="2"/>
  <c r="BQ502" i="2"/>
  <c r="BP502" i="2"/>
  <c r="BO502" i="2"/>
  <c r="BN502" i="2"/>
  <c r="BM502" i="2"/>
  <c r="BL502" i="2"/>
  <c r="BK502" i="2"/>
  <c r="BJ502" i="2"/>
  <c r="BI502" i="2"/>
  <c r="BH502" i="2"/>
  <c r="BG502" i="2"/>
  <c r="BF502" i="2"/>
  <c r="BE502" i="2"/>
  <c r="BD502" i="2"/>
  <c r="BC502" i="2"/>
  <c r="BB502" i="2"/>
  <c r="BA502" i="2"/>
  <c r="AZ502" i="2"/>
  <c r="AY502" i="2"/>
  <c r="AX502" i="2"/>
  <c r="AW502" i="2"/>
  <c r="AV502" i="2"/>
  <c r="AU502" i="2"/>
  <c r="AT502" i="2"/>
  <c r="AS502" i="2"/>
  <c r="AR502" i="2"/>
  <c r="AQ502" i="2"/>
  <c r="AP502" i="2"/>
  <c r="AO502" i="2"/>
  <c r="AN502" i="2"/>
  <c r="AM502" i="2"/>
  <c r="AL502" i="2"/>
  <c r="AK502" i="2"/>
  <c r="AJ502" i="2"/>
  <c r="AI502" i="2"/>
  <c r="AH502" i="2"/>
  <c r="AG502" i="2"/>
  <c r="AF502" i="2"/>
  <c r="AE502" i="2"/>
  <c r="AD502" i="2"/>
  <c r="AC502" i="2"/>
  <c r="AB502" i="2"/>
  <c r="AA502" i="2"/>
  <c r="Z502" i="2"/>
  <c r="Y502" i="2"/>
  <c r="X502" i="2"/>
  <c r="W502" i="2"/>
  <c r="V502" i="2"/>
  <c r="U502" i="2"/>
  <c r="T502" i="2"/>
  <c r="S502" i="2"/>
  <c r="R502" i="2"/>
  <c r="Q502" i="2"/>
  <c r="P502" i="2"/>
  <c r="O502" i="2"/>
  <c r="N502" i="2"/>
  <c r="M502" i="2"/>
  <c r="L502" i="2"/>
  <c r="K502" i="2"/>
  <c r="J502" i="2"/>
  <c r="I502" i="2"/>
  <c r="H502" i="2"/>
  <c r="G502" i="2"/>
  <c r="F502" i="2"/>
  <c r="E502" i="2"/>
  <c r="D502" i="2"/>
  <c r="C502" i="2"/>
  <c r="B502" i="2"/>
  <c r="CJ501" i="2"/>
  <c r="CI501" i="2"/>
  <c r="CH501" i="2"/>
  <c r="CG501" i="2"/>
  <c r="CF501" i="2"/>
  <c r="CE501" i="2"/>
  <c r="CD501" i="2"/>
  <c r="CC501" i="2"/>
  <c r="CB501" i="2"/>
  <c r="CA501" i="2"/>
  <c r="BZ501" i="2"/>
  <c r="BY501" i="2"/>
  <c r="BX501" i="2"/>
  <c r="BW501" i="2"/>
  <c r="BV501" i="2"/>
  <c r="BU501" i="2"/>
  <c r="BT501" i="2"/>
  <c r="BS501" i="2"/>
  <c r="BR501" i="2"/>
  <c r="BQ501" i="2"/>
  <c r="BP501" i="2"/>
  <c r="BO501" i="2"/>
  <c r="BN501" i="2"/>
  <c r="BM501" i="2"/>
  <c r="BL501" i="2"/>
  <c r="BK501" i="2"/>
  <c r="BJ501" i="2"/>
  <c r="BI501" i="2"/>
  <c r="BH501" i="2"/>
  <c r="BG501" i="2"/>
  <c r="BF501" i="2"/>
  <c r="BE501" i="2"/>
  <c r="BD501" i="2"/>
  <c r="BC501" i="2"/>
  <c r="BB501" i="2"/>
  <c r="BA501" i="2"/>
  <c r="AZ501" i="2"/>
  <c r="AY501" i="2"/>
  <c r="AX501" i="2"/>
  <c r="AW501" i="2"/>
  <c r="AV501" i="2"/>
  <c r="AU501" i="2"/>
  <c r="AT501" i="2"/>
  <c r="AS501" i="2"/>
  <c r="AR501" i="2"/>
  <c r="AQ501" i="2"/>
  <c r="AP501" i="2"/>
  <c r="AO501" i="2"/>
  <c r="AN501" i="2"/>
  <c r="AM501" i="2"/>
  <c r="AL501" i="2"/>
  <c r="AK501" i="2"/>
  <c r="AJ501" i="2"/>
  <c r="AI501" i="2"/>
  <c r="AH501" i="2"/>
  <c r="AG501" i="2"/>
  <c r="AF501" i="2"/>
  <c r="AE501" i="2"/>
  <c r="AD501" i="2"/>
  <c r="AC501" i="2"/>
  <c r="AB501" i="2"/>
  <c r="AA501" i="2"/>
  <c r="Z501" i="2"/>
  <c r="Y501" i="2"/>
  <c r="X501" i="2"/>
  <c r="W501" i="2"/>
  <c r="V501" i="2"/>
  <c r="U501" i="2"/>
  <c r="T501" i="2"/>
  <c r="S501" i="2"/>
  <c r="R501" i="2"/>
  <c r="Q501" i="2"/>
  <c r="P501" i="2"/>
  <c r="O501" i="2"/>
  <c r="N501" i="2"/>
  <c r="M501" i="2"/>
  <c r="L501" i="2"/>
  <c r="K501" i="2"/>
  <c r="J501" i="2"/>
  <c r="I501" i="2"/>
  <c r="H501" i="2"/>
  <c r="G501" i="2"/>
  <c r="F501" i="2"/>
  <c r="E501" i="2"/>
  <c r="D501" i="2"/>
  <c r="C501" i="2"/>
  <c r="B501" i="2"/>
  <c r="CJ500" i="2"/>
  <c r="CI500" i="2"/>
  <c r="CH500" i="2"/>
  <c r="CG500" i="2"/>
  <c r="CF500" i="2"/>
  <c r="CE500" i="2"/>
  <c r="CD500" i="2"/>
  <c r="CC500" i="2"/>
  <c r="CB500" i="2"/>
  <c r="CA500" i="2"/>
  <c r="BZ500" i="2"/>
  <c r="BY500" i="2"/>
  <c r="BX500" i="2"/>
  <c r="BW500" i="2"/>
  <c r="BV500" i="2"/>
  <c r="BU500" i="2"/>
  <c r="BT500" i="2"/>
  <c r="BS500" i="2"/>
  <c r="BR500" i="2"/>
  <c r="BQ500" i="2"/>
  <c r="BP500" i="2"/>
  <c r="BO500" i="2"/>
  <c r="BN500" i="2"/>
  <c r="BM500" i="2"/>
  <c r="BL500" i="2"/>
  <c r="BK500" i="2"/>
  <c r="BJ500" i="2"/>
  <c r="BI500" i="2"/>
  <c r="BH500" i="2"/>
  <c r="BG500" i="2"/>
  <c r="BF500" i="2"/>
  <c r="BE500" i="2"/>
  <c r="BD500" i="2"/>
  <c r="BC500" i="2"/>
  <c r="BB500" i="2"/>
  <c r="BA500" i="2"/>
  <c r="AZ500" i="2"/>
  <c r="AY500" i="2"/>
  <c r="AX500" i="2"/>
  <c r="AW500" i="2"/>
  <c r="AV500" i="2"/>
  <c r="AU500" i="2"/>
  <c r="AT500" i="2"/>
  <c r="AS500" i="2"/>
  <c r="AR500" i="2"/>
  <c r="AQ500" i="2"/>
  <c r="AP500" i="2"/>
  <c r="AO500" i="2"/>
  <c r="AN500" i="2"/>
  <c r="AM500" i="2"/>
  <c r="AL500" i="2"/>
  <c r="AK500" i="2"/>
  <c r="AJ500" i="2"/>
  <c r="AI500" i="2"/>
  <c r="AH500" i="2"/>
  <c r="AG500" i="2"/>
  <c r="AF500" i="2"/>
  <c r="AE500" i="2"/>
  <c r="AD500" i="2"/>
  <c r="AC500" i="2"/>
  <c r="AB500" i="2"/>
  <c r="AA500" i="2"/>
  <c r="Z500" i="2"/>
  <c r="Y500" i="2"/>
  <c r="X500" i="2"/>
  <c r="W500" i="2"/>
  <c r="V500" i="2"/>
  <c r="U500" i="2"/>
  <c r="T500" i="2"/>
  <c r="S500" i="2"/>
  <c r="R500" i="2"/>
  <c r="Q500" i="2"/>
  <c r="P500" i="2"/>
  <c r="O500" i="2"/>
  <c r="N500" i="2"/>
  <c r="M500" i="2"/>
  <c r="L500" i="2"/>
  <c r="K500" i="2"/>
  <c r="J500" i="2"/>
  <c r="I500" i="2"/>
  <c r="H500" i="2"/>
  <c r="G500" i="2"/>
  <c r="F500" i="2"/>
  <c r="E500" i="2"/>
  <c r="D500" i="2"/>
  <c r="C500" i="2"/>
  <c r="B500" i="2"/>
  <c r="CJ498" i="2"/>
  <c r="CI498" i="2"/>
  <c r="CH498" i="2"/>
  <c r="CG498" i="2"/>
  <c r="CF498" i="2"/>
  <c r="CE498" i="2"/>
  <c r="CD498" i="2"/>
  <c r="CC498" i="2"/>
  <c r="CB498" i="2"/>
  <c r="CA498" i="2"/>
  <c r="BZ498" i="2"/>
  <c r="BY498" i="2"/>
  <c r="BX498" i="2"/>
  <c r="BW498" i="2"/>
  <c r="BV498" i="2"/>
  <c r="BU498" i="2"/>
  <c r="BT498" i="2"/>
  <c r="BS498" i="2"/>
  <c r="BR498" i="2"/>
  <c r="BQ498" i="2"/>
  <c r="BP498" i="2"/>
  <c r="BO498" i="2"/>
  <c r="BN498" i="2"/>
  <c r="BM498" i="2"/>
  <c r="BL498" i="2"/>
  <c r="BK498" i="2"/>
  <c r="BJ498" i="2"/>
  <c r="BI498" i="2"/>
  <c r="BH498" i="2"/>
  <c r="BG498" i="2"/>
  <c r="BF498" i="2"/>
  <c r="BE498" i="2"/>
  <c r="BD498" i="2"/>
  <c r="BC498" i="2"/>
  <c r="BB498" i="2"/>
  <c r="BA498" i="2"/>
  <c r="AZ498" i="2"/>
  <c r="AY498" i="2"/>
  <c r="AX498" i="2"/>
  <c r="AW498" i="2"/>
  <c r="AV498" i="2"/>
  <c r="AU498" i="2"/>
  <c r="AT498" i="2"/>
  <c r="AS498" i="2"/>
  <c r="AR498" i="2"/>
  <c r="AQ498" i="2"/>
  <c r="AP498" i="2"/>
  <c r="AO498" i="2"/>
  <c r="AN498" i="2"/>
  <c r="AM498" i="2"/>
  <c r="AL498" i="2"/>
  <c r="AK498" i="2"/>
  <c r="AJ498" i="2"/>
  <c r="AI498" i="2"/>
  <c r="AH498" i="2"/>
  <c r="AG498" i="2"/>
  <c r="AF498" i="2"/>
  <c r="AE498" i="2"/>
  <c r="AD498" i="2"/>
  <c r="AC498" i="2"/>
  <c r="AB498" i="2"/>
  <c r="AA498" i="2"/>
  <c r="Z498" i="2"/>
  <c r="Y498" i="2"/>
  <c r="X498" i="2"/>
  <c r="W498" i="2"/>
  <c r="V498" i="2"/>
  <c r="U498" i="2"/>
  <c r="T498" i="2"/>
  <c r="S498" i="2"/>
  <c r="R498" i="2"/>
  <c r="Q498" i="2"/>
  <c r="P498" i="2"/>
  <c r="O498" i="2"/>
  <c r="N498" i="2"/>
  <c r="M498" i="2"/>
  <c r="L498" i="2"/>
  <c r="K498" i="2"/>
  <c r="J498" i="2"/>
  <c r="I498" i="2"/>
  <c r="H498" i="2"/>
  <c r="G498" i="2"/>
  <c r="F498" i="2"/>
  <c r="E498" i="2"/>
  <c r="D498" i="2"/>
  <c r="C498" i="2"/>
  <c r="B498" i="2"/>
  <c r="CJ497" i="2"/>
  <c r="CI497" i="2"/>
  <c r="CH497" i="2"/>
  <c r="CG497" i="2"/>
  <c r="CF497" i="2"/>
  <c r="CE497" i="2"/>
  <c r="CD497" i="2"/>
  <c r="CC497" i="2"/>
  <c r="CB497" i="2"/>
  <c r="CA497" i="2"/>
  <c r="BZ497" i="2"/>
  <c r="BY497" i="2"/>
  <c r="BX497" i="2"/>
  <c r="BW497" i="2"/>
  <c r="BV497" i="2"/>
  <c r="BU497" i="2"/>
  <c r="BT497" i="2"/>
  <c r="BS497" i="2"/>
  <c r="BR497" i="2"/>
  <c r="BQ497" i="2"/>
  <c r="BP497" i="2"/>
  <c r="BO497" i="2"/>
  <c r="BN497" i="2"/>
  <c r="BM497" i="2"/>
  <c r="BL497" i="2"/>
  <c r="BK497" i="2"/>
  <c r="BJ497" i="2"/>
  <c r="BI497" i="2"/>
  <c r="BH497" i="2"/>
  <c r="BG497" i="2"/>
  <c r="BF497" i="2"/>
  <c r="BE497" i="2"/>
  <c r="BD497" i="2"/>
  <c r="BC497" i="2"/>
  <c r="BB497" i="2"/>
  <c r="BA497" i="2"/>
  <c r="AZ497" i="2"/>
  <c r="AY497" i="2"/>
  <c r="AX497" i="2"/>
  <c r="AW497" i="2"/>
  <c r="AV497" i="2"/>
  <c r="AU497" i="2"/>
  <c r="AT497" i="2"/>
  <c r="AS497" i="2"/>
  <c r="AR497" i="2"/>
  <c r="AQ497" i="2"/>
  <c r="AP497" i="2"/>
  <c r="AO497" i="2"/>
  <c r="AN497" i="2"/>
  <c r="AM497" i="2"/>
  <c r="AL497" i="2"/>
  <c r="AK497" i="2"/>
  <c r="AJ497" i="2"/>
  <c r="AI497" i="2"/>
  <c r="AH497" i="2"/>
  <c r="AG497" i="2"/>
  <c r="AF497" i="2"/>
  <c r="AE497" i="2"/>
  <c r="AD497" i="2"/>
  <c r="AC497" i="2"/>
  <c r="AB497" i="2"/>
  <c r="AA497" i="2"/>
  <c r="Z497" i="2"/>
  <c r="Y497" i="2"/>
  <c r="X497" i="2"/>
  <c r="W497" i="2"/>
  <c r="V497" i="2"/>
  <c r="U497" i="2"/>
  <c r="T497" i="2"/>
  <c r="S497" i="2"/>
  <c r="R497" i="2"/>
  <c r="Q497" i="2"/>
  <c r="P497" i="2"/>
  <c r="O497" i="2"/>
  <c r="N497" i="2"/>
  <c r="M497" i="2"/>
  <c r="L497" i="2"/>
  <c r="K497" i="2"/>
  <c r="J497" i="2"/>
  <c r="I497" i="2"/>
  <c r="H497" i="2"/>
  <c r="G497" i="2"/>
  <c r="F497" i="2"/>
  <c r="E497" i="2"/>
  <c r="D497" i="2"/>
  <c r="C497" i="2"/>
  <c r="B497" i="2"/>
  <c r="CJ496" i="2"/>
  <c r="CI496" i="2"/>
  <c r="CH496" i="2"/>
  <c r="CG496" i="2"/>
  <c r="CF496" i="2"/>
  <c r="CE496" i="2"/>
  <c r="CD496" i="2"/>
  <c r="CC496" i="2"/>
  <c r="CB496" i="2"/>
  <c r="CA496" i="2"/>
  <c r="BZ496" i="2"/>
  <c r="BY496" i="2"/>
  <c r="BX496" i="2"/>
  <c r="BW496" i="2"/>
  <c r="BV496" i="2"/>
  <c r="BU496" i="2"/>
  <c r="BT496" i="2"/>
  <c r="BS496" i="2"/>
  <c r="BR496" i="2"/>
  <c r="BQ496" i="2"/>
  <c r="BP496" i="2"/>
  <c r="BO496" i="2"/>
  <c r="BN496" i="2"/>
  <c r="BM496" i="2"/>
  <c r="BL496" i="2"/>
  <c r="BK496" i="2"/>
  <c r="BJ496" i="2"/>
  <c r="BI496" i="2"/>
  <c r="BH496" i="2"/>
  <c r="BG496" i="2"/>
  <c r="BF496" i="2"/>
  <c r="BE496" i="2"/>
  <c r="BD496" i="2"/>
  <c r="BC496" i="2"/>
  <c r="BB496" i="2"/>
  <c r="BA496" i="2"/>
  <c r="AZ496" i="2"/>
  <c r="AY496" i="2"/>
  <c r="AX496" i="2"/>
  <c r="AW496" i="2"/>
  <c r="AV496" i="2"/>
  <c r="AU496" i="2"/>
  <c r="AT496" i="2"/>
  <c r="AS496" i="2"/>
  <c r="AR496" i="2"/>
  <c r="AQ496" i="2"/>
  <c r="AP496" i="2"/>
  <c r="AO496" i="2"/>
  <c r="AN496" i="2"/>
  <c r="AM496" i="2"/>
  <c r="AL496" i="2"/>
  <c r="AK496" i="2"/>
  <c r="AJ496" i="2"/>
  <c r="AI496" i="2"/>
  <c r="AH496" i="2"/>
  <c r="AG496" i="2"/>
  <c r="AF496" i="2"/>
  <c r="AE496" i="2"/>
  <c r="AD496" i="2"/>
  <c r="AC496" i="2"/>
  <c r="AB496" i="2"/>
  <c r="AA496" i="2"/>
  <c r="Z496" i="2"/>
  <c r="Y496" i="2"/>
  <c r="X496" i="2"/>
  <c r="W496" i="2"/>
  <c r="V496" i="2"/>
  <c r="U496" i="2"/>
  <c r="T496" i="2"/>
  <c r="S496" i="2"/>
  <c r="R496" i="2"/>
  <c r="Q496" i="2"/>
  <c r="P496" i="2"/>
  <c r="O496" i="2"/>
  <c r="N496" i="2"/>
  <c r="M496" i="2"/>
  <c r="L496" i="2"/>
  <c r="K496" i="2"/>
  <c r="J496" i="2"/>
  <c r="I496" i="2"/>
  <c r="H496" i="2"/>
  <c r="G496" i="2"/>
  <c r="F496" i="2"/>
  <c r="E496" i="2"/>
  <c r="D496" i="2"/>
  <c r="C496" i="2"/>
  <c r="B496" i="2"/>
  <c r="CJ495" i="2"/>
  <c r="CI495" i="2"/>
  <c r="CH495" i="2"/>
  <c r="CG495" i="2"/>
  <c r="CF495" i="2"/>
  <c r="CE495" i="2"/>
  <c r="CD495" i="2"/>
  <c r="CC495" i="2"/>
  <c r="CB495" i="2"/>
  <c r="CA495" i="2"/>
  <c r="BZ495" i="2"/>
  <c r="BY495" i="2"/>
  <c r="BX495" i="2"/>
  <c r="BW495" i="2"/>
  <c r="BV495" i="2"/>
  <c r="BU495" i="2"/>
  <c r="BT495" i="2"/>
  <c r="BS495" i="2"/>
  <c r="BR495" i="2"/>
  <c r="BQ495" i="2"/>
  <c r="BP495" i="2"/>
  <c r="BO495" i="2"/>
  <c r="BN495" i="2"/>
  <c r="BM495" i="2"/>
  <c r="BL495" i="2"/>
  <c r="BK495" i="2"/>
  <c r="BJ495" i="2"/>
  <c r="BI495" i="2"/>
  <c r="BH495" i="2"/>
  <c r="BG495" i="2"/>
  <c r="BF495" i="2"/>
  <c r="BE495" i="2"/>
  <c r="BD495" i="2"/>
  <c r="BC495" i="2"/>
  <c r="BB495" i="2"/>
  <c r="BA495" i="2"/>
  <c r="AZ495" i="2"/>
  <c r="AY495" i="2"/>
  <c r="AX495" i="2"/>
  <c r="AW495" i="2"/>
  <c r="AV495" i="2"/>
  <c r="AU495" i="2"/>
  <c r="AT495" i="2"/>
  <c r="AS495" i="2"/>
  <c r="AR495" i="2"/>
  <c r="AQ495" i="2"/>
  <c r="AP495" i="2"/>
  <c r="AO495" i="2"/>
  <c r="AN495" i="2"/>
  <c r="AM495" i="2"/>
  <c r="AL495" i="2"/>
  <c r="AK495" i="2"/>
  <c r="AJ495" i="2"/>
  <c r="AI495" i="2"/>
  <c r="AH495" i="2"/>
  <c r="AG495" i="2"/>
  <c r="AF495" i="2"/>
  <c r="AE495" i="2"/>
  <c r="AD495" i="2"/>
  <c r="AC495" i="2"/>
  <c r="AB495" i="2"/>
  <c r="AA495" i="2"/>
  <c r="Z495" i="2"/>
  <c r="Y495" i="2"/>
  <c r="X495" i="2"/>
  <c r="W495" i="2"/>
  <c r="V495" i="2"/>
  <c r="U495" i="2"/>
  <c r="T495" i="2"/>
  <c r="S495" i="2"/>
  <c r="R495" i="2"/>
  <c r="Q495" i="2"/>
  <c r="P495" i="2"/>
  <c r="O495" i="2"/>
  <c r="N495" i="2"/>
  <c r="M495" i="2"/>
  <c r="L495" i="2"/>
  <c r="K495" i="2"/>
  <c r="J495" i="2"/>
  <c r="I495" i="2"/>
  <c r="H495" i="2"/>
  <c r="G495" i="2"/>
  <c r="F495" i="2"/>
  <c r="E495" i="2"/>
  <c r="D495" i="2"/>
  <c r="C495" i="2"/>
  <c r="B495" i="2"/>
  <c r="CJ494" i="2"/>
  <c r="CI494" i="2"/>
  <c r="CH494" i="2"/>
  <c r="CG494" i="2"/>
  <c r="CF494" i="2"/>
  <c r="CE494" i="2"/>
  <c r="CD494" i="2"/>
  <c r="CC494" i="2"/>
  <c r="CB494" i="2"/>
  <c r="CA494" i="2"/>
  <c r="BZ494" i="2"/>
  <c r="BY494" i="2"/>
  <c r="BX494" i="2"/>
  <c r="BW494" i="2"/>
  <c r="BV494" i="2"/>
  <c r="BU494" i="2"/>
  <c r="BT494" i="2"/>
  <c r="BS494" i="2"/>
  <c r="BR494" i="2"/>
  <c r="BQ494" i="2"/>
  <c r="BP494" i="2"/>
  <c r="BO494" i="2"/>
  <c r="BN494" i="2"/>
  <c r="BM494" i="2"/>
  <c r="BL494" i="2"/>
  <c r="BK494" i="2"/>
  <c r="BJ494" i="2"/>
  <c r="BI494" i="2"/>
  <c r="BH494" i="2"/>
  <c r="BG494" i="2"/>
  <c r="BF494" i="2"/>
  <c r="BE494" i="2"/>
  <c r="BD494" i="2"/>
  <c r="BC494" i="2"/>
  <c r="BB494" i="2"/>
  <c r="BA494" i="2"/>
  <c r="AZ494" i="2"/>
  <c r="AY494" i="2"/>
  <c r="AX494" i="2"/>
  <c r="AW494" i="2"/>
  <c r="AV494" i="2"/>
  <c r="AU494" i="2"/>
  <c r="AT494" i="2"/>
  <c r="AS494" i="2"/>
  <c r="AR494" i="2"/>
  <c r="AQ494" i="2"/>
  <c r="AP494" i="2"/>
  <c r="AO494" i="2"/>
  <c r="AN494" i="2"/>
  <c r="AM494" i="2"/>
  <c r="AL494" i="2"/>
  <c r="AK494" i="2"/>
  <c r="AJ494" i="2"/>
  <c r="AI494" i="2"/>
  <c r="AH494" i="2"/>
  <c r="AG494" i="2"/>
  <c r="AF494" i="2"/>
  <c r="AE494" i="2"/>
  <c r="AD494" i="2"/>
  <c r="AC494" i="2"/>
  <c r="AB494" i="2"/>
  <c r="AA494" i="2"/>
  <c r="Z494" i="2"/>
  <c r="Y494" i="2"/>
  <c r="X494" i="2"/>
  <c r="W494" i="2"/>
  <c r="V494" i="2"/>
  <c r="U494" i="2"/>
  <c r="T494" i="2"/>
  <c r="S494" i="2"/>
  <c r="R494" i="2"/>
  <c r="Q494" i="2"/>
  <c r="P494" i="2"/>
  <c r="O494" i="2"/>
  <c r="N494" i="2"/>
  <c r="M494" i="2"/>
  <c r="L494" i="2"/>
  <c r="K494" i="2"/>
  <c r="J494" i="2"/>
  <c r="I494" i="2"/>
  <c r="H494" i="2"/>
  <c r="G494" i="2"/>
  <c r="F494" i="2"/>
  <c r="E494" i="2"/>
  <c r="D494" i="2"/>
  <c r="C494" i="2"/>
  <c r="B494" i="2"/>
  <c r="CJ493" i="2"/>
  <c r="CI493" i="2"/>
  <c r="CH493" i="2"/>
  <c r="CG493" i="2"/>
  <c r="CF493" i="2"/>
  <c r="CE493" i="2"/>
  <c r="CD493" i="2"/>
  <c r="CC493" i="2"/>
  <c r="CB493" i="2"/>
  <c r="CA493" i="2"/>
  <c r="BZ493" i="2"/>
  <c r="BY493" i="2"/>
  <c r="BX493" i="2"/>
  <c r="BW493" i="2"/>
  <c r="BV493" i="2"/>
  <c r="BU493" i="2"/>
  <c r="BT493" i="2"/>
  <c r="BS493" i="2"/>
  <c r="BR493" i="2"/>
  <c r="BQ493" i="2"/>
  <c r="BP493" i="2"/>
  <c r="BO493" i="2"/>
  <c r="BN493" i="2"/>
  <c r="BM493" i="2"/>
  <c r="BL493" i="2"/>
  <c r="BK493" i="2"/>
  <c r="BJ493" i="2"/>
  <c r="BI493" i="2"/>
  <c r="BH493" i="2"/>
  <c r="BG493" i="2"/>
  <c r="BF493" i="2"/>
  <c r="BE493" i="2"/>
  <c r="BD493" i="2"/>
  <c r="BC493" i="2"/>
  <c r="BB493" i="2"/>
  <c r="BA493" i="2"/>
  <c r="AZ493" i="2"/>
  <c r="AY493" i="2"/>
  <c r="AX493" i="2"/>
  <c r="AW493" i="2"/>
  <c r="AV493" i="2"/>
  <c r="AU493" i="2"/>
  <c r="AT493" i="2"/>
  <c r="AS493" i="2"/>
  <c r="AR493" i="2"/>
  <c r="AQ493" i="2"/>
  <c r="AP493" i="2"/>
  <c r="AO493" i="2"/>
  <c r="AN493" i="2"/>
  <c r="AM493" i="2"/>
  <c r="AL493" i="2"/>
  <c r="AK493" i="2"/>
  <c r="AJ493" i="2"/>
  <c r="AI493" i="2"/>
  <c r="AH493" i="2"/>
  <c r="AG493" i="2"/>
  <c r="AF493" i="2"/>
  <c r="AE493" i="2"/>
  <c r="AD493" i="2"/>
  <c r="AC493" i="2"/>
  <c r="AB493" i="2"/>
  <c r="AA493" i="2"/>
  <c r="Z493" i="2"/>
  <c r="Y493" i="2"/>
  <c r="X493" i="2"/>
  <c r="W493" i="2"/>
  <c r="V493" i="2"/>
  <c r="U493" i="2"/>
  <c r="T493" i="2"/>
  <c r="S493" i="2"/>
  <c r="R493" i="2"/>
  <c r="Q493" i="2"/>
  <c r="P493" i="2"/>
  <c r="O493" i="2"/>
  <c r="N493" i="2"/>
  <c r="M493" i="2"/>
  <c r="L493" i="2"/>
  <c r="K493" i="2"/>
  <c r="J493" i="2"/>
  <c r="I493" i="2"/>
  <c r="H493" i="2"/>
  <c r="G493" i="2"/>
  <c r="F493" i="2"/>
  <c r="E493" i="2"/>
  <c r="D493" i="2"/>
  <c r="C493" i="2"/>
  <c r="B493" i="2"/>
  <c r="CJ492" i="2"/>
  <c r="CI492" i="2"/>
  <c r="CH492" i="2"/>
  <c r="CG492" i="2"/>
  <c r="CF492" i="2"/>
  <c r="CE492" i="2"/>
  <c r="CD492" i="2"/>
  <c r="CC492" i="2"/>
  <c r="CB492" i="2"/>
  <c r="CA492" i="2"/>
  <c r="BZ492" i="2"/>
  <c r="BY492" i="2"/>
  <c r="BX492" i="2"/>
  <c r="BW492" i="2"/>
  <c r="BV492" i="2"/>
  <c r="BU492" i="2"/>
  <c r="BT492" i="2"/>
  <c r="BS492" i="2"/>
  <c r="BR492" i="2"/>
  <c r="BQ492" i="2"/>
  <c r="BP492" i="2"/>
  <c r="BO492" i="2"/>
  <c r="BN492" i="2"/>
  <c r="BM492" i="2"/>
  <c r="BL492" i="2"/>
  <c r="BK492" i="2"/>
  <c r="BJ492" i="2"/>
  <c r="BI492" i="2"/>
  <c r="BH492" i="2"/>
  <c r="BG492" i="2"/>
  <c r="BF492" i="2"/>
  <c r="BE492" i="2"/>
  <c r="BD492" i="2"/>
  <c r="BC492" i="2"/>
  <c r="BB492" i="2"/>
  <c r="BA492" i="2"/>
  <c r="AZ492" i="2"/>
  <c r="AY492" i="2"/>
  <c r="AX492" i="2"/>
  <c r="AW492" i="2"/>
  <c r="AV492" i="2"/>
  <c r="AU492" i="2"/>
  <c r="AT492" i="2"/>
  <c r="AS492" i="2"/>
  <c r="AR492" i="2"/>
  <c r="AQ492" i="2"/>
  <c r="AP492" i="2"/>
  <c r="AO492" i="2"/>
  <c r="AN492" i="2"/>
  <c r="AM492" i="2"/>
  <c r="AL492" i="2"/>
  <c r="AK492" i="2"/>
  <c r="AJ492" i="2"/>
  <c r="AI492" i="2"/>
  <c r="AH492" i="2"/>
  <c r="AG492" i="2"/>
  <c r="AF492" i="2"/>
  <c r="AE492" i="2"/>
  <c r="AD492" i="2"/>
  <c r="AC492" i="2"/>
  <c r="AB492" i="2"/>
  <c r="AA492" i="2"/>
  <c r="Z492" i="2"/>
  <c r="Y492" i="2"/>
  <c r="X492" i="2"/>
  <c r="W492" i="2"/>
  <c r="V492" i="2"/>
  <c r="U492" i="2"/>
  <c r="T492" i="2"/>
  <c r="S492" i="2"/>
  <c r="R492" i="2"/>
  <c r="Q492" i="2"/>
  <c r="P492" i="2"/>
  <c r="O492" i="2"/>
  <c r="N492" i="2"/>
  <c r="M492" i="2"/>
  <c r="L492" i="2"/>
  <c r="K492" i="2"/>
  <c r="J492" i="2"/>
  <c r="I492" i="2"/>
  <c r="H492" i="2"/>
  <c r="G492" i="2"/>
  <c r="F492" i="2"/>
  <c r="E492" i="2"/>
  <c r="D492" i="2"/>
  <c r="C492" i="2"/>
  <c r="B492" i="2"/>
  <c r="CJ491" i="2"/>
  <c r="CI491" i="2"/>
  <c r="CH491" i="2"/>
  <c r="CG491" i="2"/>
  <c r="CF491" i="2"/>
  <c r="CE491" i="2"/>
  <c r="CD491" i="2"/>
  <c r="CC491" i="2"/>
  <c r="CB491" i="2"/>
  <c r="CA491" i="2"/>
  <c r="BZ491" i="2"/>
  <c r="BY491" i="2"/>
  <c r="BX491" i="2"/>
  <c r="BW491" i="2"/>
  <c r="BV491" i="2"/>
  <c r="BU491" i="2"/>
  <c r="BT491" i="2"/>
  <c r="BS491" i="2"/>
  <c r="BR491" i="2"/>
  <c r="BQ491" i="2"/>
  <c r="BP491" i="2"/>
  <c r="BO491" i="2"/>
  <c r="BN491" i="2"/>
  <c r="BM491" i="2"/>
  <c r="BL491" i="2"/>
  <c r="BK491" i="2"/>
  <c r="BJ491" i="2"/>
  <c r="BI491" i="2"/>
  <c r="BH491" i="2"/>
  <c r="BG491" i="2"/>
  <c r="BF491" i="2"/>
  <c r="BE491" i="2"/>
  <c r="BD491" i="2"/>
  <c r="BC491" i="2"/>
  <c r="BB491" i="2"/>
  <c r="BA491" i="2"/>
  <c r="AZ491" i="2"/>
  <c r="AY491" i="2"/>
  <c r="AX491" i="2"/>
  <c r="AW491" i="2"/>
  <c r="AV491" i="2"/>
  <c r="AU491" i="2"/>
  <c r="AT491" i="2"/>
  <c r="AS491" i="2"/>
  <c r="AR491" i="2"/>
  <c r="AQ491" i="2"/>
  <c r="AP491" i="2"/>
  <c r="AO491" i="2"/>
  <c r="AN491" i="2"/>
  <c r="AM491" i="2"/>
  <c r="AL491" i="2"/>
  <c r="AK491" i="2"/>
  <c r="AJ491" i="2"/>
  <c r="AI491" i="2"/>
  <c r="AH491" i="2"/>
  <c r="AG491" i="2"/>
  <c r="AF491" i="2"/>
  <c r="AE491" i="2"/>
  <c r="AD491" i="2"/>
  <c r="AC491" i="2"/>
  <c r="AB491" i="2"/>
  <c r="AA491" i="2"/>
  <c r="Z491" i="2"/>
  <c r="Y491" i="2"/>
  <c r="X491" i="2"/>
  <c r="W491" i="2"/>
  <c r="V491" i="2"/>
  <c r="U491" i="2"/>
  <c r="T491" i="2"/>
  <c r="S491" i="2"/>
  <c r="R491" i="2"/>
  <c r="Q491" i="2"/>
  <c r="P491" i="2"/>
  <c r="O491" i="2"/>
  <c r="N491" i="2"/>
  <c r="M491" i="2"/>
  <c r="L491" i="2"/>
  <c r="K491" i="2"/>
  <c r="J491" i="2"/>
  <c r="I491" i="2"/>
  <c r="H491" i="2"/>
  <c r="G491" i="2"/>
  <c r="F491" i="2"/>
  <c r="E491" i="2"/>
  <c r="D491" i="2"/>
  <c r="C491" i="2"/>
  <c r="B491" i="2"/>
  <c r="CJ490" i="2"/>
  <c r="CI490" i="2"/>
  <c r="CH490" i="2"/>
  <c r="CG490" i="2"/>
  <c r="CF490" i="2"/>
  <c r="CE490" i="2"/>
  <c r="CD490" i="2"/>
  <c r="CC490" i="2"/>
  <c r="CB490" i="2"/>
  <c r="CA490" i="2"/>
  <c r="BZ490" i="2"/>
  <c r="BY490" i="2"/>
  <c r="BX490" i="2"/>
  <c r="BW490" i="2"/>
  <c r="BV490" i="2"/>
  <c r="BU490" i="2"/>
  <c r="BT490" i="2"/>
  <c r="BS490" i="2"/>
  <c r="BR490" i="2"/>
  <c r="BQ490" i="2"/>
  <c r="BP490" i="2"/>
  <c r="BO490" i="2"/>
  <c r="BN490" i="2"/>
  <c r="BM490" i="2"/>
  <c r="BL490" i="2"/>
  <c r="BK490" i="2"/>
  <c r="BJ490" i="2"/>
  <c r="BI490" i="2"/>
  <c r="BH490" i="2"/>
  <c r="BG490" i="2"/>
  <c r="BF490" i="2"/>
  <c r="BE490" i="2"/>
  <c r="BD490" i="2"/>
  <c r="BC490" i="2"/>
  <c r="BB490" i="2"/>
  <c r="BA490" i="2"/>
  <c r="AZ490" i="2"/>
  <c r="AY490" i="2"/>
  <c r="AX490" i="2"/>
  <c r="AW490" i="2"/>
  <c r="AV490" i="2"/>
  <c r="AU490" i="2"/>
  <c r="AT490" i="2"/>
  <c r="AS490" i="2"/>
  <c r="AR490" i="2"/>
  <c r="AQ490" i="2"/>
  <c r="AP490" i="2"/>
  <c r="AO490" i="2"/>
  <c r="AN490" i="2"/>
  <c r="AM490" i="2"/>
  <c r="AL490" i="2"/>
  <c r="AK490" i="2"/>
  <c r="AJ490" i="2"/>
  <c r="AI490" i="2"/>
  <c r="AH490" i="2"/>
  <c r="AG490" i="2"/>
  <c r="AF490" i="2"/>
  <c r="AE490" i="2"/>
  <c r="AD490" i="2"/>
  <c r="AC490" i="2"/>
  <c r="AB490" i="2"/>
  <c r="AA490" i="2"/>
  <c r="Z490" i="2"/>
  <c r="Y490" i="2"/>
  <c r="X490" i="2"/>
  <c r="W490" i="2"/>
  <c r="V490" i="2"/>
  <c r="U490" i="2"/>
  <c r="T490" i="2"/>
  <c r="S490" i="2"/>
  <c r="R490" i="2"/>
  <c r="Q490" i="2"/>
  <c r="P490" i="2"/>
  <c r="O490" i="2"/>
  <c r="N490" i="2"/>
  <c r="M490" i="2"/>
  <c r="L490" i="2"/>
  <c r="K490" i="2"/>
  <c r="J490" i="2"/>
  <c r="I490" i="2"/>
  <c r="H490" i="2"/>
  <c r="G490" i="2"/>
  <c r="F490" i="2"/>
  <c r="E490" i="2"/>
  <c r="D490" i="2"/>
  <c r="C490" i="2"/>
  <c r="B490" i="2"/>
  <c r="CJ489" i="2"/>
  <c r="CI489" i="2"/>
  <c r="CH489" i="2"/>
  <c r="CG489" i="2"/>
  <c r="CF489" i="2"/>
  <c r="CE489" i="2"/>
  <c r="CD489" i="2"/>
  <c r="CC489" i="2"/>
  <c r="CB489" i="2"/>
  <c r="CA489" i="2"/>
  <c r="BZ489" i="2"/>
  <c r="BY489" i="2"/>
  <c r="BX489" i="2"/>
  <c r="BW489" i="2"/>
  <c r="BV489" i="2"/>
  <c r="BU489" i="2"/>
  <c r="BT489" i="2"/>
  <c r="BS489" i="2"/>
  <c r="BR489" i="2"/>
  <c r="BQ489" i="2"/>
  <c r="BP489" i="2"/>
  <c r="BO489" i="2"/>
  <c r="BN489" i="2"/>
  <c r="BM489" i="2"/>
  <c r="BL489" i="2"/>
  <c r="BK489" i="2"/>
  <c r="BJ489" i="2"/>
  <c r="BI489" i="2"/>
  <c r="BH489" i="2"/>
  <c r="BG489" i="2"/>
  <c r="BF489" i="2"/>
  <c r="BE489" i="2"/>
  <c r="BD489" i="2"/>
  <c r="BC489" i="2"/>
  <c r="BB489" i="2"/>
  <c r="BA489" i="2"/>
  <c r="AZ489" i="2"/>
  <c r="AY489" i="2"/>
  <c r="AX489" i="2"/>
  <c r="AW489" i="2"/>
  <c r="AV489" i="2"/>
  <c r="AU489" i="2"/>
  <c r="AT489" i="2"/>
  <c r="AS489" i="2"/>
  <c r="AR489" i="2"/>
  <c r="AQ489" i="2"/>
  <c r="AP489" i="2"/>
  <c r="AO489" i="2"/>
  <c r="AN489" i="2"/>
  <c r="AM489" i="2"/>
  <c r="AL489" i="2"/>
  <c r="AK489" i="2"/>
  <c r="AJ489" i="2"/>
  <c r="AI489" i="2"/>
  <c r="AH489" i="2"/>
  <c r="AG489" i="2"/>
  <c r="AF489" i="2"/>
  <c r="AE489" i="2"/>
  <c r="AD489" i="2"/>
  <c r="AC489" i="2"/>
  <c r="AB489" i="2"/>
  <c r="AA489" i="2"/>
  <c r="Z489" i="2"/>
  <c r="Y489" i="2"/>
  <c r="X489" i="2"/>
  <c r="W489" i="2"/>
  <c r="V489" i="2"/>
  <c r="U489" i="2"/>
  <c r="T489" i="2"/>
  <c r="S489" i="2"/>
  <c r="R489" i="2"/>
  <c r="Q489" i="2"/>
  <c r="P489" i="2"/>
  <c r="O489" i="2"/>
  <c r="N489" i="2"/>
  <c r="M489" i="2"/>
  <c r="L489" i="2"/>
  <c r="K489" i="2"/>
  <c r="J489" i="2"/>
  <c r="I489" i="2"/>
  <c r="H489" i="2"/>
  <c r="G489" i="2"/>
  <c r="F489" i="2"/>
  <c r="E489" i="2"/>
  <c r="D489" i="2"/>
  <c r="C489" i="2"/>
  <c r="B489" i="2"/>
  <c r="CJ488" i="2"/>
  <c r="CI488" i="2"/>
  <c r="CH488" i="2"/>
  <c r="CG488" i="2"/>
  <c r="CF488" i="2"/>
  <c r="CE488" i="2"/>
  <c r="CD488" i="2"/>
  <c r="CC488" i="2"/>
  <c r="CB488" i="2"/>
  <c r="CA488" i="2"/>
  <c r="BZ488" i="2"/>
  <c r="BY488" i="2"/>
  <c r="BX488" i="2"/>
  <c r="BW488" i="2"/>
  <c r="BV488" i="2"/>
  <c r="BU488" i="2"/>
  <c r="BT488" i="2"/>
  <c r="BS488" i="2"/>
  <c r="BR488" i="2"/>
  <c r="BQ488" i="2"/>
  <c r="BP488" i="2"/>
  <c r="BO488" i="2"/>
  <c r="BN488" i="2"/>
  <c r="BM488" i="2"/>
  <c r="BL488" i="2"/>
  <c r="BK488" i="2"/>
  <c r="BJ488" i="2"/>
  <c r="BI488" i="2"/>
  <c r="BH488" i="2"/>
  <c r="BG488" i="2"/>
  <c r="BF488" i="2"/>
  <c r="BE488" i="2"/>
  <c r="BD488" i="2"/>
  <c r="BC488" i="2"/>
  <c r="BB488" i="2"/>
  <c r="BA488" i="2"/>
  <c r="AZ488" i="2"/>
  <c r="AY488" i="2"/>
  <c r="AX488" i="2"/>
  <c r="AW488" i="2"/>
  <c r="AV488" i="2"/>
  <c r="AU488" i="2"/>
  <c r="AT488" i="2"/>
  <c r="AS488" i="2"/>
  <c r="AR488" i="2"/>
  <c r="AQ488" i="2"/>
  <c r="AP488" i="2"/>
  <c r="AO488" i="2"/>
  <c r="AN488" i="2"/>
  <c r="AM488" i="2"/>
  <c r="AL488" i="2"/>
  <c r="AK488" i="2"/>
  <c r="AJ488" i="2"/>
  <c r="AI488" i="2"/>
  <c r="AH488" i="2"/>
  <c r="AG488" i="2"/>
  <c r="AF488" i="2"/>
  <c r="AE488" i="2"/>
  <c r="AD488" i="2"/>
  <c r="AC488" i="2"/>
  <c r="AB488" i="2"/>
  <c r="AA488" i="2"/>
  <c r="Z488" i="2"/>
  <c r="Y488" i="2"/>
  <c r="X488" i="2"/>
  <c r="W488" i="2"/>
  <c r="V488" i="2"/>
  <c r="U488" i="2"/>
  <c r="T488" i="2"/>
  <c r="S488" i="2"/>
  <c r="R488" i="2"/>
  <c r="Q488" i="2"/>
  <c r="P488" i="2"/>
  <c r="O488" i="2"/>
  <c r="N488" i="2"/>
  <c r="M488" i="2"/>
  <c r="L488" i="2"/>
  <c r="K488" i="2"/>
  <c r="J488" i="2"/>
  <c r="I488" i="2"/>
  <c r="H488" i="2"/>
  <c r="G488" i="2"/>
  <c r="F488" i="2"/>
  <c r="E488" i="2"/>
  <c r="D488" i="2"/>
  <c r="C488" i="2"/>
  <c r="B488" i="2"/>
  <c r="CJ487" i="2"/>
  <c r="CI487" i="2"/>
  <c r="CH487" i="2"/>
  <c r="CG487" i="2"/>
  <c r="CF487" i="2"/>
  <c r="CE487" i="2"/>
  <c r="CD487" i="2"/>
  <c r="CC487" i="2"/>
  <c r="CB487" i="2"/>
  <c r="CA487" i="2"/>
  <c r="BZ487" i="2"/>
  <c r="BY487" i="2"/>
  <c r="BX487" i="2"/>
  <c r="BW487" i="2"/>
  <c r="BV487" i="2"/>
  <c r="BU487" i="2"/>
  <c r="BT487" i="2"/>
  <c r="BS487" i="2"/>
  <c r="BR487" i="2"/>
  <c r="BQ487" i="2"/>
  <c r="BP487" i="2"/>
  <c r="BO487" i="2"/>
  <c r="BN487" i="2"/>
  <c r="BM487" i="2"/>
  <c r="BL487" i="2"/>
  <c r="BK487" i="2"/>
  <c r="BJ487" i="2"/>
  <c r="BI487" i="2"/>
  <c r="BH487" i="2"/>
  <c r="BG487" i="2"/>
  <c r="BF487" i="2"/>
  <c r="BE487" i="2"/>
  <c r="BD487" i="2"/>
  <c r="BC487" i="2"/>
  <c r="BB487" i="2"/>
  <c r="BA487" i="2"/>
  <c r="AZ487" i="2"/>
  <c r="AY487" i="2"/>
  <c r="AX487" i="2"/>
  <c r="AW487" i="2"/>
  <c r="AV487" i="2"/>
  <c r="AU487" i="2"/>
  <c r="AT487" i="2"/>
  <c r="AS487" i="2"/>
  <c r="AR487" i="2"/>
  <c r="AQ487" i="2"/>
  <c r="AP487" i="2"/>
  <c r="AO487" i="2"/>
  <c r="AN487" i="2"/>
  <c r="AM487" i="2"/>
  <c r="AL487" i="2"/>
  <c r="AK487" i="2"/>
  <c r="AJ487" i="2"/>
  <c r="AI487" i="2"/>
  <c r="AH487" i="2"/>
  <c r="AG487" i="2"/>
  <c r="AF487" i="2"/>
  <c r="AE487" i="2"/>
  <c r="AD487" i="2"/>
  <c r="AC487" i="2"/>
  <c r="AB487" i="2"/>
  <c r="AA487" i="2"/>
  <c r="Z487" i="2"/>
  <c r="Y487" i="2"/>
  <c r="X487" i="2"/>
  <c r="W487" i="2"/>
  <c r="V487" i="2"/>
  <c r="U487" i="2"/>
  <c r="T487" i="2"/>
  <c r="S487" i="2"/>
  <c r="R487" i="2"/>
  <c r="Q487" i="2"/>
  <c r="P487" i="2"/>
  <c r="O487" i="2"/>
  <c r="N487" i="2"/>
  <c r="M487" i="2"/>
  <c r="L487" i="2"/>
  <c r="K487" i="2"/>
  <c r="J487" i="2"/>
  <c r="I487" i="2"/>
  <c r="H487" i="2"/>
  <c r="G487" i="2"/>
  <c r="F487" i="2"/>
  <c r="E487" i="2"/>
  <c r="D487" i="2"/>
  <c r="C487" i="2"/>
  <c r="B487" i="2"/>
  <c r="CJ486" i="2"/>
  <c r="CI486" i="2"/>
  <c r="CH486" i="2"/>
  <c r="CG486" i="2"/>
  <c r="CF486" i="2"/>
  <c r="CE486" i="2"/>
  <c r="CD486" i="2"/>
  <c r="CC486" i="2"/>
  <c r="CB486" i="2"/>
  <c r="CA486" i="2"/>
  <c r="BZ486" i="2"/>
  <c r="BY486" i="2"/>
  <c r="BX486" i="2"/>
  <c r="BW486" i="2"/>
  <c r="BV486" i="2"/>
  <c r="BU486" i="2"/>
  <c r="BT486" i="2"/>
  <c r="BS486" i="2"/>
  <c r="BR486" i="2"/>
  <c r="BQ486" i="2"/>
  <c r="BP486" i="2"/>
  <c r="BO486" i="2"/>
  <c r="BN486" i="2"/>
  <c r="BM486" i="2"/>
  <c r="BL486" i="2"/>
  <c r="BK486" i="2"/>
  <c r="BJ486" i="2"/>
  <c r="BI486" i="2"/>
  <c r="BH486" i="2"/>
  <c r="BG486" i="2"/>
  <c r="BF486" i="2"/>
  <c r="BE486" i="2"/>
  <c r="BD486" i="2"/>
  <c r="BC486" i="2"/>
  <c r="BB486" i="2"/>
  <c r="BA486" i="2"/>
  <c r="AZ486" i="2"/>
  <c r="AY486" i="2"/>
  <c r="AX486" i="2"/>
  <c r="AW486" i="2"/>
  <c r="AV486" i="2"/>
  <c r="AU486" i="2"/>
  <c r="AT486" i="2"/>
  <c r="AS486" i="2"/>
  <c r="AR486" i="2"/>
  <c r="AQ486" i="2"/>
  <c r="AP486" i="2"/>
  <c r="AO486" i="2"/>
  <c r="AN486" i="2"/>
  <c r="AM486" i="2"/>
  <c r="AL486" i="2"/>
  <c r="AK486" i="2"/>
  <c r="AJ486" i="2"/>
  <c r="AI486" i="2"/>
  <c r="AH486" i="2"/>
  <c r="AG486" i="2"/>
  <c r="AF486" i="2"/>
  <c r="AE486" i="2"/>
  <c r="AD486" i="2"/>
  <c r="AC486" i="2"/>
  <c r="AB486" i="2"/>
  <c r="AA486" i="2"/>
  <c r="Z486" i="2"/>
  <c r="Y486" i="2"/>
  <c r="X486" i="2"/>
  <c r="W486" i="2"/>
  <c r="V486" i="2"/>
  <c r="U486" i="2"/>
  <c r="T486" i="2"/>
  <c r="S486" i="2"/>
  <c r="R486" i="2"/>
  <c r="Q486" i="2"/>
  <c r="P486" i="2"/>
  <c r="O486" i="2"/>
  <c r="N486" i="2"/>
  <c r="M486" i="2"/>
  <c r="L486" i="2"/>
  <c r="K486" i="2"/>
  <c r="J486" i="2"/>
  <c r="I486" i="2"/>
  <c r="H486" i="2"/>
  <c r="G486" i="2"/>
  <c r="F486" i="2"/>
  <c r="E486" i="2"/>
  <c r="D486" i="2"/>
  <c r="C486" i="2"/>
  <c r="B486" i="2"/>
  <c r="CJ485" i="2"/>
  <c r="CI485" i="2"/>
  <c r="CH485" i="2"/>
  <c r="CG485" i="2"/>
  <c r="CF485" i="2"/>
  <c r="CE485" i="2"/>
  <c r="CD485" i="2"/>
  <c r="CC485" i="2"/>
  <c r="CB485" i="2"/>
  <c r="CA485" i="2"/>
  <c r="BZ485" i="2"/>
  <c r="BY485" i="2"/>
  <c r="BX485" i="2"/>
  <c r="BW485" i="2"/>
  <c r="BV485" i="2"/>
  <c r="BU485" i="2"/>
  <c r="BT485" i="2"/>
  <c r="BS485" i="2"/>
  <c r="BR485" i="2"/>
  <c r="BQ485" i="2"/>
  <c r="BP485" i="2"/>
  <c r="BO485" i="2"/>
  <c r="BN485" i="2"/>
  <c r="BM485" i="2"/>
  <c r="BL485" i="2"/>
  <c r="BK485" i="2"/>
  <c r="BJ485" i="2"/>
  <c r="BI485" i="2"/>
  <c r="BH485" i="2"/>
  <c r="BG485" i="2"/>
  <c r="BF485" i="2"/>
  <c r="BE485" i="2"/>
  <c r="BD485" i="2"/>
  <c r="BC485" i="2"/>
  <c r="BB485" i="2"/>
  <c r="BA485" i="2"/>
  <c r="AZ485" i="2"/>
  <c r="AY485" i="2"/>
  <c r="AX485" i="2"/>
  <c r="AW485" i="2"/>
  <c r="AV485" i="2"/>
  <c r="AU485" i="2"/>
  <c r="AT485" i="2"/>
  <c r="AS485" i="2"/>
  <c r="AR485" i="2"/>
  <c r="AQ485" i="2"/>
  <c r="AP485" i="2"/>
  <c r="AO485" i="2"/>
  <c r="AN485" i="2"/>
  <c r="AM485" i="2"/>
  <c r="AL485" i="2"/>
  <c r="AK485" i="2"/>
  <c r="AJ485" i="2"/>
  <c r="AI485" i="2"/>
  <c r="AH485" i="2"/>
  <c r="AG485" i="2"/>
  <c r="AF485" i="2"/>
  <c r="AE485" i="2"/>
  <c r="AD485" i="2"/>
  <c r="AC485" i="2"/>
  <c r="AB485" i="2"/>
  <c r="AA485" i="2"/>
  <c r="Z485" i="2"/>
  <c r="Y485" i="2"/>
  <c r="X485" i="2"/>
  <c r="W485" i="2"/>
  <c r="V485" i="2"/>
  <c r="U485" i="2"/>
  <c r="T485" i="2"/>
  <c r="S485" i="2"/>
  <c r="R485" i="2"/>
  <c r="Q485" i="2"/>
  <c r="P485" i="2"/>
  <c r="O485" i="2"/>
  <c r="N485" i="2"/>
  <c r="M485" i="2"/>
  <c r="L485" i="2"/>
  <c r="K485" i="2"/>
  <c r="J485" i="2"/>
  <c r="I485" i="2"/>
  <c r="H485" i="2"/>
  <c r="G485" i="2"/>
  <c r="F485" i="2"/>
  <c r="E485" i="2"/>
  <c r="D485" i="2"/>
  <c r="C485" i="2"/>
  <c r="B485" i="2"/>
  <c r="CJ484" i="2"/>
  <c r="CI484" i="2"/>
  <c r="CH484" i="2"/>
  <c r="CG484" i="2"/>
  <c r="CF484" i="2"/>
  <c r="CE484" i="2"/>
  <c r="CD484" i="2"/>
  <c r="CC484" i="2"/>
  <c r="CB484" i="2"/>
  <c r="CA484" i="2"/>
  <c r="BZ484" i="2"/>
  <c r="BY484" i="2"/>
  <c r="BX484" i="2"/>
  <c r="BW484" i="2"/>
  <c r="BV484" i="2"/>
  <c r="BU484" i="2"/>
  <c r="BT484" i="2"/>
  <c r="BS484" i="2"/>
  <c r="BR484" i="2"/>
  <c r="BQ484" i="2"/>
  <c r="BP484" i="2"/>
  <c r="BO484" i="2"/>
  <c r="BN484" i="2"/>
  <c r="BM484" i="2"/>
  <c r="BL484" i="2"/>
  <c r="BK484" i="2"/>
  <c r="BJ484" i="2"/>
  <c r="BI484" i="2"/>
  <c r="BH484" i="2"/>
  <c r="BG484" i="2"/>
  <c r="BF484" i="2"/>
  <c r="BE484" i="2"/>
  <c r="BD484" i="2"/>
  <c r="BC484" i="2"/>
  <c r="BB484" i="2"/>
  <c r="BA484" i="2"/>
  <c r="AZ484" i="2"/>
  <c r="AY484" i="2"/>
  <c r="AX484" i="2"/>
  <c r="AW484" i="2"/>
  <c r="AV484" i="2"/>
  <c r="AU484" i="2"/>
  <c r="AT484" i="2"/>
  <c r="AS484" i="2"/>
  <c r="AR484" i="2"/>
  <c r="AQ484" i="2"/>
  <c r="AP484" i="2"/>
  <c r="AO484" i="2"/>
  <c r="AN484" i="2"/>
  <c r="AM484" i="2"/>
  <c r="AL484" i="2"/>
  <c r="AK484" i="2"/>
  <c r="AJ484" i="2"/>
  <c r="AI484" i="2"/>
  <c r="AH484" i="2"/>
  <c r="AG484" i="2"/>
  <c r="AF484" i="2"/>
  <c r="AE484" i="2"/>
  <c r="AD484" i="2"/>
  <c r="AC484" i="2"/>
  <c r="AB484" i="2"/>
  <c r="AA484" i="2"/>
  <c r="Z484" i="2"/>
  <c r="Y484" i="2"/>
  <c r="X484" i="2"/>
  <c r="W484" i="2"/>
  <c r="V484" i="2"/>
  <c r="U484" i="2"/>
  <c r="T484" i="2"/>
  <c r="S484" i="2"/>
  <c r="R484" i="2"/>
  <c r="Q484" i="2"/>
  <c r="P484" i="2"/>
  <c r="O484" i="2"/>
  <c r="N484" i="2"/>
  <c r="M484" i="2"/>
  <c r="L484" i="2"/>
  <c r="K484" i="2"/>
  <c r="J484" i="2"/>
  <c r="I484" i="2"/>
  <c r="H484" i="2"/>
  <c r="G484" i="2"/>
  <c r="F484" i="2"/>
  <c r="E484" i="2"/>
  <c r="D484" i="2"/>
  <c r="C484" i="2"/>
  <c r="B484" i="2"/>
  <c r="CJ483" i="2"/>
  <c r="CI483" i="2"/>
  <c r="CH483" i="2"/>
  <c r="CG483" i="2"/>
  <c r="CF483" i="2"/>
  <c r="CE483" i="2"/>
  <c r="CD483" i="2"/>
  <c r="CC483" i="2"/>
  <c r="CB483" i="2"/>
  <c r="CA483" i="2"/>
  <c r="BZ483" i="2"/>
  <c r="BY483" i="2"/>
  <c r="BX483" i="2"/>
  <c r="BW483" i="2"/>
  <c r="BV483" i="2"/>
  <c r="BU483" i="2"/>
  <c r="BT483" i="2"/>
  <c r="BS483" i="2"/>
  <c r="BR483" i="2"/>
  <c r="BQ483" i="2"/>
  <c r="BP483" i="2"/>
  <c r="BO483" i="2"/>
  <c r="BN483" i="2"/>
  <c r="BM483" i="2"/>
  <c r="BL483" i="2"/>
  <c r="BK483" i="2"/>
  <c r="BJ483" i="2"/>
  <c r="BI483" i="2"/>
  <c r="BH483" i="2"/>
  <c r="BG483" i="2"/>
  <c r="BF483" i="2"/>
  <c r="BE483" i="2"/>
  <c r="BD483" i="2"/>
  <c r="BC483" i="2"/>
  <c r="BB483" i="2"/>
  <c r="BA483" i="2"/>
  <c r="AZ483" i="2"/>
  <c r="AY483" i="2"/>
  <c r="AX483" i="2"/>
  <c r="AW483" i="2"/>
  <c r="AV483" i="2"/>
  <c r="AU483" i="2"/>
  <c r="AT483" i="2"/>
  <c r="AS483" i="2"/>
  <c r="AR483" i="2"/>
  <c r="AQ483" i="2"/>
  <c r="AP483" i="2"/>
  <c r="AO483" i="2"/>
  <c r="AN483" i="2"/>
  <c r="AM483" i="2"/>
  <c r="AL483" i="2"/>
  <c r="AK483" i="2"/>
  <c r="AJ483" i="2"/>
  <c r="AI483" i="2"/>
  <c r="AH483" i="2"/>
  <c r="AG483" i="2"/>
  <c r="AF483" i="2"/>
  <c r="AE483" i="2"/>
  <c r="AD483" i="2"/>
  <c r="AC483" i="2"/>
  <c r="AB483" i="2"/>
  <c r="AA483" i="2"/>
  <c r="Z483" i="2"/>
  <c r="Y483" i="2"/>
  <c r="X483" i="2"/>
  <c r="W483" i="2"/>
  <c r="V483" i="2"/>
  <c r="U483" i="2"/>
  <c r="T483" i="2"/>
  <c r="S483" i="2"/>
  <c r="R483" i="2"/>
  <c r="Q483" i="2"/>
  <c r="P483" i="2"/>
  <c r="O483" i="2"/>
  <c r="N483" i="2"/>
  <c r="M483" i="2"/>
  <c r="L483" i="2"/>
  <c r="K483" i="2"/>
  <c r="J483" i="2"/>
  <c r="I483" i="2"/>
  <c r="H483" i="2"/>
  <c r="G483" i="2"/>
  <c r="F483" i="2"/>
  <c r="E483" i="2"/>
  <c r="D483" i="2"/>
  <c r="C483" i="2"/>
  <c r="B483" i="2"/>
  <c r="CJ482" i="2"/>
  <c r="CI482" i="2"/>
  <c r="CH482" i="2"/>
  <c r="CG482" i="2"/>
  <c r="CF482" i="2"/>
  <c r="CE482" i="2"/>
  <c r="CD482" i="2"/>
  <c r="CC482" i="2"/>
  <c r="CB482" i="2"/>
  <c r="CA482" i="2"/>
  <c r="BZ482" i="2"/>
  <c r="BY482" i="2"/>
  <c r="BX482" i="2"/>
  <c r="BW482" i="2"/>
  <c r="BV482" i="2"/>
  <c r="BU482" i="2"/>
  <c r="BT482" i="2"/>
  <c r="BS482" i="2"/>
  <c r="BR482" i="2"/>
  <c r="BQ482" i="2"/>
  <c r="BP482" i="2"/>
  <c r="BO482" i="2"/>
  <c r="BN482" i="2"/>
  <c r="BM482" i="2"/>
  <c r="BL482" i="2"/>
  <c r="BK482" i="2"/>
  <c r="BJ482" i="2"/>
  <c r="BI482" i="2"/>
  <c r="BH482" i="2"/>
  <c r="BG482" i="2"/>
  <c r="BF482" i="2"/>
  <c r="BE482" i="2"/>
  <c r="BD482" i="2"/>
  <c r="BC482" i="2"/>
  <c r="BB482" i="2"/>
  <c r="BA482" i="2"/>
  <c r="AZ482" i="2"/>
  <c r="AY482" i="2"/>
  <c r="AX482" i="2"/>
  <c r="AW482" i="2"/>
  <c r="AV482" i="2"/>
  <c r="AU482" i="2"/>
  <c r="AT482" i="2"/>
  <c r="AS482" i="2"/>
  <c r="AR482" i="2"/>
  <c r="AQ482" i="2"/>
  <c r="AP482" i="2"/>
  <c r="AO482" i="2"/>
  <c r="AN482" i="2"/>
  <c r="AM482" i="2"/>
  <c r="AL482" i="2"/>
  <c r="AK482" i="2"/>
  <c r="AJ482" i="2"/>
  <c r="AI482" i="2"/>
  <c r="AH482" i="2"/>
  <c r="AG482" i="2"/>
  <c r="AF482" i="2"/>
  <c r="AE482" i="2"/>
  <c r="AD482" i="2"/>
  <c r="AC482" i="2"/>
  <c r="AB482" i="2"/>
  <c r="AA482" i="2"/>
  <c r="Z482" i="2"/>
  <c r="Y482" i="2"/>
  <c r="X482" i="2"/>
  <c r="W482" i="2"/>
  <c r="V482" i="2"/>
  <c r="U482" i="2"/>
  <c r="T482" i="2"/>
  <c r="S482" i="2"/>
  <c r="R482" i="2"/>
  <c r="Q482" i="2"/>
  <c r="P482" i="2"/>
  <c r="O482" i="2"/>
  <c r="N482" i="2"/>
  <c r="M482" i="2"/>
  <c r="L482" i="2"/>
  <c r="K482" i="2"/>
  <c r="J482" i="2"/>
  <c r="I482" i="2"/>
  <c r="H482" i="2"/>
  <c r="G482" i="2"/>
  <c r="F482" i="2"/>
  <c r="E482" i="2"/>
  <c r="D482" i="2"/>
  <c r="C482" i="2"/>
  <c r="B482" i="2"/>
  <c r="CJ481" i="2"/>
  <c r="CI481" i="2"/>
  <c r="CH481" i="2"/>
  <c r="CG481" i="2"/>
  <c r="CF481" i="2"/>
  <c r="CE481" i="2"/>
  <c r="CD481" i="2"/>
  <c r="CC481" i="2"/>
  <c r="CB481" i="2"/>
  <c r="CA481" i="2"/>
  <c r="BZ481" i="2"/>
  <c r="BY481" i="2"/>
  <c r="BX481" i="2"/>
  <c r="BW481" i="2"/>
  <c r="BV481" i="2"/>
  <c r="BU481" i="2"/>
  <c r="BT481" i="2"/>
  <c r="BS481" i="2"/>
  <c r="BR481" i="2"/>
  <c r="BQ481" i="2"/>
  <c r="BP481" i="2"/>
  <c r="BO481" i="2"/>
  <c r="BN481" i="2"/>
  <c r="BM481" i="2"/>
  <c r="BL481" i="2"/>
  <c r="BK481" i="2"/>
  <c r="BJ481" i="2"/>
  <c r="BI481" i="2"/>
  <c r="BH481" i="2"/>
  <c r="BG481" i="2"/>
  <c r="BF481" i="2"/>
  <c r="BE481" i="2"/>
  <c r="BD481" i="2"/>
  <c r="BC481" i="2"/>
  <c r="BB481" i="2"/>
  <c r="BA481" i="2"/>
  <c r="AZ481" i="2"/>
  <c r="AY481" i="2"/>
  <c r="AX481" i="2"/>
  <c r="AW481" i="2"/>
  <c r="AV481" i="2"/>
  <c r="AU481" i="2"/>
  <c r="AT481" i="2"/>
  <c r="AS481" i="2"/>
  <c r="AR481" i="2"/>
  <c r="AQ481" i="2"/>
  <c r="AP481" i="2"/>
  <c r="AO481" i="2"/>
  <c r="AN481" i="2"/>
  <c r="AM481" i="2"/>
  <c r="AL481" i="2"/>
  <c r="AK481" i="2"/>
  <c r="AJ481" i="2"/>
  <c r="AI481" i="2"/>
  <c r="AH481" i="2"/>
  <c r="AG481" i="2"/>
  <c r="AF481" i="2"/>
  <c r="AE481" i="2"/>
  <c r="AD481" i="2"/>
  <c r="AC481" i="2"/>
  <c r="AB481" i="2"/>
  <c r="AA481" i="2"/>
  <c r="Z481" i="2"/>
  <c r="Y481" i="2"/>
  <c r="X481" i="2"/>
  <c r="W481" i="2"/>
  <c r="V481" i="2"/>
  <c r="U481" i="2"/>
  <c r="T481" i="2"/>
  <c r="S481" i="2"/>
  <c r="R481" i="2"/>
  <c r="Q481" i="2"/>
  <c r="P481" i="2"/>
  <c r="O481" i="2"/>
  <c r="N481" i="2"/>
  <c r="M481" i="2"/>
  <c r="L481" i="2"/>
  <c r="K481" i="2"/>
  <c r="J481" i="2"/>
  <c r="I481" i="2"/>
  <c r="H481" i="2"/>
  <c r="G481" i="2"/>
  <c r="F481" i="2"/>
  <c r="E481" i="2"/>
  <c r="D481" i="2"/>
  <c r="C481" i="2"/>
  <c r="B481" i="2"/>
  <c r="CJ480" i="2"/>
  <c r="CI480" i="2"/>
  <c r="CH480" i="2"/>
  <c r="CG480" i="2"/>
  <c r="CF480" i="2"/>
  <c r="CE480" i="2"/>
  <c r="CD480" i="2"/>
  <c r="CC480" i="2"/>
  <c r="CB480" i="2"/>
  <c r="CA480" i="2"/>
  <c r="BZ480" i="2"/>
  <c r="BY480" i="2"/>
  <c r="BX480" i="2"/>
  <c r="BW480" i="2"/>
  <c r="BV480" i="2"/>
  <c r="BU480" i="2"/>
  <c r="BT480" i="2"/>
  <c r="BS480" i="2"/>
  <c r="BR480" i="2"/>
  <c r="BQ480" i="2"/>
  <c r="BP480" i="2"/>
  <c r="BO480" i="2"/>
  <c r="BN480" i="2"/>
  <c r="BM480" i="2"/>
  <c r="BL480" i="2"/>
  <c r="BK480" i="2"/>
  <c r="BJ480" i="2"/>
  <c r="BI480" i="2"/>
  <c r="BH480" i="2"/>
  <c r="BG480" i="2"/>
  <c r="BF480" i="2"/>
  <c r="BE480" i="2"/>
  <c r="BD480" i="2"/>
  <c r="BC480" i="2"/>
  <c r="BB480" i="2"/>
  <c r="BA480" i="2"/>
  <c r="AZ480" i="2"/>
  <c r="AY480" i="2"/>
  <c r="AX480" i="2"/>
  <c r="AW480" i="2"/>
  <c r="AV480" i="2"/>
  <c r="AU480" i="2"/>
  <c r="AT480" i="2"/>
  <c r="AS480" i="2"/>
  <c r="AR480" i="2"/>
  <c r="AQ480" i="2"/>
  <c r="AP480" i="2"/>
  <c r="AO480" i="2"/>
  <c r="AN480" i="2"/>
  <c r="AM480" i="2"/>
  <c r="AL480" i="2"/>
  <c r="AK480" i="2"/>
  <c r="AJ480" i="2"/>
  <c r="AI480" i="2"/>
  <c r="AH480" i="2"/>
  <c r="AG480" i="2"/>
  <c r="AF480" i="2"/>
  <c r="AE480" i="2"/>
  <c r="AD480" i="2"/>
  <c r="AC480" i="2"/>
  <c r="AB480" i="2"/>
  <c r="AA480" i="2"/>
  <c r="Z480" i="2"/>
  <c r="Y480" i="2"/>
  <c r="X480" i="2"/>
  <c r="W480" i="2"/>
  <c r="V480" i="2"/>
  <c r="U480" i="2"/>
  <c r="T480" i="2"/>
  <c r="S480" i="2"/>
  <c r="R480" i="2"/>
  <c r="Q480" i="2"/>
  <c r="P480" i="2"/>
  <c r="O480" i="2"/>
  <c r="N480" i="2"/>
  <c r="M480" i="2"/>
  <c r="L480" i="2"/>
  <c r="K480" i="2"/>
  <c r="J480" i="2"/>
  <c r="I480" i="2"/>
  <c r="H480" i="2"/>
  <c r="G480" i="2"/>
  <c r="F480" i="2"/>
  <c r="E480" i="2"/>
  <c r="D480" i="2"/>
  <c r="C480" i="2"/>
  <c r="B480" i="2"/>
  <c r="CJ479" i="2"/>
  <c r="CI479" i="2"/>
  <c r="CH479" i="2"/>
  <c r="CG479" i="2"/>
  <c r="CF479" i="2"/>
  <c r="CE479" i="2"/>
  <c r="CD479" i="2"/>
  <c r="CC479" i="2"/>
  <c r="CB479" i="2"/>
  <c r="CA479" i="2"/>
  <c r="BZ479" i="2"/>
  <c r="BY479" i="2"/>
  <c r="BX479" i="2"/>
  <c r="BW479" i="2"/>
  <c r="BV479" i="2"/>
  <c r="BU479" i="2"/>
  <c r="BT479" i="2"/>
  <c r="BS479" i="2"/>
  <c r="BR479" i="2"/>
  <c r="BQ479" i="2"/>
  <c r="BP479" i="2"/>
  <c r="BO479" i="2"/>
  <c r="BN479" i="2"/>
  <c r="BM479" i="2"/>
  <c r="BL479" i="2"/>
  <c r="BK479" i="2"/>
  <c r="BJ479" i="2"/>
  <c r="BI479" i="2"/>
  <c r="BH479" i="2"/>
  <c r="BG479" i="2"/>
  <c r="BF479" i="2"/>
  <c r="BE479" i="2"/>
  <c r="BD479" i="2"/>
  <c r="BC479" i="2"/>
  <c r="BB479" i="2"/>
  <c r="BA479" i="2"/>
  <c r="AZ479" i="2"/>
  <c r="AY479" i="2"/>
  <c r="AX479" i="2"/>
  <c r="AW479" i="2"/>
  <c r="AV479" i="2"/>
  <c r="AU479" i="2"/>
  <c r="AT479" i="2"/>
  <c r="AS479" i="2"/>
  <c r="AR479" i="2"/>
  <c r="AQ479" i="2"/>
  <c r="AP479" i="2"/>
  <c r="AO479" i="2"/>
  <c r="AN479" i="2"/>
  <c r="AM479" i="2"/>
  <c r="AL479" i="2"/>
  <c r="AK479" i="2"/>
  <c r="AJ479" i="2"/>
  <c r="AI479" i="2"/>
  <c r="AH479" i="2"/>
  <c r="AG479" i="2"/>
  <c r="AF479" i="2"/>
  <c r="AE479" i="2"/>
  <c r="AD479" i="2"/>
  <c r="AC479" i="2"/>
  <c r="AB479" i="2"/>
  <c r="AA479" i="2"/>
  <c r="Z479" i="2"/>
  <c r="Y479" i="2"/>
  <c r="X479" i="2"/>
  <c r="W479" i="2"/>
  <c r="V479" i="2"/>
  <c r="U479" i="2"/>
  <c r="T479" i="2"/>
  <c r="S479" i="2"/>
  <c r="R479" i="2"/>
  <c r="Q479" i="2"/>
  <c r="P479" i="2"/>
  <c r="O479" i="2"/>
  <c r="N479" i="2"/>
  <c r="M479" i="2"/>
  <c r="L479" i="2"/>
  <c r="K479" i="2"/>
  <c r="J479" i="2"/>
  <c r="I479" i="2"/>
  <c r="H479" i="2"/>
  <c r="G479" i="2"/>
  <c r="F479" i="2"/>
  <c r="E479" i="2"/>
  <c r="D479" i="2"/>
  <c r="C479" i="2"/>
  <c r="B479" i="2"/>
  <c r="CJ478" i="2"/>
  <c r="CI478" i="2"/>
  <c r="CH478" i="2"/>
  <c r="CG478" i="2"/>
  <c r="CF478" i="2"/>
  <c r="CE478" i="2"/>
  <c r="CD478" i="2"/>
  <c r="CC478" i="2"/>
  <c r="CB478" i="2"/>
  <c r="CA478" i="2"/>
  <c r="BZ478" i="2"/>
  <c r="BY478" i="2"/>
  <c r="BX478" i="2"/>
  <c r="BW478" i="2"/>
  <c r="BV478" i="2"/>
  <c r="BU478" i="2"/>
  <c r="BT478" i="2"/>
  <c r="BS478" i="2"/>
  <c r="BR478" i="2"/>
  <c r="BQ478" i="2"/>
  <c r="BP478" i="2"/>
  <c r="BO478" i="2"/>
  <c r="BN478" i="2"/>
  <c r="BM478" i="2"/>
  <c r="BL478" i="2"/>
  <c r="BK478" i="2"/>
  <c r="BJ478" i="2"/>
  <c r="BI478" i="2"/>
  <c r="BH478" i="2"/>
  <c r="BG478" i="2"/>
  <c r="BF478" i="2"/>
  <c r="BE478" i="2"/>
  <c r="BD478" i="2"/>
  <c r="BC478" i="2"/>
  <c r="BB478" i="2"/>
  <c r="BA478" i="2"/>
  <c r="AZ478" i="2"/>
  <c r="AY478" i="2"/>
  <c r="AX478" i="2"/>
  <c r="AW478" i="2"/>
  <c r="AV478" i="2"/>
  <c r="AU478" i="2"/>
  <c r="AT478" i="2"/>
  <c r="AS478" i="2"/>
  <c r="AR478" i="2"/>
  <c r="AQ478" i="2"/>
  <c r="AP478" i="2"/>
  <c r="AO478" i="2"/>
  <c r="AN478" i="2"/>
  <c r="AM478" i="2"/>
  <c r="AL478" i="2"/>
  <c r="AK478" i="2"/>
  <c r="AJ478" i="2"/>
  <c r="AI478" i="2"/>
  <c r="AH478" i="2"/>
  <c r="AG478" i="2"/>
  <c r="AF478" i="2"/>
  <c r="AE478" i="2"/>
  <c r="AD478" i="2"/>
  <c r="AC478" i="2"/>
  <c r="AB478" i="2"/>
  <c r="AA478" i="2"/>
  <c r="Z478" i="2"/>
  <c r="Y478" i="2"/>
  <c r="X478" i="2"/>
  <c r="W478" i="2"/>
  <c r="V478" i="2"/>
  <c r="U478" i="2"/>
  <c r="T478" i="2"/>
  <c r="S478" i="2"/>
  <c r="R478" i="2"/>
  <c r="Q478" i="2"/>
  <c r="P478" i="2"/>
  <c r="O478" i="2"/>
  <c r="N478" i="2"/>
  <c r="M478" i="2"/>
  <c r="L478" i="2"/>
  <c r="K478" i="2"/>
  <c r="J478" i="2"/>
  <c r="I478" i="2"/>
  <c r="H478" i="2"/>
  <c r="G478" i="2"/>
  <c r="F478" i="2"/>
  <c r="E478" i="2"/>
  <c r="D478" i="2"/>
  <c r="C478" i="2"/>
  <c r="B478" i="2"/>
  <c r="CJ477" i="2"/>
  <c r="CI477" i="2"/>
  <c r="CH477" i="2"/>
  <c r="CG477" i="2"/>
  <c r="CF477" i="2"/>
  <c r="CE477" i="2"/>
  <c r="CD477" i="2"/>
  <c r="CC477" i="2"/>
  <c r="CB477" i="2"/>
  <c r="CA477" i="2"/>
  <c r="BZ477" i="2"/>
  <c r="BY477" i="2"/>
  <c r="BX477" i="2"/>
  <c r="BW477" i="2"/>
  <c r="BV477" i="2"/>
  <c r="BU477" i="2"/>
  <c r="BT477" i="2"/>
  <c r="BS477" i="2"/>
  <c r="BR477" i="2"/>
  <c r="BQ477" i="2"/>
  <c r="BP477" i="2"/>
  <c r="BO477" i="2"/>
  <c r="BN477" i="2"/>
  <c r="BM477" i="2"/>
  <c r="BL477" i="2"/>
  <c r="BK477" i="2"/>
  <c r="BJ477" i="2"/>
  <c r="BI477" i="2"/>
  <c r="BH477" i="2"/>
  <c r="BG477" i="2"/>
  <c r="BF477" i="2"/>
  <c r="BE477" i="2"/>
  <c r="BD477" i="2"/>
  <c r="BC477" i="2"/>
  <c r="BB477" i="2"/>
  <c r="BA477" i="2"/>
  <c r="AZ477" i="2"/>
  <c r="AY477" i="2"/>
  <c r="AX477" i="2"/>
  <c r="AW477" i="2"/>
  <c r="AV477" i="2"/>
  <c r="AU477" i="2"/>
  <c r="AT477" i="2"/>
  <c r="AS477" i="2"/>
  <c r="AR477" i="2"/>
  <c r="AQ477" i="2"/>
  <c r="AP477" i="2"/>
  <c r="AO477" i="2"/>
  <c r="AN477" i="2"/>
  <c r="AM477" i="2"/>
  <c r="AL477" i="2"/>
  <c r="AK477" i="2"/>
  <c r="AJ477" i="2"/>
  <c r="AI477" i="2"/>
  <c r="AH477" i="2"/>
  <c r="AG477" i="2"/>
  <c r="AF477" i="2"/>
  <c r="AE477" i="2"/>
  <c r="AD477" i="2"/>
  <c r="AC477" i="2"/>
  <c r="AB477" i="2"/>
  <c r="AA477" i="2"/>
  <c r="Z477" i="2"/>
  <c r="Y477" i="2"/>
  <c r="X477" i="2"/>
  <c r="W477" i="2"/>
  <c r="V477" i="2"/>
  <c r="U477" i="2"/>
  <c r="T477" i="2"/>
  <c r="S477" i="2"/>
  <c r="R477" i="2"/>
  <c r="Q477" i="2"/>
  <c r="P477" i="2"/>
  <c r="O477" i="2"/>
  <c r="N477" i="2"/>
  <c r="M477" i="2"/>
  <c r="L477" i="2"/>
  <c r="K477" i="2"/>
  <c r="J477" i="2"/>
  <c r="I477" i="2"/>
  <c r="H477" i="2"/>
  <c r="G477" i="2"/>
  <c r="F477" i="2"/>
  <c r="E477" i="2"/>
  <c r="D477" i="2"/>
  <c r="C477" i="2"/>
  <c r="B477" i="2"/>
  <c r="CJ476" i="2"/>
  <c r="CI476" i="2"/>
  <c r="CH476" i="2"/>
  <c r="CG476" i="2"/>
  <c r="CF476" i="2"/>
  <c r="CE476" i="2"/>
  <c r="CD476" i="2"/>
  <c r="CC476" i="2"/>
  <c r="CB476" i="2"/>
  <c r="CA476" i="2"/>
  <c r="BZ476" i="2"/>
  <c r="BY476" i="2"/>
  <c r="BX476" i="2"/>
  <c r="BW476" i="2"/>
  <c r="BV476" i="2"/>
  <c r="BU476" i="2"/>
  <c r="BT476" i="2"/>
  <c r="BS476" i="2"/>
  <c r="BR476" i="2"/>
  <c r="BQ476" i="2"/>
  <c r="BP476" i="2"/>
  <c r="BO476" i="2"/>
  <c r="BN476" i="2"/>
  <c r="BM476" i="2"/>
  <c r="BL476" i="2"/>
  <c r="BK476" i="2"/>
  <c r="BJ476" i="2"/>
  <c r="BI476" i="2"/>
  <c r="BH476" i="2"/>
  <c r="BG476" i="2"/>
  <c r="BF476" i="2"/>
  <c r="BE476" i="2"/>
  <c r="BD476" i="2"/>
  <c r="BC476" i="2"/>
  <c r="BB476" i="2"/>
  <c r="BA476" i="2"/>
  <c r="AZ476" i="2"/>
  <c r="AY476" i="2"/>
  <c r="AX476" i="2"/>
  <c r="AW476" i="2"/>
  <c r="AV476" i="2"/>
  <c r="AU476" i="2"/>
  <c r="AT476" i="2"/>
  <c r="AS476" i="2"/>
  <c r="AR476" i="2"/>
  <c r="AQ476" i="2"/>
  <c r="AP476" i="2"/>
  <c r="AO476" i="2"/>
  <c r="AN476" i="2"/>
  <c r="AM476" i="2"/>
  <c r="AL476" i="2"/>
  <c r="AK476" i="2"/>
  <c r="AJ476" i="2"/>
  <c r="AI476" i="2"/>
  <c r="AH476" i="2"/>
  <c r="AG476" i="2"/>
  <c r="AF476" i="2"/>
  <c r="AE476" i="2"/>
  <c r="AD476" i="2"/>
  <c r="AC476" i="2"/>
  <c r="AB476" i="2"/>
  <c r="AA476" i="2"/>
  <c r="Z476" i="2"/>
  <c r="Y476" i="2"/>
  <c r="X476" i="2"/>
  <c r="W476" i="2"/>
  <c r="V476" i="2"/>
  <c r="U476" i="2"/>
  <c r="T476" i="2"/>
  <c r="S476" i="2"/>
  <c r="R476" i="2"/>
  <c r="Q476" i="2"/>
  <c r="P476" i="2"/>
  <c r="O476" i="2"/>
  <c r="N476" i="2"/>
  <c r="M476" i="2"/>
  <c r="L476" i="2"/>
  <c r="K476" i="2"/>
  <c r="J476" i="2"/>
  <c r="I476" i="2"/>
  <c r="H476" i="2"/>
  <c r="G476" i="2"/>
  <c r="F476" i="2"/>
  <c r="E476" i="2"/>
  <c r="D476" i="2"/>
  <c r="C476" i="2"/>
  <c r="B476" i="2"/>
  <c r="CJ475" i="2"/>
  <c r="CI475" i="2"/>
  <c r="CH475" i="2"/>
  <c r="CG475" i="2"/>
  <c r="CF475" i="2"/>
  <c r="CE475" i="2"/>
  <c r="CD475" i="2"/>
  <c r="CC475" i="2"/>
  <c r="CB475" i="2"/>
  <c r="CA475" i="2"/>
  <c r="BZ475" i="2"/>
  <c r="BY475" i="2"/>
  <c r="BX475" i="2"/>
  <c r="BW475" i="2"/>
  <c r="BV475" i="2"/>
  <c r="BU475" i="2"/>
  <c r="BT475" i="2"/>
  <c r="BS475" i="2"/>
  <c r="BR475" i="2"/>
  <c r="BQ475" i="2"/>
  <c r="BP475" i="2"/>
  <c r="BO475" i="2"/>
  <c r="BN475" i="2"/>
  <c r="BM475" i="2"/>
  <c r="BL475" i="2"/>
  <c r="BK475" i="2"/>
  <c r="BJ475" i="2"/>
  <c r="BI475" i="2"/>
  <c r="BH475" i="2"/>
  <c r="BG475" i="2"/>
  <c r="BF475" i="2"/>
  <c r="BE475" i="2"/>
  <c r="BD475" i="2"/>
  <c r="BC475" i="2"/>
  <c r="BB475" i="2"/>
  <c r="BA475" i="2"/>
  <c r="AZ475" i="2"/>
  <c r="AY475" i="2"/>
  <c r="AX475" i="2"/>
  <c r="AW475" i="2"/>
  <c r="AV475" i="2"/>
  <c r="AU475" i="2"/>
  <c r="AT475" i="2"/>
  <c r="AS475" i="2"/>
  <c r="AR475" i="2"/>
  <c r="AQ475" i="2"/>
  <c r="AP475" i="2"/>
  <c r="AO475" i="2"/>
  <c r="AN475" i="2"/>
  <c r="AM475" i="2"/>
  <c r="AL475" i="2"/>
  <c r="AK475" i="2"/>
  <c r="AJ475" i="2"/>
  <c r="AI475" i="2"/>
  <c r="AH475" i="2"/>
  <c r="AG475" i="2"/>
  <c r="AF475" i="2"/>
  <c r="AE475" i="2"/>
  <c r="AD475" i="2"/>
  <c r="AC475" i="2"/>
  <c r="AB475" i="2"/>
  <c r="AA475" i="2"/>
  <c r="Z475" i="2"/>
  <c r="Y475" i="2"/>
  <c r="X475" i="2"/>
  <c r="W475" i="2"/>
  <c r="V475" i="2"/>
  <c r="U475" i="2"/>
  <c r="T475" i="2"/>
  <c r="S475" i="2"/>
  <c r="R475" i="2"/>
  <c r="Q475" i="2"/>
  <c r="P475" i="2"/>
  <c r="O475" i="2"/>
  <c r="N475" i="2"/>
  <c r="M475" i="2"/>
  <c r="L475" i="2"/>
  <c r="K475" i="2"/>
  <c r="J475" i="2"/>
  <c r="I475" i="2"/>
  <c r="H475" i="2"/>
  <c r="G475" i="2"/>
  <c r="F475" i="2"/>
  <c r="E475" i="2"/>
  <c r="D475" i="2"/>
  <c r="C475" i="2"/>
  <c r="B475" i="2"/>
  <c r="CJ474" i="2"/>
  <c r="CI474" i="2"/>
  <c r="CH474" i="2"/>
  <c r="CG474" i="2"/>
  <c r="CF474" i="2"/>
  <c r="CE474" i="2"/>
  <c r="CD474" i="2"/>
  <c r="CC474" i="2"/>
  <c r="CB474" i="2"/>
  <c r="CA474" i="2"/>
  <c r="BZ474" i="2"/>
  <c r="BY474" i="2"/>
  <c r="BX474" i="2"/>
  <c r="BW474" i="2"/>
  <c r="BV474" i="2"/>
  <c r="BU474" i="2"/>
  <c r="BT474" i="2"/>
  <c r="BS474" i="2"/>
  <c r="BR474" i="2"/>
  <c r="BQ474" i="2"/>
  <c r="BP474" i="2"/>
  <c r="BO474" i="2"/>
  <c r="BN474" i="2"/>
  <c r="BM474" i="2"/>
  <c r="BL474" i="2"/>
  <c r="BK474" i="2"/>
  <c r="BJ474" i="2"/>
  <c r="BI474" i="2"/>
  <c r="BH474" i="2"/>
  <c r="BG474" i="2"/>
  <c r="BF474" i="2"/>
  <c r="BE474" i="2"/>
  <c r="BD474" i="2"/>
  <c r="BC474" i="2"/>
  <c r="BB474" i="2"/>
  <c r="BA474" i="2"/>
  <c r="AZ474" i="2"/>
  <c r="AY474" i="2"/>
  <c r="AX474" i="2"/>
  <c r="AW474" i="2"/>
  <c r="AV474" i="2"/>
  <c r="AU474" i="2"/>
  <c r="AT474" i="2"/>
  <c r="AS474" i="2"/>
  <c r="AR474" i="2"/>
  <c r="AQ474" i="2"/>
  <c r="AP474" i="2"/>
  <c r="AO474" i="2"/>
  <c r="AN474" i="2"/>
  <c r="AM474" i="2"/>
  <c r="AL474" i="2"/>
  <c r="AK474" i="2"/>
  <c r="AJ474" i="2"/>
  <c r="AI474" i="2"/>
  <c r="AH474" i="2"/>
  <c r="AG474" i="2"/>
  <c r="AF474" i="2"/>
  <c r="AE474" i="2"/>
  <c r="AD474" i="2"/>
  <c r="AC474" i="2"/>
  <c r="AB474" i="2"/>
  <c r="AA474" i="2"/>
  <c r="Z474" i="2"/>
  <c r="Y474" i="2"/>
  <c r="X474" i="2"/>
  <c r="W474" i="2"/>
  <c r="V474" i="2"/>
  <c r="U474" i="2"/>
  <c r="T474" i="2"/>
  <c r="S474" i="2"/>
  <c r="R474" i="2"/>
  <c r="Q474" i="2"/>
  <c r="P474" i="2"/>
  <c r="O474" i="2"/>
  <c r="N474" i="2"/>
  <c r="M474" i="2"/>
  <c r="L474" i="2"/>
  <c r="K474" i="2"/>
  <c r="J474" i="2"/>
  <c r="I474" i="2"/>
  <c r="H474" i="2"/>
  <c r="G474" i="2"/>
  <c r="F474" i="2"/>
  <c r="E474" i="2"/>
  <c r="D474" i="2"/>
  <c r="C474" i="2"/>
  <c r="B474" i="2"/>
  <c r="CJ473" i="2"/>
  <c r="CI473" i="2"/>
  <c r="CH473" i="2"/>
  <c r="CG473" i="2"/>
  <c r="CF473" i="2"/>
  <c r="CE473" i="2"/>
  <c r="CD473" i="2"/>
  <c r="CC473" i="2"/>
  <c r="CB473" i="2"/>
  <c r="CA473" i="2"/>
  <c r="BZ473" i="2"/>
  <c r="BY473" i="2"/>
  <c r="BX473" i="2"/>
  <c r="BW473" i="2"/>
  <c r="BV473" i="2"/>
  <c r="BU473" i="2"/>
  <c r="BT473" i="2"/>
  <c r="BS473" i="2"/>
  <c r="BR473" i="2"/>
  <c r="BQ473" i="2"/>
  <c r="BP473" i="2"/>
  <c r="BO473" i="2"/>
  <c r="BN473" i="2"/>
  <c r="BM473" i="2"/>
  <c r="BL473" i="2"/>
  <c r="BK473" i="2"/>
  <c r="BJ473" i="2"/>
  <c r="BI473" i="2"/>
  <c r="BH473" i="2"/>
  <c r="BG473" i="2"/>
  <c r="BF473" i="2"/>
  <c r="BE473" i="2"/>
  <c r="BD473" i="2"/>
  <c r="BC473" i="2"/>
  <c r="BB473" i="2"/>
  <c r="BA473" i="2"/>
  <c r="AZ473" i="2"/>
  <c r="AY473" i="2"/>
  <c r="AX473" i="2"/>
  <c r="AW473" i="2"/>
  <c r="AV473" i="2"/>
  <c r="AU473" i="2"/>
  <c r="AT473" i="2"/>
  <c r="AS473" i="2"/>
  <c r="AR473" i="2"/>
  <c r="AQ473" i="2"/>
  <c r="AP473" i="2"/>
  <c r="AO473" i="2"/>
  <c r="AN473" i="2"/>
  <c r="AM473" i="2"/>
  <c r="AL473" i="2"/>
  <c r="AK473" i="2"/>
  <c r="AJ473" i="2"/>
  <c r="AI473" i="2"/>
  <c r="AH473" i="2"/>
  <c r="AG473" i="2"/>
  <c r="AF473" i="2"/>
  <c r="AE473" i="2"/>
  <c r="AD473" i="2"/>
  <c r="AC473" i="2"/>
  <c r="AB473" i="2"/>
  <c r="AA473" i="2"/>
  <c r="Z473" i="2"/>
  <c r="Y473" i="2"/>
  <c r="X473" i="2"/>
  <c r="W473" i="2"/>
  <c r="V473" i="2"/>
  <c r="U473" i="2"/>
  <c r="T473" i="2"/>
  <c r="S473" i="2"/>
  <c r="R473" i="2"/>
  <c r="Q473" i="2"/>
  <c r="P473" i="2"/>
  <c r="O473" i="2"/>
  <c r="N473" i="2"/>
  <c r="M473" i="2"/>
  <c r="L473" i="2"/>
  <c r="K473" i="2"/>
  <c r="J473" i="2"/>
  <c r="I473" i="2"/>
  <c r="H473" i="2"/>
  <c r="G473" i="2"/>
  <c r="F473" i="2"/>
  <c r="E473" i="2"/>
  <c r="D473" i="2"/>
  <c r="C473" i="2"/>
  <c r="B473" i="2"/>
  <c r="CJ472" i="2"/>
  <c r="CI472" i="2"/>
  <c r="CH472" i="2"/>
  <c r="CG472" i="2"/>
  <c r="CF472" i="2"/>
  <c r="CE472" i="2"/>
  <c r="CD472" i="2"/>
  <c r="CC472" i="2"/>
  <c r="CB472" i="2"/>
  <c r="CA472" i="2"/>
  <c r="BZ472" i="2"/>
  <c r="BY472" i="2"/>
  <c r="BX472" i="2"/>
  <c r="BW472" i="2"/>
  <c r="BV472" i="2"/>
  <c r="BU472" i="2"/>
  <c r="BT472" i="2"/>
  <c r="BS472" i="2"/>
  <c r="BR472" i="2"/>
  <c r="BQ472" i="2"/>
  <c r="BP472" i="2"/>
  <c r="BO472" i="2"/>
  <c r="BN472" i="2"/>
  <c r="BM472" i="2"/>
  <c r="BL472" i="2"/>
  <c r="BK472" i="2"/>
  <c r="BJ472" i="2"/>
  <c r="BI472" i="2"/>
  <c r="BH472" i="2"/>
  <c r="BG472" i="2"/>
  <c r="BF472" i="2"/>
  <c r="BE472" i="2"/>
  <c r="BD472" i="2"/>
  <c r="BC472" i="2"/>
  <c r="BB472" i="2"/>
  <c r="BA472" i="2"/>
  <c r="AZ472" i="2"/>
  <c r="AY472" i="2"/>
  <c r="AX472" i="2"/>
  <c r="AW472" i="2"/>
  <c r="AV472" i="2"/>
  <c r="AU472" i="2"/>
  <c r="AT472" i="2"/>
  <c r="AS472" i="2"/>
  <c r="AR472" i="2"/>
  <c r="AQ472" i="2"/>
  <c r="AP472" i="2"/>
  <c r="AO472" i="2"/>
  <c r="AN472" i="2"/>
  <c r="AM472" i="2"/>
  <c r="AL472" i="2"/>
  <c r="AK472" i="2"/>
  <c r="AJ472" i="2"/>
  <c r="AI472" i="2"/>
  <c r="AH472" i="2"/>
  <c r="AG472" i="2"/>
  <c r="AF472" i="2"/>
  <c r="AE472" i="2"/>
  <c r="AD472" i="2"/>
  <c r="AC472" i="2"/>
  <c r="AB472" i="2"/>
  <c r="AA472" i="2"/>
  <c r="Z472" i="2"/>
  <c r="Y472" i="2"/>
  <c r="X472" i="2"/>
  <c r="W472" i="2"/>
  <c r="V472" i="2"/>
  <c r="U472" i="2"/>
  <c r="T472" i="2"/>
  <c r="S472" i="2"/>
  <c r="R472" i="2"/>
  <c r="Q472" i="2"/>
  <c r="P472" i="2"/>
  <c r="O472" i="2"/>
  <c r="N472" i="2"/>
  <c r="M472" i="2"/>
  <c r="L472" i="2"/>
  <c r="K472" i="2"/>
  <c r="J472" i="2"/>
  <c r="I472" i="2"/>
  <c r="H472" i="2"/>
  <c r="G472" i="2"/>
  <c r="F472" i="2"/>
  <c r="E472" i="2"/>
  <c r="D472" i="2"/>
  <c r="C472" i="2"/>
  <c r="B472" i="2"/>
  <c r="CJ471" i="2"/>
  <c r="CI471" i="2"/>
  <c r="CH471" i="2"/>
  <c r="CG471" i="2"/>
  <c r="CF471" i="2"/>
  <c r="CE471" i="2"/>
  <c r="CD471" i="2"/>
  <c r="CC471" i="2"/>
  <c r="CB471" i="2"/>
  <c r="CA471" i="2"/>
  <c r="BZ471" i="2"/>
  <c r="BY471" i="2"/>
  <c r="BX471" i="2"/>
  <c r="BW471" i="2"/>
  <c r="BV471" i="2"/>
  <c r="BU471" i="2"/>
  <c r="BT471" i="2"/>
  <c r="BS471" i="2"/>
  <c r="BR471" i="2"/>
  <c r="BQ471" i="2"/>
  <c r="BP471" i="2"/>
  <c r="BO471" i="2"/>
  <c r="BN471" i="2"/>
  <c r="BM471" i="2"/>
  <c r="BL471" i="2"/>
  <c r="BK471" i="2"/>
  <c r="BJ471" i="2"/>
  <c r="BI471" i="2"/>
  <c r="BH471" i="2"/>
  <c r="BG471" i="2"/>
  <c r="BF471" i="2"/>
  <c r="BE471" i="2"/>
  <c r="BD471" i="2"/>
  <c r="BC471" i="2"/>
  <c r="BB471" i="2"/>
  <c r="BA471" i="2"/>
  <c r="AZ471" i="2"/>
  <c r="AY471" i="2"/>
  <c r="AX471" i="2"/>
  <c r="AW471" i="2"/>
  <c r="AV471" i="2"/>
  <c r="AU471" i="2"/>
  <c r="AT471" i="2"/>
  <c r="AS471" i="2"/>
  <c r="AR471" i="2"/>
  <c r="AQ471" i="2"/>
  <c r="AP471" i="2"/>
  <c r="AO471" i="2"/>
  <c r="AN471" i="2"/>
  <c r="AM471" i="2"/>
  <c r="AL471" i="2"/>
  <c r="AK471" i="2"/>
  <c r="AJ471" i="2"/>
  <c r="AI471" i="2"/>
  <c r="AH471" i="2"/>
  <c r="AG471" i="2"/>
  <c r="AF471" i="2"/>
  <c r="AE471" i="2"/>
  <c r="AD471" i="2"/>
  <c r="AC471" i="2"/>
  <c r="AB471" i="2"/>
  <c r="AA471" i="2"/>
  <c r="Z471" i="2"/>
  <c r="Y471" i="2"/>
  <c r="X471" i="2"/>
  <c r="W471" i="2"/>
  <c r="V471" i="2"/>
  <c r="U471" i="2"/>
  <c r="T471" i="2"/>
  <c r="S471" i="2"/>
  <c r="R471" i="2"/>
  <c r="Q471" i="2"/>
  <c r="P471" i="2"/>
  <c r="O471" i="2"/>
  <c r="N471" i="2"/>
  <c r="M471" i="2"/>
  <c r="L471" i="2"/>
  <c r="K471" i="2"/>
  <c r="J471" i="2"/>
  <c r="I471" i="2"/>
  <c r="H471" i="2"/>
  <c r="G471" i="2"/>
  <c r="F471" i="2"/>
  <c r="E471" i="2"/>
  <c r="D471" i="2"/>
  <c r="C471" i="2"/>
  <c r="B471" i="2"/>
  <c r="CJ470" i="2"/>
  <c r="CI470" i="2"/>
  <c r="CH470" i="2"/>
  <c r="CG470" i="2"/>
  <c r="CF470" i="2"/>
  <c r="CE470" i="2"/>
  <c r="CD470" i="2"/>
  <c r="CC470" i="2"/>
  <c r="CB470" i="2"/>
  <c r="CA470" i="2"/>
  <c r="BZ470" i="2"/>
  <c r="BY470" i="2"/>
  <c r="BX470" i="2"/>
  <c r="BW470" i="2"/>
  <c r="BV470" i="2"/>
  <c r="BU470" i="2"/>
  <c r="BT470" i="2"/>
  <c r="BS470" i="2"/>
  <c r="BR470" i="2"/>
  <c r="BQ470" i="2"/>
  <c r="BP470" i="2"/>
  <c r="BO470" i="2"/>
  <c r="BN470" i="2"/>
  <c r="BM470" i="2"/>
  <c r="BL470" i="2"/>
  <c r="BK470" i="2"/>
  <c r="BJ470" i="2"/>
  <c r="BI470" i="2"/>
  <c r="BH470" i="2"/>
  <c r="BG470" i="2"/>
  <c r="BF470" i="2"/>
  <c r="BE470" i="2"/>
  <c r="BD470" i="2"/>
  <c r="BC470" i="2"/>
  <c r="BB470" i="2"/>
  <c r="BA470" i="2"/>
  <c r="AZ470" i="2"/>
  <c r="AY470" i="2"/>
  <c r="AX470" i="2"/>
  <c r="AW470" i="2"/>
  <c r="AV470" i="2"/>
  <c r="AU470" i="2"/>
  <c r="AT470" i="2"/>
  <c r="AS470" i="2"/>
  <c r="AR470" i="2"/>
  <c r="AQ470" i="2"/>
  <c r="AP470" i="2"/>
  <c r="AO470" i="2"/>
  <c r="AN470" i="2"/>
  <c r="AM470" i="2"/>
  <c r="AL470" i="2"/>
  <c r="AK470" i="2"/>
  <c r="AJ470" i="2"/>
  <c r="AI470" i="2"/>
  <c r="AH470" i="2"/>
  <c r="AG470" i="2"/>
  <c r="AF470" i="2"/>
  <c r="AE470" i="2"/>
  <c r="AD470" i="2"/>
  <c r="AC470" i="2"/>
  <c r="AB470" i="2"/>
  <c r="AA470" i="2"/>
  <c r="Z470" i="2"/>
  <c r="Y470" i="2"/>
  <c r="X470" i="2"/>
  <c r="W470" i="2"/>
  <c r="V470" i="2"/>
  <c r="U470" i="2"/>
  <c r="T470" i="2"/>
  <c r="S470" i="2"/>
  <c r="R470" i="2"/>
  <c r="Q470" i="2"/>
  <c r="P470" i="2"/>
  <c r="O470" i="2"/>
  <c r="N470" i="2"/>
  <c r="M470" i="2"/>
  <c r="L470" i="2"/>
  <c r="K470" i="2"/>
  <c r="J470" i="2"/>
  <c r="I470" i="2"/>
  <c r="H470" i="2"/>
  <c r="G470" i="2"/>
  <c r="F470" i="2"/>
  <c r="E470" i="2"/>
  <c r="D470" i="2"/>
  <c r="C470" i="2"/>
  <c r="B470" i="2"/>
  <c r="CJ469" i="2"/>
  <c r="CI469" i="2"/>
  <c r="CH469" i="2"/>
  <c r="CG469" i="2"/>
  <c r="CF469" i="2"/>
  <c r="CE469" i="2"/>
  <c r="CD469" i="2"/>
  <c r="CC469" i="2"/>
  <c r="CB469" i="2"/>
  <c r="CA469" i="2"/>
  <c r="BZ469" i="2"/>
  <c r="BY469" i="2"/>
  <c r="BX469" i="2"/>
  <c r="BW469" i="2"/>
  <c r="BV469" i="2"/>
  <c r="BU469" i="2"/>
  <c r="BT469" i="2"/>
  <c r="BS469" i="2"/>
  <c r="BR469" i="2"/>
  <c r="BQ469" i="2"/>
  <c r="BP469" i="2"/>
  <c r="BO469" i="2"/>
  <c r="BN469" i="2"/>
  <c r="BM469" i="2"/>
  <c r="BL469" i="2"/>
  <c r="BK469" i="2"/>
  <c r="BJ469" i="2"/>
  <c r="BI469" i="2"/>
  <c r="BH469" i="2"/>
  <c r="BG469" i="2"/>
  <c r="BF469" i="2"/>
  <c r="BE469" i="2"/>
  <c r="BD469" i="2"/>
  <c r="BC469" i="2"/>
  <c r="BB469" i="2"/>
  <c r="BA469" i="2"/>
  <c r="AZ469" i="2"/>
  <c r="AY469" i="2"/>
  <c r="AX469" i="2"/>
  <c r="AW469" i="2"/>
  <c r="AV469" i="2"/>
  <c r="AU469" i="2"/>
  <c r="AT469" i="2"/>
  <c r="AS469" i="2"/>
  <c r="AR469" i="2"/>
  <c r="AQ469" i="2"/>
  <c r="AP469" i="2"/>
  <c r="AO469" i="2"/>
  <c r="AN469" i="2"/>
  <c r="AM469" i="2"/>
  <c r="AL469" i="2"/>
  <c r="AK469" i="2"/>
  <c r="AJ469" i="2"/>
  <c r="AI469" i="2"/>
  <c r="AH469" i="2"/>
  <c r="AG469" i="2"/>
  <c r="AF469" i="2"/>
  <c r="AE469" i="2"/>
  <c r="AD469" i="2"/>
  <c r="AC469" i="2"/>
  <c r="AB469" i="2"/>
  <c r="AA469" i="2"/>
  <c r="Z469" i="2"/>
  <c r="Y469" i="2"/>
  <c r="X469" i="2"/>
  <c r="W469" i="2"/>
  <c r="V469" i="2"/>
  <c r="U469" i="2"/>
  <c r="T469" i="2"/>
  <c r="S469" i="2"/>
  <c r="R469" i="2"/>
  <c r="Q469" i="2"/>
  <c r="P469" i="2"/>
  <c r="O469" i="2"/>
  <c r="N469" i="2"/>
  <c r="M469" i="2"/>
  <c r="L469" i="2"/>
  <c r="K469" i="2"/>
  <c r="J469" i="2"/>
  <c r="I469" i="2"/>
  <c r="H469" i="2"/>
  <c r="G469" i="2"/>
  <c r="F469" i="2"/>
  <c r="E469" i="2"/>
  <c r="D469" i="2"/>
  <c r="C469" i="2"/>
  <c r="B469" i="2"/>
  <c r="CJ468" i="2"/>
  <c r="CI468" i="2"/>
  <c r="CH468" i="2"/>
  <c r="CG468" i="2"/>
  <c r="CF468" i="2"/>
  <c r="CE468" i="2"/>
  <c r="CD468" i="2"/>
  <c r="CC468" i="2"/>
  <c r="CB468" i="2"/>
  <c r="CA468" i="2"/>
  <c r="BZ468" i="2"/>
  <c r="BY468" i="2"/>
  <c r="BX468" i="2"/>
  <c r="BW468" i="2"/>
  <c r="BV468" i="2"/>
  <c r="BU468" i="2"/>
  <c r="BT468" i="2"/>
  <c r="BS468" i="2"/>
  <c r="BR468" i="2"/>
  <c r="BQ468" i="2"/>
  <c r="BP468" i="2"/>
  <c r="BO468" i="2"/>
  <c r="BN468" i="2"/>
  <c r="BM468" i="2"/>
  <c r="BL468" i="2"/>
  <c r="BK468" i="2"/>
  <c r="BJ468" i="2"/>
  <c r="BI468" i="2"/>
  <c r="BH468" i="2"/>
  <c r="BG468" i="2"/>
  <c r="BF468" i="2"/>
  <c r="BE468" i="2"/>
  <c r="BD468" i="2"/>
  <c r="BC468" i="2"/>
  <c r="BB468" i="2"/>
  <c r="BA468" i="2"/>
  <c r="AZ468" i="2"/>
  <c r="AY468" i="2"/>
  <c r="AX468" i="2"/>
  <c r="AW468" i="2"/>
  <c r="AV468" i="2"/>
  <c r="AU468" i="2"/>
  <c r="AT468" i="2"/>
  <c r="AS468" i="2"/>
  <c r="AR468" i="2"/>
  <c r="AQ468" i="2"/>
  <c r="AP468" i="2"/>
  <c r="AO468" i="2"/>
  <c r="AN468" i="2"/>
  <c r="AM468" i="2"/>
  <c r="AL468" i="2"/>
  <c r="AK468" i="2"/>
  <c r="AJ468" i="2"/>
  <c r="AI468" i="2"/>
  <c r="AH468" i="2"/>
  <c r="AG468" i="2"/>
  <c r="AF468" i="2"/>
  <c r="AE468" i="2"/>
  <c r="AD468" i="2"/>
  <c r="AC468" i="2"/>
  <c r="AB468" i="2"/>
  <c r="AA468" i="2"/>
  <c r="Z468" i="2"/>
  <c r="Y468" i="2"/>
  <c r="X468" i="2"/>
  <c r="W468" i="2"/>
  <c r="V468" i="2"/>
  <c r="U468" i="2"/>
  <c r="T468" i="2"/>
  <c r="S468" i="2"/>
  <c r="R468" i="2"/>
  <c r="Q468" i="2"/>
  <c r="P468" i="2"/>
  <c r="O468" i="2"/>
  <c r="N468" i="2"/>
  <c r="M468" i="2"/>
  <c r="L468" i="2"/>
  <c r="K468" i="2"/>
  <c r="J468" i="2"/>
  <c r="I468" i="2"/>
  <c r="H468" i="2"/>
  <c r="G468" i="2"/>
  <c r="F468" i="2"/>
  <c r="E468" i="2"/>
  <c r="D468" i="2"/>
  <c r="C468" i="2"/>
  <c r="B468" i="2"/>
  <c r="CJ467" i="2"/>
  <c r="CI467" i="2"/>
  <c r="CH467" i="2"/>
  <c r="CG467" i="2"/>
  <c r="CF467" i="2"/>
  <c r="CE467" i="2"/>
  <c r="CD467" i="2"/>
  <c r="CC467" i="2"/>
  <c r="CB467" i="2"/>
  <c r="CA467" i="2"/>
  <c r="BZ467" i="2"/>
  <c r="BY467" i="2"/>
  <c r="BX467" i="2"/>
  <c r="BW467" i="2"/>
  <c r="BV467" i="2"/>
  <c r="BU467" i="2"/>
  <c r="BT467" i="2"/>
  <c r="BS467" i="2"/>
  <c r="BR467" i="2"/>
  <c r="BQ467" i="2"/>
  <c r="BP467" i="2"/>
  <c r="BO467" i="2"/>
  <c r="BN467" i="2"/>
  <c r="BM467" i="2"/>
  <c r="BL467" i="2"/>
  <c r="BK467" i="2"/>
  <c r="BJ467" i="2"/>
  <c r="BI467" i="2"/>
  <c r="BH467" i="2"/>
  <c r="BG467" i="2"/>
  <c r="BF467" i="2"/>
  <c r="BE467" i="2"/>
  <c r="BD467" i="2"/>
  <c r="BC467" i="2"/>
  <c r="BB467" i="2"/>
  <c r="BA467" i="2"/>
  <c r="AZ467" i="2"/>
  <c r="AY467" i="2"/>
  <c r="AX467" i="2"/>
  <c r="AW467" i="2"/>
  <c r="AV467" i="2"/>
  <c r="AU467" i="2"/>
  <c r="AT467" i="2"/>
  <c r="AS467" i="2"/>
  <c r="AR467" i="2"/>
  <c r="AQ467" i="2"/>
  <c r="AP467" i="2"/>
  <c r="AO467" i="2"/>
  <c r="AN467" i="2"/>
  <c r="AM467" i="2"/>
  <c r="AL467" i="2"/>
  <c r="AK467" i="2"/>
  <c r="AJ467" i="2"/>
  <c r="AI467" i="2"/>
  <c r="AH467" i="2"/>
  <c r="AG467" i="2"/>
  <c r="AF467" i="2"/>
  <c r="AE467" i="2"/>
  <c r="AD467" i="2"/>
  <c r="AC467" i="2"/>
  <c r="AB467" i="2"/>
  <c r="AA467" i="2"/>
  <c r="Z467" i="2"/>
  <c r="Y467" i="2"/>
  <c r="X467" i="2"/>
  <c r="W467" i="2"/>
  <c r="V467" i="2"/>
  <c r="U467" i="2"/>
  <c r="T467" i="2"/>
  <c r="S467" i="2"/>
  <c r="R467" i="2"/>
  <c r="Q467" i="2"/>
  <c r="P467" i="2"/>
  <c r="O467" i="2"/>
  <c r="N467" i="2"/>
  <c r="M467" i="2"/>
  <c r="L467" i="2"/>
  <c r="K467" i="2"/>
  <c r="J467" i="2"/>
  <c r="I467" i="2"/>
  <c r="H467" i="2"/>
  <c r="G467" i="2"/>
  <c r="F467" i="2"/>
  <c r="E467" i="2"/>
  <c r="D467" i="2"/>
  <c r="C467" i="2"/>
  <c r="B467" i="2"/>
  <c r="CJ466" i="2"/>
  <c r="CI466" i="2"/>
  <c r="CH466" i="2"/>
  <c r="CG466" i="2"/>
  <c r="CF466" i="2"/>
  <c r="CE466" i="2"/>
  <c r="CD466" i="2"/>
  <c r="CC466" i="2"/>
  <c r="CB466" i="2"/>
  <c r="CA466" i="2"/>
  <c r="BZ466" i="2"/>
  <c r="BY466" i="2"/>
  <c r="BX466" i="2"/>
  <c r="BW466" i="2"/>
  <c r="BV466" i="2"/>
  <c r="BU466" i="2"/>
  <c r="BT466" i="2"/>
  <c r="BS466" i="2"/>
  <c r="BR466" i="2"/>
  <c r="BQ466" i="2"/>
  <c r="BP466" i="2"/>
  <c r="BO466" i="2"/>
  <c r="BN466" i="2"/>
  <c r="BM466" i="2"/>
  <c r="BL466" i="2"/>
  <c r="BK466" i="2"/>
  <c r="BJ466" i="2"/>
  <c r="BI466" i="2"/>
  <c r="BH466" i="2"/>
  <c r="BG466" i="2"/>
  <c r="BF466" i="2"/>
  <c r="BE466" i="2"/>
  <c r="BD466" i="2"/>
  <c r="BC466" i="2"/>
  <c r="BB466" i="2"/>
  <c r="BA466" i="2"/>
  <c r="AZ466" i="2"/>
  <c r="AY466" i="2"/>
  <c r="AX466" i="2"/>
  <c r="AW466" i="2"/>
  <c r="AV466" i="2"/>
  <c r="AU466" i="2"/>
  <c r="AT466" i="2"/>
  <c r="AS466" i="2"/>
  <c r="AR466" i="2"/>
  <c r="AQ466" i="2"/>
  <c r="AP466" i="2"/>
  <c r="AO466" i="2"/>
  <c r="AN466" i="2"/>
  <c r="AM466" i="2"/>
  <c r="AL466" i="2"/>
  <c r="AK466" i="2"/>
  <c r="AJ466" i="2"/>
  <c r="AI466" i="2"/>
  <c r="AH466" i="2"/>
  <c r="AG466" i="2"/>
  <c r="AF466" i="2"/>
  <c r="AE466" i="2"/>
  <c r="AD466" i="2"/>
  <c r="AC466" i="2"/>
  <c r="AB466" i="2"/>
  <c r="AA466" i="2"/>
  <c r="Z466" i="2"/>
  <c r="Y466" i="2"/>
  <c r="X466" i="2"/>
  <c r="W466" i="2"/>
  <c r="V466" i="2"/>
  <c r="U466" i="2"/>
  <c r="T466" i="2"/>
  <c r="S466" i="2"/>
  <c r="R466" i="2"/>
  <c r="Q466" i="2"/>
  <c r="P466" i="2"/>
  <c r="O466" i="2"/>
  <c r="N466" i="2"/>
  <c r="M466" i="2"/>
  <c r="L466" i="2"/>
  <c r="K466" i="2"/>
  <c r="J466" i="2"/>
  <c r="I466" i="2"/>
  <c r="H466" i="2"/>
  <c r="G466" i="2"/>
  <c r="F466" i="2"/>
  <c r="E466" i="2"/>
  <c r="D466" i="2"/>
  <c r="C466" i="2"/>
  <c r="B466" i="2"/>
  <c r="CJ465" i="2"/>
  <c r="CI465" i="2"/>
  <c r="CH465" i="2"/>
  <c r="CG465" i="2"/>
  <c r="CF465" i="2"/>
  <c r="CE465" i="2"/>
  <c r="CD465" i="2"/>
  <c r="CC465" i="2"/>
  <c r="CB465" i="2"/>
  <c r="CA465" i="2"/>
  <c r="BZ465" i="2"/>
  <c r="BY465" i="2"/>
  <c r="BX465" i="2"/>
  <c r="BW465" i="2"/>
  <c r="BV465" i="2"/>
  <c r="BU465" i="2"/>
  <c r="BT465" i="2"/>
  <c r="BS465" i="2"/>
  <c r="BR465" i="2"/>
  <c r="BQ465" i="2"/>
  <c r="BP465" i="2"/>
  <c r="BO465" i="2"/>
  <c r="BN465" i="2"/>
  <c r="BM465" i="2"/>
  <c r="BL465" i="2"/>
  <c r="BK465" i="2"/>
  <c r="BJ465" i="2"/>
  <c r="BI465" i="2"/>
  <c r="BH465" i="2"/>
  <c r="BG465" i="2"/>
  <c r="BF465" i="2"/>
  <c r="BE465" i="2"/>
  <c r="BD465" i="2"/>
  <c r="BC465" i="2"/>
  <c r="BB465" i="2"/>
  <c r="BA465" i="2"/>
  <c r="AZ465" i="2"/>
  <c r="AY465" i="2"/>
  <c r="AX465" i="2"/>
  <c r="AW465" i="2"/>
  <c r="AV465" i="2"/>
  <c r="AU465" i="2"/>
  <c r="AT465" i="2"/>
  <c r="AS465" i="2"/>
  <c r="AR465" i="2"/>
  <c r="AQ465" i="2"/>
  <c r="AP465" i="2"/>
  <c r="AO465" i="2"/>
  <c r="AN465" i="2"/>
  <c r="AM465" i="2"/>
  <c r="AL465" i="2"/>
  <c r="AK465" i="2"/>
  <c r="AJ465" i="2"/>
  <c r="AI465" i="2"/>
  <c r="AH465" i="2"/>
  <c r="AG465" i="2"/>
  <c r="AF465" i="2"/>
  <c r="AE465" i="2"/>
  <c r="AD465" i="2"/>
  <c r="AC465" i="2"/>
  <c r="AB465" i="2"/>
  <c r="AA465" i="2"/>
  <c r="Z465" i="2"/>
  <c r="Y465" i="2"/>
  <c r="X465" i="2"/>
  <c r="W465" i="2"/>
  <c r="V465" i="2"/>
  <c r="U465" i="2"/>
  <c r="T465" i="2"/>
  <c r="S465" i="2"/>
  <c r="R465" i="2"/>
  <c r="Q465" i="2"/>
  <c r="P465" i="2"/>
  <c r="O465" i="2"/>
  <c r="N465" i="2"/>
  <c r="M465" i="2"/>
  <c r="L465" i="2"/>
  <c r="K465" i="2"/>
  <c r="J465" i="2"/>
  <c r="I465" i="2"/>
  <c r="H465" i="2"/>
  <c r="G465" i="2"/>
  <c r="F465" i="2"/>
  <c r="E465" i="2"/>
  <c r="D465" i="2"/>
  <c r="C465" i="2"/>
  <c r="B465" i="2"/>
  <c r="CJ464" i="2"/>
  <c r="CI464" i="2"/>
  <c r="CH464" i="2"/>
  <c r="CG464" i="2"/>
  <c r="CF464" i="2"/>
  <c r="CE464" i="2"/>
  <c r="CD464" i="2"/>
  <c r="CC464" i="2"/>
  <c r="CB464" i="2"/>
  <c r="CA464" i="2"/>
  <c r="BZ464" i="2"/>
  <c r="BY464" i="2"/>
  <c r="BX464" i="2"/>
  <c r="BW464" i="2"/>
  <c r="BV464" i="2"/>
  <c r="BU464" i="2"/>
  <c r="BT464" i="2"/>
  <c r="BS464" i="2"/>
  <c r="BR464" i="2"/>
  <c r="BQ464" i="2"/>
  <c r="BP464" i="2"/>
  <c r="BO464" i="2"/>
  <c r="BN464" i="2"/>
  <c r="BM464" i="2"/>
  <c r="BL464" i="2"/>
  <c r="BK464" i="2"/>
  <c r="BJ464" i="2"/>
  <c r="BI464" i="2"/>
  <c r="BH464" i="2"/>
  <c r="BG464" i="2"/>
  <c r="BF464" i="2"/>
  <c r="BE464" i="2"/>
  <c r="BD464" i="2"/>
  <c r="BC464" i="2"/>
  <c r="BB464" i="2"/>
  <c r="BA464" i="2"/>
  <c r="AZ464" i="2"/>
  <c r="AY464" i="2"/>
  <c r="AX464" i="2"/>
  <c r="AW464" i="2"/>
  <c r="AV464" i="2"/>
  <c r="AU464" i="2"/>
  <c r="AT464" i="2"/>
  <c r="AS464" i="2"/>
  <c r="AR464" i="2"/>
  <c r="AQ464" i="2"/>
  <c r="AP464" i="2"/>
  <c r="AO464" i="2"/>
  <c r="AN464" i="2"/>
  <c r="AM464" i="2"/>
  <c r="AL464" i="2"/>
  <c r="AK464" i="2"/>
  <c r="AJ464" i="2"/>
  <c r="AI464" i="2"/>
  <c r="AH464" i="2"/>
  <c r="AG464" i="2"/>
  <c r="AF464" i="2"/>
  <c r="AE464" i="2"/>
  <c r="AD464" i="2"/>
  <c r="AC464" i="2"/>
  <c r="AB464" i="2"/>
  <c r="AA464" i="2"/>
  <c r="Z464" i="2"/>
  <c r="Y464" i="2"/>
  <c r="X464" i="2"/>
  <c r="W464" i="2"/>
  <c r="V464" i="2"/>
  <c r="U464" i="2"/>
  <c r="T464" i="2"/>
  <c r="S464" i="2"/>
  <c r="R464" i="2"/>
  <c r="Q464" i="2"/>
  <c r="P464" i="2"/>
  <c r="O464" i="2"/>
  <c r="N464" i="2"/>
  <c r="M464" i="2"/>
  <c r="L464" i="2"/>
  <c r="K464" i="2"/>
  <c r="J464" i="2"/>
  <c r="I464" i="2"/>
  <c r="H464" i="2"/>
  <c r="G464" i="2"/>
  <c r="F464" i="2"/>
  <c r="E464" i="2"/>
  <c r="D464" i="2"/>
  <c r="C464" i="2"/>
  <c r="B464" i="2"/>
  <c r="CJ463" i="2"/>
  <c r="CI463" i="2"/>
  <c r="CH463" i="2"/>
  <c r="CG463" i="2"/>
  <c r="CF463" i="2"/>
  <c r="CE463" i="2"/>
  <c r="CD463" i="2"/>
  <c r="CC463" i="2"/>
  <c r="CB463" i="2"/>
  <c r="CA463" i="2"/>
  <c r="BZ463" i="2"/>
  <c r="BY463" i="2"/>
  <c r="BX463" i="2"/>
  <c r="BW463" i="2"/>
  <c r="BV463" i="2"/>
  <c r="BU463" i="2"/>
  <c r="BT463" i="2"/>
  <c r="BS463" i="2"/>
  <c r="BR463" i="2"/>
  <c r="BQ463" i="2"/>
  <c r="BP463" i="2"/>
  <c r="BO463" i="2"/>
  <c r="BN463" i="2"/>
  <c r="BM463" i="2"/>
  <c r="BL463" i="2"/>
  <c r="BK463" i="2"/>
  <c r="BJ463" i="2"/>
  <c r="BI463" i="2"/>
  <c r="BH463" i="2"/>
  <c r="BG463" i="2"/>
  <c r="BF463" i="2"/>
  <c r="BE463" i="2"/>
  <c r="BD463" i="2"/>
  <c r="BC463" i="2"/>
  <c r="BB463" i="2"/>
  <c r="BA463" i="2"/>
  <c r="AZ463" i="2"/>
  <c r="AY463" i="2"/>
  <c r="AX463" i="2"/>
  <c r="AW463" i="2"/>
  <c r="AV463" i="2"/>
  <c r="AU463" i="2"/>
  <c r="AT463" i="2"/>
  <c r="AS463" i="2"/>
  <c r="AR463" i="2"/>
  <c r="AQ463" i="2"/>
  <c r="AP463" i="2"/>
  <c r="AO463" i="2"/>
  <c r="AN463" i="2"/>
  <c r="AM463" i="2"/>
  <c r="AL463" i="2"/>
  <c r="AK463" i="2"/>
  <c r="AJ463" i="2"/>
  <c r="AI463" i="2"/>
  <c r="AH463" i="2"/>
  <c r="AG463" i="2"/>
  <c r="AF463" i="2"/>
  <c r="AE463" i="2"/>
  <c r="AD463" i="2"/>
  <c r="AC463" i="2"/>
  <c r="AB463" i="2"/>
  <c r="AA463" i="2"/>
  <c r="Z463" i="2"/>
  <c r="Y463" i="2"/>
  <c r="X463" i="2"/>
  <c r="W463" i="2"/>
  <c r="V463" i="2"/>
  <c r="U463" i="2"/>
  <c r="T463" i="2"/>
  <c r="S463" i="2"/>
  <c r="R463" i="2"/>
  <c r="Q463" i="2"/>
  <c r="P463" i="2"/>
  <c r="O463" i="2"/>
  <c r="N463" i="2"/>
  <c r="M463" i="2"/>
  <c r="L463" i="2"/>
  <c r="K463" i="2"/>
  <c r="J463" i="2"/>
  <c r="I463" i="2"/>
  <c r="H463" i="2"/>
  <c r="G463" i="2"/>
  <c r="F463" i="2"/>
  <c r="E463" i="2"/>
  <c r="D463" i="2"/>
  <c r="C463" i="2"/>
  <c r="B463" i="2"/>
  <c r="CJ462" i="2"/>
  <c r="CI462" i="2"/>
  <c r="CH462" i="2"/>
  <c r="CG462" i="2"/>
  <c r="CF462" i="2"/>
  <c r="CE462" i="2"/>
  <c r="CD462" i="2"/>
  <c r="CC462" i="2"/>
  <c r="CB462" i="2"/>
  <c r="CA462" i="2"/>
  <c r="BZ462" i="2"/>
  <c r="BY462" i="2"/>
  <c r="BX462" i="2"/>
  <c r="BW462" i="2"/>
  <c r="BV462" i="2"/>
  <c r="BU462" i="2"/>
  <c r="BT462" i="2"/>
  <c r="BS462" i="2"/>
  <c r="BR462" i="2"/>
  <c r="BQ462" i="2"/>
  <c r="BP462" i="2"/>
  <c r="BO462" i="2"/>
  <c r="BN462" i="2"/>
  <c r="BM462" i="2"/>
  <c r="BL462" i="2"/>
  <c r="BK462" i="2"/>
  <c r="BJ462" i="2"/>
  <c r="BI462" i="2"/>
  <c r="BH462" i="2"/>
  <c r="BG462" i="2"/>
  <c r="BF462" i="2"/>
  <c r="BE462" i="2"/>
  <c r="BD462" i="2"/>
  <c r="BC462" i="2"/>
  <c r="BB462" i="2"/>
  <c r="BA462" i="2"/>
  <c r="AZ462" i="2"/>
  <c r="AY462" i="2"/>
  <c r="AX462" i="2"/>
  <c r="AW462" i="2"/>
  <c r="AV462" i="2"/>
  <c r="AU462" i="2"/>
  <c r="AT462" i="2"/>
  <c r="AS462" i="2"/>
  <c r="AR462" i="2"/>
  <c r="AQ462" i="2"/>
  <c r="AP462" i="2"/>
  <c r="AO462" i="2"/>
  <c r="AN462" i="2"/>
  <c r="AM462" i="2"/>
  <c r="AL462" i="2"/>
  <c r="AK462" i="2"/>
  <c r="AJ462" i="2"/>
  <c r="AI462" i="2"/>
  <c r="AH462" i="2"/>
  <c r="AG462" i="2"/>
  <c r="AF462" i="2"/>
  <c r="AE462" i="2"/>
  <c r="AD462" i="2"/>
  <c r="AC462" i="2"/>
  <c r="AB462" i="2"/>
  <c r="AA462" i="2"/>
  <c r="Z462" i="2"/>
  <c r="Y462" i="2"/>
  <c r="X462" i="2"/>
  <c r="W462" i="2"/>
  <c r="V462" i="2"/>
  <c r="U462" i="2"/>
  <c r="T462" i="2"/>
  <c r="S462" i="2"/>
  <c r="R462" i="2"/>
  <c r="Q462" i="2"/>
  <c r="P462" i="2"/>
  <c r="O462" i="2"/>
  <c r="N462" i="2"/>
  <c r="M462" i="2"/>
  <c r="L462" i="2"/>
  <c r="K462" i="2"/>
  <c r="J462" i="2"/>
  <c r="I462" i="2"/>
  <c r="H462" i="2"/>
  <c r="G462" i="2"/>
  <c r="F462" i="2"/>
  <c r="E462" i="2"/>
  <c r="D462" i="2"/>
  <c r="C462" i="2"/>
  <c r="B462" i="2"/>
  <c r="CJ461" i="2"/>
  <c r="CI461" i="2"/>
  <c r="CH461" i="2"/>
  <c r="CG461" i="2"/>
  <c r="CF461" i="2"/>
  <c r="CE461" i="2"/>
  <c r="CD461" i="2"/>
  <c r="CC461" i="2"/>
  <c r="CB461" i="2"/>
  <c r="CA461" i="2"/>
  <c r="BZ461" i="2"/>
  <c r="BY461" i="2"/>
  <c r="BX461" i="2"/>
  <c r="BW461" i="2"/>
  <c r="BV461" i="2"/>
  <c r="BU461" i="2"/>
  <c r="BT461" i="2"/>
  <c r="BS461" i="2"/>
  <c r="BR461" i="2"/>
  <c r="BQ461" i="2"/>
  <c r="BP461" i="2"/>
  <c r="BO461" i="2"/>
  <c r="BN461" i="2"/>
  <c r="BM461" i="2"/>
  <c r="BL461" i="2"/>
  <c r="BK461" i="2"/>
  <c r="BJ461" i="2"/>
  <c r="BI461" i="2"/>
  <c r="BH461" i="2"/>
  <c r="BG461" i="2"/>
  <c r="BF461" i="2"/>
  <c r="BE461" i="2"/>
  <c r="BD461" i="2"/>
  <c r="BC461" i="2"/>
  <c r="BB461" i="2"/>
  <c r="BA461" i="2"/>
  <c r="AZ461" i="2"/>
  <c r="AY461" i="2"/>
  <c r="AX461" i="2"/>
  <c r="AW461" i="2"/>
  <c r="AV461" i="2"/>
  <c r="AU461" i="2"/>
  <c r="AT461" i="2"/>
  <c r="AS461" i="2"/>
  <c r="AR461" i="2"/>
  <c r="AQ461" i="2"/>
  <c r="AP461" i="2"/>
  <c r="AO461" i="2"/>
  <c r="AN461" i="2"/>
  <c r="AM461" i="2"/>
  <c r="AL461" i="2"/>
  <c r="AK461" i="2"/>
  <c r="AJ461" i="2"/>
  <c r="AI461" i="2"/>
  <c r="AH461" i="2"/>
  <c r="AG461" i="2"/>
  <c r="AF461" i="2"/>
  <c r="AE461" i="2"/>
  <c r="AD461" i="2"/>
  <c r="AC461" i="2"/>
  <c r="AB461" i="2"/>
  <c r="AA461" i="2"/>
  <c r="Z461" i="2"/>
  <c r="Y461" i="2"/>
  <c r="X461" i="2"/>
  <c r="W461" i="2"/>
  <c r="V461" i="2"/>
  <c r="U461" i="2"/>
  <c r="T461" i="2"/>
  <c r="S461" i="2"/>
  <c r="R461" i="2"/>
  <c r="Q461" i="2"/>
  <c r="P461" i="2"/>
  <c r="O461" i="2"/>
  <c r="N461" i="2"/>
  <c r="M461" i="2"/>
  <c r="L461" i="2"/>
  <c r="K461" i="2"/>
  <c r="J461" i="2"/>
  <c r="I461" i="2"/>
  <c r="H461" i="2"/>
  <c r="G461" i="2"/>
  <c r="F461" i="2"/>
  <c r="E461" i="2"/>
  <c r="D461" i="2"/>
  <c r="C461" i="2"/>
  <c r="B461" i="2"/>
  <c r="CJ460" i="2"/>
  <c r="CI460" i="2"/>
  <c r="CH460" i="2"/>
  <c r="CG460" i="2"/>
  <c r="CF460" i="2"/>
  <c r="CE460" i="2"/>
  <c r="CD460" i="2"/>
  <c r="CC460" i="2"/>
  <c r="CB460" i="2"/>
  <c r="CA460" i="2"/>
  <c r="BZ460" i="2"/>
  <c r="BY460" i="2"/>
  <c r="BX460" i="2"/>
  <c r="BW460" i="2"/>
  <c r="BV460" i="2"/>
  <c r="BU460" i="2"/>
  <c r="BT460" i="2"/>
  <c r="BS460" i="2"/>
  <c r="BR460" i="2"/>
  <c r="BQ460" i="2"/>
  <c r="BP460" i="2"/>
  <c r="BO460" i="2"/>
  <c r="BN460" i="2"/>
  <c r="BM460" i="2"/>
  <c r="BL460" i="2"/>
  <c r="BK460" i="2"/>
  <c r="BJ460" i="2"/>
  <c r="BI460" i="2"/>
  <c r="BH460" i="2"/>
  <c r="BG460" i="2"/>
  <c r="BF460" i="2"/>
  <c r="BE460" i="2"/>
  <c r="BD460" i="2"/>
  <c r="BC460" i="2"/>
  <c r="BB460" i="2"/>
  <c r="BA460" i="2"/>
  <c r="AZ460" i="2"/>
  <c r="AY460" i="2"/>
  <c r="AX460" i="2"/>
  <c r="AW460" i="2"/>
  <c r="AV460" i="2"/>
  <c r="AU460" i="2"/>
  <c r="AT460" i="2"/>
  <c r="AS460" i="2"/>
  <c r="AR460" i="2"/>
  <c r="AQ460" i="2"/>
  <c r="AP460" i="2"/>
  <c r="AO460" i="2"/>
  <c r="AN460" i="2"/>
  <c r="AM460" i="2"/>
  <c r="AL460" i="2"/>
  <c r="AK460" i="2"/>
  <c r="AJ460" i="2"/>
  <c r="AI460" i="2"/>
  <c r="AH460" i="2"/>
  <c r="AG460" i="2"/>
  <c r="AF460" i="2"/>
  <c r="AE460" i="2"/>
  <c r="AD460" i="2"/>
  <c r="AC460" i="2"/>
  <c r="AB460" i="2"/>
  <c r="AA460" i="2"/>
  <c r="Z460" i="2"/>
  <c r="Y460" i="2"/>
  <c r="X460" i="2"/>
  <c r="W460" i="2"/>
  <c r="V460" i="2"/>
  <c r="U460" i="2"/>
  <c r="T460" i="2"/>
  <c r="S460" i="2"/>
  <c r="R460" i="2"/>
  <c r="Q460" i="2"/>
  <c r="P460" i="2"/>
  <c r="O460" i="2"/>
  <c r="N460" i="2"/>
  <c r="M460" i="2"/>
  <c r="L460" i="2"/>
  <c r="K460" i="2"/>
  <c r="J460" i="2"/>
  <c r="I460" i="2"/>
  <c r="H460" i="2"/>
  <c r="G460" i="2"/>
  <c r="F460" i="2"/>
  <c r="E460" i="2"/>
  <c r="D460" i="2"/>
  <c r="C460" i="2"/>
  <c r="B460" i="2"/>
  <c r="CJ459" i="2"/>
  <c r="CI459" i="2"/>
  <c r="CH459" i="2"/>
  <c r="CG459" i="2"/>
  <c r="CF459" i="2"/>
  <c r="CE459" i="2"/>
  <c r="CD459" i="2"/>
  <c r="CC459" i="2"/>
  <c r="CB459" i="2"/>
  <c r="CA459" i="2"/>
  <c r="BZ459" i="2"/>
  <c r="BY459" i="2"/>
  <c r="BX459" i="2"/>
  <c r="BW459" i="2"/>
  <c r="BV459" i="2"/>
  <c r="BU459" i="2"/>
  <c r="BT459" i="2"/>
  <c r="BS459" i="2"/>
  <c r="BR459" i="2"/>
  <c r="BQ459" i="2"/>
  <c r="BP459" i="2"/>
  <c r="BO459" i="2"/>
  <c r="BN459" i="2"/>
  <c r="BM459" i="2"/>
  <c r="BL459" i="2"/>
  <c r="BK459" i="2"/>
  <c r="BJ459" i="2"/>
  <c r="BI459" i="2"/>
  <c r="BH459" i="2"/>
  <c r="BG459" i="2"/>
  <c r="BF459" i="2"/>
  <c r="BE459" i="2"/>
  <c r="BD459" i="2"/>
  <c r="BC459" i="2"/>
  <c r="BB459" i="2"/>
  <c r="BA459" i="2"/>
  <c r="AZ459" i="2"/>
  <c r="AY459" i="2"/>
  <c r="AX459" i="2"/>
  <c r="AW459" i="2"/>
  <c r="AV459" i="2"/>
  <c r="AU459" i="2"/>
  <c r="AT459" i="2"/>
  <c r="AS459" i="2"/>
  <c r="AR459" i="2"/>
  <c r="AQ459" i="2"/>
  <c r="AP459" i="2"/>
  <c r="AO459" i="2"/>
  <c r="AN459" i="2"/>
  <c r="AM459" i="2"/>
  <c r="AL459" i="2"/>
  <c r="AK459" i="2"/>
  <c r="AJ459" i="2"/>
  <c r="AI459" i="2"/>
  <c r="AH459" i="2"/>
  <c r="AG459" i="2"/>
  <c r="AF459" i="2"/>
  <c r="AE459" i="2"/>
  <c r="AD459" i="2"/>
  <c r="AC459" i="2"/>
  <c r="AB459" i="2"/>
  <c r="AA459" i="2"/>
  <c r="Z459" i="2"/>
  <c r="Y459" i="2"/>
  <c r="X459" i="2"/>
  <c r="W459" i="2"/>
  <c r="V459" i="2"/>
  <c r="U459" i="2"/>
  <c r="T459" i="2"/>
  <c r="S459" i="2"/>
  <c r="R459" i="2"/>
  <c r="Q459" i="2"/>
  <c r="P459" i="2"/>
  <c r="O459" i="2"/>
  <c r="N459" i="2"/>
  <c r="M459" i="2"/>
  <c r="L459" i="2"/>
  <c r="K459" i="2"/>
  <c r="J459" i="2"/>
  <c r="I459" i="2"/>
  <c r="H459" i="2"/>
  <c r="G459" i="2"/>
  <c r="F459" i="2"/>
  <c r="E459" i="2"/>
  <c r="D459" i="2"/>
  <c r="C459" i="2"/>
  <c r="B459" i="2"/>
  <c r="CJ458" i="2"/>
  <c r="CI458" i="2"/>
  <c r="CH458" i="2"/>
  <c r="CG458" i="2"/>
  <c r="CF458" i="2"/>
  <c r="CE458" i="2"/>
  <c r="CD458" i="2"/>
  <c r="CC458" i="2"/>
  <c r="CB458" i="2"/>
  <c r="CA458" i="2"/>
  <c r="BZ458" i="2"/>
  <c r="BY458" i="2"/>
  <c r="BX458" i="2"/>
  <c r="BW458" i="2"/>
  <c r="BV458" i="2"/>
  <c r="BU458" i="2"/>
  <c r="BT458" i="2"/>
  <c r="BS458" i="2"/>
  <c r="BR458" i="2"/>
  <c r="BQ458" i="2"/>
  <c r="BP458" i="2"/>
  <c r="BO458" i="2"/>
  <c r="BN458" i="2"/>
  <c r="BM458" i="2"/>
  <c r="BL458" i="2"/>
  <c r="BK458" i="2"/>
  <c r="BJ458" i="2"/>
  <c r="BI458" i="2"/>
  <c r="BH458" i="2"/>
  <c r="BG458" i="2"/>
  <c r="BF458" i="2"/>
  <c r="BE458" i="2"/>
  <c r="BD458" i="2"/>
  <c r="BC458" i="2"/>
  <c r="BB458" i="2"/>
  <c r="BA458" i="2"/>
  <c r="AZ458" i="2"/>
  <c r="AY458" i="2"/>
  <c r="AX458" i="2"/>
  <c r="AW458" i="2"/>
  <c r="AV458" i="2"/>
  <c r="AU458" i="2"/>
  <c r="AT458" i="2"/>
  <c r="AS458" i="2"/>
  <c r="AR458" i="2"/>
  <c r="AQ458" i="2"/>
  <c r="AP458" i="2"/>
  <c r="AO458" i="2"/>
  <c r="AN458" i="2"/>
  <c r="AM458" i="2"/>
  <c r="AL458" i="2"/>
  <c r="AK458" i="2"/>
  <c r="AJ458" i="2"/>
  <c r="AI458" i="2"/>
  <c r="AH458" i="2"/>
  <c r="AG458" i="2"/>
  <c r="AF458" i="2"/>
  <c r="AE458" i="2"/>
  <c r="AD458" i="2"/>
  <c r="AC458" i="2"/>
  <c r="AB458" i="2"/>
  <c r="AA458" i="2"/>
  <c r="Z458" i="2"/>
  <c r="Y458" i="2"/>
  <c r="X458" i="2"/>
  <c r="W458" i="2"/>
  <c r="V458" i="2"/>
  <c r="U458" i="2"/>
  <c r="T458" i="2"/>
  <c r="S458" i="2"/>
  <c r="R458" i="2"/>
  <c r="Q458" i="2"/>
  <c r="P458" i="2"/>
  <c r="O458" i="2"/>
  <c r="N458" i="2"/>
  <c r="M458" i="2"/>
  <c r="L458" i="2"/>
  <c r="K458" i="2"/>
  <c r="J458" i="2"/>
  <c r="I458" i="2"/>
  <c r="H458" i="2"/>
  <c r="G458" i="2"/>
  <c r="F458" i="2"/>
  <c r="E458" i="2"/>
  <c r="D458" i="2"/>
  <c r="C458" i="2"/>
  <c r="B458" i="2"/>
  <c r="CJ457" i="2"/>
  <c r="CI457" i="2"/>
  <c r="CH457" i="2"/>
  <c r="CG457" i="2"/>
  <c r="CF457" i="2"/>
  <c r="CE457" i="2"/>
  <c r="CD457" i="2"/>
  <c r="CC457" i="2"/>
  <c r="CB457" i="2"/>
  <c r="CA457" i="2"/>
  <c r="BZ457" i="2"/>
  <c r="BY457" i="2"/>
  <c r="BX457" i="2"/>
  <c r="BW457" i="2"/>
  <c r="BV457" i="2"/>
  <c r="BU457" i="2"/>
  <c r="BT457" i="2"/>
  <c r="BS457" i="2"/>
  <c r="BR457" i="2"/>
  <c r="BQ457" i="2"/>
  <c r="BP457" i="2"/>
  <c r="BO457" i="2"/>
  <c r="BN457" i="2"/>
  <c r="BM457" i="2"/>
  <c r="BL457" i="2"/>
  <c r="BK457" i="2"/>
  <c r="BJ457" i="2"/>
  <c r="BI457" i="2"/>
  <c r="BH457" i="2"/>
  <c r="BG457" i="2"/>
  <c r="BF457" i="2"/>
  <c r="BE457" i="2"/>
  <c r="BD457" i="2"/>
  <c r="BC457" i="2"/>
  <c r="BB457" i="2"/>
  <c r="BA457" i="2"/>
  <c r="AZ457" i="2"/>
  <c r="AY457" i="2"/>
  <c r="AX457" i="2"/>
  <c r="AW457" i="2"/>
  <c r="AV457" i="2"/>
  <c r="AU457" i="2"/>
  <c r="AT457" i="2"/>
  <c r="AS457" i="2"/>
  <c r="AR457" i="2"/>
  <c r="AQ457" i="2"/>
  <c r="AP457" i="2"/>
  <c r="AO457" i="2"/>
  <c r="AN457" i="2"/>
  <c r="AM457" i="2"/>
  <c r="AL457" i="2"/>
  <c r="AK457" i="2"/>
  <c r="AJ457" i="2"/>
  <c r="AI457" i="2"/>
  <c r="AH457" i="2"/>
  <c r="AG457" i="2"/>
  <c r="AF457" i="2"/>
  <c r="AE457" i="2"/>
  <c r="AD457" i="2"/>
  <c r="AC457" i="2"/>
  <c r="AB457" i="2"/>
  <c r="AA457" i="2"/>
  <c r="Z457" i="2"/>
  <c r="Y457" i="2"/>
  <c r="X457" i="2"/>
  <c r="W457" i="2"/>
  <c r="V457" i="2"/>
  <c r="U457" i="2"/>
  <c r="T457" i="2"/>
  <c r="S457" i="2"/>
  <c r="R457" i="2"/>
  <c r="Q457" i="2"/>
  <c r="P457" i="2"/>
  <c r="O457" i="2"/>
  <c r="N457" i="2"/>
  <c r="M457" i="2"/>
  <c r="L457" i="2"/>
  <c r="K457" i="2"/>
  <c r="J457" i="2"/>
  <c r="I457" i="2"/>
  <c r="H457" i="2"/>
  <c r="G457" i="2"/>
  <c r="F457" i="2"/>
  <c r="E457" i="2"/>
  <c r="D457" i="2"/>
  <c r="C457" i="2"/>
  <c r="B457" i="2"/>
  <c r="CJ456" i="2"/>
  <c r="CI456" i="2"/>
  <c r="CH456" i="2"/>
  <c r="CG456" i="2"/>
  <c r="CF456" i="2"/>
  <c r="CE456" i="2"/>
  <c r="CD456" i="2"/>
  <c r="CC456" i="2"/>
  <c r="CB456" i="2"/>
  <c r="CA456" i="2"/>
  <c r="BZ456" i="2"/>
  <c r="BY456" i="2"/>
  <c r="BX456" i="2"/>
  <c r="BW456" i="2"/>
  <c r="BV456" i="2"/>
  <c r="BU456" i="2"/>
  <c r="BT456" i="2"/>
  <c r="BS456" i="2"/>
  <c r="BR456" i="2"/>
  <c r="BQ456" i="2"/>
  <c r="BP456" i="2"/>
  <c r="BO456" i="2"/>
  <c r="BN456" i="2"/>
  <c r="BM456" i="2"/>
  <c r="BL456" i="2"/>
  <c r="BK456" i="2"/>
  <c r="BJ456" i="2"/>
  <c r="BI456" i="2"/>
  <c r="BH456" i="2"/>
  <c r="BG456" i="2"/>
  <c r="BF456" i="2"/>
  <c r="BE456" i="2"/>
  <c r="BD456" i="2"/>
  <c r="BC456" i="2"/>
  <c r="BB456" i="2"/>
  <c r="BA456" i="2"/>
  <c r="AZ456" i="2"/>
  <c r="AY456" i="2"/>
  <c r="AX456" i="2"/>
  <c r="AW456" i="2"/>
  <c r="AV456" i="2"/>
  <c r="AU456" i="2"/>
  <c r="AT456" i="2"/>
  <c r="AS456" i="2"/>
  <c r="AR456" i="2"/>
  <c r="AQ456" i="2"/>
  <c r="AP456" i="2"/>
  <c r="AO456" i="2"/>
  <c r="AN456" i="2"/>
  <c r="AM456" i="2"/>
  <c r="AL456" i="2"/>
  <c r="AK456" i="2"/>
  <c r="AJ456" i="2"/>
  <c r="AI456" i="2"/>
  <c r="AH456" i="2"/>
  <c r="AG456" i="2"/>
  <c r="AF456" i="2"/>
  <c r="AE456" i="2"/>
  <c r="AD456" i="2"/>
  <c r="AC456" i="2"/>
  <c r="AB456" i="2"/>
  <c r="AA456" i="2"/>
  <c r="Z456" i="2"/>
  <c r="Y456" i="2"/>
  <c r="X456" i="2"/>
  <c r="W456" i="2"/>
  <c r="V456" i="2"/>
  <c r="U456" i="2"/>
  <c r="T456" i="2"/>
  <c r="S456" i="2"/>
  <c r="R456" i="2"/>
  <c r="Q456" i="2"/>
  <c r="P456" i="2"/>
  <c r="O456" i="2"/>
  <c r="N456" i="2"/>
  <c r="M456" i="2"/>
  <c r="L456" i="2"/>
  <c r="K456" i="2"/>
  <c r="J456" i="2"/>
  <c r="I456" i="2"/>
  <c r="H456" i="2"/>
  <c r="G456" i="2"/>
  <c r="F456" i="2"/>
  <c r="E456" i="2"/>
  <c r="D456" i="2"/>
  <c r="C456" i="2"/>
  <c r="B456" i="2"/>
  <c r="CJ455" i="2"/>
  <c r="CI455" i="2"/>
  <c r="CH455" i="2"/>
  <c r="CG455" i="2"/>
  <c r="CF455" i="2"/>
  <c r="CE455" i="2"/>
  <c r="CD455" i="2"/>
  <c r="CC455" i="2"/>
  <c r="CB455" i="2"/>
  <c r="CA455" i="2"/>
  <c r="BZ455" i="2"/>
  <c r="BY455" i="2"/>
  <c r="BX455" i="2"/>
  <c r="BW455" i="2"/>
  <c r="BV455" i="2"/>
  <c r="BU455" i="2"/>
  <c r="BT455" i="2"/>
  <c r="BS455" i="2"/>
  <c r="BR455" i="2"/>
  <c r="BQ455" i="2"/>
  <c r="BP455" i="2"/>
  <c r="BO455" i="2"/>
  <c r="BN455" i="2"/>
  <c r="BM455" i="2"/>
  <c r="BL455" i="2"/>
  <c r="BK455" i="2"/>
  <c r="BJ455" i="2"/>
  <c r="BI455" i="2"/>
  <c r="BH455" i="2"/>
  <c r="BG455" i="2"/>
  <c r="BF455" i="2"/>
  <c r="BE455" i="2"/>
  <c r="BD455" i="2"/>
  <c r="BC455" i="2"/>
  <c r="BB455" i="2"/>
  <c r="BA455" i="2"/>
  <c r="AZ455" i="2"/>
  <c r="AY455" i="2"/>
  <c r="AX455" i="2"/>
  <c r="AW455" i="2"/>
  <c r="AV455" i="2"/>
  <c r="AU455" i="2"/>
  <c r="AT455" i="2"/>
  <c r="AS455" i="2"/>
  <c r="AR455" i="2"/>
  <c r="AQ455" i="2"/>
  <c r="AP455" i="2"/>
  <c r="AO455" i="2"/>
  <c r="AN455" i="2"/>
  <c r="AM455" i="2"/>
  <c r="AL455" i="2"/>
  <c r="AK455" i="2"/>
  <c r="AJ455" i="2"/>
  <c r="AI455" i="2"/>
  <c r="AH455" i="2"/>
  <c r="AG455" i="2"/>
  <c r="AF455" i="2"/>
  <c r="AE455" i="2"/>
  <c r="AD455" i="2"/>
  <c r="AC455" i="2"/>
  <c r="AB455" i="2"/>
  <c r="AA455" i="2"/>
  <c r="Z455" i="2"/>
  <c r="Y455" i="2"/>
  <c r="X455" i="2"/>
  <c r="W455" i="2"/>
  <c r="V455" i="2"/>
  <c r="U455" i="2"/>
  <c r="T455" i="2"/>
  <c r="S455" i="2"/>
  <c r="R455" i="2"/>
  <c r="Q455" i="2"/>
  <c r="P455" i="2"/>
  <c r="O455" i="2"/>
  <c r="N455" i="2"/>
  <c r="M455" i="2"/>
  <c r="L455" i="2"/>
  <c r="K455" i="2"/>
  <c r="J455" i="2"/>
  <c r="I455" i="2"/>
  <c r="H455" i="2"/>
  <c r="G455" i="2"/>
  <c r="F455" i="2"/>
  <c r="E455" i="2"/>
  <c r="D455" i="2"/>
  <c r="C455" i="2"/>
  <c r="B455" i="2"/>
  <c r="CJ454" i="2"/>
  <c r="CI454" i="2"/>
  <c r="CH454" i="2"/>
  <c r="CG454" i="2"/>
  <c r="CF454" i="2"/>
  <c r="CE454" i="2"/>
  <c r="CD454" i="2"/>
  <c r="CC454" i="2"/>
  <c r="CB454" i="2"/>
  <c r="CA454" i="2"/>
  <c r="BZ454" i="2"/>
  <c r="BY454" i="2"/>
  <c r="BX454" i="2"/>
  <c r="BW454" i="2"/>
  <c r="BV454" i="2"/>
  <c r="BU454" i="2"/>
  <c r="BT454" i="2"/>
  <c r="BS454" i="2"/>
  <c r="BR454" i="2"/>
  <c r="BQ454" i="2"/>
  <c r="BP454" i="2"/>
  <c r="BO454" i="2"/>
  <c r="BN454" i="2"/>
  <c r="BM454" i="2"/>
  <c r="BL454" i="2"/>
  <c r="BK454" i="2"/>
  <c r="BJ454" i="2"/>
  <c r="BI454" i="2"/>
  <c r="BH454" i="2"/>
  <c r="BG454" i="2"/>
  <c r="BF454" i="2"/>
  <c r="BE454" i="2"/>
  <c r="BD454" i="2"/>
  <c r="BC454" i="2"/>
  <c r="BB454" i="2"/>
  <c r="BA454" i="2"/>
  <c r="AZ454" i="2"/>
  <c r="AY454" i="2"/>
  <c r="AX454" i="2"/>
  <c r="AW454" i="2"/>
  <c r="AV454" i="2"/>
  <c r="AU454" i="2"/>
  <c r="AT454" i="2"/>
  <c r="AS454" i="2"/>
  <c r="AR454" i="2"/>
  <c r="AQ454" i="2"/>
  <c r="AP454" i="2"/>
  <c r="AO454" i="2"/>
  <c r="AN454" i="2"/>
  <c r="AM454" i="2"/>
  <c r="AL454" i="2"/>
  <c r="AK454" i="2"/>
  <c r="AJ454" i="2"/>
  <c r="AI454" i="2"/>
  <c r="AH454" i="2"/>
  <c r="AG454" i="2"/>
  <c r="AF454" i="2"/>
  <c r="AE454" i="2"/>
  <c r="AD454" i="2"/>
  <c r="AC454" i="2"/>
  <c r="AB454" i="2"/>
  <c r="AA454" i="2"/>
  <c r="Z454" i="2"/>
  <c r="Y454" i="2"/>
  <c r="X454" i="2"/>
  <c r="W454" i="2"/>
  <c r="V454" i="2"/>
  <c r="U454" i="2"/>
  <c r="T454" i="2"/>
  <c r="S454" i="2"/>
  <c r="R454" i="2"/>
  <c r="Q454" i="2"/>
  <c r="P454" i="2"/>
  <c r="O454" i="2"/>
  <c r="N454" i="2"/>
  <c r="M454" i="2"/>
  <c r="L454" i="2"/>
  <c r="K454" i="2"/>
  <c r="J454" i="2"/>
  <c r="I454" i="2"/>
  <c r="H454" i="2"/>
  <c r="G454" i="2"/>
  <c r="F454" i="2"/>
  <c r="E454" i="2"/>
  <c r="D454" i="2"/>
  <c r="C454" i="2"/>
  <c r="B454" i="2"/>
  <c r="CJ453" i="2"/>
  <c r="CI453" i="2"/>
  <c r="CH453" i="2"/>
  <c r="CG453" i="2"/>
  <c r="CF453" i="2"/>
  <c r="CE453" i="2"/>
  <c r="CD453" i="2"/>
  <c r="CC453" i="2"/>
  <c r="CB453" i="2"/>
  <c r="CA453" i="2"/>
  <c r="BZ453" i="2"/>
  <c r="BY453" i="2"/>
  <c r="BX453" i="2"/>
  <c r="BW453" i="2"/>
  <c r="BV453" i="2"/>
  <c r="BU453" i="2"/>
  <c r="BT453" i="2"/>
  <c r="BS453" i="2"/>
  <c r="BR453" i="2"/>
  <c r="BQ453" i="2"/>
  <c r="BP453" i="2"/>
  <c r="BO453" i="2"/>
  <c r="BN453" i="2"/>
  <c r="BM453" i="2"/>
  <c r="BL453" i="2"/>
  <c r="BK453" i="2"/>
  <c r="BJ453" i="2"/>
  <c r="BI453" i="2"/>
  <c r="BH453" i="2"/>
  <c r="BG453" i="2"/>
  <c r="BF453" i="2"/>
  <c r="BE453" i="2"/>
  <c r="BD453" i="2"/>
  <c r="BC453" i="2"/>
  <c r="BB453" i="2"/>
  <c r="BA453" i="2"/>
  <c r="AZ453" i="2"/>
  <c r="AY453" i="2"/>
  <c r="AX453" i="2"/>
  <c r="AW453" i="2"/>
  <c r="AV453" i="2"/>
  <c r="AU453" i="2"/>
  <c r="AT453" i="2"/>
  <c r="AS453" i="2"/>
  <c r="AR453" i="2"/>
  <c r="AQ453" i="2"/>
  <c r="AP453" i="2"/>
  <c r="AO453" i="2"/>
  <c r="AN453" i="2"/>
  <c r="AM453" i="2"/>
  <c r="AL453" i="2"/>
  <c r="AK453" i="2"/>
  <c r="AJ453" i="2"/>
  <c r="AI453" i="2"/>
  <c r="AH453" i="2"/>
  <c r="AG453" i="2"/>
  <c r="AF453" i="2"/>
  <c r="AE453" i="2"/>
  <c r="AD453" i="2"/>
  <c r="AC453" i="2"/>
  <c r="AB453" i="2"/>
  <c r="AA453" i="2"/>
  <c r="Z453" i="2"/>
  <c r="Y453" i="2"/>
  <c r="X453" i="2"/>
  <c r="W453" i="2"/>
  <c r="V453" i="2"/>
  <c r="U453" i="2"/>
  <c r="T453" i="2"/>
  <c r="S453" i="2"/>
  <c r="R453" i="2"/>
  <c r="Q453" i="2"/>
  <c r="P453" i="2"/>
  <c r="O453" i="2"/>
  <c r="N453" i="2"/>
  <c r="M453" i="2"/>
  <c r="L453" i="2"/>
  <c r="K453" i="2"/>
  <c r="J453" i="2"/>
  <c r="I453" i="2"/>
  <c r="H453" i="2"/>
  <c r="G453" i="2"/>
  <c r="F453" i="2"/>
  <c r="E453" i="2"/>
  <c r="D453" i="2"/>
  <c r="C453" i="2"/>
  <c r="B453" i="2"/>
  <c r="CJ452" i="2"/>
  <c r="CI452" i="2"/>
  <c r="CH452" i="2"/>
  <c r="CG452" i="2"/>
  <c r="CF452" i="2"/>
  <c r="CE452" i="2"/>
  <c r="CD452" i="2"/>
  <c r="CC452" i="2"/>
  <c r="CB452" i="2"/>
  <c r="CA452" i="2"/>
  <c r="BZ452" i="2"/>
  <c r="BY452" i="2"/>
  <c r="BX452" i="2"/>
  <c r="BW452" i="2"/>
  <c r="BV452" i="2"/>
  <c r="BU452" i="2"/>
  <c r="BT452" i="2"/>
  <c r="BS452" i="2"/>
  <c r="BR452" i="2"/>
  <c r="BQ452" i="2"/>
  <c r="BP452" i="2"/>
  <c r="BO452" i="2"/>
  <c r="BN452" i="2"/>
  <c r="BM452" i="2"/>
  <c r="BL452" i="2"/>
  <c r="BK452" i="2"/>
  <c r="BJ452" i="2"/>
  <c r="BI452" i="2"/>
  <c r="BH452" i="2"/>
  <c r="BG452" i="2"/>
  <c r="BF452" i="2"/>
  <c r="BE452" i="2"/>
  <c r="BD452" i="2"/>
  <c r="BC452" i="2"/>
  <c r="BB452" i="2"/>
  <c r="BA452" i="2"/>
  <c r="AZ452" i="2"/>
  <c r="AY452" i="2"/>
  <c r="AX452" i="2"/>
  <c r="AW452" i="2"/>
  <c r="AV452" i="2"/>
  <c r="AU452" i="2"/>
  <c r="AT452" i="2"/>
  <c r="AS452" i="2"/>
  <c r="AR452" i="2"/>
  <c r="AQ452" i="2"/>
  <c r="AP452" i="2"/>
  <c r="AO452" i="2"/>
  <c r="AN452" i="2"/>
  <c r="AM452" i="2"/>
  <c r="AL452" i="2"/>
  <c r="AK452" i="2"/>
  <c r="AJ452" i="2"/>
  <c r="AI452" i="2"/>
  <c r="AH452" i="2"/>
  <c r="AG452" i="2"/>
  <c r="AF452" i="2"/>
  <c r="AE452" i="2"/>
  <c r="AD452" i="2"/>
  <c r="AC452" i="2"/>
  <c r="AB452" i="2"/>
  <c r="AA452" i="2"/>
  <c r="Z452" i="2"/>
  <c r="Y452" i="2"/>
  <c r="X452" i="2"/>
  <c r="W452" i="2"/>
  <c r="V452" i="2"/>
  <c r="U452" i="2"/>
  <c r="T452" i="2"/>
  <c r="S452" i="2"/>
  <c r="R452" i="2"/>
  <c r="Q452" i="2"/>
  <c r="P452" i="2"/>
  <c r="O452" i="2"/>
  <c r="N452" i="2"/>
  <c r="M452" i="2"/>
  <c r="L452" i="2"/>
  <c r="K452" i="2"/>
  <c r="J452" i="2"/>
  <c r="I452" i="2"/>
  <c r="H452" i="2"/>
  <c r="G452" i="2"/>
  <c r="F452" i="2"/>
  <c r="E452" i="2"/>
  <c r="D452" i="2"/>
  <c r="C452" i="2"/>
  <c r="B452" i="2"/>
  <c r="CJ451" i="2"/>
  <c r="CI451" i="2"/>
  <c r="CH451" i="2"/>
  <c r="CG451" i="2"/>
  <c r="CF451" i="2"/>
  <c r="CE451" i="2"/>
  <c r="CD451" i="2"/>
  <c r="CC451" i="2"/>
  <c r="CB451" i="2"/>
  <c r="CA451" i="2"/>
  <c r="BZ451" i="2"/>
  <c r="BY451" i="2"/>
  <c r="BX451" i="2"/>
  <c r="BW451" i="2"/>
  <c r="BV451" i="2"/>
  <c r="BU451" i="2"/>
  <c r="BT451" i="2"/>
  <c r="BS451" i="2"/>
  <c r="BR451" i="2"/>
  <c r="BQ451" i="2"/>
  <c r="BP451" i="2"/>
  <c r="BO451" i="2"/>
  <c r="BN451" i="2"/>
  <c r="BM451" i="2"/>
  <c r="BL451" i="2"/>
  <c r="BK451" i="2"/>
  <c r="BJ451" i="2"/>
  <c r="BI451" i="2"/>
  <c r="BH451" i="2"/>
  <c r="BG451" i="2"/>
  <c r="BF451" i="2"/>
  <c r="BE451" i="2"/>
  <c r="BD451" i="2"/>
  <c r="BC451" i="2"/>
  <c r="BB451" i="2"/>
  <c r="BA451" i="2"/>
  <c r="AZ451" i="2"/>
  <c r="AY451" i="2"/>
  <c r="AX451" i="2"/>
  <c r="AW451" i="2"/>
  <c r="AV451" i="2"/>
  <c r="AU451" i="2"/>
  <c r="AT451" i="2"/>
  <c r="AS451" i="2"/>
  <c r="AR451" i="2"/>
  <c r="AQ451" i="2"/>
  <c r="AP451" i="2"/>
  <c r="AO451" i="2"/>
  <c r="AN451" i="2"/>
  <c r="AM451" i="2"/>
  <c r="AL451" i="2"/>
  <c r="AK451" i="2"/>
  <c r="AJ451" i="2"/>
  <c r="AI451" i="2"/>
  <c r="AH451" i="2"/>
  <c r="AG451" i="2"/>
  <c r="AF451" i="2"/>
  <c r="AE451" i="2"/>
  <c r="AD451" i="2"/>
  <c r="AC451" i="2"/>
  <c r="AB451" i="2"/>
  <c r="AA451" i="2"/>
  <c r="Z451" i="2"/>
  <c r="Y451" i="2"/>
  <c r="X451" i="2"/>
  <c r="W451" i="2"/>
  <c r="V451" i="2"/>
  <c r="U451" i="2"/>
  <c r="T451" i="2"/>
  <c r="S451" i="2"/>
  <c r="R451" i="2"/>
  <c r="Q451" i="2"/>
  <c r="P451" i="2"/>
  <c r="O451" i="2"/>
  <c r="N451" i="2"/>
  <c r="M451" i="2"/>
  <c r="L451" i="2"/>
  <c r="K451" i="2"/>
  <c r="J451" i="2"/>
  <c r="I451" i="2"/>
  <c r="H451" i="2"/>
  <c r="G451" i="2"/>
  <c r="F451" i="2"/>
  <c r="E451" i="2"/>
  <c r="D451" i="2"/>
  <c r="C451" i="2"/>
  <c r="B451" i="2"/>
  <c r="CJ450" i="2"/>
  <c r="CI450" i="2"/>
  <c r="CH450" i="2"/>
  <c r="CG450" i="2"/>
  <c r="CF450" i="2"/>
  <c r="CE450" i="2"/>
  <c r="CD450" i="2"/>
  <c r="CC450" i="2"/>
  <c r="CB450" i="2"/>
  <c r="CA450" i="2"/>
  <c r="BZ450" i="2"/>
  <c r="BY450" i="2"/>
  <c r="BX450" i="2"/>
  <c r="BW450" i="2"/>
  <c r="BV450" i="2"/>
  <c r="BU450" i="2"/>
  <c r="BT450" i="2"/>
  <c r="BS450" i="2"/>
  <c r="BR450" i="2"/>
  <c r="BQ450" i="2"/>
  <c r="BP450" i="2"/>
  <c r="BO450" i="2"/>
  <c r="BN450" i="2"/>
  <c r="BM450" i="2"/>
  <c r="BL450" i="2"/>
  <c r="BK450" i="2"/>
  <c r="BJ450" i="2"/>
  <c r="BI450" i="2"/>
  <c r="BH450" i="2"/>
  <c r="BG450" i="2"/>
  <c r="BF450" i="2"/>
  <c r="BE450" i="2"/>
  <c r="BD450" i="2"/>
  <c r="BC450" i="2"/>
  <c r="BB450" i="2"/>
  <c r="BA450" i="2"/>
  <c r="AZ450" i="2"/>
  <c r="AY450" i="2"/>
  <c r="AX450" i="2"/>
  <c r="AW450" i="2"/>
  <c r="AV450" i="2"/>
  <c r="AU450" i="2"/>
  <c r="AT450" i="2"/>
  <c r="AS450" i="2"/>
  <c r="AR450" i="2"/>
  <c r="AQ450" i="2"/>
  <c r="AP450" i="2"/>
  <c r="AO450" i="2"/>
  <c r="AN450" i="2"/>
  <c r="AM450" i="2"/>
  <c r="AL450" i="2"/>
  <c r="AK450" i="2"/>
  <c r="AJ450" i="2"/>
  <c r="AI450" i="2"/>
  <c r="AH450" i="2"/>
  <c r="AG450" i="2"/>
  <c r="AF450" i="2"/>
  <c r="AE450" i="2"/>
  <c r="AD450" i="2"/>
  <c r="AC450" i="2"/>
  <c r="AB450" i="2"/>
  <c r="AA450" i="2"/>
  <c r="Z450" i="2"/>
  <c r="Y450" i="2"/>
  <c r="X450" i="2"/>
  <c r="W450" i="2"/>
  <c r="V450" i="2"/>
  <c r="U450" i="2"/>
  <c r="T450" i="2"/>
  <c r="S450" i="2"/>
  <c r="R450" i="2"/>
  <c r="Q450" i="2"/>
  <c r="P450" i="2"/>
  <c r="O450" i="2"/>
  <c r="N450" i="2"/>
  <c r="M450" i="2"/>
  <c r="L450" i="2"/>
  <c r="K450" i="2"/>
  <c r="J450" i="2"/>
  <c r="I450" i="2"/>
  <c r="H450" i="2"/>
  <c r="G450" i="2"/>
  <c r="F450" i="2"/>
  <c r="E450" i="2"/>
  <c r="D450" i="2"/>
  <c r="C450" i="2"/>
  <c r="B450" i="2"/>
  <c r="CJ449" i="2"/>
  <c r="CI449" i="2"/>
  <c r="CH449" i="2"/>
  <c r="CG449" i="2"/>
  <c r="CF449" i="2"/>
  <c r="CE449" i="2"/>
  <c r="CD449" i="2"/>
  <c r="CC449" i="2"/>
  <c r="CB449" i="2"/>
  <c r="CA449" i="2"/>
  <c r="BZ449" i="2"/>
  <c r="BY449" i="2"/>
  <c r="BX449" i="2"/>
  <c r="BW449" i="2"/>
  <c r="BV449" i="2"/>
  <c r="BU449" i="2"/>
  <c r="BT449" i="2"/>
  <c r="BS449" i="2"/>
  <c r="BR449" i="2"/>
  <c r="BQ449" i="2"/>
  <c r="BP449" i="2"/>
  <c r="BO449" i="2"/>
  <c r="BN449" i="2"/>
  <c r="BM449" i="2"/>
  <c r="BL449" i="2"/>
  <c r="BK449" i="2"/>
  <c r="BJ449" i="2"/>
  <c r="BI449" i="2"/>
  <c r="BH449" i="2"/>
  <c r="BG449" i="2"/>
  <c r="BF449" i="2"/>
  <c r="BE449" i="2"/>
  <c r="BD449" i="2"/>
  <c r="BC449" i="2"/>
  <c r="BB449" i="2"/>
  <c r="BA449" i="2"/>
  <c r="AZ449" i="2"/>
  <c r="AY449" i="2"/>
  <c r="AX449" i="2"/>
  <c r="AW449" i="2"/>
  <c r="AV449" i="2"/>
  <c r="AU449" i="2"/>
  <c r="AT449" i="2"/>
  <c r="AS449" i="2"/>
  <c r="AR449" i="2"/>
  <c r="AQ449" i="2"/>
  <c r="AP449" i="2"/>
  <c r="AO449" i="2"/>
  <c r="AN449" i="2"/>
  <c r="AM449" i="2"/>
  <c r="AL449" i="2"/>
  <c r="AK449" i="2"/>
  <c r="AJ449" i="2"/>
  <c r="AI449" i="2"/>
  <c r="AH449" i="2"/>
  <c r="AG449" i="2"/>
  <c r="AF449" i="2"/>
  <c r="AE449" i="2"/>
  <c r="AD449" i="2"/>
  <c r="AC449" i="2"/>
  <c r="AB449" i="2"/>
  <c r="AA449" i="2"/>
  <c r="Z449" i="2"/>
  <c r="Y449" i="2"/>
  <c r="X449" i="2"/>
  <c r="W449" i="2"/>
  <c r="V449" i="2"/>
  <c r="U449" i="2"/>
  <c r="T449" i="2"/>
  <c r="S449" i="2"/>
  <c r="R449" i="2"/>
  <c r="Q449" i="2"/>
  <c r="P449" i="2"/>
  <c r="O449" i="2"/>
  <c r="N449" i="2"/>
  <c r="M449" i="2"/>
  <c r="L449" i="2"/>
  <c r="K449" i="2"/>
  <c r="J449" i="2"/>
  <c r="I449" i="2"/>
  <c r="H449" i="2"/>
  <c r="G449" i="2"/>
  <c r="F449" i="2"/>
  <c r="E449" i="2"/>
  <c r="D449" i="2"/>
  <c r="C449" i="2"/>
  <c r="B449" i="2"/>
  <c r="CJ448" i="2"/>
  <c r="CI448" i="2"/>
  <c r="CH448" i="2"/>
  <c r="CG448" i="2"/>
  <c r="CF448" i="2"/>
  <c r="CE448" i="2"/>
  <c r="CD448" i="2"/>
  <c r="CC448" i="2"/>
  <c r="CB448" i="2"/>
  <c r="CA448" i="2"/>
  <c r="BZ448" i="2"/>
  <c r="BY448" i="2"/>
  <c r="BX448" i="2"/>
  <c r="BW448" i="2"/>
  <c r="BV448" i="2"/>
  <c r="BU448" i="2"/>
  <c r="BT448" i="2"/>
  <c r="BS448" i="2"/>
  <c r="BR448" i="2"/>
  <c r="BQ448" i="2"/>
  <c r="BP448" i="2"/>
  <c r="BO448" i="2"/>
  <c r="BN448" i="2"/>
  <c r="BM448" i="2"/>
  <c r="BL448" i="2"/>
  <c r="BK448" i="2"/>
  <c r="BJ448" i="2"/>
  <c r="BI448" i="2"/>
  <c r="BH448" i="2"/>
  <c r="BG448" i="2"/>
  <c r="BF448" i="2"/>
  <c r="BE448" i="2"/>
  <c r="BD448" i="2"/>
  <c r="BC448" i="2"/>
  <c r="BB448" i="2"/>
  <c r="BA448" i="2"/>
  <c r="AZ448" i="2"/>
  <c r="AY448" i="2"/>
  <c r="AX448" i="2"/>
  <c r="AW448" i="2"/>
  <c r="AV448" i="2"/>
  <c r="AU448" i="2"/>
  <c r="AT448" i="2"/>
  <c r="AS448" i="2"/>
  <c r="AR448" i="2"/>
  <c r="AQ448" i="2"/>
  <c r="AP448" i="2"/>
  <c r="AO448" i="2"/>
  <c r="AN448" i="2"/>
  <c r="AM448" i="2"/>
  <c r="AL448" i="2"/>
  <c r="AK448" i="2"/>
  <c r="AJ448" i="2"/>
  <c r="AI448" i="2"/>
  <c r="AH448" i="2"/>
  <c r="AG448" i="2"/>
  <c r="AF448" i="2"/>
  <c r="AE448" i="2"/>
  <c r="AD448" i="2"/>
  <c r="AC448" i="2"/>
  <c r="AB448" i="2"/>
  <c r="AA448" i="2"/>
  <c r="Z448" i="2"/>
  <c r="Y448" i="2"/>
  <c r="X448" i="2"/>
  <c r="W448" i="2"/>
  <c r="V448" i="2"/>
  <c r="U448" i="2"/>
  <c r="T448" i="2"/>
  <c r="S448" i="2"/>
  <c r="R448" i="2"/>
  <c r="Q448" i="2"/>
  <c r="P448" i="2"/>
  <c r="O448" i="2"/>
  <c r="N448" i="2"/>
  <c r="M448" i="2"/>
  <c r="L448" i="2"/>
  <c r="K448" i="2"/>
  <c r="J448" i="2"/>
  <c r="I448" i="2"/>
  <c r="H448" i="2"/>
  <c r="G448" i="2"/>
  <c r="F448" i="2"/>
  <c r="E448" i="2"/>
  <c r="D448" i="2"/>
  <c r="C448" i="2"/>
  <c r="B448" i="2"/>
  <c r="CJ447" i="2"/>
  <c r="CI447" i="2"/>
  <c r="CH447" i="2"/>
  <c r="CG447" i="2"/>
  <c r="CF447" i="2"/>
  <c r="CE447" i="2"/>
  <c r="CD447" i="2"/>
  <c r="CC447" i="2"/>
  <c r="CB447" i="2"/>
  <c r="CA447" i="2"/>
  <c r="BZ447" i="2"/>
  <c r="BY447" i="2"/>
  <c r="BX447" i="2"/>
  <c r="BW447" i="2"/>
  <c r="BV447" i="2"/>
  <c r="BU447" i="2"/>
  <c r="BT447" i="2"/>
  <c r="BS447" i="2"/>
  <c r="BR447" i="2"/>
  <c r="BQ447" i="2"/>
  <c r="BP447" i="2"/>
  <c r="BO447" i="2"/>
  <c r="BN447" i="2"/>
  <c r="BM447" i="2"/>
  <c r="BL447" i="2"/>
  <c r="BK447" i="2"/>
  <c r="BJ447" i="2"/>
  <c r="BI447" i="2"/>
  <c r="BH447" i="2"/>
  <c r="BG447" i="2"/>
  <c r="BF447" i="2"/>
  <c r="BE447" i="2"/>
  <c r="BD447" i="2"/>
  <c r="BC447" i="2"/>
  <c r="BB447" i="2"/>
  <c r="BA447" i="2"/>
  <c r="AZ447" i="2"/>
  <c r="AY447" i="2"/>
  <c r="AX447" i="2"/>
  <c r="AW447" i="2"/>
  <c r="AV447" i="2"/>
  <c r="AU447" i="2"/>
  <c r="AT447" i="2"/>
  <c r="AS447" i="2"/>
  <c r="AR447" i="2"/>
  <c r="AQ447" i="2"/>
  <c r="AP447" i="2"/>
  <c r="AO447" i="2"/>
  <c r="AN447" i="2"/>
  <c r="AM447" i="2"/>
  <c r="AL447" i="2"/>
  <c r="AK447" i="2"/>
  <c r="AJ447" i="2"/>
  <c r="AI447" i="2"/>
  <c r="AH447" i="2"/>
  <c r="AG447" i="2"/>
  <c r="AF447" i="2"/>
  <c r="AE447" i="2"/>
  <c r="AD447" i="2"/>
  <c r="AC447" i="2"/>
  <c r="AB447" i="2"/>
  <c r="AA447" i="2"/>
  <c r="Z447" i="2"/>
  <c r="Y447" i="2"/>
  <c r="X447" i="2"/>
  <c r="W447" i="2"/>
  <c r="V447" i="2"/>
  <c r="U447" i="2"/>
  <c r="T447" i="2"/>
  <c r="S447" i="2"/>
  <c r="R447" i="2"/>
  <c r="Q447" i="2"/>
  <c r="P447" i="2"/>
  <c r="O447" i="2"/>
  <c r="N447" i="2"/>
  <c r="M447" i="2"/>
  <c r="L447" i="2"/>
  <c r="K447" i="2"/>
  <c r="J447" i="2"/>
  <c r="I447" i="2"/>
  <c r="H447" i="2"/>
  <c r="G447" i="2"/>
  <c r="F447" i="2"/>
  <c r="E447" i="2"/>
  <c r="D447" i="2"/>
  <c r="C447" i="2"/>
  <c r="B447" i="2"/>
  <c r="CJ446" i="2"/>
  <c r="CI446" i="2"/>
  <c r="CH446" i="2"/>
  <c r="CG446" i="2"/>
  <c r="CF446" i="2"/>
  <c r="CE446" i="2"/>
  <c r="CD446" i="2"/>
  <c r="CC446" i="2"/>
  <c r="CB446" i="2"/>
  <c r="CA446" i="2"/>
  <c r="BZ446" i="2"/>
  <c r="BY446" i="2"/>
  <c r="BX446" i="2"/>
  <c r="BW446" i="2"/>
  <c r="BV446" i="2"/>
  <c r="BU446" i="2"/>
  <c r="BT446" i="2"/>
  <c r="BS446" i="2"/>
  <c r="BR446" i="2"/>
  <c r="BQ446" i="2"/>
  <c r="BP446" i="2"/>
  <c r="BO446" i="2"/>
  <c r="BN446" i="2"/>
  <c r="BM446" i="2"/>
  <c r="BL446" i="2"/>
  <c r="BK446" i="2"/>
  <c r="BJ446" i="2"/>
  <c r="BI446" i="2"/>
  <c r="BH446" i="2"/>
  <c r="BG446" i="2"/>
  <c r="BF446" i="2"/>
  <c r="BE446" i="2"/>
  <c r="BD446" i="2"/>
  <c r="BC446" i="2"/>
  <c r="BB446" i="2"/>
  <c r="BA446" i="2"/>
  <c r="AZ446" i="2"/>
  <c r="AY446" i="2"/>
  <c r="AX446" i="2"/>
  <c r="AW446" i="2"/>
  <c r="AV446" i="2"/>
  <c r="AU446" i="2"/>
  <c r="AT446" i="2"/>
  <c r="AS446" i="2"/>
  <c r="AR446" i="2"/>
  <c r="AQ446" i="2"/>
  <c r="AP446" i="2"/>
  <c r="AO446" i="2"/>
  <c r="AN446" i="2"/>
  <c r="AM446" i="2"/>
  <c r="AL446" i="2"/>
  <c r="AK446" i="2"/>
  <c r="AJ446" i="2"/>
  <c r="AI446" i="2"/>
  <c r="AH446" i="2"/>
  <c r="AG446" i="2"/>
  <c r="AF446" i="2"/>
  <c r="AE446" i="2"/>
  <c r="AD446" i="2"/>
  <c r="AC446" i="2"/>
  <c r="AB446" i="2"/>
  <c r="AA446" i="2"/>
  <c r="Z446" i="2"/>
  <c r="Y446" i="2"/>
  <c r="X446" i="2"/>
  <c r="W446" i="2"/>
  <c r="V446" i="2"/>
  <c r="U446" i="2"/>
  <c r="T446" i="2"/>
  <c r="S446" i="2"/>
  <c r="R446" i="2"/>
  <c r="Q446" i="2"/>
  <c r="P446" i="2"/>
  <c r="O446" i="2"/>
  <c r="N446" i="2"/>
  <c r="M446" i="2"/>
  <c r="L446" i="2"/>
  <c r="K446" i="2"/>
  <c r="J446" i="2"/>
  <c r="I446" i="2"/>
  <c r="H446" i="2"/>
  <c r="G446" i="2"/>
  <c r="F446" i="2"/>
  <c r="E446" i="2"/>
  <c r="D446" i="2"/>
  <c r="C446" i="2"/>
  <c r="B446" i="2"/>
  <c r="CJ445" i="2"/>
  <c r="CI445" i="2"/>
  <c r="CH445" i="2"/>
  <c r="CG445" i="2"/>
  <c r="CF445" i="2"/>
  <c r="CE445" i="2"/>
  <c r="CD445" i="2"/>
  <c r="CC445" i="2"/>
  <c r="CB445" i="2"/>
  <c r="CA445" i="2"/>
  <c r="BZ445" i="2"/>
  <c r="BY445" i="2"/>
  <c r="BX445" i="2"/>
  <c r="BW445" i="2"/>
  <c r="BV445" i="2"/>
  <c r="BU445" i="2"/>
  <c r="BT445" i="2"/>
  <c r="BS445" i="2"/>
  <c r="BR445" i="2"/>
  <c r="BQ445" i="2"/>
  <c r="BP445" i="2"/>
  <c r="BO445" i="2"/>
  <c r="BN445" i="2"/>
  <c r="BM445" i="2"/>
  <c r="BL445" i="2"/>
  <c r="BK445" i="2"/>
  <c r="BJ445" i="2"/>
  <c r="BI445" i="2"/>
  <c r="BH445" i="2"/>
  <c r="BG445" i="2"/>
  <c r="BF445" i="2"/>
  <c r="BE445" i="2"/>
  <c r="BD445" i="2"/>
  <c r="BC445" i="2"/>
  <c r="BB445" i="2"/>
  <c r="BA445" i="2"/>
  <c r="AZ445" i="2"/>
  <c r="AY445" i="2"/>
  <c r="AX445" i="2"/>
  <c r="AW445" i="2"/>
  <c r="AV445" i="2"/>
  <c r="AU445" i="2"/>
  <c r="AT445" i="2"/>
  <c r="AS445" i="2"/>
  <c r="AR445" i="2"/>
  <c r="AQ445" i="2"/>
  <c r="AP445" i="2"/>
  <c r="AO445" i="2"/>
  <c r="AN445" i="2"/>
  <c r="AM445" i="2"/>
  <c r="AL445" i="2"/>
  <c r="AK445" i="2"/>
  <c r="AJ445" i="2"/>
  <c r="AI445" i="2"/>
  <c r="AH445" i="2"/>
  <c r="AG445" i="2"/>
  <c r="AF445" i="2"/>
  <c r="AE445" i="2"/>
  <c r="AD445" i="2"/>
  <c r="AC445" i="2"/>
  <c r="AB445" i="2"/>
  <c r="AA445" i="2"/>
  <c r="Z445" i="2"/>
  <c r="Y445" i="2"/>
  <c r="X445" i="2"/>
  <c r="W445" i="2"/>
  <c r="V445" i="2"/>
  <c r="U445" i="2"/>
  <c r="T445" i="2"/>
  <c r="S445" i="2"/>
  <c r="R445" i="2"/>
  <c r="Q445" i="2"/>
  <c r="P445" i="2"/>
  <c r="O445" i="2"/>
  <c r="N445" i="2"/>
  <c r="M445" i="2"/>
  <c r="L445" i="2"/>
  <c r="K445" i="2"/>
  <c r="J445" i="2"/>
  <c r="I445" i="2"/>
  <c r="H445" i="2"/>
  <c r="G445" i="2"/>
  <c r="F445" i="2"/>
  <c r="E445" i="2"/>
  <c r="D445" i="2"/>
  <c r="C445" i="2"/>
  <c r="B445" i="2"/>
  <c r="CJ444" i="2"/>
  <c r="CI444" i="2"/>
  <c r="CH444" i="2"/>
  <c r="CG444" i="2"/>
  <c r="CF444" i="2"/>
  <c r="CE444" i="2"/>
  <c r="CD444" i="2"/>
  <c r="CC444" i="2"/>
  <c r="CB444" i="2"/>
  <c r="CA444" i="2"/>
  <c r="BZ444" i="2"/>
  <c r="BY444" i="2"/>
  <c r="BX444" i="2"/>
  <c r="BW444" i="2"/>
  <c r="BV444" i="2"/>
  <c r="BU444" i="2"/>
  <c r="BT444" i="2"/>
  <c r="BS444" i="2"/>
  <c r="BR444" i="2"/>
  <c r="BQ444" i="2"/>
  <c r="BP444" i="2"/>
  <c r="BO444" i="2"/>
  <c r="BN444" i="2"/>
  <c r="BM444" i="2"/>
  <c r="BL444" i="2"/>
  <c r="BK444" i="2"/>
  <c r="BJ444" i="2"/>
  <c r="BI444" i="2"/>
  <c r="BH444" i="2"/>
  <c r="BG444" i="2"/>
  <c r="BF444" i="2"/>
  <c r="BE444" i="2"/>
  <c r="BD444" i="2"/>
  <c r="BC444" i="2"/>
  <c r="BB444" i="2"/>
  <c r="BA444" i="2"/>
  <c r="AZ444" i="2"/>
  <c r="AY444" i="2"/>
  <c r="AX444" i="2"/>
  <c r="AW444" i="2"/>
  <c r="AV444" i="2"/>
  <c r="AU444" i="2"/>
  <c r="AT444" i="2"/>
  <c r="AS444" i="2"/>
  <c r="AR444" i="2"/>
  <c r="AQ444" i="2"/>
  <c r="AP444" i="2"/>
  <c r="AO444" i="2"/>
  <c r="AN444" i="2"/>
  <c r="AM444" i="2"/>
  <c r="AL444" i="2"/>
  <c r="AK444" i="2"/>
  <c r="AJ444" i="2"/>
  <c r="AI444" i="2"/>
  <c r="AH444" i="2"/>
  <c r="AG444" i="2"/>
  <c r="AF444" i="2"/>
  <c r="AE444" i="2"/>
  <c r="AD444" i="2"/>
  <c r="AC444" i="2"/>
  <c r="AB444" i="2"/>
  <c r="AA444" i="2"/>
  <c r="Z444" i="2"/>
  <c r="Y444" i="2"/>
  <c r="X444" i="2"/>
  <c r="W444" i="2"/>
  <c r="V444" i="2"/>
  <c r="U444" i="2"/>
  <c r="T444" i="2"/>
  <c r="S444" i="2"/>
  <c r="R444" i="2"/>
  <c r="Q444" i="2"/>
  <c r="P444" i="2"/>
  <c r="O444" i="2"/>
  <c r="N444" i="2"/>
  <c r="M444" i="2"/>
  <c r="L444" i="2"/>
  <c r="K444" i="2"/>
  <c r="J444" i="2"/>
  <c r="I444" i="2"/>
  <c r="H444" i="2"/>
  <c r="G444" i="2"/>
  <c r="F444" i="2"/>
  <c r="E444" i="2"/>
  <c r="D444" i="2"/>
  <c r="C444" i="2"/>
  <c r="B444" i="2"/>
  <c r="CJ443" i="2"/>
  <c r="CI443" i="2"/>
  <c r="CH443" i="2"/>
  <c r="CG443" i="2"/>
  <c r="CF443" i="2"/>
  <c r="CE443" i="2"/>
  <c r="CD443" i="2"/>
  <c r="CC443" i="2"/>
  <c r="CB443" i="2"/>
  <c r="CA443" i="2"/>
  <c r="BZ443" i="2"/>
  <c r="BY443" i="2"/>
  <c r="BX443" i="2"/>
  <c r="BW443" i="2"/>
  <c r="BV443" i="2"/>
  <c r="BU443" i="2"/>
  <c r="BT443" i="2"/>
  <c r="BS443" i="2"/>
  <c r="BR443" i="2"/>
  <c r="BQ443" i="2"/>
  <c r="BP443" i="2"/>
  <c r="BO443" i="2"/>
  <c r="BN443" i="2"/>
  <c r="BM443" i="2"/>
  <c r="BL443" i="2"/>
  <c r="BK443" i="2"/>
  <c r="BJ443" i="2"/>
  <c r="BI443" i="2"/>
  <c r="BH443" i="2"/>
  <c r="BG443" i="2"/>
  <c r="BF443" i="2"/>
  <c r="BE443" i="2"/>
  <c r="BD443" i="2"/>
  <c r="BC443" i="2"/>
  <c r="BB443" i="2"/>
  <c r="BA443" i="2"/>
  <c r="AZ443" i="2"/>
  <c r="AY443" i="2"/>
  <c r="AX443" i="2"/>
  <c r="AW443" i="2"/>
  <c r="AV443" i="2"/>
  <c r="AU443" i="2"/>
  <c r="AT443" i="2"/>
  <c r="AS443" i="2"/>
  <c r="AR443" i="2"/>
  <c r="AQ443" i="2"/>
  <c r="AP443" i="2"/>
  <c r="AO443" i="2"/>
  <c r="AN443" i="2"/>
  <c r="AM443" i="2"/>
  <c r="AL443" i="2"/>
  <c r="AK443" i="2"/>
  <c r="AJ443" i="2"/>
  <c r="AI443" i="2"/>
  <c r="AH443" i="2"/>
  <c r="AG443" i="2"/>
  <c r="AF443" i="2"/>
  <c r="AE443" i="2"/>
  <c r="AD443" i="2"/>
  <c r="AC443" i="2"/>
  <c r="AB443" i="2"/>
  <c r="AA443" i="2"/>
  <c r="Z443" i="2"/>
  <c r="Y443" i="2"/>
  <c r="X443" i="2"/>
  <c r="W443" i="2"/>
  <c r="V443" i="2"/>
  <c r="U443" i="2"/>
  <c r="T443" i="2"/>
  <c r="S443" i="2"/>
  <c r="R443" i="2"/>
  <c r="Q443" i="2"/>
  <c r="P443" i="2"/>
  <c r="O443" i="2"/>
  <c r="N443" i="2"/>
  <c r="M443" i="2"/>
  <c r="L443" i="2"/>
  <c r="K443" i="2"/>
  <c r="J443" i="2"/>
  <c r="I443" i="2"/>
  <c r="H443" i="2"/>
  <c r="G443" i="2"/>
  <c r="F443" i="2"/>
  <c r="E443" i="2"/>
  <c r="D443" i="2"/>
  <c r="C443" i="2"/>
  <c r="B443" i="2"/>
  <c r="CJ442" i="2"/>
  <c r="CI442" i="2"/>
  <c r="CH442" i="2"/>
  <c r="CG442" i="2"/>
  <c r="CF442" i="2"/>
  <c r="CE442" i="2"/>
  <c r="CD442" i="2"/>
  <c r="CC442" i="2"/>
  <c r="CB442" i="2"/>
  <c r="CA442" i="2"/>
  <c r="BZ442" i="2"/>
  <c r="BY442" i="2"/>
  <c r="BX442" i="2"/>
  <c r="BW442" i="2"/>
  <c r="BV442" i="2"/>
  <c r="BU442" i="2"/>
  <c r="BT442" i="2"/>
  <c r="BS442" i="2"/>
  <c r="BR442" i="2"/>
  <c r="BQ442" i="2"/>
  <c r="BP442" i="2"/>
  <c r="BO442" i="2"/>
  <c r="BN442" i="2"/>
  <c r="BM442" i="2"/>
  <c r="BL442" i="2"/>
  <c r="BK442" i="2"/>
  <c r="BJ442" i="2"/>
  <c r="BI442" i="2"/>
  <c r="BH442" i="2"/>
  <c r="BG442" i="2"/>
  <c r="BF442" i="2"/>
  <c r="BE442" i="2"/>
  <c r="BD442" i="2"/>
  <c r="BC442" i="2"/>
  <c r="BB442" i="2"/>
  <c r="BA442" i="2"/>
  <c r="AZ442" i="2"/>
  <c r="AY442" i="2"/>
  <c r="AX442" i="2"/>
  <c r="AW442" i="2"/>
  <c r="AV442" i="2"/>
  <c r="AU442" i="2"/>
  <c r="AT442" i="2"/>
  <c r="AS442" i="2"/>
  <c r="AR442" i="2"/>
  <c r="AQ442" i="2"/>
  <c r="AP442" i="2"/>
  <c r="AO442" i="2"/>
  <c r="AN442" i="2"/>
  <c r="AM442" i="2"/>
  <c r="AL442" i="2"/>
  <c r="AK442" i="2"/>
  <c r="AJ442" i="2"/>
  <c r="AI442" i="2"/>
  <c r="AH442" i="2"/>
  <c r="AG442" i="2"/>
  <c r="AF442" i="2"/>
  <c r="AE442" i="2"/>
  <c r="AD442" i="2"/>
  <c r="AC442" i="2"/>
  <c r="AB442" i="2"/>
  <c r="AA442" i="2"/>
  <c r="Z442" i="2"/>
  <c r="Y442" i="2"/>
  <c r="X442" i="2"/>
  <c r="W442" i="2"/>
  <c r="V442" i="2"/>
  <c r="U442" i="2"/>
  <c r="T442" i="2"/>
  <c r="S442" i="2"/>
  <c r="R442" i="2"/>
  <c r="Q442" i="2"/>
  <c r="P442" i="2"/>
  <c r="O442" i="2"/>
  <c r="N442" i="2"/>
  <c r="M442" i="2"/>
  <c r="L442" i="2"/>
  <c r="K442" i="2"/>
  <c r="J442" i="2"/>
  <c r="I442" i="2"/>
  <c r="H442" i="2"/>
  <c r="G442" i="2"/>
  <c r="F442" i="2"/>
  <c r="E442" i="2"/>
  <c r="D442" i="2"/>
  <c r="C442" i="2"/>
  <c r="B442" i="2"/>
  <c r="CJ441" i="2"/>
  <c r="CI441" i="2"/>
  <c r="CH441" i="2"/>
  <c r="CG441" i="2"/>
  <c r="CF441" i="2"/>
  <c r="CE441" i="2"/>
  <c r="CD441" i="2"/>
  <c r="CC441" i="2"/>
  <c r="CB441" i="2"/>
  <c r="CA441" i="2"/>
  <c r="BZ441" i="2"/>
  <c r="BY441" i="2"/>
  <c r="BX441" i="2"/>
  <c r="BW441" i="2"/>
  <c r="BV441" i="2"/>
  <c r="BU441" i="2"/>
  <c r="BT441" i="2"/>
  <c r="BS441" i="2"/>
  <c r="BR441" i="2"/>
  <c r="BQ441" i="2"/>
  <c r="BP441" i="2"/>
  <c r="BO441" i="2"/>
  <c r="BN441" i="2"/>
  <c r="BM441" i="2"/>
  <c r="BL441" i="2"/>
  <c r="BK441" i="2"/>
  <c r="BJ441" i="2"/>
  <c r="BI441" i="2"/>
  <c r="BH441" i="2"/>
  <c r="BG441" i="2"/>
  <c r="BF441" i="2"/>
  <c r="BE441" i="2"/>
  <c r="BD441" i="2"/>
  <c r="BC441" i="2"/>
  <c r="BB441" i="2"/>
  <c r="BA441" i="2"/>
  <c r="AZ441" i="2"/>
  <c r="AY441" i="2"/>
  <c r="AX441" i="2"/>
  <c r="AW441" i="2"/>
  <c r="AV441" i="2"/>
  <c r="AU441" i="2"/>
  <c r="AT441" i="2"/>
  <c r="AS441" i="2"/>
  <c r="AR441" i="2"/>
  <c r="AQ441" i="2"/>
  <c r="AP441" i="2"/>
  <c r="AO441" i="2"/>
  <c r="AN441" i="2"/>
  <c r="AM441" i="2"/>
  <c r="AL441" i="2"/>
  <c r="AK441" i="2"/>
  <c r="AJ441" i="2"/>
  <c r="AI441" i="2"/>
  <c r="AH441" i="2"/>
  <c r="AG441" i="2"/>
  <c r="AF441" i="2"/>
  <c r="AE441" i="2"/>
  <c r="AD441" i="2"/>
  <c r="AC441" i="2"/>
  <c r="AB441" i="2"/>
  <c r="AA441" i="2"/>
  <c r="Z441" i="2"/>
  <c r="Y441" i="2"/>
  <c r="X441" i="2"/>
  <c r="W441" i="2"/>
  <c r="V441" i="2"/>
  <c r="U441" i="2"/>
  <c r="T441" i="2"/>
  <c r="S441" i="2"/>
  <c r="R441" i="2"/>
  <c r="Q441" i="2"/>
  <c r="P441" i="2"/>
  <c r="O441" i="2"/>
  <c r="N441" i="2"/>
  <c r="M441" i="2"/>
  <c r="L441" i="2"/>
  <c r="K441" i="2"/>
  <c r="J441" i="2"/>
  <c r="I441" i="2"/>
  <c r="H441" i="2"/>
  <c r="G441" i="2"/>
  <c r="F441" i="2"/>
  <c r="E441" i="2"/>
  <c r="D441" i="2"/>
  <c r="C441" i="2"/>
  <c r="B441" i="2"/>
  <c r="CJ440" i="2"/>
  <c r="CI440" i="2"/>
  <c r="CH440" i="2"/>
  <c r="CG440" i="2"/>
  <c r="CF440" i="2"/>
  <c r="CE440" i="2"/>
  <c r="CD440" i="2"/>
  <c r="CC440" i="2"/>
  <c r="CB440" i="2"/>
  <c r="CA440" i="2"/>
  <c r="BZ440" i="2"/>
  <c r="BY440" i="2"/>
  <c r="BX440" i="2"/>
  <c r="BW440" i="2"/>
  <c r="BV440" i="2"/>
  <c r="BU440" i="2"/>
  <c r="BT440" i="2"/>
  <c r="BS440" i="2"/>
  <c r="BR440" i="2"/>
  <c r="BQ440" i="2"/>
  <c r="BP440" i="2"/>
  <c r="BO440" i="2"/>
  <c r="BN440" i="2"/>
  <c r="BM440" i="2"/>
  <c r="BL440" i="2"/>
  <c r="BK440" i="2"/>
  <c r="BJ440" i="2"/>
  <c r="BI440" i="2"/>
  <c r="BH440" i="2"/>
  <c r="BG440" i="2"/>
  <c r="BF440" i="2"/>
  <c r="BE440" i="2"/>
  <c r="BD440" i="2"/>
  <c r="BC440" i="2"/>
  <c r="BB440" i="2"/>
  <c r="BA440" i="2"/>
  <c r="AZ440" i="2"/>
  <c r="AY440" i="2"/>
  <c r="AX440" i="2"/>
  <c r="AW440" i="2"/>
  <c r="AV440" i="2"/>
  <c r="AU440" i="2"/>
  <c r="AT440" i="2"/>
  <c r="AS440" i="2"/>
  <c r="AR440" i="2"/>
  <c r="AQ440" i="2"/>
  <c r="AP440" i="2"/>
  <c r="AO440" i="2"/>
  <c r="AN440" i="2"/>
  <c r="AM440" i="2"/>
  <c r="AL440" i="2"/>
  <c r="AK440" i="2"/>
  <c r="AJ440" i="2"/>
  <c r="AI440" i="2"/>
  <c r="AH440" i="2"/>
  <c r="AG440" i="2"/>
  <c r="AF440" i="2"/>
  <c r="AE440" i="2"/>
  <c r="AD440" i="2"/>
  <c r="AC440" i="2"/>
  <c r="AB440" i="2"/>
  <c r="AA440" i="2"/>
  <c r="Z440" i="2"/>
  <c r="Y440" i="2"/>
  <c r="X440" i="2"/>
  <c r="W440" i="2"/>
  <c r="V440" i="2"/>
  <c r="U440" i="2"/>
  <c r="T440" i="2"/>
  <c r="S440" i="2"/>
  <c r="R440" i="2"/>
  <c r="Q440" i="2"/>
  <c r="P440" i="2"/>
  <c r="O440" i="2"/>
  <c r="N440" i="2"/>
  <c r="M440" i="2"/>
  <c r="L440" i="2"/>
  <c r="K440" i="2"/>
  <c r="J440" i="2"/>
  <c r="I440" i="2"/>
  <c r="H440" i="2"/>
  <c r="G440" i="2"/>
  <c r="F440" i="2"/>
  <c r="E440" i="2"/>
  <c r="D440" i="2"/>
  <c r="C440" i="2"/>
  <c r="B440" i="2"/>
  <c r="CJ439" i="2"/>
  <c r="CI439" i="2"/>
  <c r="CH439" i="2"/>
  <c r="CG439" i="2"/>
  <c r="CF439" i="2"/>
  <c r="CE439" i="2"/>
  <c r="CD439" i="2"/>
  <c r="CC439" i="2"/>
  <c r="CB439" i="2"/>
  <c r="CA439" i="2"/>
  <c r="BZ439" i="2"/>
  <c r="BY439" i="2"/>
  <c r="BX439" i="2"/>
  <c r="BW439" i="2"/>
  <c r="BV439" i="2"/>
  <c r="BU439" i="2"/>
  <c r="BT439" i="2"/>
  <c r="BS439" i="2"/>
  <c r="BR439" i="2"/>
  <c r="BQ439" i="2"/>
  <c r="BP439" i="2"/>
  <c r="BO439" i="2"/>
  <c r="BN439" i="2"/>
  <c r="BM439" i="2"/>
  <c r="BL439" i="2"/>
  <c r="BK439" i="2"/>
  <c r="BJ439" i="2"/>
  <c r="BI439" i="2"/>
  <c r="BH439" i="2"/>
  <c r="BG439" i="2"/>
  <c r="BF439" i="2"/>
  <c r="BE439" i="2"/>
  <c r="BD439" i="2"/>
  <c r="BC439" i="2"/>
  <c r="BB439" i="2"/>
  <c r="BA439" i="2"/>
  <c r="AZ439" i="2"/>
  <c r="AY439" i="2"/>
  <c r="AX439" i="2"/>
  <c r="AW439" i="2"/>
  <c r="AV439" i="2"/>
  <c r="AU439" i="2"/>
  <c r="AT439" i="2"/>
  <c r="AS439" i="2"/>
  <c r="AR439" i="2"/>
  <c r="AQ439" i="2"/>
  <c r="AP439" i="2"/>
  <c r="AO439" i="2"/>
  <c r="AN439" i="2"/>
  <c r="AM439" i="2"/>
  <c r="AL439" i="2"/>
  <c r="AK439" i="2"/>
  <c r="AJ439" i="2"/>
  <c r="AI439" i="2"/>
  <c r="AH439" i="2"/>
  <c r="AG439" i="2"/>
  <c r="AF439" i="2"/>
  <c r="AE439" i="2"/>
  <c r="AD439" i="2"/>
  <c r="AC439" i="2"/>
  <c r="AB439" i="2"/>
  <c r="AA439" i="2"/>
  <c r="Z439" i="2"/>
  <c r="Y439" i="2"/>
  <c r="X439" i="2"/>
  <c r="W439" i="2"/>
  <c r="V439" i="2"/>
  <c r="U439" i="2"/>
  <c r="T439" i="2"/>
  <c r="S439" i="2"/>
  <c r="R439" i="2"/>
  <c r="Q439" i="2"/>
  <c r="P439" i="2"/>
  <c r="O439" i="2"/>
  <c r="N439" i="2"/>
  <c r="M439" i="2"/>
  <c r="L439" i="2"/>
  <c r="K439" i="2"/>
  <c r="J439" i="2"/>
  <c r="I439" i="2"/>
  <c r="H439" i="2"/>
  <c r="G439" i="2"/>
  <c r="F439" i="2"/>
  <c r="E439" i="2"/>
  <c r="D439" i="2"/>
  <c r="C439" i="2"/>
  <c r="B439" i="2"/>
  <c r="CJ438" i="2"/>
  <c r="CI438" i="2"/>
  <c r="CH438" i="2"/>
  <c r="CG438" i="2"/>
  <c r="CF438" i="2"/>
  <c r="CE438" i="2"/>
  <c r="CD438" i="2"/>
  <c r="CC438" i="2"/>
  <c r="CB438" i="2"/>
  <c r="CA438" i="2"/>
  <c r="BZ438" i="2"/>
  <c r="BY438" i="2"/>
  <c r="BX438" i="2"/>
  <c r="BW438" i="2"/>
  <c r="BV438" i="2"/>
  <c r="BU438" i="2"/>
  <c r="BT438" i="2"/>
  <c r="BS438" i="2"/>
  <c r="BR438" i="2"/>
  <c r="BQ438" i="2"/>
  <c r="BP438" i="2"/>
  <c r="BO438" i="2"/>
  <c r="BN438" i="2"/>
  <c r="BM438" i="2"/>
  <c r="BL438" i="2"/>
  <c r="BK438" i="2"/>
  <c r="BJ438" i="2"/>
  <c r="BI438" i="2"/>
  <c r="BH438" i="2"/>
  <c r="BG438" i="2"/>
  <c r="BF438" i="2"/>
  <c r="BE438" i="2"/>
  <c r="BD438" i="2"/>
  <c r="BC438" i="2"/>
  <c r="BB438" i="2"/>
  <c r="BA438" i="2"/>
  <c r="AZ438" i="2"/>
  <c r="AY438" i="2"/>
  <c r="AX438" i="2"/>
  <c r="AW438" i="2"/>
  <c r="AV438" i="2"/>
  <c r="AU438" i="2"/>
  <c r="AT438" i="2"/>
  <c r="AS438" i="2"/>
  <c r="AR438" i="2"/>
  <c r="AQ438" i="2"/>
  <c r="AP438" i="2"/>
  <c r="AO438" i="2"/>
  <c r="AN438" i="2"/>
  <c r="AM438" i="2"/>
  <c r="AL438" i="2"/>
  <c r="AK438" i="2"/>
  <c r="AJ438" i="2"/>
  <c r="AI438" i="2"/>
  <c r="AH438" i="2"/>
  <c r="AG438" i="2"/>
  <c r="AF438" i="2"/>
  <c r="AE438" i="2"/>
  <c r="AD438" i="2"/>
  <c r="AC438" i="2"/>
  <c r="AB438" i="2"/>
  <c r="AA438" i="2"/>
  <c r="Z438" i="2"/>
  <c r="Y438" i="2"/>
  <c r="X438" i="2"/>
  <c r="W438" i="2"/>
  <c r="V438" i="2"/>
  <c r="U438" i="2"/>
  <c r="T438" i="2"/>
  <c r="S438" i="2"/>
  <c r="R438" i="2"/>
  <c r="Q438" i="2"/>
  <c r="P438" i="2"/>
  <c r="O438" i="2"/>
  <c r="N438" i="2"/>
  <c r="M438" i="2"/>
  <c r="L438" i="2"/>
  <c r="K438" i="2"/>
  <c r="J438" i="2"/>
  <c r="I438" i="2"/>
  <c r="H438" i="2"/>
  <c r="G438" i="2"/>
  <c r="F438" i="2"/>
  <c r="E438" i="2"/>
  <c r="D438" i="2"/>
  <c r="C438" i="2"/>
  <c r="B438" i="2"/>
  <c r="CJ437" i="2"/>
  <c r="CI437" i="2"/>
  <c r="CH437" i="2"/>
  <c r="CG437" i="2"/>
  <c r="CF437" i="2"/>
  <c r="CE437" i="2"/>
  <c r="CD437" i="2"/>
  <c r="CC437" i="2"/>
  <c r="CB437" i="2"/>
  <c r="CA437" i="2"/>
  <c r="BZ437" i="2"/>
  <c r="BY437" i="2"/>
  <c r="BX437" i="2"/>
  <c r="BW437" i="2"/>
  <c r="BV437" i="2"/>
  <c r="BU437" i="2"/>
  <c r="BT437" i="2"/>
  <c r="BS437" i="2"/>
  <c r="BR437" i="2"/>
  <c r="BQ437" i="2"/>
  <c r="BP437" i="2"/>
  <c r="BO437" i="2"/>
  <c r="BN437" i="2"/>
  <c r="BM437" i="2"/>
  <c r="BL437" i="2"/>
  <c r="BK437" i="2"/>
  <c r="BJ437" i="2"/>
  <c r="BI437" i="2"/>
  <c r="BH437" i="2"/>
  <c r="BG437" i="2"/>
  <c r="BF437" i="2"/>
  <c r="BE437" i="2"/>
  <c r="BD437" i="2"/>
  <c r="BC437" i="2"/>
  <c r="BB437" i="2"/>
  <c r="BA437" i="2"/>
  <c r="AZ437" i="2"/>
  <c r="AY437" i="2"/>
  <c r="AX437" i="2"/>
  <c r="AW437" i="2"/>
  <c r="AV437" i="2"/>
  <c r="AU437" i="2"/>
  <c r="AT437" i="2"/>
  <c r="AS437" i="2"/>
  <c r="AR437" i="2"/>
  <c r="AQ437" i="2"/>
  <c r="AP437" i="2"/>
  <c r="AO437" i="2"/>
  <c r="AN437" i="2"/>
  <c r="AM437" i="2"/>
  <c r="AL437" i="2"/>
  <c r="AK437" i="2"/>
  <c r="AJ437" i="2"/>
  <c r="AI437" i="2"/>
  <c r="AH437" i="2"/>
  <c r="AG437" i="2"/>
  <c r="AF437" i="2"/>
  <c r="AE437" i="2"/>
  <c r="AD437" i="2"/>
  <c r="AC437" i="2"/>
  <c r="AB437" i="2"/>
  <c r="AA437" i="2"/>
  <c r="Z437" i="2"/>
  <c r="Y437" i="2"/>
  <c r="X437" i="2"/>
  <c r="W437" i="2"/>
  <c r="V437" i="2"/>
  <c r="U437" i="2"/>
  <c r="T437" i="2"/>
  <c r="S437" i="2"/>
  <c r="R437" i="2"/>
  <c r="Q437" i="2"/>
  <c r="P437" i="2"/>
  <c r="O437" i="2"/>
  <c r="N437" i="2"/>
  <c r="M437" i="2"/>
  <c r="L437" i="2"/>
  <c r="K437" i="2"/>
  <c r="J437" i="2"/>
  <c r="I437" i="2"/>
  <c r="H437" i="2"/>
  <c r="G437" i="2"/>
  <c r="F437" i="2"/>
  <c r="E437" i="2"/>
  <c r="D437" i="2"/>
  <c r="C437" i="2"/>
  <c r="B437" i="2"/>
  <c r="CJ436" i="2"/>
  <c r="CI436" i="2"/>
  <c r="CH436" i="2"/>
  <c r="CG436" i="2"/>
  <c r="CF436" i="2"/>
  <c r="CE436" i="2"/>
  <c r="CD436" i="2"/>
  <c r="CC436" i="2"/>
  <c r="CB436" i="2"/>
  <c r="CA436" i="2"/>
  <c r="BZ436" i="2"/>
  <c r="BY436" i="2"/>
  <c r="BX436" i="2"/>
  <c r="BW436" i="2"/>
  <c r="BV436" i="2"/>
  <c r="BU436" i="2"/>
  <c r="BT436" i="2"/>
  <c r="BS436" i="2"/>
  <c r="BR436" i="2"/>
  <c r="BQ436" i="2"/>
  <c r="BP436" i="2"/>
  <c r="BO436" i="2"/>
  <c r="BN436" i="2"/>
  <c r="BM436" i="2"/>
  <c r="BL436" i="2"/>
  <c r="BK436" i="2"/>
  <c r="BJ436" i="2"/>
  <c r="BI436" i="2"/>
  <c r="BH436" i="2"/>
  <c r="BG436" i="2"/>
  <c r="BF436" i="2"/>
  <c r="BE436" i="2"/>
  <c r="BD436" i="2"/>
  <c r="BC436" i="2"/>
  <c r="BB436" i="2"/>
  <c r="BA436" i="2"/>
  <c r="AZ436" i="2"/>
  <c r="AY436" i="2"/>
  <c r="AX436" i="2"/>
  <c r="AW436" i="2"/>
  <c r="AV436" i="2"/>
  <c r="AU436" i="2"/>
  <c r="AT436" i="2"/>
  <c r="AS436" i="2"/>
  <c r="AR436" i="2"/>
  <c r="AQ436" i="2"/>
  <c r="AP436" i="2"/>
  <c r="AO436" i="2"/>
  <c r="AN436" i="2"/>
  <c r="AM436" i="2"/>
  <c r="AL436" i="2"/>
  <c r="AK436" i="2"/>
  <c r="AJ436" i="2"/>
  <c r="AI436" i="2"/>
  <c r="AH436" i="2"/>
  <c r="AG436" i="2"/>
  <c r="AF436" i="2"/>
  <c r="AE436" i="2"/>
  <c r="AD436" i="2"/>
  <c r="AC436" i="2"/>
  <c r="AB436" i="2"/>
  <c r="AA436" i="2"/>
  <c r="Z436" i="2"/>
  <c r="Y436" i="2"/>
  <c r="X436" i="2"/>
  <c r="W436" i="2"/>
  <c r="V436" i="2"/>
  <c r="U436" i="2"/>
  <c r="T436" i="2"/>
  <c r="S436" i="2"/>
  <c r="R436" i="2"/>
  <c r="Q436" i="2"/>
  <c r="P436" i="2"/>
  <c r="O436" i="2"/>
  <c r="N436" i="2"/>
  <c r="M436" i="2"/>
  <c r="L436" i="2"/>
  <c r="K436" i="2"/>
  <c r="J436" i="2"/>
  <c r="I436" i="2"/>
  <c r="H436" i="2"/>
  <c r="G436" i="2"/>
  <c r="F436" i="2"/>
  <c r="E436" i="2"/>
  <c r="D436" i="2"/>
  <c r="C436" i="2"/>
  <c r="B436" i="2"/>
  <c r="CJ435" i="2"/>
  <c r="CI435" i="2"/>
  <c r="CH435" i="2"/>
  <c r="CG435" i="2"/>
  <c r="CF435" i="2"/>
  <c r="CE435" i="2"/>
  <c r="CD435" i="2"/>
  <c r="CC435" i="2"/>
  <c r="CB435" i="2"/>
  <c r="CA435" i="2"/>
  <c r="BZ435" i="2"/>
  <c r="BY435" i="2"/>
  <c r="BX435" i="2"/>
  <c r="BW435" i="2"/>
  <c r="BV435" i="2"/>
  <c r="BU435" i="2"/>
  <c r="BT435" i="2"/>
  <c r="BS435" i="2"/>
  <c r="BR435" i="2"/>
  <c r="BQ435" i="2"/>
  <c r="BP435" i="2"/>
  <c r="BO435" i="2"/>
  <c r="BN435" i="2"/>
  <c r="BM435" i="2"/>
  <c r="BL435" i="2"/>
  <c r="BK435" i="2"/>
  <c r="BJ435" i="2"/>
  <c r="BI435" i="2"/>
  <c r="BH435" i="2"/>
  <c r="BG435" i="2"/>
  <c r="BF435" i="2"/>
  <c r="BE435" i="2"/>
  <c r="BD435" i="2"/>
  <c r="BC435" i="2"/>
  <c r="BB435" i="2"/>
  <c r="BA435" i="2"/>
  <c r="AZ435" i="2"/>
  <c r="AY435" i="2"/>
  <c r="AX435" i="2"/>
  <c r="AW435" i="2"/>
  <c r="AV435" i="2"/>
  <c r="AU435" i="2"/>
  <c r="AT435" i="2"/>
  <c r="AS435" i="2"/>
  <c r="AR435" i="2"/>
  <c r="AQ435" i="2"/>
  <c r="AP435" i="2"/>
  <c r="AO435" i="2"/>
  <c r="AN435" i="2"/>
  <c r="AM435" i="2"/>
  <c r="AL435" i="2"/>
  <c r="AK435" i="2"/>
  <c r="AJ435" i="2"/>
  <c r="AI435" i="2"/>
  <c r="AH435" i="2"/>
  <c r="AG435" i="2"/>
  <c r="AF435" i="2"/>
  <c r="AE435" i="2"/>
  <c r="AD435" i="2"/>
  <c r="AC435" i="2"/>
  <c r="AB435" i="2"/>
  <c r="AA435" i="2"/>
  <c r="Z435" i="2"/>
  <c r="Y435" i="2"/>
  <c r="X435" i="2"/>
  <c r="W435" i="2"/>
  <c r="V435" i="2"/>
  <c r="U435" i="2"/>
  <c r="T435" i="2"/>
  <c r="S435" i="2"/>
  <c r="R435" i="2"/>
  <c r="Q435" i="2"/>
  <c r="P435" i="2"/>
  <c r="O435" i="2"/>
  <c r="N435" i="2"/>
  <c r="M435" i="2"/>
  <c r="L435" i="2"/>
  <c r="K435" i="2"/>
  <c r="J435" i="2"/>
  <c r="I435" i="2"/>
  <c r="H435" i="2"/>
  <c r="G435" i="2"/>
  <c r="F435" i="2"/>
  <c r="E435" i="2"/>
  <c r="D435" i="2"/>
  <c r="C435" i="2"/>
  <c r="B435" i="2"/>
  <c r="CJ434" i="2"/>
  <c r="CI434" i="2"/>
  <c r="CH434" i="2"/>
  <c r="CG434" i="2"/>
  <c r="CF434" i="2"/>
  <c r="CE434" i="2"/>
  <c r="CD434" i="2"/>
  <c r="CC434" i="2"/>
  <c r="CB434" i="2"/>
  <c r="CA434" i="2"/>
  <c r="BZ434" i="2"/>
  <c r="BY434" i="2"/>
  <c r="BX434" i="2"/>
  <c r="BW434" i="2"/>
  <c r="BV434" i="2"/>
  <c r="BU434" i="2"/>
  <c r="BT434" i="2"/>
  <c r="BS434" i="2"/>
  <c r="BR434" i="2"/>
  <c r="BQ434" i="2"/>
  <c r="BP434" i="2"/>
  <c r="BO434" i="2"/>
  <c r="BN434" i="2"/>
  <c r="BM434" i="2"/>
  <c r="BL434" i="2"/>
  <c r="BK434" i="2"/>
  <c r="BJ434" i="2"/>
  <c r="BI434" i="2"/>
  <c r="BH434" i="2"/>
  <c r="BG434" i="2"/>
  <c r="BF434" i="2"/>
  <c r="BE434" i="2"/>
  <c r="BD434" i="2"/>
  <c r="BC434" i="2"/>
  <c r="BB434" i="2"/>
  <c r="BA434" i="2"/>
  <c r="AZ434" i="2"/>
  <c r="AY434" i="2"/>
  <c r="AX434" i="2"/>
  <c r="AW434" i="2"/>
  <c r="AV434" i="2"/>
  <c r="AU434" i="2"/>
  <c r="AT434" i="2"/>
  <c r="AS434" i="2"/>
  <c r="AR434" i="2"/>
  <c r="AQ434" i="2"/>
  <c r="AP434" i="2"/>
  <c r="AO434" i="2"/>
  <c r="AN434" i="2"/>
  <c r="AM434" i="2"/>
  <c r="AL434" i="2"/>
  <c r="AK434" i="2"/>
  <c r="AJ434" i="2"/>
  <c r="AI434" i="2"/>
  <c r="AH434" i="2"/>
  <c r="AG434" i="2"/>
  <c r="AF434" i="2"/>
  <c r="AE434" i="2"/>
  <c r="AD434" i="2"/>
  <c r="AC434" i="2"/>
  <c r="AB434" i="2"/>
  <c r="AA434" i="2"/>
  <c r="Z434" i="2"/>
  <c r="Y434" i="2"/>
  <c r="X434" i="2"/>
  <c r="W434" i="2"/>
  <c r="V434" i="2"/>
  <c r="U434" i="2"/>
  <c r="T434" i="2"/>
  <c r="S434" i="2"/>
  <c r="R434" i="2"/>
  <c r="Q434" i="2"/>
  <c r="P434" i="2"/>
  <c r="O434" i="2"/>
  <c r="N434" i="2"/>
  <c r="M434" i="2"/>
  <c r="L434" i="2"/>
  <c r="K434" i="2"/>
  <c r="J434" i="2"/>
  <c r="I434" i="2"/>
  <c r="H434" i="2"/>
  <c r="G434" i="2"/>
  <c r="F434" i="2"/>
  <c r="E434" i="2"/>
  <c r="D434" i="2"/>
  <c r="C434" i="2"/>
  <c r="B434" i="2"/>
  <c r="CJ433" i="2"/>
  <c r="CI433" i="2"/>
  <c r="CH433" i="2"/>
  <c r="CG433" i="2"/>
  <c r="CF433" i="2"/>
  <c r="CE433" i="2"/>
  <c r="CD433" i="2"/>
  <c r="CC433" i="2"/>
  <c r="CB433" i="2"/>
  <c r="CA433" i="2"/>
  <c r="BZ433" i="2"/>
  <c r="BY433" i="2"/>
  <c r="BX433" i="2"/>
  <c r="BW433" i="2"/>
  <c r="BV433" i="2"/>
  <c r="BU433" i="2"/>
  <c r="BT433" i="2"/>
  <c r="BS433" i="2"/>
  <c r="BR433" i="2"/>
  <c r="BQ433" i="2"/>
  <c r="BP433" i="2"/>
  <c r="BO433" i="2"/>
  <c r="BN433" i="2"/>
  <c r="BM433" i="2"/>
  <c r="BL433" i="2"/>
  <c r="BK433" i="2"/>
  <c r="BJ433" i="2"/>
  <c r="BI433" i="2"/>
  <c r="BH433" i="2"/>
  <c r="BG433" i="2"/>
  <c r="BF433" i="2"/>
  <c r="BE433" i="2"/>
  <c r="BD433" i="2"/>
  <c r="BC433" i="2"/>
  <c r="BB433" i="2"/>
  <c r="BA433" i="2"/>
  <c r="AZ433" i="2"/>
  <c r="AY433" i="2"/>
  <c r="AX433" i="2"/>
  <c r="AW433" i="2"/>
  <c r="AV433" i="2"/>
  <c r="AU433" i="2"/>
  <c r="AT433" i="2"/>
  <c r="AS433" i="2"/>
  <c r="AR433" i="2"/>
  <c r="AQ433" i="2"/>
  <c r="AP433" i="2"/>
  <c r="AO433" i="2"/>
  <c r="AN433" i="2"/>
  <c r="AM433" i="2"/>
  <c r="AL433" i="2"/>
  <c r="AK433" i="2"/>
  <c r="AJ433" i="2"/>
  <c r="AI433" i="2"/>
  <c r="AH433" i="2"/>
  <c r="AG433" i="2"/>
  <c r="AF433" i="2"/>
  <c r="AE433" i="2"/>
  <c r="AD433" i="2"/>
  <c r="AC433" i="2"/>
  <c r="AB433" i="2"/>
  <c r="AA433" i="2"/>
  <c r="Z433" i="2"/>
  <c r="Y433" i="2"/>
  <c r="X433" i="2"/>
  <c r="W433" i="2"/>
  <c r="V433" i="2"/>
  <c r="U433" i="2"/>
  <c r="T433" i="2"/>
  <c r="S433" i="2"/>
  <c r="R433" i="2"/>
  <c r="Q433" i="2"/>
  <c r="P433" i="2"/>
  <c r="O433" i="2"/>
  <c r="N433" i="2"/>
  <c r="M433" i="2"/>
  <c r="L433" i="2"/>
  <c r="K433" i="2"/>
  <c r="J433" i="2"/>
  <c r="I433" i="2"/>
  <c r="H433" i="2"/>
  <c r="G433" i="2"/>
  <c r="F433" i="2"/>
  <c r="E433" i="2"/>
  <c r="D433" i="2"/>
  <c r="C433" i="2"/>
  <c r="B433" i="2"/>
  <c r="CJ432" i="2"/>
  <c r="CI432" i="2"/>
  <c r="CH432" i="2"/>
  <c r="CG432" i="2"/>
  <c r="CF432" i="2"/>
  <c r="CE432" i="2"/>
  <c r="CD432" i="2"/>
  <c r="CC432" i="2"/>
  <c r="CB432" i="2"/>
  <c r="CA432" i="2"/>
  <c r="BZ432" i="2"/>
  <c r="BY432" i="2"/>
  <c r="BX432" i="2"/>
  <c r="BW432" i="2"/>
  <c r="BV432" i="2"/>
  <c r="BU432" i="2"/>
  <c r="BT432" i="2"/>
  <c r="BS432" i="2"/>
  <c r="BR432" i="2"/>
  <c r="BQ432" i="2"/>
  <c r="BP432" i="2"/>
  <c r="BO432" i="2"/>
  <c r="BN432" i="2"/>
  <c r="BM432" i="2"/>
  <c r="BL432" i="2"/>
  <c r="BK432" i="2"/>
  <c r="BJ432" i="2"/>
  <c r="BI432" i="2"/>
  <c r="BH432" i="2"/>
  <c r="BG432" i="2"/>
  <c r="BF432" i="2"/>
  <c r="BE432" i="2"/>
  <c r="BD432" i="2"/>
  <c r="BC432" i="2"/>
  <c r="BB432" i="2"/>
  <c r="BA432" i="2"/>
  <c r="AZ432" i="2"/>
  <c r="AY432" i="2"/>
  <c r="AX432" i="2"/>
  <c r="AW432" i="2"/>
  <c r="AV432" i="2"/>
  <c r="AU432" i="2"/>
  <c r="AT432" i="2"/>
  <c r="AS432" i="2"/>
  <c r="AR432" i="2"/>
  <c r="AQ432" i="2"/>
  <c r="AP432" i="2"/>
  <c r="AO432" i="2"/>
  <c r="AN432" i="2"/>
  <c r="AM432" i="2"/>
  <c r="AL432" i="2"/>
  <c r="AK432" i="2"/>
  <c r="AJ432" i="2"/>
  <c r="AI432" i="2"/>
  <c r="AH432" i="2"/>
  <c r="AG432" i="2"/>
  <c r="AF432" i="2"/>
  <c r="AE432" i="2"/>
  <c r="AD432" i="2"/>
  <c r="AC432" i="2"/>
  <c r="AB432" i="2"/>
  <c r="AA432" i="2"/>
  <c r="Z432" i="2"/>
  <c r="Y432" i="2"/>
  <c r="X432" i="2"/>
  <c r="W432" i="2"/>
  <c r="V432" i="2"/>
  <c r="U432" i="2"/>
  <c r="T432" i="2"/>
  <c r="S432" i="2"/>
  <c r="R432" i="2"/>
  <c r="Q432" i="2"/>
  <c r="P432" i="2"/>
  <c r="O432" i="2"/>
  <c r="N432" i="2"/>
  <c r="M432" i="2"/>
  <c r="L432" i="2"/>
  <c r="K432" i="2"/>
  <c r="J432" i="2"/>
  <c r="I432" i="2"/>
  <c r="H432" i="2"/>
  <c r="G432" i="2"/>
  <c r="F432" i="2"/>
  <c r="E432" i="2"/>
  <c r="D432" i="2"/>
  <c r="C432" i="2"/>
  <c r="B432" i="2"/>
  <c r="CJ431" i="2"/>
  <c r="CI431" i="2"/>
  <c r="CH431" i="2"/>
  <c r="CG431" i="2"/>
  <c r="CF431" i="2"/>
  <c r="CE431" i="2"/>
  <c r="CD431" i="2"/>
  <c r="CC431" i="2"/>
  <c r="CB431" i="2"/>
  <c r="CA431" i="2"/>
  <c r="BZ431" i="2"/>
  <c r="BY431" i="2"/>
  <c r="BX431" i="2"/>
  <c r="BW431" i="2"/>
  <c r="BV431" i="2"/>
  <c r="BU431" i="2"/>
  <c r="BT431" i="2"/>
  <c r="BS431" i="2"/>
  <c r="BR431" i="2"/>
  <c r="BQ431" i="2"/>
  <c r="BP431" i="2"/>
  <c r="BO431" i="2"/>
  <c r="BN431" i="2"/>
  <c r="BM431" i="2"/>
  <c r="BL431" i="2"/>
  <c r="BK431" i="2"/>
  <c r="BJ431" i="2"/>
  <c r="BI431" i="2"/>
  <c r="BH431" i="2"/>
  <c r="BG431" i="2"/>
  <c r="BF431" i="2"/>
  <c r="BE431" i="2"/>
  <c r="BD431" i="2"/>
  <c r="BC431" i="2"/>
  <c r="BB431" i="2"/>
  <c r="BA431" i="2"/>
  <c r="AZ431" i="2"/>
  <c r="AY431" i="2"/>
  <c r="AX431" i="2"/>
  <c r="AW431" i="2"/>
  <c r="AV431" i="2"/>
  <c r="AU431" i="2"/>
  <c r="AT431" i="2"/>
  <c r="AS431" i="2"/>
  <c r="AR431" i="2"/>
  <c r="AQ431" i="2"/>
  <c r="AP431" i="2"/>
  <c r="AO431" i="2"/>
  <c r="AN431" i="2"/>
  <c r="AM431" i="2"/>
  <c r="AL431" i="2"/>
  <c r="AK431" i="2"/>
  <c r="AJ431" i="2"/>
  <c r="AI431" i="2"/>
  <c r="AH431" i="2"/>
  <c r="AG431" i="2"/>
  <c r="AF431" i="2"/>
  <c r="AE431" i="2"/>
  <c r="AD431" i="2"/>
  <c r="AC431" i="2"/>
  <c r="AB431" i="2"/>
  <c r="AA431" i="2"/>
  <c r="Z431" i="2"/>
  <c r="Y431" i="2"/>
  <c r="X431" i="2"/>
  <c r="W431" i="2"/>
  <c r="V431" i="2"/>
  <c r="U431" i="2"/>
  <c r="T431" i="2"/>
  <c r="S431" i="2"/>
  <c r="R431" i="2"/>
  <c r="Q431" i="2"/>
  <c r="P431" i="2"/>
  <c r="O431" i="2"/>
  <c r="N431" i="2"/>
  <c r="M431" i="2"/>
  <c r="L431" i="2"/>
  <c r="K431" i="2"/>
  <c r="J431" i="2"/>
  <c r="I431" i="2"/>
  <c r="H431" i="2"/>
  <c r="G431" i="2"/>
  <c r="F431" i="2"/>
  <c r="E431" i="2"/>
  <c r="D431" i="2"/>
  <c r="C431" i="2"/>
  <c r="B431" i="2"/>
  <c r="CJ430" i="2"/>
  <c r="CI430" i="2"/>
  <c r="CH430" i="2"/>
  <c r="CG430" i="2"/>
  <c r="CF430" i="2"/>
  <c r="CE430" i="2"/>
  <c r="CD430" i="2"/>
  <c r="CC430" i="2"/>
  <c r="CB430" i="2"/>
  <c r="CA430" i="2"/>
  <c r="BZ430" i="2"/>
  <c r="BY430" i="2"/>
  <c r="BX430" i="2"/>
  <c r="BW430" i="2"/>
  <c r="BV430" i="2"/>
  <c r="BU430" i="2"/>
  <c r="BT430" i="2"/>
  <c r="BS430" i="2"/>
  <c r="BR430" i="2"/>
  <c r="BQ430" i="2"/>
  <c r="BP430" i="2"/>
  <c r="BO430" i="2"/>
  <c r="BN430" i="2"/>
  <c r="BM430" i="2"/>
  <c r="BL430" i="2"/>
  <c r="BK430" i="2"/>
  <c r="BJ430" i="2"/>
  <c r="BI430" i="2"/>
  <c r="BH430" i="2"/>
  <c r="BG430" i="2"/>
  <c r="BF430" i="2"/>
  <c r="BE430" i="2"/>
  <c r="BD430" i="2"/>
  <c r="BC430" i="2"/>
  <c r="BB430" i="2"/>
  <c r="BA430" i="2"/>
  <c r="AZ430" i="2"/>
  <c r="AY430" i="2"/>
  <c r="AX430" i="2"/>
  <c r="AW430" i="2"/>
  <c r="AV430" i="2"/>
  <c r="AU430" i="2"/>
  <c r="AT430" i="2"/>
  <c r="AS430" i="2"/>
  <c r="AR430" i="2"/>
  <c r="AQ430" i="2"/>
  <c r="AP430" i="2"/>
  <c r="AO430" i="2"/>
  <c r="AN430" i="2"/>
  <c r="AM430" i="2"/>
  <c r="AL430" i="2"/>
  <c r="AK430" i="2"/>
  <c r="AJ430" i="2"/>
  <c r="AI430" i="2"/>
  <c r="AH430" i="2"/>
  <c r="AG430" i="2"/>
  <c r="AF430" i="2"/>
  <c r="AE430" i="2"/>
  <c r="AD430" i="2"/>
  <c r="AC430" i="2"/>
  <c r="AB430" i="2"/>
  <c r="AA430" i="2"/>
  <c r="Z430" i="2"/>
  <c r="Y430" i="2"/>
  <c r="X430" i="2"/>
  <c r="W430" i="2"/>
  <c r="V430" i="2"/>
  <c r="U430" i="2"/>
  <c r="T430" i="2"/>
  <c r="S430" i="2"/>
  <c r="R430" i="2"/>
  <c r="Q430" i="2"/>
  <c r="P430" i="2"/>
  <c r="O430" i="2"/>
  <c r="N430" i="2"/>
  <c r="M430" i="2"/>
  <c r="L430" i="2"/>
  <c r="K430" i="2"/>
  <c r="J430" i="2"/>
  <c r="I430" i="2"/>
  <c r="H430" i="2"/>
  <c r="G430" i="2"/>
  <c r="F430" i="2"/>
  <c r="E430" i="2"/>
  <c r="D430" i="2"/>
  <c r="C430" i="2"/>
  <c r="B430" i="2"/>
  <c r="CJ429" i="2"/>
  <c r="CI429" i="2"/>
  <c r="CH429" i="2"/>
  <c r="CG429" i="2"/>
  <c r="CF429" i="2"/>
  <c r="CE429" i="2"/>
  <c r="CD429" i="2"/>
  <c r="CC429" i="2"/>
  <c r="CB429" i="2"/>
  <c r="CA429" i="2"/>
  <c r="BZ429" i="2"/>
  <c r="BY429" i="2"/>
  <c r="BX429" i="2"/>
  <c r="BW429" i="2"/>
  <c r="BV429" i="2"/>
  <c r="BU429" i="2"/>
  <c r="BT429" i="2"/>
  <c r="BS429" i="2"/>
  <c r="BR429" i="2"/>
  <c r="BQ429" i="2"/>
  <c r="BP429" i="2"/>
  <c r="BO429" i="2"/>
  <c r="BN429" i="2"/>
  <c r="BM429" i="2"/>
  <c r="BL429" i="2"/>
  <c r="BK429" i="2"/>
  <c r="BJ429" i="2"/>
  <c r="BI429" i="2"/>
  <c r="BH429" i="2"/>
  <c r="BG429" i="2"/>
  <c r="BF429" i="2"/>
  <c r="BE429" i="2"/>
  <c r="BD429" i="2"/>
  <c r="BC429" i="2"/>
  <c r="BB429" i="2"/>
  <c r="BA429" i="2"/>
  <c r="AZ429" i="2"/>
  <c r="AY429" i="2"/>
  <c r="AX429" i="2"/>
  <c r="AW429" i="2"/>
  <c r="AV429" i="2"/>
  <c r="AU429" i="2"/>
  <c r="AT429" i="2"/>
  <c r="AS429" i="2"/>
  <c r="AR429" i="2"/>
  <c r="AQ429" i="2"/>
  <c r="AP429" i="2"/>
  <c r="AO429" i="2"/>
  <c r="AN429" i="2"/>
  <c r="AM429" i="2"/>
  <c r="AL429" i="2"/>
  <c r="AK429" i="2"/>
  <c r="AJ429" i="2"/>
  <c r="AI429" i="2"/>
  <c r="AH429" i="2"/>
  <c r="AG429" i="2"/>
  <c r="AF429" i="2"/>
  <c r="AE429" i="2"/>
  <c r="AD429" i="2"/>
  <c r="AC429" i="2"/>
  <c r="AB429" i="2"/>
  <c r="AA429" i="2"/>
  <c r="Z429" i="2"/>
  <c r="Y429" i="2"/>
  <c r="X429" i="2"/>
  <c r="W429" i="2"/>
  <c r="V429" i="2"/>
  <c r="U429" i="2"/>
  <c r="T429" i="2"/>
  <c r="S429" i="2"/>
  <c r="R429" i="2"/>
  <c r="Q429" i="2"/>
  <c r="P429" i="2"/>
  <c r="O429" i="2"/>
  <c r="N429" i="2"/>
  <c r="M429" i="2"/>
  <c r="L429" i="2"/>
  <c r="K429" i="2"/>
  <c r="J429" i="2"/>
  <c r="I429" i="2"/>
  <c r="H429" i="2"/>
  <c r="G429" i="2"/>
  <c r="F429" i="2"/>
  <c r="E429" i="2"/>
  <c r="D429" i="2"/>
  <c r="C429" i="2"/>
  <c r="B429" i="2"/>
  <c r="CJ428" i="2"/>
  <c r="CI428" i="2"/>
  <c r="CH428" i="2"/>
  <c r="CG428" i="2"/>
  <c r="CF428" i="2"/>
  <c r="CE428" i="2"/>
  <c r="CD428" i="2"/>
  <c r="CC428" i="2"/>
  <c r="CB428" i="2"/>
  <c r="CA428" i="2"/>
  <c r="BZ428" i="2"/>
  <c r="BY428" i="2"/>
  <c r="BX428" i="2"/>
  <c r="BW428" i="2"/>
  <c r="BV428" i="2"/>
  <c r="BU428" i="2"/>
  <c r="BT428" i="2"/>
  <c r="BS428" i="2"/>
  <c r="BR428" i="2"/>
  <c r="BQ428" i="2"/>
  <c r="BP428" i="2"/>
  <c r="BO428" i="2"/>
  <c r="BN428" i="2"/>
  <c r="BM428" i="2"/>
  <c r="BL428" i="2"/>
  <c r="BK428" i="2"/>
  <c r="BJ428" i="2"/>
  <c r="BI428" i="2"/>
  <c r="BH428" i="2"/>
  <c r="BG428" i="2"/>
  <c r="BF428" i="2"/>
  <c r="BE428" i="2"/>
  <c r="BD428" i="2"/>
  <c r="BC428" i="2"/>
  <c r="BB428" i="2"/>
  <c r="BA428" i="2"/>
  <c r="AZ428" i="2"/>
  <c r="AY428" i="2"/>
  <c r="AX428" i="2"/>
  <c r="AW428" i="2"/>
  <c r="AV428" i="2"/>
  <c r="AU428" i="2"/>
  <c r="AT428" i="2"/>
  <c r="AS428" i="2"/>
  <c r="AR428" i="2"/>
  <c r="AQ428" i="2"/>
  <c r="AP428" i="2"/>
  <c r="AO428" i="2"/>
  <c r="AN428" i="2"/>
  <c r="AM428" i="2"/>
  <c r="AL428" i="2"/>
  <c r="AK428" i="2"/>
  <c r="AJ428" i="2"/>
  <c r="AI428" i="2"/>
  <c r="AH428" i="2"/>
  <c r="AG428" i="2"/>
  <c r="AF428" i="2"/>
  <c r="AE428" i="2"/>
  <c r="AD428" i="2"/>
  <c r="AC428" i="2"/>
  <c r="AB428" i="2"/>
  <c r="AA428" i="2"/>
  <c r="Z428" i="2"/>
  <c r="Y428" i="2"/>
  <c r="X428" i="2"/>
  <c r="W428" i="2"/>
  <c r="V428" i="2"/>
  <c r="U428" i="2"/>
  <c r="T428" i="2"/>
  <c r="S428" i="2"/>
  <c r="R428" i="2"/>
  <c r="Q428" i="2"/>
  <c r="P428" i="2"/>
  <c r="O428" i="2"/>
  <c r="N428" i="2"/>
  <c r="M428" i="2"/>
  <c r="L428" i="2"/>
  <c r="K428" i="2"/>
  <c r="J428" i="2"/>
  <c r="I428" i="2"/>
  <c r="H428" i="2"/>
  <c r="G428" i="2"/>
  <c r="F428" i="2"/>
  <c r="E428" i="2"/>
  <c r="D428" i="2"/>
  <c r="C428" i="2"/>
  <c r="B428" i="2"/>
  <c r="CJ427" i="2"/>
  <c r="CI427" i="2"/>
  <c r="CH427" i="2"/>
  <c r="CG427" i="2"/>
  <c r="CF427" i="2"/>
  <c r="CE427" i="2"/>
  <c r="CD427" i="2"/>
  <c r="CC427" i="2"/>
  <c r="CB427" i="2"/>
  <c r="CA427" i="2"/>
  <c r="BZ427" i="2"/>
  <c r="BY427" i="2"/>
  <c r="BX427" i="2"/>
  <c r="BW427" i="2"/>
  <c r="BV427" i="2"/>
  <c r="BU427" i="2"/>
  <c r="BT427" i="2"/>
  <c r="BS427" i="2"/>
  <c r="BR427" i="2"/>
  <c r="BQ427" i="2"/>
  <c r="BP427" i="2"/>
  <c r="BO427" i="2"/>
  <c r="BN427" i="2"/>
  <c r="BM427" i="2"/>
  <c r="BL427" i="2"/>
  <c r="BK427" i="2"/>
  <c r="BJ427" i="2"/>
  <c r="BI427" i="2"/>
  <c r="BH427" i="2"/>
  <c r="BG427" i="2"/>
  <c r="BF427" i="2"/>
  <c r="BE427" i="2"/>
  <c r="BD427" i="2"/>
  <c r="BC427" i="2"/>
  <c r="BB427" i="2"/>
  <c r="BA427" i="2"/>
  <c r="AZ427" i="2"/>
  <c r="AY427" i="2"/>
  <c r="AX427" i="2"/>
  <c r="AW427" i="2"/>
  <c r="AV427" i="2"/>
  <c r="AU427" i="2"/>
  <c r="AT427" i="2"/>
  <c r="AS427" i="2"/>
  <c r="AR427" i="2"/>
  <c r="AQ427" i="2"/>
  <c r="AP427" i="2"/>
  <c r="AO427" i="2"/>
  <c r="AN427" i="2"/>
  <c r="AM427" i="2"/>
  <c r="AL427" i="2"/>
  <c r="AK427" i="2"/>
  <c r="AJ427" i="2"/>
  <c r="AI427" i="2"/>
  <c r="AH427" i="2"/>
  <c r="AG427" i="2"/>
  <c r="AF427" i="2"/>
  <c r="AE427" i="2"/>
  <c r="AD427" i="2"/>
  <c r="AC427" i="2"/>
  <c r="AB427" i="2"/>
  <c r="AA427" i="2"/>
  <c r="Z427" i="2"/>
  <c r="Y427" i="2"/>
  <c r="X427" i="2"/>
  <c r="W427" i="2"/>
  <c r="V427" i="2"/>
  <c r="U427" i="2"/>
  <c r="T427" i="2"/>
  <c r="S427" i="2"/>
  <c r="R427" i="2"/>
  <c r="Q427" i="2"/>
  <c r="P427" i="2"/>
  <c r="O427" i="2"/>
  <c r="N427" i="2"/>
  <c r="M427" i="2"/>
  <c r="L427" i="2"/>
  <c r="K427" i="2"/>
  <c r="J427" i="2"/>
  <c r="I427" i="2"/>
  <c r="H427" i="2"/>
  <c r="G427" i="2"/>
  <c r="F427" i="2"/>
  <c r="E427" i="2"/>
  <c r="D427" i="2"/>
  <c r="C427" i="2"/>
  <c r="B427" i="2"/>
  <c r="CJ426" i="2"/>
  <c r="CI426" i="2"/>
  <c r="CH426" i="2"/>
  <c r="CG426" i="2"/>
  <c r="CF426" i="2"/>
  <c r="CE426" i="2"/>
  <c r="CD426" i="2"/>
  <c r="CC426" i="2"/>
  <c r="CB426" i="2"/>
  <c r="CA426" i="2"/>
  <c r="BZ426" i="2"/>
  <c r="BY426" i="2"/>
  <c r="BX426" i="2"/>
  <c r="BW426" i="2"/>
  <c r="BV426" i="2"/>
  <c r="BU426" i="2"/>
  <c r="BT426" i="2"/>
  <c r="BS426" i="2"/>
  <c r="BR426" i="2"/>
  <c r="BQ426" i="2"/>
  <c r="BP426" i="2"/>
  <c r="BO426" i="2"/>
  <c r="BN426" i="2"/>
  <c r="BM426" i="2"/>
  <c r="BL426" i="2"/>
  <c r="BK426" i="2"/>
  <c r="BJ426" i="2"/>
  <c r="BI426" i="2"/>
  <c r="BH426" i="2"/>
  <c r="BG426" i="2"/>
  <c r="BF426" i="2"/>
  <c r="BE426" i="2"/>
  <c r="BD426" i="2"/>
  <c r="BC426" i="2"/>
  <c r="BB426" i="2"/>
  <c r="BA426" i="2"/>
  <c r="AZ426" i="2"/>
  <c r="AY426" i="2"/>
  <c r="AX426" i="2"/>
  <c r="AW426" i="2"/>
  <c r="AV426" i="2"/>
  <c r="AU426" i="2"/>
  <c r="AT426" i="2"/>
  <c r="AS426" i="2"/>
  <c r="AR426" i="2"/>
  <c r="AQ426" i="2"/>
  <c r="AP426" i="2"/>
  <c r="AO426" i="2"/>
  <c r="AN426" i="2"/>
  <c r="AM426" i="2"/>
  <c r="AL426" i="2"/>
  <c r="AK426" i="2"/>
  <c r="AJ426" i="2"/>
  <c r="AI426" i="2"/>
  <c r="AH426" i="2"/>
  <c r="AG426" i="2"/>
  <c r="AF426" i="2"/>
  <c r="AE426" i="2"/>
  <c r="AD426" i="2"/>
  <c r="AC426" i="2"/>
  <c r="AB426" i="2"/>
  <c r="AA426" i="2"/>
  <c r="Z426" i="2"/>
  <c r="Y426" i="2"/>
  <c r="X426" i="2"/>
  <c r="W426" i="2"/>
  <c r="V426" i="2"/>
  <c r="U426" i="2"/>
  <c r="T426" i="2"/>
  <c r="S426" i="2"/>
  <c r="R426" i="2"/>
  <c r="Q426" i="2"/>
  <c r="P426" i="2"/>
  <c r="O426" i="2"/>
  <c r="N426" i="2"/>
  <c r="M426" i="2"/>
  <c r="L426" i="2"/>
  <c r="K426" i="2"/>
  <c r="J426" i="2"/>
  <c r="I426" i="2"/>
  <c r="H426" i="2"/>
  <c r="G426" i="2"/>
  <c r="F426" i="2"/>
  <c r="E426" i="2"/>
  <c r="D426" i="2"/>
  <c r="C426" i="2"/>
  <c r="B426" i="2"/>
  <c r="CJ425" i="2"/>
  <c r="CI425" i="2"/>
  <c r="CH425" i="2"/>
  <c r="CG425" i="2"/>
  <c r="CF425" i="2"/>
  <c r="CE425" i="2"/>
  <c r="CD425" i="2"/>
  <c r="CC425" i="2"/>
  <c r="CB425" i="2"/>
  <c r="CA425" i="2"/>
  <c r="BZ425" i="2"/>
  <c r="BY425" i="2"/>
  <c r="BX425" i="2"/>
  <c r="BW425" i="2"/>
  <c r="BV425" i="2"/>
  <c r="BU425" i="2"/>
  <c r="BT425" i="2"/>
  <c r="BS425" i="2"/>
  <c r="BR425" i="2"/>
  <c r="BQ425" i="2"/>
  <c r="BP425" i="2"/>
  <c r="BO425" i="2"/>
  <c r="BN425" i="2"/>
  <c r="BM425" i="2"/>
  <c r="BL425" i="2"/>
  <c r="BK425" i="2"/>
  <c r="BJ425" i="2"/>
  <c r="BI425" i="2"/>
  <c r="BH425" i="2"/>
  <c r="BG425" i="2"/>
  <c r="BF425" i="2"/>
  <c r="BE425" i="2"/>
  <c r="BD425" i="2"/>
  <c r="BC425" i="2"/>
  <c r="BB425" i="2"/>
  <c r="BA425" i="2"/>
  <c r="AZ425" i="2"/>
  <c r="AY425" i="2"/>
  <c r="AX425" i="2"/>
  <c r="AW425" i="2"/>
  <c r="AV425" i="2"/>
  <c r="AU425" i="2"/>
  <c r="AT425" i="2"/>
  <c r="AS425" i="2"/>
  <c r="AR425" i="2"/>
  <c r="AQ425" i="2"/>
  <c r="AP425" i="2"/>
  <c r="AO425" i="2"/>
  <c r="AN425" i="2"/>
  <c r="AM425" i="2"/>
  <c r="AL425" i="2"/>
  <c r="AK425" i="2"/>
  <c r="AJ425" i="2"/>
  <c r="AI425" i="2"/>
  <c r="AH425" i="2"/>
  <c r="AG425" i="2"/>
  <c r="AF425" i="2"/>
  <c r="AE425" i="2"/>
  <c r="AD425" i="2"/>
  <c r="AC425" i="2"/>
  <c r="AB425" i="2"/>
  <c r="AA425" i="2"/>
  <c r="Z425" i="2"/>
  <c r="Y425" i="2"/>
  <c r="X425" i="2"/>
  <c r="W425" i="2"/>
  <c r="V425" i="2"/>
  <c r="U425" i="2"/>
  <c r="T425" i="2"/>
  <c r="S425" i="2"/>
  <c r="R425" i="2"/>
  <c r="Q425" i="2"/>
  <c r="P425" i="2"/>
  <c r="O425" i="2"/>
  <c r="N425" i="2"/>
  <c r="M425" i="2"/>
  <c r="L425" i="2"/>
  <c r="K425" i="2"/>
  <c r="J425" i="2"/>
  <c r="I425" i="2"/>
  <c r="H425" i="2"/>
  <c r="G425" i="2"/>
  <c r="F425" i="2"/>
  <c r="E425" i="2"/>
  <c r="D425" i="2"/>
  <c r="C425" i="2"/>
  <c r="B425" i="2"/>
  <c r="CJ424" i="2"/>
  <c r="CI424" i="2"/>
  <c r="CH424" i="2"/>
  <c r="CG424" i="2"/>
  <c r="CF424" i="2"/>
  <c r="CE424" i="2"/>
  <c r="CD424" i="2"/>
  <c r="CC424" i="2"/>
  <c r="CB424" i="2"/>
  <c r="CA424" i="2"/>
  <c r="BZ424" i="2"/>
  <c r="BY424" i="2"/>
  <c r="BX424" i="2"/>
  <c r="BW424" i="2"/>
  <c r="BV424" i="2"/>
  <c r="BU424" i="2"/>
  <c r="BT424" i="2"/>
  <c r="BS424" i="2"/>
  <c r="BR424" i="2"/>
  <c r="BQ424" i="2"/>
  <c r="BP424" i="2"/>
  <c r="BO424" i="2"/>
  <c r="BN424" i="2"/>
  <c r="BM424" i="2"/>
  <c r="BL424" i="2"/>
  <c r="BK424" i="2"/>
  <c r="BJ424" i="2"/>
  <c r="BI424" i="2"/>
  <c r="BH424" i="2"/>
  <c r="BG424" i="2"/>
  <c r="BF424" i="2"/>
  <c r="BE424" i="2"/>
  <c r="BD424" i="2"/>
  <c r="BC424" i="2"/>
  <c r="BB424" i="2"/>
  <c r="BA424" i="2"/>
  <c r="AZ424" i="2"/>
  <c r="AY424" i="2"/>
  <c r="AX424" i="2"/>
  <c r="AW424" i="2"/>
  <c r="AV424" i="2"/>
  <c r="AU424" i="2"/>
  <c r="AT424" i="2"/>
  <c r="AS424" i="2"/>
  <c r="AR424" i="2"/>
  <c r="AQ424" i="2"/>
  <c r="AP424" i="2"/>
  <c r="AO424" i="2"/>
  <c r="AN424" i="2"/>
  <c r="AM424" i="2"/>
  <c r="AL424" i="2"/>
  <c r="AK424" i="2"/>
  <c r="AJ424" i="2"/>
  <c r="AI424" i="2"/>
  <c r="AH424" i="2"/>
  <c r="AG424" i="2"/>
  <c r="AF424" i="2"/>
  <c r="AE424" i="2"/>
  <c r="AD424" i="2"/>
  <c r="AC424" i="2"/>
  <c r="AB424" i="2"/>
  <c r="AA424" i="2"/>
  <c r="Z424" i="2"/>
  <c r="Y424" i="2"/>
  <c r="X424" i="2"/>
  <c r="W424" i="2"/>
  <c r="V424" i="2"/>
  <c r="U424" i="2"/>
  <c r="T424" i="2"/>
  <c r="S424" i="2"/>
  <c r="R424" i="2"/>
  <c r="Q424" i="2"/>
  <c r="P424" i="2"/>
  <c r="O424" i="2"/>
  <c r="N424" i="2"/>
  <c r="M424" i="2"/>
  <c r="L424" i="2"/>
  <c r="K424" i="2"/>
  <c r="J424" i="2"/>
  <c r="I424" i="2"/>
  <c r="H424" i="2"/>
  <c r="G424" i="2"/>
  <c r="F424" i="2"/>
  <c r="E424" i="2"/>
  <c r="D424" i="2"/>
  <c r="C424" i="2"/>
  <c r="B424" i="2"/>
  <c r="CJ423" i="2"/>
  <c r="CI423" i="2"/>
  <c r="CH423" i="2"/>
  <c r="CG423" i="2"/>
  <c r="CF423" i="2"/>
  <c r="CE423" i="2"/>
  <c r="CD423" i="2"/>
  <c r="CC423" i="2"/>
  <c r="CB423" i="2"/>
  <c r="CA423" i="2"/>
  <c r="BZ423" i="2"/>
  <c r="BY423" i="2"/>
  <c r="BX423" i="2"/>
  <c r="BW423" i="2"/>
  <c r="BV423" i="2"/>
  <c r="BU423" i="2"/>
  <c r="BT423" i="2"/>
  <c r="BS423" i="2"/>
  <c r="BR423" i="2"/>
  <c r="BQ423" i="2"/>
  <c r="BP423" i="2"/>
  <c r="BO423" i="2"/>
  <c r="BN423" i="2"/>
  <c r="BM423" i="2"/>
  <c r="BL423" i="2"/>
  <c r="BK423" i="2"/>
  <c r="BJ423" i="2"/>
  <c r="BI423" i="2"/>
  <c r="BH423" i="2"/>
  <c r="BG423" i="2"/>
  <c r="BF423" i="2"/>
  <c r="BE423" i="2"/>
  <c r="BD423" i="2"/>
  <c r="BC423" i="2"/>
  <c r="BB423" i="2"/>
  <c r="BA423" i="2"/>
  <c r="AZ423" i="2"/>
  <c r="AY423" i="2"/>
  <c r="AX423" i="2"/>
  <c r="AW423" i="2"/>
  <c r="AV423" i="2"/>
  <c r="AU423" i="2"/>
  <c r="AT423" i="2"/>
  <c r="AS423" i="2"/>
  <c r="AR423" i="2"/>
  <c r="AQ423" i="2"/>
  <c r="AP423" i="2"/>
  <c r="AO423" i="2"/>
  <c r="AN423" i="2"/>
  <c r="AM423" i="2"/>
  <c r="AL423" i="2"/>
  <c r="AK423" i="2"/>
  <c r="AJ423" i="2"/>
  <c r="AI423" i="2"/>
  <c r="AH423" i="2"/>
  <c r="AG423" i="2"/>
  <c r="AF423" i="2"/>
  <c r="AE423" i="2"/>
  <c r="AD423" i="2"/>
  <c r="AC423" i="2"/>
  <c r="AB423" i="2"/>
  <c r="AA423" i="2"/>
  <c r="Z423" i="2"/>
  <c r="Y423" i="2"/>
  <c r="X423" i="2"/>
  <c r="W423" i="2"/>
  <c r="V423" i="2"/>
  <c r="U423" i="2"/>
  <c r="T423" i="2"/>
  <c r="S423" i="2"/>
  <c r="R423" i="2"/>
  <c r="Q423" i="2"/>
  <c r="P423" i="2"/>
  <c r="O423" i="2"/>
  <c r="N423" i="2"/>
  <c r="M423" i="2"/>
  <c r="L423" i="2"/>
  <c r="K423" i="2"/>
  <c r="J423" i="2"/>
  <c r="I423" i="2"/>
  <c r="H423" i="2"/>
  <c r="G423" i="2"/>
  <c r="F423" i="2"/>
  <c r="E423" i="2"/>
  <c r="D423" i="2"/>
  <c r="C423" i="2"/>
  <c r="B423" i="2"/>
  <c r="CJ422" i="2"/>
  <c r="CI422" i="2"/>
  <c r="CH422" i="2"/>
  <c r="CG422" i="2"/>
  <c r="CF422" i="2"/>
  <c r="CE422" i="2"/>
  <c r="CD422" i="2"/>
  <c r="CC422" i="2"/>
  <c r="CB422" i="2"/>
  <c r="CA422" i="2"/>
  <c r="BZ422" i="2"/>
  <c r="BY422" i="2"/>
  <c r="BX422" i="2"/>
  <c r="BW422" i="2"/>
  <c r="BV422" i="2"/>
  <c r="BU422" i="2"/>
  <c r="BT422" i="2"/>
  <c r="BS422" i="2"/>
  <c r="BR422" i="2"/>
  <c r="BQ422" i="2"/>
  <c r="BP422" i="2"/>
  <c r="BO422" i="2"/>
  <c r="BN422" i="2"/>
  <c r="BM422" i="2"/>
  <c r="BL422" i="2"/>
  <c r="BK422" i="2"/>
  <c r="BJ422" i="2"/>
  <c r="BI422" i="2"/>
  <c r="BH422" i="2"/>
  <c r="BG422" i="2"/>
  <c r="BF422" i="2"/>
  <c r="BE422" i="2"/>
  <c r="BD422" i="2"/>
  <c r="BC422" i="2"/>
  <c r="BB422" i="2"/>
  <c r="BA422" i="2"/>
  <c r="AZ422" i="2"/>
  <c r="AY422" i="2"/>
  <c r="AX422" i="2"/>
  <c r="AW422" i="2"/>
  <c r="AV422" i="2"/>
  <c r="AU422" i="2"/>
  <c r="AT422" i="2"/>
  <c r="AS422" i="2"/>
  <c r="AR422" i="2"/>
  <c r="AQ422" i="2"/>
  <c r="AP422" i="2"/>
  <c r="AO422" i="2"/>
  <c r="AN422" i="2"/>
  <c r="AM422" i="2"/>
  <c r="AL422" i="2"/>
  <c r="AK422" i="2"/>
  <c r="AJ422" i="2"/>
  <c r="AI422" i="2"/>
  <c r="AH422" i="2"/>
  <c r="AG422" i="2"/>
  <c r="AF422" i="2"/>
  <c r="AE422" i="2"/>
  <c r="AD422" i="2"/>
  <c r="AC422" i="2"/>
  <c r="AB422" i="2"/>
  <c r="AA422" i="2"/>
  <c r="Z422" i="2"/>
  <c r="Y422" i="2"/>
  <c r="X422" i="2"/>
  <c r="W422" i="2"/>
  <c r="V422" i="2"/>
  <c r="U422" i="2"/>
  <c r="T422" i="2"/>
  <c r="S422" i="2"/>
  <c r="R422" i="2"/>
  <c r="Q422" i="2"/>
  <c r="P422" i="2"/>
  <c r="O422" i="2"/>
  <c r="N422" i="2"/>
  <c r="M422" i="2"/>
  <c r="L422" i="2"/>
  <c r="K422" i="2"/>
  <c r="J422" i="2"/>
  <c r="I422" i="2"/>
  <c r="H422" i="2"/>
  <c r="G422" i="2"/>
  <c r="F422" i="2"/>
  <c r="E422" i="2"/>
  <c r="D422" i="2"/>
  <c r="C422" i="2"/>
  <c r="B422" i="2"/>
  <c r="CJ421" i="2"/>
  <c r="CI421" i="2"/>
  <c r="CH421" i="2"/>
  <c r="CG421" i="2"/>
  <c r="CF421" i="2"/>
  <c r="CE421" i="2"/>
  <c r="CD421" i="2"/>
  <c r="CC421" i="2"/>
  <c r="CB421" i="2"/>
  <c r="CA421" i="2"/>
  <c r="BZ421" i="2"/>
  <c r="BY421" i="2"/>
  <c r="BX421" i="2"/>
  <c r="BW421" i="2"/>
  <c r="BV421" i="2"/>
  <c r="BU421" i="2"/>
  <c r="BT421" i="2"/>
  <c r="BS421" i="2"/>
  <c r="BR421" i="2"/>
  <c r="BQ421" i="2"/>
  <c r="BP421" i="2"/>
  <c r="BO421" i="2"/>
  <c r="BN421" i="2"/>
  <c r="BM421" i="2"/>
  <c r="BL421" i="2"/>
  <c r="BK421" i="2"/>
  <c r="BJ421" i="2"/>
  <c r="BI421" i="2"/>
  <c r="BH421" i="2"/>
  <c r="BG421" i="2"/>
  <c r="BF421" i="2"/>
  <c r="BE421" i="2"/>
  <c r="BD421" i="2"/>
  <c r="BC421" i="2"/>
  <c r="BB421" i="2"/>
  <c r="BA421" i="2"/>
  <c r="AZ421" i="2"/>
  <c r="AY421" i="2"/>
  <c r="AX421" i="2"/>
  <c r="AW421" i="2"/>
  <c r="AV421" i="2"/>
  <c r="AU421" i="2"/>
  <c r="AT421" i="2"/>
  <c r="AS421" i="2"/>
  <c r="AR421" i="2"/>
  <c r="AQ421" i="2"/>
  <c r="AP421" i="2"/>
  <c r="AO421" i="2"/>
  <c r="AN421" i="2"/>
  <c r="AM421" i="2"/>
  <c r="AL421" i="2"/>
  <c r="AK421" i="2"/>
  <c r="AJ421" i="2"/>
  <c r="AI421" i="2"/>
  <c r="AH421" i="2"/>
  <c r="AG421" i="2"/>
  <c r="AF421" i="2"/>
  <c r="AE421" i="2"/>
  <c r="AD421" i="2"/>
  <c r="AC421" i="2"/>
  <c r="AB421" i="2"/>
  <c r="AA421" i="2"/>
  <c r="Z421" i="2"/>
  <c r="Y421" i="2"/>
  <c r="X421" i="2"/>
  <c r="W421" i="2"/>
  <c r="V421" i="2"/>
  <c r="U421" i="2"/>
  <c r="T421" i="2"/>
  <c r="S421" i="2"/>
  <c r="R421" i="2"/>
  <c r="Q421" i="2"/>
  <c r="P421" i="2"/>
  <c r="O421" i="2"/>
  <c r="N421" i="2"/>
  <c r="M421" i="2"/>
  <c r="L421" i="2"/>
  <c r="K421" i="2"/>
  <c r="J421" i="2"/>
  <c r="I421" i="2"/>
  <c r="H421" i="2"/>
  <c r="G421" i="2"/>
  <c r="F421" i="2"/>
  <c r="E421" i="2"/>
  <c r="D421" i="2"/>
  <c r="C421" i="2"/>
  <c r="B421" i="2"/>
  <c r="CJ78" i="2"/>
  <c r="CI78" i="2"/>
  <c r="CH78" i="2"/>
  <c r="CG78" i="2"/>
  <c r="CF78" i="2"/>
  <c r="CE78" i="2"/>
  <c r="CD78" i="2"/>
  <c r="CC78" i="2"/>
  <c r="CB78" i="2"/>
  <c r="CA78" i="2"/>
  <c r="BZ78" i="2"/>
  <c r="BY78" i="2"/>
  <c r="BX78" i="2"/>
  <c r="BW78" i="2"/>
  <c r="BV78" i="2"/>
  <c r="BU78" i="2"/>
  <c r="BT78" i="2"/>
  <c r="BS78" i="2"/>
  <c r="BR78" i="2"/>
  <c r="BQ78" i="2"/>
  <c r="BP78" i="2"/>
  <c r="BO78" i="2"/>
  <c r="BN78" i="2"/>
  <c r="BM78" i="2"/>
  <c r="BL78" i="2"/>
  <c r="BK78" i="2"/>
  <c r="BJ78" i="2"/>
  <c r="BI78" i="2"/>
  <c r="BH78" i="2"/>
  <c r="BG78" i="2"/>
  <c r="BF78" i="2"/>
  <c r="BE78" i="2"/>
  <c r="BD78" i="2"/>
  <c r="BC78" i="2"/>
  <c r="BB78" i="2"/>
  <c r="BA78" i="2"/>
  <c r="AZ78" i="2"/>
  <c r="AY78" i="2"/>
  <c r="AX78" i="2"/>
  <c r="AW78" i="2"/>
  <c r="AV78" i="2"/>
  <c r="AU78" i="2"/>
  <c r="AT78" i="2"/>
  <c r="AS78" i="2"/>
  <c r="AR78" i="2"/>
  <c r="AQ78" i="2"/>
  <c r="AP78" i="2"/>
  <c r="AO78" i="2"/>
  <c r="AN78" i="2"/>
  <c r="AM78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D78" i="2"/>
  <c r="C78" i="2"/>
  <c r="CJ77" i="2"/>
  <c r="CI77" i="2"/>
  <c r="CH77" i="2"/>
  <c r="CG77" i="2"/>
  <c r="CF77" i="2"/>
  <c r="CE77" i="2"/>
  <c r="CD77" i="2"/>
  <c r="CC77" i="2"/>
  <c r="CB77" i="2"/>
  <c r="CA77" i="2"/>
  <c r="BZ77" i="2"/>
  <c r="BY77" i="2"/>
  <c r="BX77" i="2"/>
  <c r="BW77" i="2"/>
  <c r="BV77" i="2"/>
  <c r="BU77" i="2"/>
  <c r="BT77" i="2"/>
  <c r="BS77" i="2"/>
  <c r="BR77" i="2"/>
  <c r="BQ77" i="2"/>
  <c r="BP77" i="2"/>
  <c r="BO77" i="2"/>
  <c r="BN77" i="2"/>
  <c r="BM77" i="2"/>
  <c r="BL77" i="2"/>
  <c r="BK77" i="2"/>
  <c r="BJ77" i="2"/>
  <c r="BI77" i="2"/>
  <c r="BH77" i="2"/>
  <c r="BG77" i="2"/>
  <c r="BF77" i="2"/>
  <c r="BE77" i="2"/>
  <c r="BD77" i="2"/>
  <c r="BC77" i="2"/>
  <c r="BB77" i="2"/>
  <c r="BA77" i="2"/>
  <c r="AZ77" i="2"/>
  <c r="AY77" i="2"/>
  <c r="AX77" i="2"/>
  <c r="AW77" i="2"/>
  <c r="AV77" i="2"/>
  <c r="AU77" i="2"/>
  <c r="AT77" i="2"/>
  <c r="AS77" i="2"/>
  <c r="AR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D77" i="2"/>
  <c r="C77" i="2"/>
  <c r="CJ76" i="2"/>
  <c r="CI76" i="2"/>
  <c r="CH76" i="2"/>
  <c r="CG76" i="2"/>
  <c r="CF76" i="2"/>
  <c r="CE76" i="2"/>
  <c r="CD76" i="2"/>
  <c r="CC76" i="2"/>
  <c r="CB76" i="2"/>
  <c r="CA76" i="2"/>
  <c r="BZ76" i="2"/>
  <c r="BY76" i="2"/>
  <c r="BX76" i="2"/>
  <c r="BW76" i="2"/>
  <c r="BV76" i="2"/>
  <c r="BU76" i="2"/>
  <c r="BT76" i="2"/>
  <c r="BS76" i="2"/>
  <c r="BR76" i="2"/>
  <c r="BQ76" i="2"/>
  <c r="BP76" i="2"/>
  <c r="BO76" i="2"/>
  <c r="BN76" i="2"/>
  <c r="BM76" i="2"/>
  <c r="BL76" i="2"/>
  <c r="BK76" i="2"/>
  <c r="BJ76" i="2"/>
  <c r="BI76" i="2"/>
  <c r="BH76" i="2"/>
  <c r="BG76" i="2"/>
  <c r="BF76" i="2"/>
  <c r="BE76" i="2"/>
  <c r="BD76" i="2"/>
  <c r="BC76" i="2"/>
  <c r="BB76" i="2"/>
  <c r="BA76" i="2"/>
  <c r="AZ76" i="2"/>
  <c r="AY76" i="2"/>
  <c r="AX76" i="2"/>
  <c r="AW76" i="2"/>
  <c r="AV76" i="2"/>
  <c r="AU76" i="2"/>
  <c r="AT76" i="2"/>
  <c r="AS76" i="2"/>
  <c r="AR76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C76" i="2"/>
  <c r="CJ74" i="2"/>
  <c r="CI74" i="2"/>
  <c r="CH74" i="2"/>
  <c r="CG74" i="2"/>
  <c r="CF74" i="2"/>
  <c r="CE74" i="2"/>
  <c r="CD74" i="2"/>
  <c r="CC74" i="2"/>
  <c r="CB74" i="2"/>
  <c r="CA74" i="2"/>
  <c r="BZ74" i="2"/>
  <c r="BY74" i="2"/>
  <c r="BX74" i="2"/>
  <c r="BW74" i="2"/>
  <c r="BV74" i="2"/>
  <c r="BU74" i="2"/>
  <c r="BT74" i="2"/>
  <c r="BS74" i="2"/>
  <c r="BR74" i="2"/>
  <c r="BQ74" i="2"/>
  <c r="BP74" i="2"/>
  <c r="BO74" i="2"/>
  <c r="BN74" i="2"/>
  <c r="BM74" i="2"/>
  <c r="BL74" i="2"/>
  <c r="BK74" i="2"/>
  <c r="BJ74" i="2"/>
  <c r="BI74" i="2"/>
  <c r="BH74" i="2"/>
  <c r="BG74" i="2"/>
  <c r="BF74" i="2"/>
  <c r="BE74" i="2"/>
  <c r="BD74" i="2"/>
  <c r="BC74" i="2"/>
  <c r="BB74" i="2"/>
  <c r="BA74" i="2"/>
  <c r="AZ74" i="2"/>
  <c r="AY74" i="2"/>
  <c r="AX74" i="2"/>
  <c r="AW74" i="2"/>
  <c r="AV74" i="2"/>
  <c r="AU74" i="2"/>
  <c r="AT74" i="2"/>
  <c r="AS74" i="2"/>
  <c r="AR74" i="2"/>
  <c r="AQ74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D74" i="2"/>
  <c r="C74" i="2"/>
  <c r="CJ73" i="2"/>
  <c r="CI73" i="2"/>
  <c r="CH73" i="2"/>
  <c r="CG73" i="2"/>
  <c r="CF73" i="2"/>
  <c r="CE73" i="2"/>
  <c r="CD73" i="2"/>
  <c r="CC73" i="2"/>
  <c r="CB73" i="2"/>
  <c r="CA73" i="2"/>
  <c r="BZ73" i="2"/>
  <c r="BY73" i="2"/>
  <c r="BX73" i="2"/>
  <c r="BW73" i="2"/>
  <c r="BV73" i="2"/>
  <c r="BU73" i="2"/>
  <c r="BT73" i="2"/>
  <c r="BS73" i="2"/>
  <c r="BR73" i="2"/>
  <c r="BQ73" i="2"/>
  <c r="BP73" i="2"/>
  <c r="BO73" i="2"/>
  <c r="BN73" i="2"/>
  <c r="BM73" i="2"/>
  <c r="BL73" i="2"/>
  <c r="BK73" i="2"/>
  <c r="BJ73" i="2"/>
  <c r="BI73" i="2"/>
  <c r="BH73" i="2"/>
  <c r="BG73" i="2"/>
  <c r="BF73" i="2"/>
  <c r="BE73" i="2"/>
  <c r="BD73" i="2"/>
  <c r="BC73" i="2"/>
  <c r="BB73" i="2"/>
  <c r="BA73" i="2"/>
  <c r="AZ73" i="2"/>
  <c r="AY73" i="2"/>
  <c r="AX73" i="2"/>
  <c r="AW73" i="2"/>
  <c r="AV73" i="2"/>
  <c r="AU73" i="2"/>
  <c r="AT73" i="2"/>
  <c r="AS73" i="2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C73" i="2"/>
  <c r="CJ72" i="2"/>
  <c r="CI72" i="2"/>
  <c r="CH72" i="2"/>
  <c r="CG72" i="2"/>
  <c r="CF72" i="2"/>
  <c r="CE72" i="2"/>
  <c r="CD72" i="2"/>
  <c r="CC72" i="2"/>
  <c r="CB72" i="2"/>
  <c r="CA72" i="2"/>
  <c r="BZ72" i="2"/>
  <c r="BY72" i="2"/>
  <c r="BX72" i="2"/>
  <c r="BW72" i="2"/>
  <c r="BV72" i="2"/>
  <c r="BU72" i="2"/>
  <c r="BT72" i="2"/>
  <c r="BS72" i="2"/>
  <c r="BR72" i="2"/>
  <c r="BQ72" i="2"/>
  <c r="BP72" i="2"/>
  <c r="BO72" i="2"/>
  <c r="BN72" i="2"/>
  <c r="BM72" i="2"/>
  <c r="BL72" i="2"/>
  <c r="BK72" i="2"/>
  <c r="BJ72" i="2"/>
  <c r="BI72" i="2"/>
  <c r="BH72" i="2"/>
  <c r="BG72" i="2"/>
  <c r="BF72" i="2"/>
  <c r="BE72" i="2"/>
  <c r="BD72" i="2"/>
  <c r="BC72" i="2"/>
  <c r="BB72" i="2"/>
  <c r="BA72" i="2"/>
  <c r="AZ72" i="2"/>
  <c r="AY72" i="2"/>
  <c r="AX72" i="2"/>
  <c r="AW72" i="2"/>
  <c r="AV72" i="2"/>
  <c r="AU72" i="2"/>
  <c r="AT72" i="2"/>
  <c r="AS72" i="2"/>
  <c r="AR72" i="2"/>
  <c r="AQ72" i="2"/>
  <c r="AP72" i="2"/>
  <c r="AO72" i="2"/>
  <c r="AN72" i="2"/>
  <c r="AM72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D72" i="2"/>
  <c r="C72" i="2"/>
  <c r="CJ71" i="2"/>
  <c r="CI71" i="2"/>
  <c r="CH71" i="2"/>
  <c r="CG71" i="2"/>
  <c r="CF71" i="2"/>
  <c r="CE71" i="2"/>
  <c r="CD71" i="2"/>
  <c r="CC71" i="2"/>
  <c r="CB71" i="2"/>
  <c r="CA71" i="2"/>
  <c r="BZ71" i="2"/>
  <c r="BY71" i="2"/>
  <c r="BX71" i="2"/>
  <c r="BW71" i="2"/>
  <c r="BV71" i="2"/>
  <c r="BU71" i="2"/>
  <c r="BT71" i="2"/>
  <c r="BS71" i="2"/>
  <c r="BR71" i="2"/>
  <c r="BQ71" i="2"/>
  <c r="BP71" i="2"/>
  <c r="BO71" i="2"/>
  <c r="BN71" i="2"/>
  <c r="BM71" i="2"/>
  <c r="BL71" i="2"/>
  <c r="BK71" i="2"/>
  <c r="BJ71" i="2"/>
  <c r="BI71" i="2"/>
  <c r="BH71" i="2"/>
  <c r="BG71" i="2"/>
  <c r="BF71" i="2"/>
  <c r="BE71" i="2"/>
  <c r="BD71" i="2"/>
  <c r="BC71" i="2"/>
  <c r="BB71" i="2"/>
  <c r="BA71" i="2"/>
  <c r="AZ71" i="2"/>
  <c r="AY71" i="2"/>
  <c r="AX71" i="2"/>
  <c r="AW71" i="2"/>
  <c r="AV71" i="2"/>
  <c r="AU71" i="2"/>
  <c r="AT71" i="2"/>
  <c r="AS71" i="2"/>
  <c r="AR71" i="2"/>
  <c r="AQ71" i="2"/>
  <c r="AP71" i="2"/>
  <c r="AO71" i="2"/>
  <c r="AN71" i="2"/>
  <c r="AM71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CJ70" i="2"/>
  <c r="CI70" i="2"/>
  <c r="CH70" i="2"/>
  <c r="CG70" i="2"/>
  <c r="CF70" i="2"/>
  <c r="CE70" i="2"/>
  <c r="CD70" i="2"/>
  <c r="CC70" i="2"/>
  <c r="CB70" i="2"/>
  <c r="CA70" i="2"/>
  <c r="BZ70" i="2"/>
  <c r="BY70" i="2"/>
  <c r="BX70" i="2"/>
  <c r="BW70" i="2"/>
  <c r="BV70" i="2"/>
  <c r="BU70" i="2"/>
  <c r="BT70" i="2"/>
  <c r="BS70" i="2"/>
  <c r="BR70" i="2"/>
  <c r="BQ70" i="2"/>
  <c r="BP70" i="2"/>
  <c r="BO70" i="2"/>
  <c r="BN70" i="2"/>
  <c r="BM70" i="2"/>
  <c r="BL70" i="2"/>
  <c r="BK70" i="2"/>
  <c r="BJ70" i="2"/>
  <c r="BI70" i="2"/>
  <c r="BH70" i="2"/>
  <c r="BG70" i="2"/>
  <c r="BF70" i="2"/>
  <c r="BE70" i="2"/>
  <c r="BD70" i="2"/>
  <c r="BC70" i="2"/>
  <c r="BB70" i="2"/>
  <c r="BA70" i="2"/>
  <c r="AZ70" i="2"/>
  <c r="AY70" i="2"/>
  <c r="AX70" i="2"/>
  <c r="AW70" i="2"/>
  <c r="AV70" i="2"/>
  <c r="AU70" i="2"/>
  <c r="AT70" i="2"/>
  <c r="AS70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CJ68" i="2"/>
  <c r="CI68" i="2"/>
  <c r="CH68" i="2"/>
  <c r="CG68" i="2"/>
  <c r="CF68" i="2"/>
  <c r="CE68" i="2"/>
  <c r="CD68" i="2"/>
  <c r="CC68" i="2"/>
  <c r="CB68" i="2"/>
  <c r="CA68" i="2"/>
  <c r="BZ68" i="2"/>
  <c r="BY68" i="2"/>
  <c r="BX68" i="2"/>
  <c r="BW68" i="2"/>
  <c r="BV68" i="2"/>
  <c r="BU68" i="2"/>
  <c r="BT68" i="2"/>
  <c r="BS68" i="2"/>
  <c r="BR68" i="2"/>
  <c r="BQ68" i="2"/>
  <c r="BP68" i="2"/>
  <c r="BO68" i="2"/>
  <c r="BN68" i="2"/>
  <c r="BM68" i="2"/>
  <c r="BL68" i="2"/>
  <c r="BK68" i="2"/>
  <c r="BJ68" i="2"/>
  <c r="BI68" i="2"/>
  <c r="BH68" i="2"/>
  <c r="BG68" i="2"/>
  <c r="BF68" i="2"/>
  <c r="BE68" i="2"/>
  <c r="BD68" i="2"/>
  <c r="BC68" i="2"/>
  <c r="BB68" i="2"/>
  <c r="BA68" i="2"/>
  <c r="AZ68" i="2"/>
  <c r="AY68" i="2"/>
  <c r="AX68" i="2"/>
  <c r="AW68" i="2"/>
  <c r="AV68" i="2"/>
  <c r="AU68" i="2"/>
  <c r="AT68" i="2"/>
  <c r="AS68" i="2"/>
  <c r="AR68" i="2"/>
  <c r="AQ68" i="2"/>
  <c r="AP68" i="2"/>
  <c r="AO68" i="2"/>
  <c r="AN68" i="2"/>
  <c r="AM68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CJ67" i="2"/>
  <c r="CI67" i="2"/>
  <c r="CH67" i="2"/>
  <c r="CG67" i="2"/>
  <c r="CF67" i="2"/>
  <c r="CE67" i="2"/>
  <c r="CD67" i="2"/>
  <c r="CC67" i="2"/>
  <c r="CB67" i="2"/>
  <c r="CA67" i="2"/>
  <c r="BZ67" i="2"/>
  <c r="BY67" i="2"/>
  <c r="BX67" i="2"/>
  <c r="BW67" i="2"/>
  <c r="BV67" i="2"/>
  <c r="BU67" i="2"/>
  <c r="BT67" i="2"/>
  <c r="BS67" i="2"/>
  <c r="BR67" i="2"/>
  <c r="BQ67" i="2"/>
  <c r="BP67" i="2"/>
  <c r="BO67" i="2"/>
  <c r="BN67" i="2"/>
  <c r="BM67" i="2"/>
  <c r="BL67" i="2"/>
  <c r="BK67" i="2"/>
  <c r="BJ67" i="2"/>
  <c r="BI67" i="2"/>
  <c r="BH67" i="2"/>
  <c r="BG67" i="2"/>
  <c r="BF67" i="2"/>
  <c r="BE67" i="2"/>
  <c r="BD67" i="2"/>
  <c r="BC67" i="2"/>
  <c r="BB67" i="2"/>
  <c r="BA67" i="2"/>
  <c r="AZ67" i="2"/>
  <c r="AY67" i="2"/>
  <c r="AX67" i="2"/>
  <c r="AW67" i="2"/>
  <c r="AV67" i="2"/>
  <c r="AU67" i="2"/>
  <c r="AT67" i="2"/>
  <c r="AS67" i="2"/>
  <c r="AR67" i="2"/>
  <c r="AQ67" i="2"/>
  <c r="AP67" i="2"/>
  <c r="AO67" i="2"/>
  <c r="AN67" i="2"/>
  <c r="AM67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C67" i="2"/>
  <c r="CJ756" i="2"/>
  <c r="CI756" i="2"/>
  <c r="CH756" i="2"/>
  <c r="CG756" i="2"/>
  <c r="CF756" i="2"/>
  <c r="CE756" i="2"/>
  <c r="CD756" i="2"/>
  <c r="CC756" i="2"/>
  <c r="CB756" i="2"/>
  <c r="CA756" i="2"/>
  <c r="BZ756" i="2"/>
  <c r="BY756" i="2"/>
  <c r="BX756" i="2"/>
  <c r="BW756" i="2"/>
  <c r="BV756" i="2"/>
  <c r="BU756" i="2"/>
  <c r="BT756" i="2"/>
  <c r="BS756" i="2"/>
  <c r="BR756" i="2"/>
  <c r="BQ756" i="2"/>
  <c r="BP756" i="2"/>
  <c r="BO756" i="2"/>
  <c r="BN756" i="2"/>
  <c r="BM756" i="2"/>
  <c r="BL756" i="2"/>
  <c r="BK756" i="2"/>
  <c r="BJ756" i="2"/>
  <c r="BI756" i="2"/>
  <c r="BH756" i="2"/>
  <c r="BG756" i="2"/>
  <c r="BF756" i="2"/>
  <c r="BE756" i="2"/>
  <c r="BD756" i="2"/>
  <c r="BC756" i="2"/>
  <c r="BB756" i="2"/>
  <c r="BA756" i="2"/>
  <c r="AZ756" i="2"/>
  <c r="AY756" i="2"/>
  <c r="AX756" i="2"/>
  <c r="AW756" i="2"/>
  <c r="AV756" i="2"/>
  <c r="AU756" i="2"/>
  <c r="AT756" i="2"/>
  <c r="AS756" i="2"/>
  <c r="AR756" i="2"/>
  <c r="AQ756" i="2"/>
  <c r="AP756" i="2"/>
  <c r="AO756" i="2"/>
  <c r="AN756" i="2"/>
  <c r="AM756" i="2"/>
  <c r="AL756" i="2"/>
  <c r="AK756" i="2"/>
  <c r="AJ756" i="2"/>
  <c r="AI756" i="2"/>
  <c r="AH756" i="2"/>
  <c r="AG756" i="2"/>
  <c r="AF756" i="2"/>
  <c r="AE756" i="2"/>
  <c r="AD756" i="2"/>
  <c r="AC756" i="2"/>
  <c r="AB756" i="2"/>
  <c r="AA756" i="2"/>
  <c r="Z756" i="2"/>
  <c r="Y756" i="2"/>
  <c r="X756" i="2"/>
  <c r="W756" i="2"/>
  <c r="V756" i="2"/>
  <c r="U756" i="2"/>
  <c r="T756" i="2"/>
  <c r="S756" i="2"/>
  <c r="R756" i="2"/>
  <c r="Q756" i="2"/>
  <c r="P756" i="2"/>
  <c r="O756" i="2"/>
  <c r="N756" i="2"/>
  <c r="M756" i="2"/>
  <c r="L756" i="2"/>
  <c r="K756" i="2"/>
  <c r="J756" i="2"/>
  <c r="I756" i="2"/>
  <c r="H756" i="2"/>
  <c r="G756" i="2"/>
  <c r="F756" i="2"/>
  <c r="E756" i="2"/>
  <c r="D756" i="2"/>
  <c r="C756" i="2"/>
  <c r="B756" i="2"/>
  <c r="CJ755" i="2"/>
  <c r="CI755" i="2"/>
  <c r="CH755" i="2"/>
  <c r="CG755" i="2"/>
  <c r="CF755" i="2"/>
  <c r="CE755" i="2"/>
  <c r="CD755" i="2"/>
  <c r="CC755" i="2"/>
  <c r="CB755" i="2"/>
  <c r="CA755" i="2"/>
  <c r="BZ755" i="2"/>
  <c r="BY755" i="2"/>
  <c r="BX755" i="2"/>
  <c r="BW755" i="2"/>
  <c r="BV755" i="2"/>
  <c r="BU755" i="2"/>
  <c r="BT755" i="2"/>
  <c r="BS755" i="2"/>
  <c r="BR755" i="2"/>
  <c r="BQ755" i="2"/>
  <c r="BP755" i="2"/>
  <c r="BO755" i="2"/>
  <c r="BN755" i="2"/>
  <c r="BM755" i="2"/>
  <c r="BL755" i="2"/>
  <c r="BK755" i="2"/>
  <c r="BJ755" i="2"/>
  <c r="BI755" i="2"/>
  <c r="BH755" i="2"/>
  <c r="BG755" i="2"/>
  <c r="BF755" i="2"/>
  <c r="BE755" i="2"/>
  <c r="BD755" i="2"/>
  <c r="BC755" i="2"/>
  <c r="BB755" i="2"/>
  <c r="BA755" i="2"/>
  <c r="AZ755" i="2"/>
  <c r="AY755" i="2"/>
  <c r="AX755" i="2"/>
  <c r="AW755" i="2"/>
  <c r="AV755" i="2"/>
  <c r="AU755" i="2"/>
  <c r="AT755" i="2"/>
  <c r="AS755" i="2"/>
  <c r="AR755" i="2"/>
  <c r="AQ755" i="2"/>
  <c r="AP755" i="2"/>
  <c r="AO755" i="2"/>
  <c r="AN755" i="2"/>
  <c r="AM755" i="2"/>
  <c r="AL755" i="2"/>
  <c r="AK755" i="2"/>
  <c r="AJ755" i="2"/>
  <c r="AI755" i="2"/>
  <c r="AH755" i="2"/>
  <c r="AG755" i="2"/>
  <c r="AF755" i="2"/>
  <c r="AE755" i="2"/>
  <c r="AD755" i="2"/>
  <c r="AC755" i="2"/>
  <c r="AB755" i="2"/>
  <c r="AA755" i="2"/>
  <c r="Z755" i="2"/>
  <c r="Y755" i="2"/>
  <c r="X755" i="2"/>
  <c r="W755" i="2"/>
  <c r="V755" i="2"/>
  <c r="U755" i="2"/>
  <c r="T755" i="2"/>
  <c r="S755" i="2"/>
  <c r="R755" i="2"/>
  <c r="Q755" i="2"/>
  <c r="P755" i="2"/>
  <c r="O755" i="2"/>
  <c r="N755" i="2"/>
  <c r="M755" i="2"/>
  <c r="L755" i="2"/>
  <c r="K755" i="2"/>
  <c r="J755" i="2"/>
  <c r="I755" i="2"/>
  <c r="H755" i="2"/>
  <c r="G755" i="2"/>
  <c r="F755" i="2"/>
  <c r="E755" i="2"/>
  <c r="D755" i="2"/>
  <c r="C755" i="2"/>
  <c r="B755" i="2"/>
  <c r="CJ754" i="2"/>
  <c r="CI754" i="2"/>
  <c r="CH754" i="2"/>
  <c r="CG754" i="2"/>
  <c r="CF754" i="2"/>
  <c r="CE754" i="2"/>
  <c r="CD754" i="2"/>
  <c r="CC754" i="2"/>
  <c r="CB754" i="2"/>
  <c r="CA754" i="2"/>
  <c r="BZ754" i="2"/>
  <c r="BY754" i="2"/>
  <c r="BX754" i="2"/>
  <c r="BW754" i="2"/>
  <c r="BV754" i="2"/>
  <c r="BU754" i="2"/>
  <c r="BT754" i="2"/>
  <c r="BS754" i="2"/>
  <c r="BR754" i="2"/>
  <c r="BQ754" i="2"/>
  <c r="BP754" i="2"/>
  <c r="BO754" i="2"/>
  <c r="BN754" i="2"/>
  <c r="BM754" i="2"/>
  <c r="BL754" i="2"/>
  <c r="BK754" i="2"/>
  <c r="BJ754" i="2"/>
  <c r="BI754" i="2"/>
  <c r="BH754" i="2"/>
  <c r="BG754" i="2"/>
  <c r="BF754" i="2"/>
  <c r="BE754" i="2"/>
  <c r="BD754" i="2"/>
  <c r="BC754" i="2"/>
  <c r="BB754" i="2"/>
  <c r="BA754" i="2"/>
  <c r="AZ754" i="2"/>
  <c r="AY754" i="2"/>
  <c r="AX754" i="2"/>
  <c r="AW754" i="2"/>
  <c r="AV754" i="2"/>
  <c r="AU754" i="2"/>
  <c r="AT754" i="2"/>
  <c r="AS754" i="2"/>
  <c r="AR754" i="2"/>
  <c r="AQ754" i="2"/>
  <c r="AP754" i="2"/>
  <c r="AO754" i="2"/>
  <c r="AN754" i="2"/>
  <c r="AM754" i="2"/>
  <c r="AL754" i="2"/>
  <c r="AK754" i="2"/>
  <c r="AJ754" i="2"/>
  <c r="AI754" i="2"/>
  <c r="AH754" i="2"/>
  <c r="AG754" i="2"/>
  <c r="AF754" i="2"/>
  <c r="AE754" i="2"/>
  <c r="AD754" i="2"/>
  <c r="AC754" i="2"/>
  <c r="AB754" i="2"/>
  <c r="AA754" i="2"/>
  <c r="Z754" i="2"/>
  <c r="Y754" i="2"/>
  <c r="X754" i="2"/>
  <c r="W754" i="2"/>
  <c r="V754" i="2"/>
  <c r="U754" i="2"/>
  <c r="T754" i="2"/>
  <c r="S754" i="2"/>
  <c r="R754" i="2"/>
  <c r="Q754" i="2"/>
  <c r="P754" i="2"/>
  <c r="O754" i="2"/>
  <c r="N754" i="2"/>
  <c r="M754" i="2"/>
  <c r="L754" i="2"/>
  <c r="K754" i="2"/>
  <c r="J754" i="2"/>
  <c r="I754" i="2"/>
  <c r="H754" i="2"/>
  <c r="G754" i="2"/>
  <c r="F754" i="2"/>
  <c r="E754" i="2"/>
  <c r="D754" i="2"/>
  <c r="C754" i="2"/>
  <c r="B754" i="2"/>
  <c r="CJ752" i="2"/>
  <c r="CI752" i="2"/>
  <c r="CH752" i="2"/>
  <c r="CG752" i="2"/>
  <c r="CF752" i="2"/>
  <c r="CE752" i="2"/>
  <c r="CD752" i="2"/>
  <c r="CC752" i="2"/>
  <c r="CB752" i="2"/>
  <c r="CA752" i="2"/>
  <c r="BZ752" i="2"/>
  <c r="BY752" i="2"/>
  <c r="BX752" i="2"/>
  <c r="BW752" i="2"/>
  <c r="BV752" i="2"/>
  <c r="BU752" i="2"/>
  <c r="BT752" i="2"/>
  <c r="BS752" i="2"/>
  <c r="BR752" i="2"/>
  <c r="BQ752" i="2"/>
  <c r="BP752" i="2"/>
  <c r="BO752" i="2"/>
  <c r="BN752" i="2"/>
  <c r="BM752" i="2"/>
  <c r="BL752" i="2"/>
  <c r="BK752" i="2"/>
  <c r="BJ752" i="2"/>
  <c r="BI752" i="2"/>
  <c r="BH752" i="2"/>
  <c r="BG752" i="2"/>
  <c r="BF752" i="2"/>
  <c r="BE752" i="2"/>
  <c r="BD752" i="2"/>
  <c r="BC752" i="2"/>
  <c r="BB752" i="2"/>
  <c r="BA752" i="2"/>
  <c r="AZ752" i="2"/>
  <c r="AY752" i="2"/>
  <c r="AX752" i="2"/>
  <c r="AW752" i="2"/>
  <c r="AV752" i="2"/>
  <c r="AU752" i="2"/>
  <c r="AT752" i="2"/>
  <c r="AS752" i="2"/>
  <c r="AR752" i="2"/>
  <c r="AQ752" i="2"/>
  <c r="AP752" i="2"/>
  <c r="AO752" i="2"/>
  <c r="AN752" i="2"/>
  <c r="AM752" i="2"/>
  <c r="AL752" i="2"/>
  <c r="AK752" i="2"/>
  <c r="AJ752" i="2"/>
  <c r="AI752" i="2"/>
  <c r="AH752" i="2"/>
  <c r="AG752" i="2"/>
  <c r="AF752" i="2"/>
  <c r="AE752" i="2"/>
  <c r="AD752" i="2"/>
  <c r="AC752" i="2"/>
  <c r="AB752" i="2"/>
  <c r="AA752" i="2"/>
  <c r="Z752" i="2"/>
  <c r="Y752" i="2"/>
  <c r="X752" i="2"/>
  <c r="W752" i="2"/>
  <c r="V752" i="2"/>
  <c r="U752" i="2"/>
  <c r="T752" i="2"/>
  <c r="S752" i="2"/>
  <c r="R752" i="2"/>
  <c r="Q752" i="2"/>
  <c r="P752" i="2"/>
  <c r="O752" i="2"/>
  <c r="N752" i="2"/>
  <c r="M752" i="2"/>
  <c r="L752" i="2"/>
  <c r="K752" i="2"/>
  <c r="J752" i="2"/>
  <c r="I752" i="2"/>
  <c r="H752" i="2"/>
  <c r="G752" i="2"/>
  <c r="F752" i="2"/>
  <c r="E752" i="2"/>
  <c r="D752" i="2"/>
  <c r="C752" i="2"/>
  <c r="B752" i="2"/>
  <c r="CJ751" i="2"/>
  <c r="CI751" i="2"/>
  <c r="CH751" i="2"/>
  <c r="CG751" i="2"/>
  <c r="CF751" i="2"/>
  <c r="CE751" i="2"/>
  <c r="CD751" i="2"/>
  <c r="CC751" i="2"/>
  <c r="CB751" i="2"/>
  <c r="CA751" i="2"/>
  <c r="BZ751" i="2"/>
  <c r="BY751" i="2"/>
  <c r="BX751" i="2"/>
  <c r="BW751" i="2"/>
  <c r="BV751" i="2"/>
  <c r="BU751" i="2"/>
  <c r="BT751" i="2"/>
  <c r="BS751" i="2"/>
  <c r="BR751" i="2"/>
  <c r="BQ751" i="2"/>
  <c r="BP751" i="2"/>
  <c r="BO751" i="2"/>
  <c r="BN751" i="2"/>
  <c r="BM751" i="2"/>
  <c r="BL751" i="2"/>
  <c r="BK751" i="2"/>
  <c r="BJ751" i="2"/>
  <c r="BI751" i="2"/>
  <c r="BH751" i="2"/>
  <c r="BG751" i="2"/>
  <c r="BF751" i="2"/>
  <c r="BE751" i="2"/>
  <c r="BD751" i="2"/>
  <c r="BC751" i="2"/>
  <c r="BB751" i="2"/>
  <c r="BA751" i="2"/>
  <c r="AZ751" i="2"/>
  <c r="AY751" i="2"/>
  <c r="AX751" i="2"/>
  <c r="AW751" i="2"/>
  <c r="AV751" i="2"/>
  <c r="AU751" i="2"/>
  <c r="AT751" i="2"/>
  <c r="AS751" i="2"/>
  <c r="AR751" i="2"/>
  <c r="AQ751" i="2"/>
  <c r="AP751" i="2"/>
  <c r="AO751" i="2"/>
  <c r="AN751" i="2"/>
  <c r="AM751" i="2"/>
  <c r="AL751" i="2"/>
  <c r="AK751" i="2"/>
  <c r="AJ751" i="2"/>
  <c r="AI751" i="2"/>
  <c r="AH751" i="2"/>
  <c r="AG751" i="2"/>
  <c r="AF751" i="2"/>
  <c r="AE751" i="2"/>
  <c r="AD751" i="2"/>
  <c r="AC751" i="2"/>
  <c r="AB751" i="2"/>
  <c r="AA751" i="2"/>
  <c r="Z751" i="2"/>
  <c r="Y751" i="2"/>
  <c r="X751" i="2"/>
  <c r="W751" i="2"/>
  <c r="V751" i="2"/>
  <c r="U751" i="2"/>
  <c r="T751" i="2"/>
  <c r="S751" i="2"/>
  <c r="R751" i="2"/>
  <c r="Q751" i="2"/>
  <c r="P751" i="2"/>
  <c r="O751" i="2"/>
  <c r="N751" i="2"/>
  <c r="M751" i="2"/>
  <c r="L751" i="2"/>
  <c r="K751" i="2"/>
  <c r="J751" i="2"/>
  <c r="I751" i="2"/>
  <c r="H751" i="2"/>
  <c r="G751" i="2"/>
  <c r="F751" i="2"/>
  <c r="E751" i="2"/>
  <c r="D751" i="2"/>
  <c r="C751" i="2"/>
  <c r="B751" i="2"/>
  <c r="CJ750" i="2"/>
  <c r="CI750" i="2"/>
  <c r="CH750" i="2"/>
  <c r="CG750" i="2"/>
  <c r="CF750" i="2"/>
  <c r="CE750" i="2"/>
  <c r="CD750" i="2"/>
  <c r="CC750" i="2"/>
  <c r="CB750" i="2"/>
  <c r="CA750" i="2"/>
  <c r="BZ750" i="2"/>
  <c r="BY750" i="2"/>
  <c r="BX750" i="2"/>
  <c r="BW750" i="2"/>
  <c r="BV750" i="2"/>
  <c r="BU750" i="2"/>
  <c r="BT750" i="2"/>
  <c r="BS750" i="2"/>
  <c r="BR750" i="2"/>
  <c r="BQ750" i="2"/>
  <c r="BP750" i="2"/>
  <c r="BO750" i="2"/>
  <c r="BN750" i="2"/>
  <c r="BM750" i="2"/>
  <c r="BL750" i="2"/>
  <c r="BK750" i="2"/>
  <c r="BJ750" i="2"/>
  <c r="BI750" i="2"/>
  <c r="BH750" i="2"/>
  <c r="BG750" i="2"/>
  <c r="BF750" i="2"/>
  <c r="BE750" i="2"/>
  <c r="BD750" i="2"/>
  <c r="BC750" i="2"/>
  <c r="BB750" i="2"/>
  <c r="BA750" i="2"/>
  <c r="AZ750" i="2"/>
  <c r="AY750" i="2"/>
  <c r="AX750" i="2"/>
  <c r="AW750" i="2"/>
  <c r="AV750" i="2"/>
  <c r="AU750" i="2"/>
  <c r="AT750" i="2"/>
  <c r="AS750" i="2"/>
  <c r="AR750" i="2"/>
  <c r="AQ750" i="2"/>
  <c r="AP750" i="2"/>
  <c r="AO750" i="2"/>
  <c r="AN750" i="2"/>
  <c r="AM750" i="2"/>
  <c r="AL750" i="2"/>
  <c r="AK750" i="2"/>
  <c r="AJ750" i="2"/>
  <c r="AI750" i="2"/>
  <c r="AH750" i="2"/>
  <c r="AG750" i="2"/>
  <c r="AF750" i="2"/>
  <c r="AE750" i="2"/>
  <c r="AD750" i="2"/>
  <c r="AC750" i="2"/>
  <c r="AB750" i="2"/>
  <c r="AA750" i="2"/>
  <c r="Z750" i="2"/>
  <c r="Y750" i="2"/>
  <c r="X750" i="2"/>
  <c r="W750" i="2"/>
  <c r="V750" i="2"/>
  <c r="U750" i="2"/>
  <c r="T750" i="2"/>
  <c r="S750" i="2"/>
  <c r="R750" i="2"/>
  <c r="Q750" i="2"/>
  <c r="P750" i="2"/>
  <c r="O750" i="2"/>
  <c r="N750" i="2"/>
  <c r="M750" i="2"/>
  <c r="L750" i="2"/>
  <c r="K750" i="2"/>
  <c r="J750" i="2"/>
  <c r="I750" i="2"/>
  <c r="H750" i="2"/>
  <c r="G750" i="2"/>
  <c r="F750" i="2"/>
  <c r="E750" i="2"/>
  <c r="D750" i="2"/>
  <c r="C750" i="2"/>
  <c r="B750" i="2"/>
  <c r="CJ749" i="2"/>
  <c r="CI749" i="2"/>
  <c r="CH749" i="2"/>
  <c r="CG749" i="2"/>
  <c r="CF749" i="2"/>
  <c r="CE749" i="2"/>
  <c r="CD749" i="2"/>
  <c r="CC749" i="2"/>
  <c r="CB749" i="2"/>
  <c r="CA749" i="2"/>
  <c r="BZ749" i="2"/>
  <c r="BY749" i="2"/>
  <c r="BX749" i="2"/>
  <c r="BW749" i="2"/>
  <c r="BV749" i="2"/>
  <c r="BU749" i="2"/>
  <c r="BT749" i="2"/>
  <c r="BS749" i="2"/>
  <c r="BR749" i="2"/>
  <c r="BQ749" i="2"/>
  <c r="BP749" i="2"/>
  <c r="BO749" i="2"/>
  <c r="BN749" i="2"/>
  <c r="BM749" i="2"/>
  <c r="BL749" i="2"/>
  <c r="BK749" i="2"/>
  <c r="BJ749" i="2"/>
  <c r="BI749" i="2"/>
  <c r="BH749" i="2"/>
  <c r="BG749" i="2"/>
  <c r="BF749" i="2"/>
  <c r="BE749" i="2"/>
  <c r="BD749" i="2"/>
  <c r="BC749" i="2"/>
  <c r="BB749" i="2"/>
  <c r="BA749" i="2"/>
  <c r="AZ749" i="2"/>
  <c r="AY749" i="2"/>
  <c r="AX749" i="2"/>
  <c r="AW749" i="2"/>
  <c r="AV749" i="2"/>
  <c r="AU749" i="2"/>
  <c r="AT749" i="2"/>
  <c r="AS749" i="2"/>
  <c r="AR749" i="2"/>
  <c r="AQ749" i="2"/>
  <c r="AP749" i="2"/>
  <c r="AO749" i="2"/>
  <c r="AN749" i="2"/>
  <c r="AM749" i="2"/>
  <c r="AL749" i="2"/>
  <c r="AK749" i="2"/>
  <c r="AJ749" i="2"/>
  <c r="AI749" i="2"/>
  <c r="AH749" i="2"/>
  <c r="AG749" i="2"/>
  <c r="AF749" i="2"/>
  <c r="AE749" i="2"/>
  <c r="AD749" i="2"/>
  <c r="AC749" i="2"/>
  <c r="AB749" i="2"/>
  <c r="AA749" i="2"/>
  <c r="Z749" i="2"/>
  <c r="Y749" i="2"/>
  <c r="X749" i="2"/>
  <c r="W749" i="2"/>
  <c r="V749" i="2"/>
  <c r="U749" i="2"/>
  <c r="T749" i="2"/>
  <c r="S749" i="2"/>
  <c r="R749" i="2"/>
  <c r="Q749" i="2"/>
  <c r="P749" i="2"/>
  <c r="O749" i="2"/>
  <c r="N749" i="2"/>
  <c r="M749" i="2"/>
  <c r="L749" i="2"/>
  <c r="K749" i="2"/>
  <c r="J749" i="2"/>
  <c r="I749" i="2"/>
  <c r="H749" i="2"/>
  <c r="G749" i="2"/>
  <c r="F749" i="2"/>
  <c r="E749" i="2"/>
  <c r="D749" i="2"/>
  <c r="C749" i="2"/>
  <c r="B749" i="2"/>
  <c r="CJ748" i="2"/>
  <c r="CI748" i="2"/>
  <c r="CH748" i="2"/>
  <c r="CG748" i="2"/>
  <c r="CF748" i="2"/>
  <c r="CE748" i="2"/>
  <c r="CD748" i="2"/>
  <c r="CC748" i="2"/>
  <c r="CB748" i="2"/>
  <c r="CA748" i="2"/>
  <c r="BZ748" i="2"/>
  <c r="BY748" i="2"/>
  <c r="BX748" i="2"/>
  <c r="BW748" i="2"/>
  <c r="BV748" i="2"/>
  <c r="BU748" i="2"/>
  <c r="BT748" i="2"/>
  <c r="BS748" i="2"/>
  <c r="BR748" i="2"/>
  <c r="BQ748" i="2"/>
  <c r="BP748" i="2"/>
  <c r="BO748" i="2"/>
  <c r="BN748" i="2"/>
  <c r="BM748" i="2"/>
  <c r="BL748" i="2"/>
  <c r="BK748" i="2"/>
  <c r="BJ748" i="2"/>
  <c r="BI748" i="2"/>
  <c r="BH748" i="2"/>
  <c r="BG748" i="2"/>
  <c r="BF748" i="2"/>
  <c r="BE748" i="2"/>
  <c r="BD748" i="2"/>
  <c r="BC748" i="2"/>
  <c r="BB748" i="2"/>
  <c r="BA748" i="2"/>
  <c r="AZ748" i="2"/>
  <c r="AY748" i="2"/>
  <c r="AX748" i="2"/>
  <c r="AW748" i="2"/>
  <c r="AV748" i="2"/>
  <c r="AU748" i="2"/>
  <c r="AT748" i="2"/>
  <c r="AS748" i="2"/>
  <c r="AR748" i="2"/>
  <c r="AQ748" i="2"/>
  <c r="AP748" i="2"/>
  <c r="AO748" i="2"/>
  <c r="AN748" i="2"/>
  <c r="AM748" i="2"/>
  <c r="AL748" i="2"/>
  <c r="AK748" i="2"/>
  <c r="AJ748" i="2"/>
  <c r="AI748" i="2"/>
  <c r="AH748" i="2"/>
  <c r="AG748" i="2"/>
  <c r="AF748" i="2"/>
  <c r="AE748" i="2"/>
  <c r="AD748" i="2"/>
  <c r="AC748" i="2"/>
  <c r="AB748" i="2"/>
  <c r="AA748" i="2"/>
  <c r="Z748" i="2"/>
  <c r="Y748" i="2"/>
  <c r="X748" i="2"/>
  <c r="W748" i="2"/>
  <c r="V748" i="2"/>
  <c r="U748" i="2"/>
  <c r="T748" i="2"/>
  <c r="S748" i="2"/>
  <c r="R748" i="2"/>
  <c r="Q748" i="2"/>
  <c r="P748" i="2"/>
  <c r="O748" i="2"/>
  <c r="N748" i="2"/>
  <c r="M748" i="2"/>
  <c r="L748" i="2"/>
  <c r="K748" i="2"/>
  <c r="J748" i="2"/>
  <c r="I748" i="2"/>
  <c r="H748" i="2"/>
  <c r="G748" i="2"/>
  <c r="F748" i="2"/>
  <c r="E748" i="2"/>
  <c r="D748" i="2"/>
  <c r="C748" i="2"/>
  <c r="B748" i="2"/>
  <c r="CJ746" i="2"/>
  <c r="CI746" i="2"/>
  <c r="CH746" i="2"/>
  <c r="CG746" i="2"/>
  <c r="CF746" i="2"/>
  <c r="CE746" i="2"/>
  <c r="CD746" i="2"/>
  <c r="CC746" i="2"/>
  <c r="CB746" i="2"/>
  <c r="CA746" i="2"/>
  <c r="BZ746" i="2"/>
  <c r="BY746" i="2"/>
  <c r="BX746" i="2"/>
  <c r="BW746" i="2"/>
  <c r="BV746" i="2"/>
  <c r="BU746" i="2"/>
  <c r="BT746" i="2"/>
  <c r="BS746" i="2"/>
  <c r="BR746" i="2"/>
  <c r="BQ746" i="2"/>
  <c r="BP746" i="2"/>
  <c r="BO746" i="2"/>
  <c r="BN746" i="2"/>
  <c r="BM746" i="2"/>
  <c r="BL746" i="2"/>
  <c r="BK746" i="2"/>
  <c r="BJ746" i="2"/>
  <c r="BI746" i="2"/>
  <c r="BH746" i="2"/>
  <c r="BG746" i="2"/>
  <c r="BF746" i="2"/>
  <c r="BE746" i="2"/>
  <c r="BD746" i="2"/>
  <c r="BC746" i="2"/>
  <c r="BB746" i="2"/>
  <c r="BA746" i="2"/>
  <c r="AZ746" i="2"/>
  <c r="AY746" i="2"/>
  <c r="AX746" i="2"/>
  <c r="AW746" i="2"/>
  <c r="AV746" i="2"/>
  <c r="AU746" i="2"/>
  <c r="AT746" i="2"/>
  <c r="AS746" i="2"/>
  <c r="AR746" i="2"/>
  <c r="AQ746" i="2"/>
  <c r="AP746" i="2"/>
  <c r="AO746" i="2"/>
  <c r="AN746" i="2"/>
  <c r="AM746" i="2"/>
  <c r="AL746" i="2"/>
  <c r="AK746" i="2"/>
  <c r="AJ746" i="2"/>
  <c r="AI746" i="2"/>
  <c r="AH746" i="2"/>
  <c r="AG746" i="2"/>
  <c r="AF746" i="2"/>
  <c r="AE746" i="2"/>
  <c r="AD746" i="2"/>
  <c r="AC746" i="2"/>
  <c r="AB746" i="2"/>
  <c r="AA746" i="2"/>
  <c r="Z746" i="2"/>
  <c r="Y746" i="2"/>
  <c r="X746" i="2"/>
  <c r="W746" i="2"/>
  <c r="V746" i="2"/>
  <c r="U746" i="2"/>
  <c r="T746" i="2"/>
  <c r="S746" i="2"/>
  <c r="R746" i="2"/>
  <c r="Q746" i="2"/>
  <c r="P746" i="2"/>
  <c r="O746" i="2"/>
  <c r="N746" i="2"/>
  <c r="M746" i="2"/>
  <c r="L746" i="2"/>
  <c r="K746" i="2"/>
  <c r="J746" i="2"/>
  <c r="I746" i="2"/>
  <c r="H746" i="2"/>
  <c r="G746" i="2"/>
  <c r="F746" i="2"/>
  <c r="E746" i="2"/>
  <c r="D746" i="2"/>
  <c r="C746" i="2"/>
  <c r="B746" i="2"/>
  <c r="CJ745" i="2"/>
  <c r="CI745" i="2"/>
  <c r="CH745" i="2"/>
  <c r="CG745" i="2"/>
  <c r="CF745" i="2"/>
  <c r="CE745" i="2"/>
  <c r="CD745" i="2"/>
  <c r="CC745" i="2"/>
  <c r="CB745" i="2"/>
  <c r="CA745" i="2"/>
  <c r="BZ745" i="2"/>
  <c r="BY745" i="2"/>
  <c r="BX745" i="2"/>
  <c r="BW745" i="2"/>
  <c r="BV745" i="2"/>
  <c r="BU745" i="2"/>
  <c r="BT745" i="2"/>
  <c r="BS745" i="2"/>
  <c r="BR745" i="2"/>
  <c r="BQ745" i="2"/>
  <c r="BP745" i="2"/>
  <c r="BO745" i="2"/>
  <c r="BN745" i="2"/>
  <c r="BM745" i="2"/>
  <c r="BL745" i="2"/>
  <c r="BK745" i="2"/>
  <c r="BJ745" i="2"/>
  <c r="BI745" i="2"/>
  <c r="BH745" i="2"/>
  <c r="BG745" i="2"/>
  <c r="BF745" i="2"/>
  <c r="BE745" i="2"/>
  <c r="BD745" i="2"/>
  <c r="BC745" i="2"/>
  <c r="BB745" i="2"/>
  <c r="BA745" i="2"/>
  <c r="AZ745" i="2"/>
  <c r="AY745" i="2"/>
  <c r="AX745" i="2"/>
  <c r="AW745" i="2"/>
  <c r="AV745" i="2"/>
  <c r="AU745" i="2"/>
  <c r="AT745" i="2"/>
  <c r="AS745" i="2"/>
  <c r="AR745" i="2"/>
  <c r="AQ745" i="2"/>
  <c r="AP745" i="2"/>
  <c r="AO745" i="2"/>
  <c r="AN745" i="2"/>
  <c r="AM745" i="2"/>
  <c r="AL745" i="2"/>
  <c r="AK745" i="2"/>
  <c r="AJ745" i="2"/>
  <c r="AI745" i="2"/>
  <c r="AH745" i="2"/>
  <c r="AG745" i="2"/>
  <c r="AF745" i="2"/>
  <c r="AE745" i="2"/>
  <c r="AD745" i="2"/>
  <c r="AC745" i="2"/>
  <c r="AB745" i="2"/>
  <c r="AA745" i="2"/>
  <c r="Z745" i="2"/>
  <c r="Y745" i="2"/>
  <c r="X745" i="2"/>
  <c r="W745" i="2"/>
  <c r="V745" i="2"/>
  <c r="U745" i="2"/>
  <c r="T745" i="2"/>
  <c r="S745" i="2"/>
  <c r="R745" i="2"/>
  <c r="Q745" i="2"/>
  <c r="P745" i="2"/>
  <c r="O745" i="2"/>
  <c r="N745" i="2"/>
  <c r="M745" i="2"/>
  <c r="L745" i="2"/>
  <c r="K745" i="2"/>
  <c r="J745" i="2"/>
  <c r="I745" i="2"/>
  <c r="H745" i="2"/>
  <c r="G745" i="2"/>
  <c r="F745" i="2"/>
  <c r="E745" i="2"/>
  <c r="D745" i="2"/>
  <c r="C745" i="2"/>
  <c r="B745" i="2"/>
  <c r="CJ743" i="2"/>
  <c r="CI743" i="2"/>
  <c r="CH743" i="2"/>
  <c r="CG743" i="2"/>
  <c r="CF743" i="2"/>
  <c r="CE743" i="2"/>
  <c r="CD743" i="2"/>
  <c r="CC743" i="2"/>
  <c r="CB743" i="2"/>
  <c r="CA743" i="2"/>
  <c r="BZ743" i="2"/>
  <c r="BY743" i="2"/>
  <c r="BX743" i="2"/>
  <c r="BW743" i="2"/>
  <c r="BV743" i="2"/>
  <c r="BU743" i="2"/>
  <c r="BT743" i="2"/>
  <c r="BS743" i="2"/>
  <c r="BR743" i="2"/>
  <c r="BQ743" i="2"/>
  <c r="BP743" i="2"/>
  <c r="BO743" i="2"/>
  <c r="BN743" i="2"/>
  <c r="BM743" i="2"/>
  <c r="BL743" i="2"/>
  <c r="BK743" i="2"/>
  <c r="BJ743" i="2"/>
  <c r="BI743" i="2"/>
  <c r="BH743" i="2"/>
  <c r="BG743" i="2"/>
  <c r="BF743" i="2"/>
  <c r="BE743" i="2"/>
  <c r="BD743" i="2"/>
  <c r="BC743" i="2"/>
  <c r="BB743" i="2"/>
  <c r="BA743" i="2"/>
  <c r="AZ743" i="2"/>
  <c r="AY743" i="2"/>
  <c r="AX743" i="2"/>
  <c r="AW743" i="2"/>
  <c r="AV743" i="2"/>
  <c r="AU743" i="2"/>
  <c r="AT743" i="2"/>
  <c r="AS743" i="2"/>
  <c r="AR743" i="2"/>
  <c r="AQ743" i="2"/>
  <c r="AP743" i="2"/>
  <c r="AO743" i="2"/>
  <c r="AN743" i="2"/>
  <c r="AM743" i="2"/>
  <c r="AL743" i="2"/>
  <c r="AK743" i="2"/>
  <c r="AJ743" i="2"/>
  <c r="AI743" i="2"/>
  <c r="AH743" i="2"/>
  <c r="AG743" i="2"/>
  <c r="AF743" i="2"/>
  <c r="AE743" i="2"/>
  <c r="AD743" i="2"/>
  <c r="AC743" i="2"/>
  <c r="AB743" i="2"/>
  <c r="AA743" i="2"/>
  <c r="Z743" i="2"/>
  <c r="Y743" i="2"/>
  <c r="X743" i="2"/>
  <c r="W743" i="2"/>
  <c r="V743" i="2"/>
  <c r="U743" i="2"/>
  <c r="T743" i="2"/>
  <c r="S743" i="2"/>
  <c r="R743" i="2"/>
  <c r="Q743" i="2"/>
  <c r="P743" i="2"/>
  <c r="O743" i="2"/>
  <c r="N743" i="2"/>
  <c r="M743" i="2"/>
  <c r="L743" i="2"/>
  <c r="K743" i="2"/>
  <c r="J743" i="2"/>
  <c r="I743" i="2"/>
  <c r="H743" i="2"/>
  <c r="G743" i="2"/>
  <c r="F743" i="2"/>
  <c r="E743" i="2"/>
  <c r="D743" i="2"/>
  <c r="C743" i="2"/>
  <c r="B743" i="2"/>
  <c r="CJ742" i="2"/>
  <c r="CI742" i="2"/>
  <c r="CH742" i="2"/>
  <c r="CG742" i="2"/>
  <c r="CF742" i="2"/>
  <c r="CE742" i="2"/>
  <c r="CD742" i="2"/>
  <c r="CC742" i="2"/>
  <c r="CB742" i="2"/>
  <c r="CA742" i="2"/>
  <c r="BZ742" i="2"/>
  <c r="BY742" i="2"/>
  <c r="BX742" i="2"/>
  <c r="BW742" i="2"/>
  <c r="BV742" i="2"/>
  <c r="BU742" i="2"/>
  <c r="BT742" i="2"/>
  <c r="BS742" i="2"/>
  <c r="BR742" i="2"/>
  <c r="BQ742" i="2"/>
  <c r="BP742" i="2"/>
  <c r="BO742" i="2"/>
  <c r="BN742" i="2"/>
  <c r="BM742" i="2"/>
  <c r="BL742" i="2"/>
  <c r="BK742" i="2"/>
  <c r="BJ742" i="2"/>
  <c r="BI742" i="2"/>
  <c r="BH742" i="2"/>
  <c r="BG742" i="2"/>
  <c r="BF742" i="2"/>
  <c r="BE742" i="2"/>
  <c r="BD742" i="2"/>
  <c r="BC742" i="2"/>
  <c r="BB742" i="2"/>
  <c r="BA742" i="2"/>
  <c r="AZ742" i="2"/>
  <c r="AY742" i="2"/>
  <c r="AX742" i="2"/>
  <c r="AW742" i="2"/>
  <c r="AV742" i="2"/>
  <c r="AU742" i="2"/>
  <c r="AT742" i="2"/>
  <c r="AS742" i="2"/>
  <c r="AR742" i="2"/>
  <c r="AQ742" i="2"/>
  <c r="AP742" i="2"/>
  <c r="AO742" i="2"/>
  <c r="AN742" i="2"/>
  <c r="AM742" i="2"/>
  <c r="AL742" i="2"/>
  <c r="AK742" i="2"/>
  <c r="AJ742" i="2"/>
  <c r="AI742" i="2"/>
  <c r="AH742" i="2"/>
  <c r="AG742" i="2"/>
  <c r="AF742" i="2"/>
  <c r="AE742" i="2"/>
  <c r="AD742" i="2"/>
  <c r="AC742" i="2"/>
  <c r="AB742" i="2"/>
  <c r="AA742" i="2"/>
  <c r="Z742" i="2"/>
  <c r="Y742" i="2"/>
  <c r="X742" i="2"/>
  <c r="W742" i="2"/>
  <c r="V742" i="2"/>
  <c r="U742" i="2"/>
  <c r="T742" i="2"/>
  <c r="S742" i="2"/>
  <c r="R742" i="2"/>
  <c r="Q742" i="2"/>
  <c r="P742" i="2"/>
  <c r="O742" i="2"/>
  <c r="N742" i="2"/>
  <c r="M742" i="2"/>
  <c r="L742" i="2"/>
  <c r="K742" i="2"/>
  <c r="J742" i="2"/>
  <c r="I742" i="2"/>
  <c r="H742" i="2"/>
  <c r="G742" i="2"/>
  <c r="F742" i="2"/>
  <c r="E742" i="2"/>
  <c r="D742" i="2"/>
  <c r="C742" i="2"/>
  <c r="B742" i="2"/>
  <c r="CJ741" i="2"/>
  <c r="CI741" i="2"/>
  <c r="CH741" i="2"/>
  <c r="CG741" i="2"/>
  <c r="CF741" i="2"/>
  <c r="CE741" i="2"/>
  <c r="CD741" i="2"/>
  <c r="CC741" i="2"/>
  <c r="CB741" i="2"/>
  <c r="CA741" i="2"/>
  <c r="BZ741" i="2"/>
  <c r="BY741" i="2"/>
  <c r="BX741" i="2"/>
  <c r="BW741" i="2"/>
  <c r="BV741" i="2"/>
  <c r="BU741" i="2"/>
  <c r="BT741" i="2"/>
  <c r="BS741" i="2"/>
  <c r="BR741" i="2"/>
  <c r="BQ741" i="2"/>
  <c r="BP741" i="2"/>
  <c r="BO741" i="2"/>
  <c r="BN741" i="2"/>
  <c r="BM741" i="2"/>
  <c r="BL741" i="2"/>
  <c r="BK741" i="2"/>
  <c r="BJ741" i="2"/>
  <c r="BI741" i="2"/>
  <c r="BH741" i="2"/>
  <c r="BG741" i="2"/>
  <c r="BF741" i="2"/>
  <c r="BE741" i="2"/>
  <c r="BD741" i="2"/>
  <c r="BC741" i="2"/>
  <c r="BB741" i="2"/>
  <c r="BA741" i="2"/>
  <c r="AZ741" i="2"/>
  <c r="AY741" i="2"/>
  <c r="AX741" i="2"/>
  <c r="AW741" i="2"/>
  <c r="AV741" i="2"/>
  <c r="AU741" i="2"/>
  <c r="AT741" i="2"/>
  <c r="AS741" i="2"/>
  <c r="AR741" i="2"/>
  <c r="AQ741" i="2"/>
  <c r="AP741" i="2"/>
  <c r="AO741" i="2"/>
  <c r="AN741" i="2"/>
  <c r="AM741" i="2"/>
  <c r="AL741" i="2"/>
  <c r="AK741" i="2"/>
  <c r="AJ741" i="2"/>
  <c r="AI741" i="2"/>
  <c r="AH741" i="2"/>
  <c r="AG741" i="2"/>
  <c r="AF741" i="2"/>
  <c r="AE741" i="2"/>
  <c r="AD741" i="2"/>
  <c r="AC741" i="2"/>
  <c r="AB741" i="2"/>
  <c r="AA741" i="2"/>
  <c r="Z741" i="2"/>
  <c r="Y741" i="2"/>
  <c r="X741" i="2"/>
  <c r="W741" i="2"/>
  <c r="V741" i="2"/>
  <c r="U741" i="2"/>
  <c r="T741" i="2"/>
  <c r="S741" i="2"/>
  <c r="R741" i="2"/>
  <c r="Q741" i="2"/>
  <c r="P741" i="2"/>
  <c r="O741" i="2"/>
  <c r="N741" i="2"/>
  <c r="M741" i="2"/>
  <c r="L741" i="2"/>
  <c r="K741" i="2"/>
  <c r="J741" i="2"/>
  <c r="I741" i="2"/>
  <c r="H741" i="2"/>
  <c r="G741" i="2"/>
  <c r="F741" i="2"/>
  <c r="E741" i="2"/>
  <c r="D741" i="2"/>
  <c r="C741" i="2"/>
  <c r="B741" i="2"/>
  <c r="CJ739" i="2"/>
  <c r="CI739" i="2"/>
  <c r="CH739" i="2"/>
  <c r="CG739" i="2"/>
  <c r="CF739" i="2"/>
  <c r="CE739" i="2"/>
  <c r="CD739" i="2"/>
  <c r="CC739" i="2"/>
  <c r="CB739" i="2"/>
  <c r="CA739" i="2"/>
  <c r="BZ739" i="2"/>
  <c r="BY739" i="2"/>
  <c r="BX739" i="2"/>
  <c r="BW739" i="2"/>
  <c r="BV739" i="2"/>
  <c r="BU739" i="2"/>
  <c r="BT739" i="2"/>
  <c r="BS739" i="2"/>
  <c r="BR739" i="2"/>
  <c r="BQ739" i="2"/>
  <c r="BP739" i="2"/>
  <c r="BO739" i="2"/>
  <c r="BN739" i="2"/>
  <c r="BM739" i="2"/>
  <c r="BL739" i="2"/>
  <c r="BK739" i="2"/>
  <c r="BJ739" i="2"/>
  <c r="BI739" i="2"/>
  <c r="BH739" i="2"/>
  <c r="BG739" i="2"/>
  <c r="BF739" i="2"/>
  <c r="BE739" i="2"/>
  <c r="BD739" i="2"/>
  <c r="BC739" i="2"/>
  <c r="BB739" i="2"/>
  <c r="BA739" i="2"/>
  <c r="AZ739" i="2"/>
  <c r="AY739" i="2"/>
  <c r="AX739" i="2"/>
  <c r="AW739" i="2"/>
  <c r="AV739" i="2"/>
  <c r="AU739" i="2"/>
  <c r="AT739" i="2"/>
  <c r="AS739" i="2"/>
  <c r="AR739" i="2"/>
  <c r="AQ739" i="2"/>
  <c r="AP739" i="2"/>
  <c r="AO739" i="2"/>
  <c r="AN739" i="2"/>
  <c r="AM739" i="2"/>
  <c r="AL739" i="2"/>
  <c r="AK739" i="2"/>
  <c r="AJ739" i="2"/>
  <c r="AI739" i="2"/>
  <c r="AH739" i="2"/>
  <c r="AG739" i="2"/>
  <c r="AF739" i="2"/>
  <c r="AE739" i="2"/>
  <c r="AD739" i="2"/>
  <c r="AC739" i="2"/>
  <c r="AB739" i="2"/>
  <c r="AA739" i="2"/>
  <c r="Z739" i="2"/>
  <c r="Y739" i="2"/>
  <c r="X739" i="2"/>
  <c r="W739" i="2"/>
  <c r="V739" i="2"/>
  <c r="U739" i="2"/>
  <c r="T739" i="2"/>
  <c r="S739" i="2"/>
  <c r="R739" i="2"/>
  <c r="Q739" i="2"/>
  <c r="P739" i="2"/>
  <c r="O739" i="2"/>
  <c r="N739" i="2"/>
  <c r="M739" i="2"/>
  <c r="L739" i="2"/>
  <c r="K739" i="2"/>
  <c r="J739" i="2"/>
  <c r="I739" i="2"/>
  <c r="H739" i="2"/>
  <c r="G739" i="2"/>
  <c r="F739" i="2"/>
  <c r="E739" i="2"/>
  <c r="D739" i="2"/>
  <c r="C739" i="2"/>
  <c r="B739" i="2"/>
  <c r="CJ738" i="2"/>
  <c r="CI738" i="2"/>
  <c r="CH738" i="2"/>
  <c r="CG738" i="2"/>
  <c r="CF738" i="2"/>
  <c r="CE738" i="2"/>
  <c r="CD738" i="2"/>
  <c r="CC738" i="2"/>
  <c r="CB738" i="2"/>
  <c r="CA738" i="2"/>
  <c r="BZ738" i="2"/>
  <c r="BY738" i="2"/>
  <c r="BX738" i="2"/>
  <c r="BW738" i="2"/>
  <c r="BV738" i="2"/>
  <c r="BU738" i="2"/>
  <c r="BT738" i="2"/>
  <c r="BS738" i="2"/>
  <c r="BR738" i="2"/>
  <c r="BQ738" i="2"/>
  <c r="BP738" i="2"/>
  <c r="BO738" i="2"/>
  <c r="BN738" i="2"/>
  <c r="BM738" i="2"/>
  <c r="BL738" i="2"/>
  <c r="BK738" i="2"/>
  <c r="BJ738" i="2"/>
  <c r="BI738" i="2"/>
  <c r="BH738" i="2"/>
  <c r="BG738" i="2"/>
  <c r="BF738" i="2"/>
  <c r="BE738" i="2"/>
  <c r="BD738" i="2"/>
  <c r="BC738" i="2"/>
  <c r="BB738" i="2"/>
  <c r="BA738" i="2"/>
  <c r="AZ738" i="2"/>
  <c r="AY738" i="2"/>
  <c r="AX738" i="2"/>
  <c r="AW738" i="2"/>
  <c r="AV738" i="2"/>
  <c r="AU738" i="2"/>
  <c r="AT738" i="2"/>
  <c r="AS738" i="2"/>
  <c r="AR738" i="2"/>
  <c r="AQ738" i="2"/>
  <c r="AP738" i="2"/>
  <c r="AO738" i="2"/>
  <c r="AN738" i="2"/>
  <c r="AM738" i="2"/>
  <c r="AL738" i="2"/>
  <c r="AK738" i="2"/>
  <c r="AJ738" i="2"/>
  <c r="AI738" i="2"/>
  <c r="AH738" i="2"/>
  <c r="AG738" i="2"/>
  <c r="AF738" i="2"/>
  <c r="AE738" i="2"/>
  <c r="AD738" i="2"/>
  <c r="AC738" i="2"/>
  <c r="AB738" i="2"/>
  <c r="AA738" i="2"/>
  <c r="Z738" i="2"/>
  <c r="Y738" i="2"/>
  <c r="X738" i="2"/>
  <c r="W738" i="2"/>
  <c r="V738" i="2"/>
  <c r="U738" i="2"/>
  <c r="T738" i="2"/>
  <c r="S738" i="2"/>
  <c r="R738" i="2"/>
  <c r="Q738" i="2"/>
  <c r="P738" i="2"/>
  <c r="O738" i="2"/>
  <c r="N738" i="2"/>
  <c r="M738" i="2"/>
  <c r="L738" i="2"/>
  <c r="K738" i="2"/>
  <c r="J738" i="2"/>
  <c r="I738" i="2"/>
  <c r="H738" i="2"/>
  <c r="G738" i="2"/>
  <c r="F738" i="2"/>
  <c r="E738" i="2"/>
  <c r="D738" i="2"/>
  <c r="C738" i="2"/>
  <c r="B738" i="2"/>
  <c r="CJ737" i="2"/>
  <c r="CI737" i="2"/>
  <c r="CH737" i="2"/>
  <c r="CG737" i="2"/>
  <c r="CF737" i="2"/>
  <c r="CE737" i="2"/>
  <c r="CD737" i="2"/>
  <c r="CC737" i="2"/>
  <c r="CB737" i="2"/>
  <c r="CA737" i="2"/>
  <c r="BZ737" i="2"/>
  <c r="BY737" i="2"/>
  <c r="BX737" i="2"/>
  <c r="BW737" i="2"/>
  <c r="BV737" i="2"/>
  <c r="BU737" i="2"/>
  <c r="BT737" i="2"/>
  <c r="BS737" i="2"/>
  <c r="BR737" i="2"/>
  <c r="BQ737" i="2"/>
  <c r="BP737" i="2"/>
  <c r="BO737" i="2"/>
  <c r="BN737" i="2"/>
  <c r="BM737" i="2"/>
  <c r="BL737" i="2"/>
  <c r="BK737" i="2"/>
  <c r="BJ737" i="2"/>
  <c r="BI737" i="2"/>
  <c r="BH737" i="2"/>
  <c r="BG737" i="2"/>
  <c r="BF737" i="2"/>
  <c r="BE737" i="2"/>
  <c r="BD737" i="2"/>
  <c r="BC737" i="2"/>
  <c r="BB737" i="2"/>
  <c r="BA737" i="2"/>
  <c r="AZ737" i="2"/>
  <c r="AY737" i="2"/>
  <c r="AX737" i="2"/>
  <c r="AW737" i="2"/>
  <c r="AV737" i="2"/>
  <c r="AU737" i="2"/>
  <c r="AT737" i="2"/>
  <c r="AS737" i="2"/>
  <c r="AR737" i="2"/>
  <c r="AQ737" i="2"/>
  <c r="AP737" i="2"/>
  <c r="AO737" i="2"/>
  <c r="AN737" i="2"/>
  <c r="AM737" i="2"/>
  <c r="AL737" i="2"/>
  <c r="AK737" i="2"/>
  <c r="AJ737" i="2"/>
  <c r="AI737" i="2"/>
  <c r="AH737" i="2"/>
  <c r="AG737" i="2"/>
  <c r="AF737" i="2"/>
  <c r="AE737" i="2"/>
  <c r="AD737" i="2"/>
  <c r="AC737" i="2"/>
  <c r="AB737" i="2"/>
  <c r="AA737" i="2"/>
  <c r="Z737" i="2"/>
  <c r="Y737" i="2"/>
  <c r="X737" i="2"/>
  <c r="W737" i="2"/>
  <c r="V737" i="2"/>
  <c r="U737" i="2"/>
  <c r="T737" i="2"/>
  <c r="S737" i="2"/>
  <c r="R737" i="2"/>
  <c r="Q737" i="2"/>
  <c r="P737" i="2"/>
  <c r="O737" i="2"/>
  <c r="N737" i="2"/>
  <c r="M737" i="2"/>
  <c r="L737" i="2"/>
  <c r="K737" i="2"/>
  <c r="J737" i="2"/>
  <c r="I737" i="2"/>
  <c r="H737" i="2"/>
  <c r="G737" i="2"/>
  <c r="F737" i="2"/>
  <c r="E737" i="2"/>
  <c r="D737" i="2"/>
  <c r="C737" i="2"/>
  <c r="B737" i="2"/>
  <c r="CJ736" i="2"/>
  <c r="CI736" i="2"/>
  <c r="CH736" i="2"/>
  <c r="CG736" i="2"/>
  <c r="CF736" i="2"/>
  <c r="CE736" i="2"/>
  <c r="CD736" i="2"/>
  <c r="CC736" i="2"/>
  <c r="CB736" i="2"/>
  <c r="CA736" i="2"/>
  <c r="BZ736" i="2"/>
  <c r="BY736" i="2"/>
  <c r="BX736" i="2"/>
  <c r="BW736" i="2"/>
  <c r="BV736" i="2"/>
  <c r="BU736" i="2"/>
  <c r="BT736" i="2"/>
  <c r="BS736" i="2"/>
  <c r="BR736" i="2"/>
  <c r="BQ736" i="2"/>
  <c r="BP736" i="2"/>
  <c r="BO736" i="2"/>
  <c r="BN736" i="2"/>
  <c r="BM736" i="2"/>
  <c r="BL736" i="2"/>
  <c r="BK736" i="2"/>
  <c r="BJ736" i="2"/>
  <c r="BI736" i="2"/>
  <c r="BH736" i="2"/>
  <c r="BG736" i="2"/>
  <c r="BF736" i="2"/>
  <c r="BE736" i="2"/>
  <c r="BD736" i="2"/>
  <c r="BC736" i="2"/>
  <c r="BB736" i="2"/>
  <c r="BA736" i="2"/>
  <c r="AZ736" i="2"/>
  <c r="AY736" i="2"/>
  <c r="AX736" i="2"/>
  <c r="AW736" i="2"/>
  <c r="AV736" i="2"/>
  <c r="AU736" i="2"/>
  <c r="AT736" i="2"/>
  <c r="AS736" i="2"/>
  <c r="AR736" i="2"/>
  <c r="AQ736" i="2"/>
  <c r="AP736" i="2"/>
  <c r="AO736" i="2"/>
  <c r="AN736" i="2"/>
  <c r="AM736" i="2"/>
  <c r="AL736" i="2"/>
  <c r="AK736" i="2"/>
  <c r="AJ736" i="2"/>
  <c r="AI736" i="2"/>
  <c r="AH736" i="2"/>
  <c r="AG736" i="2"/>
  <c r="AF736" i="2"/>
  <c r="AE736" i="2"/>
  <c r="AD736" i="2"/>
  <c r="AC736" i="2"/>
  <c r="AB736" i="2"/>
  <c r="AA736" i="2"/>
  <c r="Z736" i="2"/>
  <c r="Y736" i="2"/>
  <c r="X736" i="2"/>
  <c r="W736" i="2"/>
  <c r="V736" i="2"/>
  <c r="U736" i="2"/>
  <c r="T736" i="2"/>
  <c r="S736" i="2"/>
  <c r="R736" i="2"/>
  <c r="Q736" i="2"/>
  <c r="P736" i="2"/>
  <c r="O736" i="2"/>
  <c r="N736" i="2"/>
  <c r="M736" i="2"/>
  <c r="L736" i="2"/>
  <c r="K736" i="2"/>
  <c r="J736" i="2"/>
  <c r="I736" i="2"/>
  <c r="H736" i="2"/>
  <c r="G736" i="2"/>
  <c r="F736" i="2"/>
  <c r="E736" i="2"/>
  <c r="D736" i="2"/>
  <c r="C736" i="2"/>
  <c r="B736" i="2"/>
  <c r="CJ735" i="2"/>
  <c r="CI735" i="2"/>
  <c r="CH735" i="2"/>
  <c r="CG735" i="2"/>
  <c r="CF735" i="2"/>
  <c r="CE735" i="2"/>
  <c r="CD735" i="2"/>
  <c r="CC735" i="2"/>
  <c r="CB735" i="2"/>
  <c r="CA735" i="2"/>
  <c r="BZ735" i="2"/>
  <c r="BY735" i="2"/>
  <c r="BX735" i="2"/>
  <c r="BW735" i="2"/>
  <c r="BV735" i="2"/>
  <c r="BU735" i="2"/>
  <c r="BT735" i="2"/>
  <c r="BS735" i="2"/>
  <c r="BR735" i="2"/>
  <c r="BQ735" i="2"/>
  <c r="BP735" i="2"/>
  <c r="BO735" i="2"/>
  <c r="BN735" i="2"/>
  <c r="BM735" i="2"/>
  <c r="BL735" i="2"/>
  <c r="BK735" i="2"/>
  <c r="BJ735" i="2"/>
  <c r="BI735" i="2"/>
  <c r="BH735" i="2"/>
  <c r="BG735" i="2"/>
  <c r="BF735" i="2"/>
  <c r="BE735" i="2"/>
  <c r="BD735" i="2"/>
  <c r="BC735" i="2"/>
  <c r="BB735" i="2"/>
  <c r="BA735" i="2"/>
  <c r="AZ735" i="2"/>
  <c r="AY735" i="2"/>
  <c r="AX735" i="2"/>
  <c r="AW735" i="2"/>
  <c r="AV735" i="2"/>
  <c r="AU735" i="2"/>
  <c r="AT735" i="2"/>
  <c r="AS735" i="2"/>
  <c r="AR735" i="2"/>
  <c r="AQ735" i="2"/>
  <c r="AP735" i="2"/>
  <c r="AO735" i="2"/>
  <c r="AN735" i="2"/>
  <c r="AM735" i="2"/>
  <c r="AL735" i="2"/>
  <c r="AK735" i="2"/>
  <c r="AJ735" i="2"/>
  <c r="AI735" i="2"/>
  <c r="AH735" i="2"/>
  <c r="AG735" i="2"/>
  <c r="AF735" i="2"/>
  <c r="AE735" i="2"/>
  <c r="AD735" i="2"/>
  <c r="AC735" i="2"/>
  <c r="AB735" i="2"/>
  <c r="AA735" i="2"/>
  <c r="Z735" i="2"/>
  <c r="Y735" i="2"/>
  <c r="X735" i="2"/>
  <c r="W735" i="2"/>
  <c r="V735" i="2"/>
  <c r="U735" i="2"/>
  <c r="T735" i="2"/>
  <c r="S735" i="2"/>
  <c r="R735" i="2"/>
  <c r="Q735" i="2"/>
  <c r="P735" i="2"/>
  <c r="O735" i="2"/>
  <c r="N735" i="2"/>
  <c r="M735" i="2"/>
  <c r="L735" i="2"/>
  <c r="K735" i="2"/>
  <c r="J735" i="2"/>
  <c r="I735" i="2"/>
  <c r="H735" i="2"/>
  <c r="G735" i="2"/>
  <c r="F735" i="2"/>
  <c r="E735" i="2"/>
  <c r="D735" i="2"/>
  <c r="C735" i="2"/>
  <c r="B735" i="2"/>
  <c r="CJ733" i="2"/>
  <c r="CI733" i="2"/>
  <c r="CH733" i="2"/>
  <c r="CG733" i="2"/>
  <c r="CF733" i="2"/>
  <c r="CE733" i="2"/>
  <c r="CD733" i="2"/>
  <c r="CC733" i="2"/>
  <c r="CB733" i="2"/>
  <c r="CA733" i="2"/>
  <c r="BZ733" i="2"/>
  <c r="BY733" i="2"/>
  <c r="BX733" i="2"/>
  <c r="BW733" i="2"/>
  <c r="BV733" i="2"/>
  <c r="BU733" i="2"/>
  <c r="BT733" i="2"/>
  <c r="BS733" i="2"/>
  <c r="BR733" i="2"/>
  <c r="BQ733" i="2"/>
  <c r="BP733" i="2"/>
  <c r="BO733" i="2"/>
  <c r="BN733" i="2"/>
  <c r="BM733" i="2"/>
  <c r="BL733" i="2"/>
  <c r="BK733" i="2"/>
  <c r="BJ733" i="2"/>
  <c r="BI733" i="2"/>
  <c r="BH733" i="2"/>
  <c r="BG733" i="2"/>
  <c r="BF733" i="2"/>
  <c r="BE733" i="2"/>
  <c r="BD733" i="2"/>
  <c r="BC733" i="2"/>
  <c r="BB733" i="2"/>
  <c r="BA733" i="2"/>
  <c r="AZ733" i="2"/>
  <c r="AY733" i="2"/>
  <c r="AX733" i="2"/>
  <c r="AW733" i="2"/>
  <c r="AV733" i="2"/>
  <c r="AU733" i="2"/>
  <c r="AT733" i="2"/>
  <c r="AS733" i="2"/>
  <c r="AR733" i="2"/>
  <c r="AQ733" i="2"/>
  <c r="AP733" i="2"/>
  <c r="AO733" i="2"/>
  <c r="AN733" i="2"/>
  <c r="AM733" i="2"/>
  <c r="AL733" i="2"/>
  <c r="AK733" i="2"/>
  <c r="AJ733" i="2"/>
  <c r="AI733" i="2"/>
  <c r="AH733" i="2"/>
  <c r="AG733" i="2"/>
  <c r="AF733" i="2"/>
  <c r="AE733" i="2"/>
  <c r="AD733" i="2"/>
  <c r="AC733" i="2"/>
  <c r="AB733" i="2"/>
  <c r="AA733" i="2"/>
  <c r="Z733" i="2"/>
  <c r="Y733" i="2"/>
  <c r="X733" i="2"/>
  <c r="W733" i="2"/>
  <c r="V733" i="2"/>
  <c r="U733" i="2"/>
  <c r="T733" i="2"/>
  <c r="S733" i="2"/>
  <c r="R733" i="2"/>
  <c r="Q733" i="2"/>
  <c r="P733" i="2"/>
  <c r="O733" i="2"/>
  <c r="N733" i="2"/>
  <c r="M733" i="2"/>
  <c r="L733" i="2"/>
  <c r="K733" i="2"/>
  <c r="J733" i="2"/>
  <c r="I733" i="2"/>
  <c r="H733" i="2"/>
  <c r="G733" i="2"/>
  <c r="F733" i="2"/>
  <c r="E733" i="2"/>
  <c r="D733" i="2"/>
  <c r="C733" i="2"/>
  <c r="B733" i="2"/>
  <c r="CJ732" i="2"/>
  <c r="CI732" i="2"/>
  <c r="CH732" i="2"/>
  <c r="CG732" i="2"/>
  <c r="CF732" i="2"/>
  <c r="CE732" i="2"/>
  <c r="CD732" i="2"/>
  <c r="CC732" i="2"/>
  <c r="CB732" i="2"/>
  <c r="CA732" i="2"/>
  <c r="BZ732" i="2"/>
  <c r="BY732" i="2"/>
  <c r="BX732" i="2"/>
  <c r="BW732" i="2"/>
  <c r="BV732" i="2"/>
  <c r="BU732" i="2"/>
  <c r="BT732" i="2"/>
  <c r="BS732" i="2"/>
  <c r="BR732" i="2"/>
  <c r="BQ732" i="2"/>
  <c r="BP732" i="2"/>
  <c r="BO732" i="2"/>
  <c r="BN732" i="2"/>
  <c r="BM732" i="2"/>
  <c r="BL732" i="2"/>
  <c r="BK732" i="2"/>
  <c r="BJ732" i="2"/>
  <c r="BI732" i="2"/>
  <c r="BH732" i="2"/>
  <c r="BG732" i="2"/>
  <c r="BF732" i="2"/>
  <c r="BE732" i="2"/>
  <c r="BD732" i="2"/>
  <c r="BC732" i="2"/>
  <c r="BB732" i="2"/>
  <c r="BA732" i="2"/>
  <c r="AZ732" i="2"/>
  <c r="AY732" i="2"/>
  <c r="AX732" i="2"/>
  <c r="AW732" i="2"/>
  <c r="AV732" i="2"/>
  <c r="AU732" i="2"/>
  <c r="AT732" i="2"/>
  <c r="AS732" i="2"/>
  <c r="AR732" i="2"/>
  <c r="AQ732" i="2"/>
  <c r="AP732" i="2"/>
  <c r="AO732" i="2"/>
  <c r="AN732" i="2"/>
  <c r="AM732" i="2"/>
  <c r="AL732" i="2"/>
  <c r="AK732" i="2"/>
  <c r="AJ732" i="2"/>
  <c r="AI732" i="2"/>
  <c r="AH732" i="2"/>
  <c r="AG732" i="2"/>
  <c r="AF732" i="2"/>
  <c r="AE732" i="2"/>
  <c r="AD732" i="2"/>
  <c r="AC732" i="2"/>
  <c r="AB732" i="2"/>
  <c r="AA732" i="2"/>
  <c r="Z732" i="2"/>
  <c r="Y732" i="2"/>
  <c r="X732" i="2"/>
  <c r="W732" i="2"/>
  <c r="V732" i="2"/>
  <c r="U732" i="2"/>
  <c r="T732" i="2"/>
  <c r="S732" i="2"/>
  <c r="R732" i="2"/>
  <c r="Q732" i="2"/>
  <c r="P732" i="2"/>
  <c r="O732" i="2"/>
  <c r="N732" i="2"/>
  <c r="M732" i="2"/>
  <c r="L732" i="2"/>
  <c r="K732" i="2"/>
  <c r="J732" i="2"/>
  <c r="I732" i="2"/>
  <c r="H732" i="2"/>
  <c r="G732" i="2"/>
  <c r="F732" i="2"/>
  <c r="E732" i="2"/>
  <c r="D732" i="2"/>
  <c r="C732" i="2"/>
  <c r="B732" i="2"/>
  <c r="CJ722" i="2"/>
  <c r="CI722" i="2"/>
  <c r="CH722" i="2"/>
  <c r="CG722" i="2"/>
  <c r="CF722" i="2"/>
  <c r="CE722" i="2"/>
  <c r="CD722" i="2"/>
  <c r="CC722" i="2"/>
  <c r="CB722" i="2"/>
  <c r="CA722" i="2"/>
  <c r="BZ722" i="2"/>
  <c r="BY722" i="2"/>
  <c r="BX722" i="2"/>
  <c r="BW722" i="2"/>
  <c r="BV722" i="2"/>
  <c r="BU722" i="2"/>
  <c r="BT722" i="2"/>
  <c r="BS722" i="2"/>
  <c r="BR722" i="2"/>
  <c r="BQ722" i="2"/>
  <c r="BP722" i="2"/>
  <c r="BO722" i="2"/>
  <c r="BN722" i="2"/>
  <c r="BM722" i="2"/>
  <c r="BL722" i="2"/>
  <c r="BK722" i="2"/>
  <c r="BJ722" i="2"/>
  <c r="BI722" i="2"/>
  <c r="BH722" i="2"/>
  <c r="BG722" i="2"/>
  <c r="BF722" i="2"/>
  <c r="BE722" i="2"/>
  <c r="BD722" i="2"/>
  <c r="BC722" i="2"/>
  <c r="BB722" i="2"/>
  <c r="BA722" i="2"/>
  <c r="AZ722" i="2"/>
  <c r="AY722" i="2"/>
  <c r="AX722" i="2"/>
  <c r="AW722" i="2"/>
  <c r="AV722" i="2"/>
  <c r="AU722" i="2"/>
  <c r="AT722" i="2"/>
  <c r="AS722" i="2"/>
  <c r="AR722" i="2"/>
  <c r="AQ722" i="2"/>
  <c r="AP722" i="2"/>
  <c r="AO722" i="2"/>
  <c r="AN722" i="2"/>
  <c r="AM722" i="2"/>
  <c r="AL722" i="2"/>
  <c r="AK722" i="2"/>
  <c r="AJ722" i="2"/>
  <c r="AI722" i="2"/>
  <c r="AH722" i="2"/>
  <c r="AG722" i="2"/>
  <c r="AF722" i="2"/>
  <c r="AE722" i="2"/>
  <c r="AD722" i="2"/>
  <c r="AC722" i="2"/>
  <c r="AB722" i="2"/>
  <c r="AA722" i="2"/>
  <c r="Z722" i="2"/>
  <c r="Y722" i="2"/>
  <c r="X722" i="2"/>
  <c r="W722" i="2"/>
  <c r="V722" i="2"/>
  <c r="U722" i="2"/>
  <c r="T722" i="2"/>
  <c r="S722" i="2"/>
  <c r="R722" i="2"/>
  <c r="Q722" i="2"/>
  <c r="P722" i="2"/>
  <c r="O722" i="2"/>
  <c r="N722" i="2"/>
  <c r="M722" i="2"/>
  <c r="L722" i="2"/>
  <c r="K722" i="2"/>
  <c r="J722" i="2"/>
  <c r="I722" i="2"/>
  <c r="H722" i="2"/>
  <c r="G722" i="2"/>
  <c r="F722" i="2"/>
  <c r="E722" i="2"/>
  <c r="D722" i="2"/>
  <c r="C722" i="2"/>
  <c r="B722" i="2"/>
  <c r="CJ721" i="2"/>
  <c r="CI721" i="2"/>
  <c r="CH721" i="2"/>
  <c r="CG721" i="2"/>
  <c r="CF721" i="2"/>
  <c r="CE721" i="2"/>
  <c r="CD721" i="2"/>
  <c r="CC721" i="2"/>
  <c r="CB721" i="2"/>
  <c r="CA721" i="2"/>
  <c r="BZ721" i="2"/>
  <c r="BY721" i="2"/>
  <c r="BX721" i="2"/>
  <c r="BW721" i="2"/>
  <c r="BV721" i="2"/>
  <c r="BU721" i="2"/>
  <c r="BT721" i="2"/>
  <c r="BS721" i="2"/>
  <c r="BR721" i="2"/>
  <c r="BQ721" i="2"/>
  <c r="BP721" i="2"/>
  <c r="BO721" i="2"/>
  <c r="BN721" i="2"/>
  <c r="BM721" i="2"/>
  <c r="BL721" i="2"/>
  <c r="BK721" i="2"/>
  <c r="BJ721" i="2"/>
  <c r="BI721" i="2"/>
  <c r="BH721" i="2"/>
  <c r="BG721" i="2"/>
  <c r="BF721" i="2"/>
  <c r="BE721" i="2"/>
  <c r="BD721" i="2"/>
  <c r="BC721" i="2"/>
  <c r="BB721" i="2"/>
  <c r="BA721" i="2"/>
  <c r="AZ721" i="2"/>
  <c r="AY721" i="2"/>
  <c r="AX721" i="2"/>
  <c r="AW721" i="2"/>
  <c r="AV721" i="2"/>
  <c r="AU721" i="2"/>
  <c r="AT721" i="2"/>
  <c r="AS721" i="2"/>
  <c r="AR721" i="2"/>
  <c r="AQ721" i="2"/>
  <c r="AP721" i="2"/>
  <c r="AO721" i="2"/>
  <c r="AN721" i="2"/>
  <c r="AM721" i="2"/>
  <c r="AL721" i="2"/>
  <c r="AK721" i="2"/>
  <c r="AJ721" i="2"/>
  <c r="AI721" i="2"/>
  <c r="AH721" i="2"/>
  <c r="AG721" i="2"/>
  <c r="AF721" i="2"/>
  <c r="AE721" i="2"/>
  <c r="AD721" i="2"/>
  <c r="AC721" i="2"/>
  <c r="AB721" i="2"/>
  <c r="AA721" i="2"/>
  <c r="Z721" i="2"/>
  <c r="Y721" i="2"/>
  <c r="X721" i="2"/>
  <c r="W721" i="2"/>
  <c r="V721" i="2"/>
  <c r="U721" i="2"/>
  <c r="T721" i="2"/>
  <c r="S721" i="2"/>
  <c r="R721" i="2"/>
  <c r="Q721" i="2"/>
  <c r="P721" i="2"/>
  <c r="O721" i="2"/>
  <c r="N721" i="2"/>
  <c r="M721" i="2"/>
  <c r="L721" i="2"/>
  <c r="K721" i="2"/>
  <c r="J721" i="2"/>
  <c r="I721" i="2"/>
  <c r="H721" i="2"/>
  <c r="G721" i="2"/>
  <c r="F721" i="2"/>
  <c r="E721" i="2"/>
  <c r="D721" i="2"/>
  <c r="C721" i="2"/>
  <c r="B721" i="2"/>
  <c r="CJ720" i="2"/>
  <c r="CI720" i="2"/>
  <c r="CH720" i="2"/>
  <c r="CG720" i="2"/>
  <c r="CF720" i="2"/>
  <c r="CE720" i="2"/>
  <c r="CD720" i="2"/>
  <c r="CC720" i="2"/>
  <c r="CB720" i="2"/>
  <c r="CA720" i="2"/>
  <c r="BZ720" i="2"/>
  <c r="BY720" i="2"/>
  <c r="BX720" i="2"/>
  <c r="BW720" i="2"/>
  <c r="BV720" i="2"/>
  <c r="BU720" i="2"/>
  <c r="BT720" i="2"/>
  <c r="BS720" i="2"/>
  <c r="BR720" i="2"/>
  <c r="BQ720" i="2"/>
  <c r="BP720" i="2"/>
  <c r="BO720" i="2"/>
  <c r="BN720" i="2"/>
  <c r="BM720" i="2"/>
  <c r="BL720" i="2"/>
  <c r="BK720" i="2"/>
  <c r="BJ720" i="2"/>
  <c r="BI720" i="2"/>
  <c r="BH720" i="2"/>
  <c r="BG720" i="2"/>
  <c r="BF720" i="2"/>
  <c r="BE720" i="2"/>
  <c r="BD720" i="2"/>
  <c r="BC720" i="2"/>
  <c r="BB720" i="2"/>
  <c r="BA720" i="2"/>
  <c r="AZ720" i="2"/>
  <c r="AY720" i="2"/>
  <c r="AX720" i="2"/>
  <c r="AW720" i="2"/>
  <c r="AV720" i="2"/>
  <c r="AU720" i="2"/>
  <c r="AT720" i="2"/>
  <c r="AS720" i="2"/>
  <c r="AR720" i="2"/>
  <c r="AQ720" i="2"/>
  <c r="AP720" i="2"/>
  <c r="AO720" i="2"/>
  <c r="AN720" i="2"/>
  <c r="AM720" i="2"/>
  <c r="AL720" i="2"/>
  <c r="AK720" i="2"/>
  <c r="AJ720" i="2"/>
  <c r="AI720" i="2"/>
  <c r="AH720" i="2"/>
  <c r="AG720" i="2"/>
  <c r="AF720" i="2"/>
  <c r="AE720" i="2"/>
  <c r="AD720" i="2"/>
  <c r="AC720" i="2"/>
  <c r="AB720" i="2"/>
  <c r="AA720" i="2"/>
  <c r="Z720" i="2"/>
  <c r="Y720" i="2"/>
  <c r="X720" i="2"/>
  <c r="W720" i="2"/>
  <c r="V720" i="2"/>
  <c r="U720" i="2"/>
  <c r="T720" i="2"/>
  <c r="S720" i="2"/>
  <c r="R720" i="2"/>
  <c r="Q720" i="2"/>
  <c r="P720" i="2"/>
  <c r="O720" i="2"/>
  <c r="N720" i="2"/>
  <c r="M720" i="2"/>
  <c r="L720" i="2"/>
  <c r="K720" i="2"/>
  <c r="J720" i="2"/>
  <c r="I720" i="2"/>
  <c r="H720" i="2"/>
  <c r="G720" i="2"/>
  <c r="F720" i="2"/>
  <c r="E720" i="2"/>
  <c r="D720" i="2"/>
  <c r="C720" i="2"/>
  <c r="B720" i="2"/>
  <c r="CJ718" i="2"/>
  <c r="CI718" i="2"/>
  <c r="CH718" i="2"/>
  <c r="CG718" i="2"/>
  <c r="CF718" i="2"/>
  <c r="CE718" i="2"/>
  <c r="CD718" i="2"/>
  <c r="CC718" i="2"/>
  <c r="CB718" i="2"/>
  <c r="CA718" i="2"/>
  <c r="BZ718" i="2"/>
  <c r="BY718" i="2"/>
  <c r="BX718" i="2"/>
  <c r="BW718" i="2"/>
  <c r="BV718" i="2"/>
  <c r="BU718" i="2"/>
  <c r="BT718" i="2"/>
  <c r="BS718" i="2"/>
  <c r="BR718" i="2"/>
  <c r="BQ718" i="2"/>
  <c r="BP718" i="2"/>
  <c r="BO718" i="2"/>
  <c r="BN718" i="2"/>
  <c r="BM718" i="2"/>
  <c r="BL718" i="2"/>
  <c r="BK718" i="2"/>
  <c r="BJ718" i="2"/>
  <c r="BI718" i="2"/>
  <c r="BH718" i="2"/>
  <c r="BG718" i="2"/>
  <c r="BF718" i="2"/>
  <c r="BE718" i="2"/>
  <c r="BD718" i="2"/>
  <c r="BC718" i="2"/>
  <c r="BB718" i="2"/>
  <c r="BA718" i="2"/>
  <c r="AZ718" i="2"/>
  <c r="AY718" i="2"/>
  <c r="AX718" i="2"/>
  <c r="AW718" i="2"/>
  <c r="AV718" i="2"/>
  <c r="AU718" i="2"/>
  <c r="AT718" i="2"/>
  <c r="AS718" i="2"/>
  <c r="AR718" i="2"/>
  <c r="AQ718" i="2"/>
  <c r="AP718" i="2"/>
  <c r="AO718" i="2"/>
  <c r="AN718" i="2"/>
  <c r="AM718" i="2"/>
  <c r="AL718" i="2"/>
  <c r="AK718" i="2"/>
  <c r="AJ718" i="2"/>
  <c r="AI718" i="2"/>
  <c r="AH718" i="2"/>
  <c r="AG718" i="2"/>
  <c r="AF718" i="2"/>
  <c r="AE718" i="2"/>
  <c r="AD718" i="2"/>
  <c r="AC718" i="2"/>
  <c r="AB718" i="2"/>
  <c r="AA718" i="2"/>
  <c r="Z718" i="2"/>
  <c r="Y718" i="2"/>
  <c r="X718" i="2"/>
  <c r="W718" i="2"/>
  <c r="V718" i="2"/>
  <c r="U718" i="2"/>
  <c r="T718" i="2"/>
  <c r="S718" i="2"/>
  <c r="R718" i="2"/>
  <c r="Q718" i="2"/>
  <c r="P718" i="2"/>
  <c r="O718" i="2"/>
  <c r="N718" i="2"/>
  <c r="M718" i="2"/>
  <c r="L718" i="2"/>
  <c r="K718" i="2"/>
  <c r="J718" i="2"/>
  <c r="I718" i="2"/>
  <c r="H718" i="2"/>
  <c r="G718" i="2"/>
  <c r="F718" i="2"/>
  <c r="E718" i="2"/>
  <c r="D718" i="2"/>
  <c r="C718" i="2"/>
  <c r="B718" i="2"/>
  <c r="CJ717" i="2"/>
  <c r="CI717" i="2"/>
  <c r="CH717" i="2"/>
  <c r="CG717" i="2"/>
  <c r="CF717" i="2"/>
  <c r="CE717" i="2"/>
  <c r="CD717" i="2"/>
  <c r="CC717" i="2"/>
  <c r="CB717" i="2"/>
  <c r="CA717" i="2"/>
  <c r="BZ717" i="2"/>
  <c r="BY717" i="2"/>
  <c r="BX717" i="2"/>
  <c r="BW717" i="2"/>
  <c r="BV717" i="2"/>
  <c r="BU717" i="2"/>
  <c r="BT717" i="2"/>
  <c r="BS717" i="2"/>
  <c r="BR717" i="2"/>
  <c r="BQ717" i="2"/>
  <c r="BP717" i="2"/>
  <c r="BO717" i="2"/>
  <c r="BN717" i="2"/>
  <c r="BM717" i="2"/>
  <c r="BL717" i="2"/>
  <c r="BK717" i="2"/>
  <c r="BJ717" i="2"/>
  <c r="BI717" i="2"/>
  <c r="BH717" i="2"/>
  <c r="BG717" i="2"/>
  <c r="BF717" i="2"/>
  <c r="BE717" i="2"/>
  <c r="BD717" i="2"/>
  <c r="BC717" i="2"/>
  <c r="BB717" i="2"/>
  <c r="BA717" i="2"/>
  <c r="AZ717" i="2"/>
  <c r="AY717" i="2"/>
  <c r="AX717" i="2"/>
  <c r="AW717" i="2"/>
  <c r="AV717" i="2"/>
  <c r="AU717" i="2"/>
  <c r="AT717" i="2"/>
  <c r="AS717" i="2"/>
  <c r="AR717" i="2"/>
  <c r="AQ717" i="2"/>
  <c r="AP717" i="2"/>
  <c r="AO717" i="2"/>
  <c r="AN717" i="2"/>
  <c r="AM717" i="2"/>
  <c r="AL717" i="2"/>
  <c r="AK717" i="2"/>
  <c r="AJ717" i="2"/>
  <c r="AI717" i="2"/>
  <c r="AH717" i="2"/>
  <c r="AG717" i="2"/>
  <c r="AF717" i="2"/>
  <c r="AE717" i="2"/>
  <c r="AD717" i="2"/>
  <c r="AC717" i="2"/>
  <c r="AB717" i="2"/>
  <c r="AA717" i="2"/>
  <c r="Z717" i="2"/>
  <c r="Y717" i="2"/>
  <c r="X717" i="2"/>
  <c r="W717" i="2"/>
  <c r="V717" i="2"/>
  <c r="U717" i="2"/>
  <c r="T717" i="2"/>
  <c r="S717" i="2"/>
  <c r="R717" i="2"/>
  <c r="Q717" i="2"/>
  <c r="P717" i="2"/>
  <c r="O717" i="2"/>
  <c r="N717" i="2"/>
  <c r="M717" i="2"/>
  <c r="L717" i="2"/>
  <c r="K717" i="2"/>
  <c r="J717" i="2"/>
  <c r="I717" i="2"/>
  <c r="H717" i="2"/>
  <c r="G717" i="2"/>
  <c r="F717" i="2"/>
  <c r="E717" i="2"/>
  <c r="D717" i="2"/>
  <c r="C717" i="2"/>
  <c r="B717" i="2"/>
  <c r="CJ716" i="2"/>
  <c r="CI716" i="2"/>
  <c r="CH716" i="2"/>
  <c r="CG716" i="2"/>
  <c r="CF716" i="2"/>
  <c r="CE716" i="2"/>
  <c r="CD716" i="2"/>
  <c r="CC716" i="2"/>
  <c r="CB716" i="2"/>
  <c r="CA716" i="2"/>
  <c r="BZ716" i="2"/>
  <c r="BY716" i="2"/>
  <c r="BX716" i="2"/>
  <c r="BW716" i="2"/>
  <c r="BV716" i="2"/>
  <c r="BU716" i="2"/>
  <c r="BT716" i="2"/>
  <c r="BS716" i="2"/>
  <c r="BR716" i="2"/>
  <c r="BQ716" i="2"/>
  <c r="BP716" i="2"/>
  <c r="BO716" i="2"/>
  <c r="BN716" i="2"/>
  <c r="BM716" i="2"/>
  <c r="BL716" i="2"/>
  <c r="BK716" i="2"/>
  <c r="BJ716" i="2"/>
  <c r="BI716" i="2"/>
  <c r="BH716" i="2"/>
  <c r="BG716" i="2"/>
  <c r="BF716" i="2"/>
  <c r="BE716" i="2"/>
  <c r="BD716" i="2"/>
  <c r="BC716" i="2"/>
  <c r="BB716" i="2"/>
  <c r="BA716" i="2"/>
  <c r="AZ716" i="2"/>
  <c r="AY716" i="2"/>
  <c r="AX716" i="2"/>
  <c r="AW716" i="2"/>
  <c r="AV716" i="2"/>
  <c r="AU716" i="2"/>
  <c r="AT716" i="2"/>
  <c r="AS716" i="2"/>
  <c r="AR716" i="2"/>
  <c r="AQ716" i="2"/>
  <c r="AP716" i="2"/>
  <c r="AO716" i="2"/>
  <c r="AN716" i="2"/>
  <c r="AM716" i="2"/>
  <c r="AL716" i="2"/>
  <c r="AK716" i="2"/>
  <c r="AJ716" i="2"/>
  <c r="AI716" i="2"/>
  <c r="AH716" i="2"/>
  <c r="AG716" i="2"/>
  <c r="AF716" i="2"/>
  <c r="AE716" i="2"/>
  <c r="AD716" i="2"/>
  <c r="AC716" i="2"/>
  <c r="AB716" i="2"/>
  <c r="AA716" i="2"/>
  <c r="Z716" i="2"/>
  <c r="Y716" i="2"/>
  <c r="X716" i="2"/>
  <c r="W716" i="2"/>
  <c r="V716" i="2"/>
  <c r="U716" i="2"/>
  <c r="T716" i="2"/>
  <c r="S716" i="2"/>
  <c r="R716" i="2"/>
  <c r="Q716" i="2"/>
  <c r="P716" i="2"/>
  <c r="O716" i="2"/>
  <c r="N716" i="2"/>
  <c r="M716" i="2"/>
  <c r="L716" i="2"/>
  <c r="K716" i="2"/>
  <c r="J716" i="2"/>
  <c r="I716" i="2"/>
  <c r="H716" i="2"/>
  <c r="G716" i="2"/>
  <c r="F716" i="2"/>
  <c r="E716" i="2"/>
  <c r="D716" i="2"/>
  <c r="C716" i="2"/>
  <c r="B716" i="2"/>
  <c r="CJ715" i="2"/>
  <c r="CI715" i="2"/>
  <c r="CH715" i="2"/>
  <c r="CG715" i="2"/>
  <c r="CF715" i="2"/>
  <c r="CE715" i="2"/>
  <c r="CD715" i="2"/>
  <c r="CC715" i="2"/>
  <c r="CB715" i="2"/>
  <c r="CA715" i="2"/>
  <c r="BZ715" i="2"/>
  <c r="BY715" i="2"/>
  <c r="BX715" i="2"/>
  <c r="BW715" i="2"/>
  <c r="BV715" i="2"/>
  <c r="BU715" i="2"/>
  <c r="BT715" i="2"/>
  <c r="BS715" i="2"/>
  <c r="BR715" i="2"/>
  <c r="BQ715" i="2"/>
  <c r="BP715" i="2"/>
  <c r="BO715" i="2"/>
  <c r="BN715" i="2"/>
  <c r="BM715" i="2"/>
  <c r="BL715" i="2"/>
  <c r="BK715" i="2"/>
  <c r="BJ715" i="2"/>
  <c r="BI715" i="2"/>
  <c r="BH715" i="2"/>
  <c r="BG715" i="2"/>
  <c r="BF715" i="2"/>
  <c r="BE715" i="2"/>
  <c r="BD715" i="2"/>
  <c r="BC715" i="2"/>
  <c r="BB715" i="2"/>
  <c r="BA715" i="2"/>
  <c r="AZ715" i="2"/>
  <c r="AY715" i="2"/>
  <c r="AX715" i="2"/>
  <c r="AW715" i="2"/>
  <c r="AV715" i="2"/>
  <c r="AU715" i="2"/>
  <c r="AT715" i="2"/>
  <c r="AS715" i="2"/>
  <c r="AR715" i="2"/>
  <c r="AQ715" i="2"/>
  <c r="AP715" i="2"/>
  <c r="AO715" i="2"/>
  <c r="AN715" i="2"/>
  <c r="AM715" i="2"/>
  <c r="AL715" i="2"/>
  <c r="AK715" i="2"/>
  <c r="AJ715" i="2"/>
  <c r="AI715" i="2"/>
  <c r="AH715" i="2"/>
  <c r="AG715" i="2"/>
  <c r="AF715" i="2"/>
  <c r="AE715" i="2"/>
  <c r="AD715" i="2"/>
  <c r="AC715" i="2"/>
  <c r="AB715" i="2"/>
  <c r="AA715" i="2"/>
  <c r="Z715" i="2"/>
  <c r="Y715" i="2"/>
  <c r="X715" i="2"/>
  <c r="W715" i="2"/>
  <c r="V715" i="2"/>
  <c r="U715" i="2"/>
  <c r="T715" i="2"/>
  <c r="S715" i="2"/>
  <c r="R715" i="2"/>
  <c r="Q715" i="2"/>
  <c r="P715" i="2"/>
  <c r="O715" i="2"/>
  <c r="N715" i="2"/>
  <c r="M715" i="2"/>
  <c r="L715" i="2"/>
  <c r="K715" i="2"/>
  <c r="J715" i="2"/>
  <c r="I715" i="2"/>
  <c r="H715" i="2"/>
  <c r="G715" i="2"/>
  <c r="F715" i="2"/>
  <c r="E715" i="2"/>
  <c r="D715" i="2"/>
  <c r="C715" i="2"/>
  <c r="B715" i="2"/>
  <c r="CJ714" i="2"/>
  <c r="CI714" i="2"/>
  <c r="CH714" i="2"/>
  <c r="CG714" i="2"/>
  <c r="CF714" i="2"/>
  <c r="CE714" i="2"/>
  <c r="CD714" i="2"/>
  <c r="CC714" i="2"/>
  <c r="CB714" i="2"/>
  <c r="CA714" i="2"/>
  <c r="BZ714" i="2"/>
  <c r="BY714" i="2"/>
  <c r="BX714" i="2"/>
  <c r="BW714" i="2"/>
  <c r="BV714" i="2"/>
  <c r="BU714" i="2"/>
  <c r="BT714" i="2"/>
  <c r="BS714" i="2"/>
  <c r="BR714" i="2"/>
  <c r="BQ714" i="2"/>
  <c r="BP714" i="2"/>
  <c r="BO714" i="2"/>
  <c r="BN714" i="2"/>
  <c r="BM714" i="2"/>
  <c r="BL714" i="2"/>
  <c r="BK714" i="2"/>
  <c r="BJ714" i="2"/>
  <c r="BI714" i="2"/>
  <c r="BH714" i="2"/>
  <c r="BG714" i="2"/>
  <c r="BF714" i="2"/>
  <c r="BE714" i="2"/>
  <c r="BD714" i="2"/>
  <c r="BC714" i="2"/>
  <c r="BB714" i="2"/>
  <c r="BA714" i="2"/>
  <c r="AZ714" i="2"/>
  <c r="AY714" i="2"/>
  <c r="AX714" i="2"/>
  <c r="AW714" i="2"/>
  <c r="AV714" i="2"/>
  <c r="AU714" i="2"/>
  <c r="AT714" i="2"/>
  <c r="AS714" i="2"/>
  <c r="AR714" i="2"/>
  <c r="AQ714" i="2"/>
  <c r="AP714" i="2"/>
  <c r="AO714" i="2"/>
  <c r="AN714" i="2"/>
  <c r="AM714" i="2"/>
  <c r="AL714" i="2"/>
  <c r="AK714" i="2"/>
  <c r="AJ714" i="2"/>
  <c r="AI714" i="2"/>
  <c r="AH714" i="2"/>
  <c r="AG714" i="2"/>
  <c r="AF714" i="2"/>
  <c r="AE714" i="2"/>
  <c r="AD714" i="2"/>
  <c r="AC714" i="2"/>
  <c r="AB714" i="2"/>
  <c r="AA714" i="2"/>
  <c r="Z714" i="2"/>
  <c r="Y714" i="2"/>
  <c r="X714" i="2"/>
  <c r="W714" i="2"/>
  <c r="V714" i="2"/>
  <c r="U714" i="2"/>
  <c r="T714" i="2"/>
  <c r="S714" i="2"/>
  <c r="R714" i="2"/>
  <c r="Q714" i="2"/>
  <c r="P714" i="2"/>
  <c r="O714" i="2"/>
  <c r="N714" i="2"/>
  <c r="M714" i="2"/>
  <c r="L714" i="2"/>
  <c r="K714" i="2"/>
  <c r="J714" i="2"/>
  <c r="I714" i="2"/>
  <c r="H714" i="2"/>
  <c r="G714" i="2"/>
  <c r="F714" i="2"/>
  <c r="E714" i="2"/>
  <c r="D714" i="2"/>
  <c r="C714" i="2"/>
  <c r="B714" i="2"/>
  <c r="CJ712" i="2"/>
  <c r="CI712" i="2"/>
  <c r="CH712" i="2"/>
  <c r="CG712" i="2"/>
  <c r="CF712" i="2"/>
  <c r="CE712" i="2"/>
  <c r="CD712" i="2"/>
  <c r="CC712" i="2"/>
  <c r="CB712" i="2"/>
  <c r="CA712" i="2"/>
  <c r="BZ712" i="2"/>
  <c r="BY712" i="2"/>
  <c r="BX712" i="2"/>
  <c r="BW712" i="2"/>
  <c r="BV712" i="2"/>
  <c r="BU712" i="2"/>
  <c r="BT712" i="2"/>
  <c r="BS712" i="2"/>
  <c r="BR712" i="2"/>
  <c r="BQ712" i="2"/>
  <c r="BP712" i="2"/>
  <c r="BO712" i="2"/>
  <c r="BN712" i="2"/>
  <c r="BM712" i="2"/>
  <c r="BL712" i="2"/>
  <c r="BK712" i="2"/>
  <c r="BJ712" i="2"/>
  <c r="BI712" i="2"/>
  <c r="BH712" i="2"/>
  <c r="BG712" i="2"/>
  <c r="BF712" i="2"/>
  <c r="BE712" i="2"/>
  <c r="BD712" i="2"/>
  <c r="BC712" i="2"/>
  <c r="BB712" i="2"/>
  <c r="BA712" i="2"/>
  <c r="AZ712" i="2"/>
  <c r="AY712" i="2"/>
  <c r="AX712" i="2"/>
  <c r="AW712" i="2"/>
  <c r="AV712" i="2"/>
  <c r="AU712" i="2"/>
  <c r="AT712" i="2"/>
  <c r="AS712" i="2"/>
  <c r="AR712" i="2"/>
  <c r="AQ712" i="2"/>
  <c r="AP712" i="2"/>
  <c r="AO712" i="2"/>
  <c r="AN712" i="2"/>
  <c r="AM712" i="2"/>
  <c r="AL712" i="2"/>
  <c r="AK712" i="2"/>
  <c r="AJ712" i="2"/>
  <c r="AI712" i="2"/>
  <c r="AH712" i="2"/>
  <c r="AG712" i="2"/>
  <c r="AF712" i="2"/>
  <c r="AE712" i="2"/>
  <c r="AD712" i="2"/>
  <c r="AC712" i="2"/>
  <c r="AB712" i="2"/>
  <c r="AA712" i="2"/>
  <c r="Z712" i="2"/>
  <c r="Y712" i="2"/>
  <c r="X712" i="2"/>
  <c r="W712" i="2"/>
  <c r="V712" i="2"/>
  <c r="U712" i="2"/>
  <c r="T712" i="2"/>
  <c r="S712" i="2"/>
  <c r="R712" i="2"/>
  <c r="Q712" i="2"/>
  <c r="P712" i="2"/>
  <c r="O712" i="2"/>
  <c r="N712" i="2"/>
  <c r="M712" i="2"/>
  <c r="L712" i="2"/>
  <c r="K712" i="2"/>
  <c r="J712" i="2"/>
  <c r="I712" i="2"/>
  <c r="H712" i="2"/>
  <c r="G712" i="2"/>
  <c r="F712" i="2"/>
  <c r="E712" i="2"/>
  <c r="D712" i="2"/>
  <c r="C712" i="2"/>
  <c r="B712" i="2"/>
  <c r="CJ711" i="2"/>
  <c r="CI711" i="2"/>
  <c r="CH711" i="2"/>
  <c r="CG711" i="2"/>
  <c r="CF711" i="2"/>
  <c r="CE711" i="2"/>
  <c r="CD711" i="2"/>
  <c r="CC711" i="2"/>
  <c r="CB711" i="2"/>
  <c r="CA711" i="2"/>
  <c r="BZ711" i="2"/>
  <c r="BY711" i="2"/>
  <c r="BX711" i="2"/>
  <c r="BW711" i="2"/>
  <c r="BV711" i="2"/>
  <c r="BU711" i="2"/>
  <c r="BT711" i="2"/>
  <c r="BS711" i="2"/>
  <c r="BR711" i="2"/>
  <c r="BQ711" i="2"/>
  <c r="BP711" i="2"/>
  <c r="BO711" i="2"/>
  <c r="BN711" i="2"/>
  <c r="BM711" i="2"/>
  <c r="BL711" i="2"/>
  <c r="BK711" i="2"/>
  <c r="BJ711" i="2"/>
  <c r="BI711" i="2"/>
  <c r="BH711" i="2"/>
  <c r="BG711" i="2"/>
  <c r="BF711" i="2"/>
  <c r="BE711" i="2"/>
  <c r="BD711" i="2"/>
  <c r="BC711" i="2"/>
  <c r="BB711" i="2"/>
  <c r="BA711" i="2"/>
  <c r="AZ711" i="2"/>
  <c r="AY711" i="2"/>
  <c r="AX711" i="2"/>
  <c r="AW711" i="2"/>
  <c r="AV711" i="2"/>
  <c r="AU711" i="2"/>
  <c r="AT711" i="2"/>
  <c r="AS711" i="2"/>
  <c r="AR711" i="2"/>
  <c r="AQ711" i="2"/>
  <c r="AP711" i="2"/>
  <c r="AO711" i="2"/>
  <c r="AN711" i="2"/>
  <c r="AM711" i="2"/>
  <c r="AL711" i="2"/>
  <c r="AK711" i="2"/>
  <c r="AJ711" i="2"/>
  <c r="AI711" i="2"/>
  <c r="AH711" i="2"/>
  <c r="AG711" i="2"/>
  <c r="AF711" i="2"/>
  <c r="AE711" i="2"/>
  <c r="AD711" i="2"/>
  <c r="AC711" i="2"/>
  <c r="AB711" i="2"/>
  <c r="AA711" i="2"/>
  <c r="Z711" i="2"/>
  <c r="Y711" i="2"/>
  <c r="X711" i="2"/>
  <c r="W711" i="2"/>
  <c r="V711" i="2"/>
  <c r="U711" i="2"/>
  <c r="T711" i="2"/>
  <c r="S711" i="2"/>
  <c r="R711" i="2"/>
  <c r="Q711" i="2"/>
  <c r="P711" i="2"/>
  <c r="O711" i="2"/>
  <c r="N711" i="2"/>
  <c r="M711" i="2"/>
  <c r="L711" i="2"/>
  <c r="K711" i="2"/>
  <c r="J711" i="2"/>
  <c r="I711" i="2"/>
  <c r="H711" i="2"/>
  <c r="G711" i="2"/>
  <c r="F711" i="2"/>
  <c r="E711" i="2"/>
  <c r="D711" i="2"/>
  <c r="C711" i="2"/>
  <c r="B711" i="2"/>
  <c r="CJ709" i="2"/>
  <c r="CI709" i="2"/>
  <c r="CH709" i="2"/>
  <c r="CG709" i="2"/>
  <c r="CF709" i="2"/>
  <c r="CE709" i="2"/>
  <c r="CD709" i="2"/>
  <c r="CC709" i="2"/>
  <c r="CB709" i="2"/>
  <c r="CA709" i="2"/>
  <c r="BZ709" i="2"/>
  <c r="BY709" i="2"/>
  <c r="BX709" i="2"/>
  <c r="BW709" i="2"/>
  <c r="BV709" i="2"/>
  <c r="BU709" i="2"/>
  <c r="BT709" i="2"/>
  <c r="BS709" i="2"/>
  <c r="BR709" i="2"/>
  <c r="BQ709" i="2"/>
  <c r="BP709" i="2"/>
  <c r="BO709" i="2"/>
  <c r="BN709" i="2"/>
  <c r="BM709" i="2"/>
  <c r="BL709" i="2"/>
  <c r="BK709" i="2"/>
  <c r="BJ709" i="2"/>
  <c r="BI709" i="2"/>
  <c r="BH709" i="2"/>
  <c r="BG709" i="2"/>
  <c r="BF709" i="2"/>
  <c r="BE709" i="2"/>
  <c r="BD709" i="2"/>
  <c r="BC709" i="2"/>
  <c r="BB709" i="2"/>
  <c r="BA709" i="2"/>
  <c r="AZ709" i="2"/>
  <c r="AY709" i="2"/>
  <c r="AX709" i="2"/>
  <c r="AW709" i="2"/>
  <c r="AV709" i="2"/>
  <c r="AU709" i="2"/>
  <c r="AT709" i="2"/>
  <c r="AS709" i="2"/>
  <c r="AR709" i="2"/>
  <c r="AQ709" i="2"/>
  <c r="AP709" i="2"/>
  <c r="AO709" i="2"/>
  <c r="AN709" i="2"/>
  <c r="AM709" i="2"/>
  <c r="AL709" i="2"/>
  <c r="AK709" i="2"/>
  <c r="AJ709" i="2"/>
  <c r="AI709" i="2"/>
  <c r="AH709" i="2"/>
  <c r="AG709" i="2"/>
  <c r="AF709" i="2"/>
  <c r="AE709" i="2"/>
  <c r="AD709" i="2"/>
  <c r="AC709" i="2"/>
  <c r="AB709" i="2"/>
  <c r="AA709" i="2"/>
  <c r="Z709" i="2"/>
  <c r="Y709" i="2"/>
  <c r="X709" i="2"/>
  <c r="W709" i="2"/>
  <c r="V709" i="2"/>
  <c r="U709" i="2"/>
  <c r="T709" i="2"/>
  <c r="S709" i="2"/>
  <c r="R709" i="2"/>
  <c r="Q709" i="2"/>
  <c r="P709" i="2"/>
  <c r="O709" i="2"/>
  <c r="N709" i="2"/>
  <c r="M709" i="2"/>
  <c r="L709" i="2"/>
  <c r="K709" i="2"/>
  <c r="J709" i="2"/>
  <c r="I709" i="2"/>
  <c r="H709" i="2"/>
  <c r="G709" i="2"/>
  <c r="F709" i="2"/>
  <c r="E709" i="2"/>
  <c r="D709" i="2"/>
  <c r="C709" i="2"/>
  <c r="B709" i="2"/>
  <c r="CJ708" i="2"/>
  <c r="CI708" i="2"/>
  <c r="CH708" i="2"/>
  <c r="CG708" i="2"/>
  <c r="CF708" i="2"/>
  <c r="CE708" i="2"/>
  <c r="CD708" i="2"/>
  <c r="CC708" i="2"/>
  <c r="CB708" i="2"/>
  <c r="CA708" i="2"/>
  <c r="BZ708" i="2"/>
  <c r="BY708" i="2"/>
  <c r="BX708" i="2"/>
  <c r="BW708" i="2"/>
  <c r="BV708" i="2"/>
  <c r="BU708" i="2"/>
  <c r="BT708" i="2"/>
  <c r="BS708" i="2"/>
  <c r="BR708" i="2"/>
  <c r="BQ708" i="2"/>
  <c r="BP708" i="2"/>
  <c r="BO708" i="2"/>
  <c r="BN708" i="2"/>
  <c r="BM708" i="2"/>
  <c r="BL708" i="2"/>
  <c r="BK708" i="2"/>
  <c r="BJ708" i="2"/>
  <c r="BI708" i="2"/>
  <c r="BH708" i="2"/>
  <c r="BG708" i="2"/>
  <c r="BF708" i="2"/>
  <c r="BE708" i="2"/>
  <c r="BD708" i="2"/>
  <c r="BC708" i="2"/>
  <c r="BB708" i="2"/>
  <c r="BA708" i="2"/>
  <c r="AZ708" i="2"/>
  <c r="AY708" i="2"/>
  <c r="AX708" i="2"/>
  <c r="AW708" i="2"/>
  <c r="AV708" i="2"/>
  <c r="AU708" i="2"/>
  <c r="AT708" i="2"/>
  <c r="AS708" i="2"/>
  <c r="AR708" i="2"/>
  <c r="AQ708" i="2"/>
  <c r="AP708" i="2"/>
  <c r="AO708" i="2"/>
  <c r="AN708" i="2"/>
  <c r="AM708" i="2"/>
  <c r="AL708" i="2"/>
  <c r="AK708" i="2"/>
  <c r="AJ708" i="2"/>
  <c r="AI708" i="2"/>
  <c r="AH708" i="2"/>
  <c r="AG708" i="2"/>
  <c r="AF708" i="2"/>
  <c r="AE708" i="2"/>
  <c r="AD708" i="2"/>
  <c r="AC708" i="2"/>
  <c r="AB708" i="2"/>
  <c r="AA708" i="2"/>
  <c r="Z708" i="2"/>
  <c r="Y708" i="2"/>
  <c r="X708" i="2"/>
  <c r="W708" i="2"/>
  <c r="V708" i="2"/>
  <c r="U708" i="2"/>
  <c r="T708" i="2"/>
  <c r="S708" i="2"/>
  <c r="R708" i="2"/>
  <c r="Q708" i="2"/>
  <c r="P708" i="2"/>
  <c r="O708" i="2"/>
  <c r="N708" i="2"/>
  <c r="M708" i="2"/>
  <c r="L708" i="2"/>
  <c r="K708" i="2"/>
  <c r="J708" i="2"/>
  <c r="I708" i="2"/>
  <c r="H708" i="2"/>
  <c r="G708" i="2"/>
  <c r="F708" i="2"/>
  <c r="E708" i="2"/>
  <c r="D708" i="2"/>
  <c r="C708" i="2"/>
  <c r="B708" i="2"/>
  <c r="CJ707" i="2"/>
  <c r="CI707" i="2"/>
  <c r="CH707" i="2"/>
  <c r="CG707" i="2"/>
  <c r="CF707" i="2"/>
  <c r="CE707" i="2"/>
  <c r="CD707" i="2"/>
  <c r="CC707" i="2"/>
  <c r="CB707" i="2"/>
  <c r="CA707" i="2"/>
  <c r="BZ707" i="2"/>
  <c r="BY707" i="2"/>
  <c r="BX707" i="2"/>
  <c r="BW707" i="2"/>
  <c r="BV707" i="2"/>
  <c r="BU707" i="2"/>
  <c r="BT707" i="2"/>
  <c r="BS707" i="2"/>
  <c r="BR707" i="2"/>
  <c r="BQ707" i="2"/>
  <c r="BP707" i="2"/>
  <c r="BO707" i="2"/>
  <c r="BN707" i="2"/>
  <c r="BM707" i="2"/>
  <c r="BL707" i="2"/>
  <c r="BK707" i="2"/>
  <c r="BJ707" i="2"/>
  <c r="BI707" i="2"/>
  <c r="BH707" i="2"/>
  <c r="BG707" i="2"/>
  <c r="BF707" i="2"/>
  <c r="BE707" i="2"/>
  <c r="BD707" i="2"/>
  <c r="BC707" i="2"/>
  <c r="BB707" i="2"/>
  <c r="BA707" i="2"/>
  <c r="AZ707" i="2"/>
  <c r="AY707" i="2"/>
  <c r="AX707" i="2"/>
  <c r="AW707" i="2"/>
  <c r="AV707" i="2"/>
  <c r="AU707" i="2"/>
  <c r="AT707" i="2"/>
  <c r="AS707" i="2"/>
  <c r="AR707" i="2"/>
  <c r="AQ707" i="2"/>
  <c r="AP707" i="2"/>
  <c r="AO707" i="2"/>
  <c r="AN707" i="2"/>
  <c r="AM707" i="2"/>
  <c r="AL707" i="2"/>
  <c r="AK707" i="2"/>
  <c r="AJ707" i="2"/>
  <c r="AI707" i="2"/>
  <c r="AH707" i="2"/>
  <c r="AG707" i="2"/>
  <c r="AF707" i="2"/>
  <c r="AE707" i="2"/>
  <c r="AD707" i="2"/>
  <c r="AC707" i="2"/>
  <c r="AB707" i="2"/>
  <c r="AA707" i="2"/>
  <c r="Z707" i="2"/>
  <c r="Y707" i="2"/>
  <c r="X707" i="2"/>
  <c r="W707" i="2"/>
  <c r="V707" i="2"/>
  <c r="U707" i="2"/>
  <c r="T707" i="2"/>
  <c r="S707" i="2"/>
  <c r="R707" i="2"/>
  <c r="Q707" i="2"/>
  <c r="P707" i="2"/>
  <c r="O707" i="2"/>
  <c r="N707" i="2"/>
  <c r="M707" i="2"/>
  <c r="L707" i="2"/>
  <c r="K707" i="2"/>
  <c r="J707" i="2"/>
  <c r="I707" i="2"/>
  <c r="H707" i="2"/>
  <c r="G707" i="2"/>
  <c r="F707" i="2"/>
  <c r="E707" i="2"/>
  <c r="D707" i="2"/>
  <c r="C707" i="2"/>
  <c r="B707" i="2"/>
  <c r="CJ705" i="2"/>
  <c r="CI705" i="2"/>
  <c r="CH705" i="2"/>
  <c r="CG705" i="2"/>
  <c r="CF705" i="2"/>
  <c r="CE705" i="2"/>
  <c r="CD705" i="2"/>
  <c r="CC705" i="2"/>
  <c r="CB705" i="2"/>
  <c r="CA705" i="2"/>
  <c r="BZ705" i="2"/>
  <c r="BY705" i="2"/>
  <c r="BX705" i="2"/>
  <c r="BW705" i="2"/>
  <c r="BV705" i="2"/>
  <c r="BU705" i="2"/>
  <c r="BT705" i="2"/>
  <c r="BS705" i="2"/>
  <c r="BR705" i="2"/>
  <c r="BQ705" i="2"/>
  <c r="BP705" i="2"/>
  <c r="BO705" i="2"/>
  <c r="BN705" i="2"/>
  <c r="BM705" i="2"/>
  <c r="BL705" i="2"/>
  <c r="BK705" i="2"/>
  <c r="BJ705" i="2"/>
  <c r="BI705" i="2"/>
  <c r="BH705" i="2"/>
  <c r="BG705" i="2"/>
  <c r="BF705" i="2"/>
  <c r="BE705" i="2"/>
  <c r="BD705" i="2"/>
  <c r="BC705" i="2"/>
  <c r="BB705" i="2"/>
  <c r="BA705" i="2"/>
  <c r="AZ705" i="2"/>
  <c r="AY705" i="2"/>
  <c r="AX705" i="2"/>
  <c r="AW705" i="2"/>
  <c r="AV705" i="2"/>
  <c r="AU705" i="2"/>
  <c r="AT705" i="2"/>
  <c r="AS705" i="2"/>
  <c r="AR705" i="2"/>
  <c r="AQ705" i="2"/>
  <c r="AP705" i="2"/>
  <c r="AO705" i="2"/>
  <c r="AN705" i="2"/>
  <c r="AM705" i="2"/>
  <c r="AL705" i="2"/>
  <c r="AK705" i="2"/>
  <c r="AJ705" i="2"/>
  <c r="AI705" i="2"/>
  <c r="AH705" i="2"/>
  <c r="AG705" i="2"/>
  <c r="AF705" i="2"/>
  <c r="AE705" i="2"/>
  <c r="AD705" i="2"/>
  <c r="AC705" i="2"/>
  <c r="AB705" i="2"/>
  <c r="AA705" i="2"/>
  <c r="Z705" i="2"/>
  <c r="Y705" i="2"/>
  <c r="X705" i="2"/>
  <c r="W705" i="2"/>
  <c r="V705" i="2"/>
  <c r="U705" i="2"/>
  <c r="T705" i="2"/>
  <c r="S705" i="2"/>
  <c r="R705" i="2"/>
  <c r="Q705" i="2"/>
  <c r="P705" i="2"/>
  <c r="O705" i="2"/>
  <c r="N705" i="2"/>
  <c r="M705" i="2"/>
  <c r="L705" i="2"/>
  <c r="K705" i="2"/>
  <c r="J705" i="2"/>
  <c r="I705" i="2"/>
  <c r="H705" i="2"/>
  <c r="G705" i="2"/>
  <c r="F705" i="2"/>
  <c r="E705" i="2"/>
  <c r="D705" i="2"/>
  <c r="C705" i="2"/>
  <c r="B705" i="2"/>
  <c r="CJ704" i="2"/>
  <c r="CI704" i="2"/>
  <c r="CH704" i="2"/>
  <c r="CG704" i="2"/>
  <c r="CF704" i="2"/>
  <c r="CE704" i="2"/>
  <c r="CD704" i="2"/>
  <c r="CC704" i="2"/>
  <c r="CB704" i="2"/>
  <c r="CA704" i="2"/>
  <c r="BZ704" i="2"/>
  <c r="BY704" i="2"/>
  <c r="BX704" i="2"/>
  <c r="BW704" i="2"/>
  <c r="BV704" i="2"/>
  <c r="BU704" i="2"/>
  <c r="BT704" i="2"/>
  <c r="BS704" i="2"/>
  <c r="BR704" i="2"/>
  <c r="BQ704" i="2"/>
  <c r="BP704" i="2"/>
  <c r="BO704" i="2"/>
  <c r="BN704" i="2"/>
  <c r="BM704" i="2"/>
  <c r="BL704" i="2"/>
  <c r="BK704" i="2"/>
  <c r="BJ704" i="2"/>
  <c r="BI704" i="2"/>
  <c r="BH704" i="2"/>
  <c r="BG704" i="2"/>
  <c r="BF704" i="2"/>
  <c r="BE704" i="2"/>
  <c r="BD704" i="2"/>
  <c r="BC704" i="2"/>
  <c r="BB704" i="2"/>
  <c r="BA704" i="2"/>
  <c r="AZ704" i="2"/>
  <c r="AY704" i="2"/>
  <c r="AX704" i="2"/>
  <c r="AW704" i="2"/>
  <c r="AV704" i="2"/>
  <c r="AU704" i="2"/>
  <c r="AT704" i="2"/>
  <c r="AS704" i="2"/>
  <c r="AR704" i="2"/>
  <c r="AQ704" i="2"/>
  <c r="AP704" i="2"/>
  <c r="AO704" i="2"/>
  <c r="AN704" i="2"/>
  <c r="AM704" i="2"/>
  <c r="AL704" i="2"/>
  <c r="AK704" i="2"/>
  <c r="AJ704" i="2"/>
  <c r="AI704" i="2"/>
  <c r="AH704" i="2"/>
  <c r="AG704" i="2"/>
  <c r="AF704" i="2"/>
  <c r="AE704" i="2"/>
  <c r="AD704" i="2"/>
  <c r="AC704" i="2"/>
  <c r="AB704" i="2"/>
  <c r="AA704" i="2"/>
  <c r="Z704" i="2"/>
  <c r="Y704" i="2"/>
  <c r="X704" i="2"/>
  <c r="W704" i="2"/>
  <c r="V704" i="2"/>
  <c r="U704" i="2"/>
  <c r="T704" i="2"/>
  <c r="S704" i="2"/>
  <c r="R704" i="2"/>
  <c r="Q704" i="2"/>
  <c r="P704" i="2"/>
  <c r="O704" i="2"/>
  <c r="N704" i="2"/>
  <c r="M704" i="2"/>
  <c r="L704" i="2"/>
  <c r="K704" i="2"/>
  <c r="J704" i="2"/>
  <c r="I704" i="2"/>
  <c r="H704" i="2"/>
  <c r="G704" i="2"/>
  <c r="F704" i="2"/>
  <c r="E704" i="2"/>
  <c r="D704" i="2"/>
  <c r="C704" i="2"/>
  <c r="B704" i="2"/>
  <c r="CJ703" i="2"/>
  <c r="CI703" i="2"/>
  <c r="CH703" i="2"/>
  <c r="CG703" i="2"/>
  <c r="CF703" i="2"/>
  <c r="CE703" i="2"/>
  <c r="CD703" i="2"/>
  <c r="CC703" i="2"/>
  <c r="CB703" i="2"/>
  <c r="CA703" i="2"/>
  <c r="BZ703" i="2"/>
  <c r="BY703" i="2"/>
  <c r="BX703" i="2"/>
  <c r="BW703" i="2"/>
  <c r="BV703" i="2"/>
  <c r="BU703" i="2"/>
  <c r="BT703" i="2"/>
  <c r="BS703" i="2"/>
  <c r="BR703" i="2"/>
  <c r="BQ703" i="2"/>
  <c r="BP703" i="2"/>
  <c r="BO703" i="2"/>
  <c r="BN703" i="2"/>
  <c r="BM703" i="2"/>
  <c r="BL703" i="2"/>
  <c r="BK703" i="2"/>
  <c r="BJ703" i="2"/>
  <c r="BI703" i="2"/>
  <c r="BH703" i="2"/>
  <c r="BG703" i="2"/>
  <c r="BF703" i="2"/>
  <c r="BE703" i="2"/>
  <c r="BD703" i="2"/>
  <c r="BC703" i="2"/>
  <c r="BB703" i="2"/>
  <c r="BA703" i="2"/>
  <c r="AZ703" i="2"/>
  <c r="AY703" i="2"/>
  <c r="AX703" i="2"/>
  <c r="AW703" i="2"/>
  <c r="AV703" i="2"/>
  <c r="AU703" i="2"/>
  <c r="AT703" i="2"/>
  <c r="AS703" i="2"/>
  <c r="AR703" i="2"/>
  <c r="AQ703" i="2"/>
  <c r="AP703" i="2"/>
  <c r="AO703" i="2"/>
  <c r="AN703" i="2"/>
  <c r="AM703" i="2"/>
  <c r="AL703" i="2"/>
  <c r="AK703" i="2"/>
  <c r="AJ703" i="2"/>
  <c r="AI703" i="2"/>
  <c r="AH703" i="2"/>
  <c r="AG703" i="2"/>
  <c r="AF703" i="2"/>
  <c r="AE703" i="2"/>
  <c r="AD703" i="2"/>
  <c r="AC703" i="2"/>
  <c r="AB703" i="2"/>
  <c r="AA703" i="2"/>
  <c r="Z703" i="2"/>
  <c r="Y703" i="2"/>
  <c r="X703" i="2"/>
  <c r="W703" i="2"/>
  <c r="V703" i="2"/>
  <c r="U703" i="2"/>
  <c r="T703" i="2"/>
  <c r="S703" i="2"/>
  <c r="R703" i="2"/>
  <c r="Q703" i="2"/>
  <c r="P703" i="2"/>
  <c r="O703" i="2"/>
  <c r="N703" i="2"/>
  <c r="M703" i="2"/>
  <c r="L703" i="2"/>
  <c r="K703" i="2"/>
  <c r="J703" i="2"/>
  <c r="I703" i="2"/>
  <c r="H703" i="2"/>
  <c r="G703" i="2"/>
  <c r="F703" i="2"/>
  <c r="E703" i="2"/>
  <c r="D703" i="2"/>
  <c r="C703" i="2"/>
  <c r="B703" i="2"/>
  <c r="CJ702" i="2"/>
  <c r="CI702" i="2"/>
  <c r="CH702" i="2"/>
  <c r="CG702" i="2"/>
  <c r="CF702" i="2"/>
  <c r="CE702" i="2"/>
  <c r="CD702" i="2"/>
  <c r="CC702" i="2"/>
  <c r="CB702" i="2"/>
  <c r="CA702" i="2"/>
  <c r="BZ702" i="2"/>
  <c r="BY702" i="2"/>
  <c r="BX702" i="2"/>
  <c r="BW702" i="2"/>
  <c r="BV702" i="2"/>
  <c r="BU702" i="2"/>
  <c r="BT702" i="2"/>
  <c r="BS702" i="2"/>
  <c r="BR702" i="2"/>
  <c r="BQ702" i="2"/>
  <c r="BP702" i="2"/>
  <c r="BO702" i="2"/>
  <c r="BN702" i="2"/>
  <c r="BM702" i="2"/>
  <c r="BL702" i="2"/>
  <c r="BK702" i="2"/>
  <c r="BJ702" i="2"/>
  <c r="BI702" i="2"/>
  <c r="BH702" i="2"/>
  <c r="BG702" i="2"/>
  <c r="BF702" i="2"/>
  <c r="BE702" i="2"/>
  <c r="BD702" i="2"/>
  <c r="BC702" i="2"/>
  <c r="BB702" i="2"/>
  <c r="BA702" i="2"/>
  <c r="AZ702" i="2"/>
  <c r="AY702" i="2"/>
  <c r="AX702" i="2"/>
  <c r="AW702" i="2"/>
  <c r="AV702" i="2"/>
  <c r="AU702" i="2"/>
  <c r="AT702" i="2"/>
  <c r="AS702" i="2"/>
  <c r="AR702" i="2"/>
  <c r="AQ702" i="2"/>
  <c r="AP702" i="2"/>
  <c r="AO702" i="2"/>
  <c r="AN702" i="2"/>
  <c r="AM702" i="2"/>
  <c r="AL702" i="2"/>
  <c r="AK702" i="2"/>
  <c r="AJ702" i="2"/>
  <c r="AI702" i="2"/>
  <c r="AH702" i="2"/>
  <c r="AG702" i="2"/>
  <c r="AF702" i="2"/>
  <c r="AE702" i="2"/>
  <c r="AD702" i="2"/>
  <c r="AC702" i="2"/>
  <c r="AB702" i="2"/>
  <c r="AA702" i="2"/>
  <c r="Z702" i="2"/>
  <c r="Y702" i="2"/>
  <c r="X702" i="2"/>
  <c r="W702" i="2"/>
  <c r="V702" i="2"/>
  <c r="U702" i="2"/>
  <c r="T702" i="2"/>
  <c r="S702" i="2"/>
  <c r="R702" i="2"/>
  <c r="Q702" i="2"/>
  <c r="P702" i="2"/>
  <c r="O702" i="2"/>
  <c r="N702" i="2"/>
  <c r="M702" i="2"/>
  <c r="L702" i="2"/>
  <c r="K702" i="2"/>
  <c r="J702" i="2"/>
  <c r="I702" i="2"/>
  <c r="H702" i="2"/>
  <c r="G702" i="2"/>
  <c r="F702" i="2"/>
  <c r="E702" i="2"/>
  <c r="D702" i="2"/>
  <c r="C702" i="2"/>
  <c r="B702" i="2"/>
  <c r="CJ701" i="2"/>
  <c r="CI701" i="2"/>
  <c r="CH701" i="2"/>
  <c r="CG701" i="2"/>
  <c r="CF701" i="2"/>
  <c r="CE701" i="2"/>
  <c r="CD701" i="2"/>
  <c r="CC701" i="2"/>
  <c r="CB701" i="2"/>
  <c r="CA701" i="2"/>
  <c r="BZ701" i="2"/>
  <c r="BY701" i="2"/>
  <c r="BX701" i="2"/>
  <c r="BW701" i="2"/>
  <c r="BV701" i="2"/>
  <c r="BU701" i="2"/>
  <c r="BT701" i="2"/>
  <c r="BS701" i="2"/>
  <c r="BR701" i="2"/>
  <c r="BQ701" i="2"/>
  <c r="BP701" i="2"/>
  <c r="BO701" i="2"/>
  <c r="BN701" i="2"/>
  <c r="BM701" i="2"/>
  <c r="BL701" i="2"/>
  <c r="BK701" i="2"/>
  <c r="BJ701" i="2"/>
  <c r="BI701" i="2"/>
  <c r="BH701" i="2"/>
  <c r="BG701" i="2"/>
  <c r="BF701" i="2"/>
  <c r="BE701" i="2"/>
  <c r="BD701" i="2"/>
  <c r="BC701" i="2"/>
  <c r="BB701" i="2"/>
  <c r="BA701" i="2"/>
  <c r="AZ701" i="2"/>
  <c r="AY701" i="2"/>
  <c r="AX701" i="2"/>
  <c r="AW701" i="2"/>
  <c r="AV701" i="2"/>
  <c r="AU701" i="2"/>
  <c r="AT701" i="2"/>
  <c r="AS701" i="2"/>
  <c r="AR701" i="2"/>
  <c r="AQ701" i="2"/>
  <c r="AP701" i="2"/>
  <c r="AO701" i="2"/>
  <c r="AN701" i="2"/>
  <c r="AM701" i="2"/>
  <c r="AL701" i="2"/>
  <c r="AK701" i="2"/>
  <c r="AJ701" i="2"/>
  <c r="AI701" i="2"/>
  <c r="AH701" i="2"/>
  <c r="AG701" i="2"/>
  <c r="AF701" i="2"/>
  <c r="AE701" i="2"/>
  <c r="AD701" i="2"/>
  <c r="AC701" i="2"/>
  <c r="AB701" i="2"/>
  <c r="AA701" i="2"/>
  <c r="Z701" i="2"/>
  <c r="Y701" i="2"/>
  <c r="X701" i="2"/>
  <c r="W701" i="2"/>
  <c r="V701" i="2"/>
  <c r="U701" i="2"/>
  <c r="T701" i="2"/>
  <c r="S701" i="2"/>
  <c r="R701" i="2"/>
  <c r="Q701" i="2"/>
  <c r="P701" i="2"/>
  <c r="O701" i="2"/>
  <c r="N701" i="2"/>
  <c r="M701" i="2"/>
  <c r="L701" i="2"/>
  <c r="K701" i="2"/>
  <c r="J701" i="2"/>
  <c r="I701" i="2"/>
  <c r="H701" i="2"/>
  <c r="G701" i="2"/>
  <c r="F701" i="2"/>
  <c r="E701" i="2"/>
  <c r="D701" i="2"/>
  <c r="C701" i="2"/>
  <c r="B701" i="2"/>
  <c r="CJ699" i="2"/>
  <c r="CI699" i="2"/>
  <c r="CH699" i="2"/>
  <c r="CG699" i="2"/>
  <c r="CF699" i="2"/>
  <c r="CE699" i="2"/>
  <c r="CD699" i="2"/>
  <c r="CC699" i="2"/>
  <c r="CB699" i="2"/>
  <c r="CA699" i="2"/>
  <c r="BZ699" i="2"/>
  <c r="BY699" i="2"/>
  <c r="BX699" i="2"/>
  <c r="BW699" i="2"/>
  <c r="BV699" i="2"/>
  <c r="BU699" i="2"/>
  <c r="BT699" i="2"/>
  <c r="BS699" i="2"/>
  <c r="BR699" i="2"/>
  <c r="BQ699" i="2"/>
  <c r="BP699" i="2"/>
  <c r="BO699" i="2"/>
  <c r="BN699" i="2"/>
  <c r="BM699" i="2"/>
  <c r="BL699" i="2"/>
  <c r="BK699" i="2"/>
  <c r="BJ699" i="2"/>
  <c r="BI699" i="2"/>
  <c r="BH699" i="2"/>
  <c r="BG699" i="2"/>
  <c r="BF699" i="2"/>
  <c r="BE699" i="2"/>
  <c r="BD699" i="2"/>
  <c r="BC699" i="2"/>
  <c r="BB699" i="2"/>
  <c r="BA699" i="2"/>
  <c r="AZ699" i="2"/>
  <c r="AY699" i="2"/>
  <c r="AX699" i="2"/>
  <c r="AW699" i="2"/>
  <c r="AV699" i="2"/>
  <c r="AU699" i="2"/>
  <c r="AT699" i="2"/>
  <c r="AS699" i="2"/>
  <c r="AR699" i="2"/>
  <c r="AQ699" i="2"/>
  <c r="AP699" i="2"/>
  <c r="AO699" i="2"/>
  <c r="AN699" i="2"/>
  <c r="AM699" i="2"/>
  <c r="AL699" i="2"/>
  <c r="AK699" i="2"/>
  <c r="AJ699" i="2"/>
  <c r="AI699" i="2"/>
  <c r="AH699" i="2"/>
  <c r="AG699" i="2"/>
  <c r="AF699" i="2"/>
  <c r="AE699" i="2"/>
  <c r="AD699" i="2"/>
  <c r="AC699" i="2"/>
  <c r="AB699" i="2"/>
  <c r="AA699" i="2"/>
  <c r="Z699" i="2"/>
  <c r="Y699" i="2"/>
  <c r="X699" i="2"/>
  <c r="W699" i="2"/>
  <c r="V699" i="2"/>
  <c r="U699" i="2"/>
  <c r="T699" i="2"/>
  <c r="S699" i="2"/>
  <c r="R699" i="2"/>
  <c r="Q699" i="2"/>
  <c r="P699" i="2"/>
  <c r="O699" i="2"/>
  <c r="N699" i="2"/>
  <c r="M699" i="2"/>
  <c r="L699" i="2"/>
  <c r="K699" i="2"/>
  <c r="J699" i="2"/>
  <c r="I699" i="2"/>
  <c r="H699" i="2"/>
  <c r="G699" i="2"/>
  <c r="F699" i="2"/>
  <c r="E699" i="2"/>
  <c r="D699" i="2"/>
  <c r="C699" i="2"/>
  <c r="B699" i="2"/>
  <c r="CJ698" i="2"/>
  <c r="CI698" i="2"/>
  <c r="CH698" i="2"/>
  <c r="CG698" i="2"/>
  <c r="CF698" i="2"/>
  <c r="CE698" i="2"/>
  <c r="CD698" i="2"/>
  <c r="CC698" i="2"/>
  <c r="CB698" i="2"/>
  <c r="CA698" i="2"/>
  <c r="BZ698" i="2"/>
  <c r="BY698" i="2"/>
  <c r="BX698" i="2"/>
  <c r="BW698" i="2"/>
  <c r="BV698" i="2"/>
  <c r="BU698" i="2"/>
  <c r="BT698" i="2"/>
  <c r="BS698" i="2"/>
  <c r="BR698" i="2"/>
  <c r="BQ698" i="2"/>
  <c r="BP698" i="2"/>
  <c r="BO698" i="2"/>
  <c r="BN698" i="2"/>
  <c r="BM698" i="2"/>
  <c r="BL698" i="2"/>
  <c r="BK698" i="2"/>
  <c r="BJ698" i="2"/>
  <c r="BI698" i="2"/>
  <c r="BH698" i="2"/>
  <c r="BG698" i="2"/>
  <c r="BF698" i="2"/>
  <c r="BE698" i="2"/>
  <c r="BD698" i="2"/>
  <c r="BC698" i="2"/>
  <c r="BB698" i="2"/>
  <c r="BA698" i="2"/>
  <c r="AZ698" i="2"/>
  <c r="AY698" i="2"/>
  <c r="AX698" i="2"/>
  <c r="AW698" i="2"/>
  <c r="AV698" i="2"/>
  <c r="AU698" i="2"/>
  <c r="AT698" i="2"/>
  <c r="AS698" i="2"/>
  <c r="AR698" i="2"/>
  <c r="AQ698" i="2"/>
  <c r="AP698" i="2"/>
  <c r="AO698" i="2"/>
  <c r="AN698" i="2"/>
  <c r="AM698" i="2"/>
  <c r="AL698" i="2"/>
  <c r="AK698" i="2"/>
  <c r="AJ698" i="2"/>
  <c r="AI698" i="2"/>
  <c r="AH698" i="2"/>
  <c r="AG698" i="2"/>
  <c r="AF698" i="2"/>
  <c r="AE698" i="2"/>
  <c r="AD698" i="2"/>
  <c r="AC698" i="2"/>
  <c r="AB698" i="2"/>
  <c r="AA698" i="2"/>
  <c r="Z698" i="2"/>
  <c r="Y698" i="2"/>
  <c r="X698" i="2"/>
  <c r="W698" i="2"/>
  <c r="V698" i="2"/>
  <c r="U698" i="2"/>
  <c r="T698" i="2"/>
  <c r="S698" i="2"/>
  <c r="R698" i="2"/>
  <c r="Q698" i="2"/>
  <c r="P698" i="2"/>
  <c r="O698" i="2"/>
  <c r="N698" i="2"/>
  <c r="M698" i="2"/>
  <c r="L698" i="2"/>
  <c r="K698" i="2"/>
  <c r="J698" i="2"/>
  <c r="I698" i="2"/>
  <c r="H698" i="2"/>
  <c r="G698" i="2"/>
  <c r="F698" i="2"/>
  <c r="E698" i="2"/>
  <c r="D698" i="2"/>
  <c r="C698" i="2"/>
  <c r="CJ419" i="2"/>
  <c r="CI419" i="2"/>
  <c r="CH419" i="2"/>
  <c r="CG419" i="2"/>
  <c r="CF419" i="2"/>
  <c r="CE419" i="2"/>
  <c r="CD419" i="2"/>
  <c r="CC419" i="2"/>
  <c r="CB419" i="2"/>
  <c r="CA419" i="2"/>
  <c r="BZ419" i="2"/>
  <c r="BY419" i="2"/>
  <c r="BX419" i="2"/>
  <c r="BW419" i="2"/>
  <c r="BV419" i="2"/>
  <c r="BU419" i="2"/>
  <c r="BT419" i="2"/>
  <c r="BS419" i="2"/>
  <c r="BR419" i="2"/>
  <c r="BQ419" i="2"/>
  <c r="BP419" i="2"/>
  <c r="BO419" i="2"/>
  <c r="BN419" i="2"/>
  <c r="BM419" i="2"/>
  <c r="BL419" i="2"/>
  <c r="BK419" i="2"/>
  <c r="BJ419" i="2"/>
  <c r="BI419" i="2"/>
  <c r="BH419" i="2"/>
  <c r="BG419" i="2"/>
  <c r="BF419" i="2"/>
  <c r="BE419" i="2"/>
  <c r="BD419" i="2"/>
  <c r="BC419" i="2"/>
  <c r="BB419" i="2"/>
  <c r="BA419" i="2"/>
  <c r="AZ419" i="2"/>
  <c r="AY419" i="2"/>
  <c r="AX419" i="2"/>
  <c r="AW419" i="2"/>
  <c r="AV419" i="2"/>
  <c r="AU419" i="2"/>
  <c r="AT419" i="2"/>
  <c r="AS419" i="2"/>
  <c r="AR419" i="2"/>
  <c r="AQ419" i="2"/>
  <c r="AP419" i="2"/>
  <c r="AO419" i="2"/>
  <c r="AN419" i="2"/>
  <c r="AM419" i="2"/>
  <c r="AL419" i="2"/>
  <c r="AK419" i="2"/>
  <c r="AJ419" i="2"/>
  <c r="AI419" i="2"/>
  <c r="AH419" i="2"/>
  <c r="AG419" i="2"/>
  <c r="AF419" i="2"/>
  <c r="AE419" i="2"/>
  <c r="AD419" i="2"/>
  <c r="AC419" i="2"/>
  <c r="AB419" i="2"/>
  <c r="AA419" i="2"/>
  <c r="Z419" i="2"/>
  <c r="Y419" i="2"/>
  <c r="X419" i="2"/>
  <c r="W419" i="2"/>
  <c r="V419" i="2"/>
  <c r="U419" i="2"/>
  <c r="T419" i="2"/>
  <c r="S419" i="2"/>
  <c r="R419" i="2"/>
  <c r="Q419" i="2"/>
  <c r="P419" i="2"/>
  <c r="O419" i="2"/>
  <c r="N419" i="2"/>
  <c r="M419" i="2"/>
  <c r="L419" i="2"/>
  <c r="K419" i="2"/>
  <c r="J419" i="2"/>
  <c r="I419" i="2"/>
  <c r="H419" i="2"/>
  <c r="G419" i="2"/>
  <c r="F419" i="2"/>
  <c r="E419" i="2"/>
  <c r="D419" i="2"/>
  <c r="C419" i="2"/>
  <c r="CJ418" i="2"/>
  <c r="CI418" i="2"/>
  <c r="CH418" i="2"/>
  <c r="CG418" i="2"/>
  <c r="CF418" i="2"/>
  <c r="CE418" i="2"/>
  <c r="CD418" i="2"/>
  <c r="CC418" i="2"/>
  <c r="CB418" i="2"/>
  <c r="CA418" i="2"/>
  <c r="BZ418" i="2"/>
  <c r="BY418" i="2"/>
  <c r="BX418" i="2"/>
  <c r="BW418" i="2"/>
  <c r="BV418" i="2"/>
  <c r="BU418" i="2"/>
  <c r="BT418" i="2"/>
  <c r="BS418" i="2"/>
  <c r="BR418" i="2"/>
  <c r="BQ418" i="2"/>
  <c r="BP418" i="2"/>
  <c r="BO418" i="2"/>
  <c r="BN418" i="2"/>
  <c r="BM418" i="2"/>
  <c r="BL418" i="2"/>
  <c r="BK418" i="2"/>
  <c r="BJ418" i="2"/>
  <c r="BI418" i="2"/>
  <c r="BH418" i="2"/>
  <c r="BG418" i="2"/>
  <c r="BF418" i="2"/>
  <c r="BE418" i="2"/>
  <c r="BD418" i="2"/>
  <c r="BC418" i="2"/>
  <c r="BB418" i="2"/>
  <c r="BA418" i="2"/>
  <c r="AZ418" i="2"/>
  <c r="AY418" i="2"/>
  <c r="AX418" i="2"/>
  <c r="AW418" i="2"/>
  <c r="AV418" i="2"/>
  <c r="AU418" i="2"/>
  <c r="AT418" i="2"/>
  <c r="AS418" i="2"/>
  <c r="AR418" i="2"/>
  <c r="AQ418" i="2"/>
  <c r="AP418" i="2"/>
  <c r="AO418" i="2"/>
  <c r="AN418" i="2"/>
  <c r="AM418" i="2"/>
  <c r="AL418" i="2"/>
  <c r="AK418" i="2"/>
  <c r="AJ418" i="2"/>
  <c r="AI418" i="2"/>
  <c r="AH418" i="2"/>
  <c r="AG418" i="2"/>
  <c r="AF418" i="2"/>
  <c r="AE418" i="2"/>
  <c r="AD418" i="2"/>
  <c r="AC418" i="2"/>
  <c r="AB418" i="2"/>
  <c r="AA418" i="2"/>
  <c r="Z418" i="2"/>
  <c r="Y418" i="2"/>
  <c r="X418" i="2"/>
  <c r="W418" i="2"/>
  <c r="V418" i="2"/>
  <c r="U418" i="2"/>
  <c r="T418" i="2"/>
  <c r="S418" i="2"/>
  <c r="R418" i="2"/>
  <c r="Q418" i="2"/>
  <c r="P418" i="2"/>
  <c r="O418" i="2"/>
  <c r="N418" i="2"/>
  <c r="M418" i="2"/>
  <c r="L418" i="2"/>
  <c r="K418" i="2"/>
  <c r="J418" i="2"/>
  <c r="I418" i="2"/>
  <c r="H418" i="2"/>
  <c r="G418" i="2"/>
  <c r="F418" i="2"/>
  <c r="E418" i="2"/>
  <c r="D418" i="2"/>
  <c r="C418" i="2"/>
  <c r="CJ417" i="2"/>
  <c r="CI417" i="2"/>
  <c r="CH417" i="2"/>
  <c r="CG417" i="2"/>
  <c r="CF417" i="2"/>
  <c r="CE417" i="2"/>
  <c r="CD417" i="2"/>
  <c r="CC417" i="2"/>
  <c r="CB417" i="2"/>
  <c r="CA417" i="2"/>
  <c r="BZ417" i="2"/>
  <c r="BY417" i="2"/>
  <c r="BX417" i="2"/>
  <c r="BW417" i="2"/>
  <c r="BV417" i="2"/>
  <c r="BU417" i="2"/>
  <c r="BT417" i="2"/>
  <c r="BS417" i="2"/>
  <c r="BR417" i="2"/>
  <c r="BQ417" i="2"/>
  <c r="BP417" i="2"/>
  <c r="BO417" i="2"/>
  <c r="BN417" i="2"/>
  <c r="BM417" i="2"/>
  <c r="BL417" i="2"/>
  <c r="BK417" i="2"/>
  <c r="BJ417" i="2"/>
  <c r="BI417" i="2"/>
  <c r="BH417" i="2"/>
  <c r="BG417" i="2"/>
  <c r="BF417" i="2"/>
  <c r="BE417" i="2"/>
  <c r="BD417" i="2"/>
  <c r="BC417" i="2"/>
  <c r="BB417" i="2"/>
  <c r="BA417" i="2"/>
  <c r="AZ417" i="2"/>
  <c r="AY417" i="2"/>
  <c r="AX417" i="2"/>
  <c r="AW417" i="2"/>
  <c r="AV417" i="2"/>
  <c r="AU417" i="2"/>
  <c r="AT417" i="2"/>
  <c r="AS417" i="2"/>
  <c r="AR417" i="2"/>
  <c r="AQ417" i="2"/>
  <c r="AP417" i="2"/>
  <c r="AO417" i="2"/>
  <c r="AN417" i="2"/>
  <c r="AM417" i="2"/>
  <c r="AL417" i="2"/>
  <c r="AK417" i="2"/>
  <c r="AJ417" i="2"/>
  <c r="AI417" i="2"/>
  <c r="AH417" i="2"/>
  <c r="AG417" i="2"/>
  <c r="AF417" i="2"/>
  <c r="AE417" i="2"/>
  <c r="AD417" i="2"/>
  <c r="AC417" i="2"/>
  <c r="AB417" i="2"/>
  <c r="AA417" i="2"/>
  <c r="Z417" i="2"/>
  <c r="Y417" i="2"/>
  <c r="X417" i="2"/>
  <c r="W417" i="2"/>
  <c r="V417" i="2"/>
  <c r="U417" i="2"/>
  <c r="T417" i="2"/>
  <c r="S417" i="2"/>
  <c r="R417" i="2"/>
  <c r="Q417" i="2"/>
  <c r="P417" i="2"/>
  <c r="O417" i="2"/>
  <c r="N417" i="2"/>
  <c r="M417" i="2"/>
  <c r="L417" i="2"/>
  <c r="K417" i="2"/>
  <c r="J417" i="2"/>
  <c r="I417" i="2"/>
  <c r="H417" i="2"/>
  <c r="G417" i="2"/>
  <c r="F417" i="2"/>
  <c r="E417" i="2"/>
  <c r="D417" i="2"/>
  <c r="C417" i="2"/>
  <c r="CJ416" i="2"/>
  <c r="CI416" i="2"/>
  <c r="CH416" i="2"/>
  <c r="CG416" i="2"/>
  <c r="CF416" i="2"/>
  <c r="CE416" i="2"/>
  <c r="CD416" i="2"/>
  <c r="CC416" i="2"/>
  <c r="CB416" i="2"/>
  <c r="CA416" i="2"/>
  <c r="BZ416" i="2"/>
  <c r="BY416" i="2"/>
  <c r="BX416" i="2"/>
  <c r="BW416" i="2"/>
  <c r="BV416" i="2"/>
  <c r="BU416" i="2"/>
  <c r="BT416" i="2"/>
  <c r="BS416" i="2"/>
  <c r="BR416" i="2"/>
  <c r="BQ416" i="2"/>
  <c r="BP416" i="2"/>
  <c r="BO416" i="2"/>
  <c r="BN416" i="2"/>
  <c r="BM416" i="2"/>
  <c r="BL416" i="2"/>
  <c r="BK416" i="2"/>
  <c r="BJ416" i="2"/>
  <c r="BI416" i="2"/>
  <c r="BH416" i="2"/>
  <c r="BG416" i="2"/>
  <c r="BF416" i="2"/>
  <c r="BE416" i="2"/>
  <c r="BD416" i="2"/>
  <c r="BC416" i="2"/>
  <c r="BB416" i="2"/>
  <c r="BA416" i="2"/>
  <c r="AZ416" i="2"/>
  <c r="AY416" i="2"/>
  <c r="AX416" i="2"/>
  <c r="AW416" i="2"/>
  <c r="AV416" i="2"/>
  <c r="AU416" i="2"/>
  <c r="AT416" i="2"/>
  <c r="AS416" i="2"/>
  <c r="AR416" i="2"/>
  <c r="AQ416" i="2"/>
  <c r="AP416" i="2"/>
  <c r="AO416" i="2"/>
  <c r="AN416" i="2"/>
  <c r="AM416" i="2"/>
  <c r="AL416" i="2"/>
  <c r="AK416" i="2"/>
  <c r="AJ416" i="2"/>
  <c r="AI416" i="2"/>
  <c r="AH416" i="2"/>
  <c r="AG416" i="2"/>
  <c r="AF416" i="2"/>
  <c r="AE416" i="2"/>
  <c r="AD416" i="2"/>
  <c r="AC416" i="2"/>
  <c r="AB416" i="2"/>
  <c r="AA416" i="2"/>
  <c r="Z416" i="2"/>
  <c r="Y416" i="2"/>
  <c r="X416" i="2"/>
  <c r="W416" i="2"/>
  <c r="V416" i="2"/>
  <c r="U416" i="2"/>
  <c r="T416" i="2"/>
  <c r="S416" i="2"/>
  <c r="R416" i="2"/>
  <c r="Q416" i="2"/>
  <c r="P416" i="2"/>
  <c r="O416" i="2"/>
  <c r="N416" i="2"/>
  <c r="M416" i="2"/>
  <c r="L416" i="2"/>
  <c r="K416" i="2"/>
  <c r="J416" i="2"/>
  <c r="I416" i="2"/>
  <c r="H416" i="2"/>
  <c r="G416" i="2"/>
  <c r="F416" i="2"/>
  <c r="E416" i="2"/>
  <c r="D416" i="2"/>
  <c r="C416" i="2"/>
  <c r="CJ415" i="2"/>
  <c r="CI415" i="2"/>
  <c r="CH415" i="2"/>
  <c r="CG415" i="2"/>
  <c r="CF415" i="2"/>
  <c r="CE415" i="2"/>
  <c r="CD415" i="2"/>
  <c r="CC415" i="2"/>
  <c r="CB415" i="2"/>
  <c r="CA415" i="2"/>
  <c r="BZ415" i="2"/>
  <c r="BY415" i="2"/>
  <c r="BX415" i="2"/>
  <c r="BW415" i="2"/>
  <c r="BV415" i="2"/>
  <c r="BU415" i="2"/>
  <c r="BT415" i="2"/>
  <c r="BS415" i="2"/>
  <c r="BR415" i="2"/>
  <c r="BQ415" i="2"/>
  <c r="BP415" i="2"/>
  <c r="BO415" i="2"/>
  <c r="BN415" i="2"/>
  <c r="BM415" i="2"/>
  <c r="BL415" i="2"/>
  <c r="BK415" i="2"/>
  <c r="BJ415" i="2"/>
  <c r="BI415" i="2"/>
  <c r="BH415" i="2"/>
  <c r="BG415" i="2"/>
  <c r="BF415" i="2"/>
  <c r="BE415" i="2"/>
  <c r="BD415" i="2"/>
  <c r="BC415" i="2"/>
  <c r="BB415" i="2"/>
  <c r="BA415" i="2"/>
  <c r="AZ415" i="2"/>
  <c r="AY415" i="2"/>
  <c r="AX415" i="2"/>
  <c r="AW415" i="2"/>
  <c r="AV415" i="2"/>
  <c r="AU415" i="2"/>
  <c r="AT415" i="2"/>
  <c r="AS415" i="2"/>
  <c r="AR415" i="2"/>
  <c r="AQ415" i="2"/>
  <c r="AP415" i="2"/>
  <c r="AO415" i="2"/>
  <c r="AN415" i="2"/>
  <c r="AM415" i="2"/>
  <c r="AL415" i="2"/>
  <c r="AK415" i="2"/>
  <c r="AJ415" i="2"/>
  <c r="AI415" i="2"/>
  <c r="AH415" i="2"/>
  <c r="AG415" i="2"/>
  <c r="AF415" i="2"/>
  <c r="AE415" i="2"/>
  <c r="AD415" i="2"/>
  <c r="AC415" i="2"/>
  <c r="AB415" i="2"/>
  <c r="AA415" i="2"/>
  <c r="Z415" i="2"/>
  <c r="Y415" i="2"/>
  <c r="X415" i="2"/>
  <c r="W415" i="2"/>
  <c r="V415" i="2"/>
  <c r="U415" i="2"/>
  <c r="T415" i="2"/>
  <c r="S415" i="2"/>
  <c r="R415" i="2"/>
  <c r="Q415" i="2"/>
  <c r="P415" i="2"/>
  <c r="O415" i="2"/>
  <c r="N415" i="2"/>
  <c r="M415" i="2"/>
  <c r="L415" i="2"/>
  <c r="K415" i="2"/>
  <c r="J415" i="2"/>
  <c r="I415" i="2"/>
  <c r="H415" i="2"/>
  <c r="G415" i="2"/>
  <c r="F415" i="2"/>
  <c r="E415" i="2"/>
  <c r="D415" i="2"/>
  <c r="C415" i="2"/>
  <c r="CJ414" i="2"/>
  <c r="CI414" i="2"/>
  <c r="CH414" i="2"/>
  <c r="CG414" i="2"/>
  <c r="CF414" i="2"/>
  <c r="CE414" i="2"/>
  <c r="CD414" i="2"/>
  <c r="CC414" i="2"/>
  <c r="CB414" i="2"/>
  <c r="CA414" i="2"/>
  <c r="BZ414" i="2"/>
  <c r="BY414" i="2"/>
  <c r="BX414" i="2"/>
  <c r="BW414" i="2"/>
  <c r="BV414" i="2"/>
  <c r="BU414" i="2"/>
  <c r="BT414" i="2"/>
  <c r="BS414" i="2"/>
  <c r="BR414" i="2"/>
  <c r="BQ414" i="2"/>
  <c r="BP414" i="2"/>
  <c r="BO414" i="2"/>
  <c r="BN414" i="2"/>
  <c r="BM414" i="2"/>
  <c r="BL414" i="2"/>
  <c r="BK414" i="2"/>
  <c r="BJ414" i="2"/>
  <c r="BI414" i="2"/>
  <c r="BH414" i="2"/>
  <c r="BG414" i="2"/>
  <c r="BF414" i="2"/>
  <c r="BE414" i="2"/>
  <c r="BD414" i="2"/>
  <c r="BC414" i="2"/>
  <c r="BB414" i="2"/>
  <c r="BA414" i="2"/>
  <c r="AZ414" i="2"/>
  <c r="AY414" i="2"/>
  <c r="AX414" i="2"/>
  <c r="AW414" i="2"/>
  <c r="AV414" i="2"/>
  <c r="AU414" i="2"/>
  <c r="AT414" i="2"/>
  <c r="AS414" i="2"/>
  <c r="AR414" i="2"/>
  <c r="AQ414" i="2"/>
  <c r="AP414" i="2"/>
  <c r="AO414" i="2"/>
  <c r="AN414" i="2"/>
  <c r="AM414" i="2"/>
  <c r="AL414" i="2"/>
  <c r="AK414" i="2"/>
  <c r="AJ414" i="2"/>
  <c r="AI414" i="2"/>
  <c r="AH414" i="2"/>
  <c r="AG414" i="2"/>
  <c r="AF414" i="2"/>
  <c r="AE414" i="2"/>
  <c r="AD414" i="2"/>
  <c r="AC414" i="2"/>
  <c r="AB414" i="2"/>
  <c r="AA414" i="2"/>
  <c r="Z414" i="2"/>
  <c r="Y414" i="2"/>
  <c r="X414" i="2"/>
  <c r="W414" i="2"/>
  <c r="V414" i="2"/>
  <c r="U414" i="2"/>
  <c r="T414" i="2"/>
  <c r="S414" i="2"/>
  <c r="R414" i="2"/>
  <c r="Q414" i="2"/>
  <c r="P414" i="2"/>
  <c r="O414" i="2"/>
  <c r="N414" i="2"/>
  <c r="M414" i="2"/>
  <c r="L414" i="2"/>
  <c r="K414" i="2"/>
  <c r="J414" i="2"/>
  <c r="I414" i="2"/>
  <c r="H414" i="2"/>
  <c r="G414" i="2"/>
  <c r="F414" i="2"/>
  <c r="E414" i="2"/>
  <c r="D414" i="2"/>
  <c r="C414" i="2"/>
  <c r="CJ413" i="2"/>
  <c r="CI413" i="2"/>
  <c r="CH413" i="2"/>
  <c r="CG413" i="2"/>
  <c r="CF413" i="2"/>
  <c r="CE413" i="2"/>
  <c r="CD413" i="2"/>
  <c r="CC413" i="2"/>
  <c r="CB413" i="2"/>
  <c r="CA413" i="2"/>
  <c r="BZ413" i="2"/>
  <c r="BY413" i="2"/>
  <c r="BX413" i="2"/>
  <c r="BW413" i="2"/>
  <c r="BV413" i="2"/>
  <c r="BU413" i="2"/>
  <c r="BT413" i="2"/>
  <c r="BS413" i="2"/>
  <c r="BR413" i="2"/>
  <c r="BQ413" i="2"/>
  <c r="BP413" i="2"/>
  <c r="BO413" i="2"/>
  <c r="BN413" i="2"/>
  <c r="BM413" i="2"/>
  <c r="BL413" i="2"/>
  <c r="BK413" i="2"/>
  <c r="BJ413" i="2"/>
  <c r="BI413" i="2"/>
  <c r="BH413" i="2"/>
  <c r="BG413" i="2"/>
  <c r="BF413" i="2"/>
  <c r="BE413" i="2"/>
  <c r="BD413" i="2"/>
  <c r="BC413" i="2"/>
  <c r="BB413" i="2"/>
  <c r="BA413" i="2"/>
  <c r="AZ413" i="2"/>
  <c r="AY413" i="2"/>
  <c r="AX413" i="2"/>
  <c r="AW413" i="2"/>
  <c r="AV413" i="2"/>
  <c r="AU413" i="2"/>
  <c r="AT413" i="2"/>
  <c r="AS413" i="2"/>
  <c r="AR413" i="2"/>
  <c r="AQ413" i="2"/>
  <c r="AP413" i="2"/>
  <c r="AO413" i="2"/>
  <c r="AN413" i="2"/>
  <c r="AM413" i="2"/>
  <c r="AL413" i="2"/>
  <c r="AK413" i="2"/>
  <c r="AJ413" i="2"/>
  <c r="AI413" i="2"/>
  <c r="AH413" i="2"/>
  <c r="AG413" i="2"/>
  <c r="AF413" i="2"/>
  <c r="AE413" i="2"/>
  <c r="AD413" i="2"/>
  <c r="AC413" i="2"/>
  <c r="AB413" i="2"/>
  <c r="AA413" i="2"/>
  <c r="Z413" i="2"/>
  <c r="Y413" i="2"/>
  <c r="X413" i="2"/>
  <c r="W413" i="2"/>
  <c r="V413" i="2"/>
  <c r="U413" i="2"/>
  <c r="T413" i="2"/>
  <c r="S413" i="2"/>
  <c r="R413" i="2"/>
  <c r="Q413" i="2"/>
  <c r="P413" i="2"/>
  <c r="O413" i="2"/>
  <c r="N413" i="2"/>
  <c r="M413" i="2"/>
  <c r="L413" i="2"/>
  <c r="K413" i="2"/>
  <c r="J413" i="2"/>
  <c r="I413" i="2"/>
  <c r="H413" i="2"/>
  <c r="G413" i="2"/>
  <c r="F413" i="2"/>
  <c r="E413" i="2"/>
  <c r="D413" i="2"/>
  <c r="C413" i="2"/>
  <c r="CJ410" i="2"/>
  <c r="CI410" i="2"/>
  <c r="CH410" i="2"/>
  <c r="CG410" i="2"/>
  <c r="CF410" i="2"/>
  <c r="CE410" i="2"/>
  <c r="CD410" i="2"/>
  <c r="CC410" i="2"/>
  <c r="CB410" i="2"/>
  <c r="CA410" i="2"/>
  <c r="BZ410" i="2"/>
  <c r="BY410" i="2"/>
  <c r="BX410" i="2"/>
  <c r="BW410" i="2"/>
  <c r="BV410" i="2"/>
  <c r="BU410" i="2"/>
  <c r="BT410" i="2"/>
  <c r="BS410" i="2"/>
  <c r="BR410" i="2"/>
  <c r="BQ410" i="2"/>
  <c r="BP410" i="2"/>
  <c r="BO410" i="2"/>
  <c r="BN410" i="2"/>
  <c r="BM410" i="2"/>
  <c r="BL410" i="2"/>
  <c r="BK410" i="2"/>
  <c r="BJ410" i="2"/>
  <c r="BI410" i="2"/>
  <c r="BH410" i="2"/>
  <c r="BG410" i="2"/>
  <c r="BF410" i="2"/>
  <c r="BE410" i="2"/>
  <c r="BD410" i="2"/>
  <c r="BC410" i="2"/>
  <c r="BB410" i="2"/>
  <c r="BA410" i="2"/>
  <c r="AZ410" i="2"/>
  <c r="AY410" i="2"/>
  <c r="AX410" i="2"/>
  <c r="AW410" i="2"/>
  <c r="AV410" i="2"/>
  <c r="AU410" i="2"/>
  <c r="AT410" i="2"/>
  <c r="AS410" i="2"/>
  <c r="AR410" i="2"/>
  <c r="AQ410" i="2"/>
  <c r="AP410" i="2"/>
  <c r="AO410" i="2"/>
  <c r="AN410" i="2"/>
  <c r="AM410" i="2"/>
  <c r="AL410" i="2"/>
  <c r="AK410" i="2"/>
  <c r="AJ410" i="2"/>
  <c r="AI410" i="2"/>
  <c r="AH410" i="2"/>
  <c r="AG410" i="2"/>
  <c r="AF410" i="2"/>
  <c r="AE410" i="2"/>
  <c r="AD410" i="2"/>
  <c r="AC410" i="2"/>
  <c r="AB410" i="2"/>
  <c r="AA410" i="2"/>
  <c r="Z410" i="2"/>
  <c r="Y410" i="2"/>
  <c r="X410" i="2"/>
  <c r="W410" i="2"/>
  <c r="V410" i="2"/>
  <c r="U410" i="2"/>
  <c r="T410" i="2"/>
  <c r="S410" i="2"/>
  <c r="R410" i="2"/>
  <c r="Q410" i="2"/>
  <c r="P410" i="2"/>
  <c r="O410" i="2"/>
  <c r="N410" i="2"/>
  <c r="M410" i="2"/>
  <c r="L410" i="2"/>
  <c r="K410" i="2"/>
  <c r="J410" i="2"/>
  <c r="I410" i="2"/>
  <c r="H410" i="2"/>
  <c r="G410" i="2"/>
  <c r="F410" i="2"/>
  <c r="E410" i="2"/>
  <c r="D410" i="2"/>
  <c r="C410" i="2"/>
  <c r="CJ409" i="2"/>
  <c r="CI409" i="2"/>
  <c r="CH409" i="2"/>
  <c r="CG409" i="2"/>
  <c r="CF409" i="2"/>
  <c r="CE409" i="2"/>
  <c r="CD409" i="2"/>
  <c r="CC409" i="2"/>
  <c r="CB409" i="2"/>
  <c r="CA409" i="2"/>
  <c r="BZ409" i="2"/>
  <c r="BY409" i="2"/>
  <c r="BX409" i="2"/>
  <c r="BW409" i="2"/>
  <c r="BV409" i="2"/>
  <c r="BU409" i="2"/>
  <c r="BT409" i="2"/>
  <c r="BS409" i="2"/>
  <c r="BR409" i="2"/>
  <c r="BQ409" i="2"/>
  <c r="BP409" i="2"/>
  <c r="BO409" i="2"/>
  <c r="BN409" i="2"/>
  <c r="BM409" i="2"/>
  <c r="BL409" i="2"/>
  <c r="BK409" i="2"/>
  <c r="BJ409" i="2"/>
  <c r="BI409" i="2"/>
  <c r="BH409" i="2"/>
  <c r="BG409" i="2"/>
  <c r="BF409" i="2"/>
  <c r="BE409" i="2"/>
  <c r="BD409" i="2"/>
  <c r="BC409" i="2"/>
  <c r="BB409" i="2"/>
  <c r="BA409" i="2"/>
  <c r="AZ409" i="2"/>
  <c r="AY409" i="2"/>
  <c r="AX409" i="2"/>
  <c r="AW409" i="2"/>
  <c r="AV409" i="2"/>
  <c r="AU409" i="2"/>
  <c r="AT409" i="2"/>
  <c r="AS409" i="2"/>
  <c r="AR409" i="2"/>
  <c r="AQ409" i="2"/>
  <c r="AP409" i="2"/>
  <c r="AO409" i="2"/>
  <c r="AN409" i="2"/>
  <c r="AM409" i="2"/>
  <c r="AL409" i="2"/>
  <c r="AK409" i="2"/>
  <c r="AJ409" i="2"/>
  <c r="AI409" i="2"/>
  <c r="AH409" i="2"/>
  <c r="AG409" i="2"/>
  <c r="AF409" i="2"/>
  <c r="AE409" i="2"/>
  <c r="AD409" i="2"/>
  <c r="AC409" i="2"/>
  <c r="AB409" i="2"/>
  <c r="AA409" i="2"/>
  <c r="Z409" i="2"/>
  <c r="Y409" i="2"/>
  <c r="X409" i="2"/>
  <c r="W409" i="2"/>
  <c r="V409" i="2"/>
  <c r="U409" i="2"/>
  <c r="T409" i="2"/>
  <c r="S409" i="2"/>
  <c r="R409" i="2"/>
  <c r="Q409" i="2"/>
  <c r="P409" i="2"/>
  <c r="O409" i="2"/>
  <c r="N409" i="2"/>
  <c r="M409" i="2"/>
  <c r="L409" i="2"/>
  <c r="K409" i="2"/>
  <c r="J409" i="2"/>
  <c r="I409" i="2"/>
  <c r="H409" i="2"/>
  <c r="G409" i="2"/>
  <c r="F409" i="2"/>
  <c r="E409" i="2"/>
  <c r="D409" i="2"/>
  <c r="C409" i="2"/>
  <c r="CJ408" i="2"/>
  <c r="CI408" i="2"/>
  <c r="CH408" i="2"/>
  <c r="CG408" i="2"/>
  <c r="CF408" i="2"/>
  <c r="CE408" i="2"/>
  <c r="CD408" i="2"/>
  <c r="CC408" i="2"/>
  <c r="CB408" i="2"/>
  <c r="CA408" i="2"/>
  <c r="BZ408" i="2"/>
  <c r="BY408" i="2"/>
  <c r="BX408" i="2"/>
  <c r="BW408" i="2"/>
  <c r="BV408" i="2"/>
  <c r="BU408" i="2"/>
  <c r="BT408" i="2"/>
  <c r="BS408" i="2"/>
  <c r="BR408" i="2"/>
  <c r="BQ408" i="2"/>
  <c r="BP408" i="2"/>
  <c r="BO408" i="2"/>
  <c r="BN408" i="2"/>
  <c r="BM408" i="2"/>
  <c r="BL408" i="2"/>
  <c r="BK408" i="2"/>
  <c r="BJ408" i="2"/>
  <c r="BI408" i="2"/>
  <c r="BH408" i="2"/>
  <c r="BG408" i="2"/>
  <c r="BF408" i="2"/>
  <c r="BE408" i="2"/>
  <c r="BD408" i="2"/>
  <c r="BC408" i="2"/>
  <c r="BB408" i="2"/>
  <c r="BA408" i="2"/>
  <c r="AZ408" i="2"/>
  <c r="AY408" i="2"/>
  <c r="AX408" i="2"/>
  <c r="AW408" i="2"/>
  <c r="AV408" i="2"/>
  <c r="AU408" i="2"/>
  <c r="AT408" i="2"/>
  <c r="AS408" i="2"/>
  <c r="AR408" i="2"/>
  <c r="AQ408" i="2"/>
  <c r="AP408" i="2"/>
  <c r="AO408" i="2"/>
  <c r="AN408" i="2"/>
  <c r="AM408" i="2"/>
  <c r="AL408" i="2"/>
  <c r="AK408" i="2"/>
  <c r="AJ408" i="2"/>
  <c r="AI408" i="2"/>
  <c r="AH408" i="2"/>
  <c r="AG408" i="2"/>
  <c r="AF408" i="2"/>
  <c r="AE408" i="2"/>
  <c r="AD408" i="2"/>
  <c r="AC408" i="2"/>
  <c r="AB408" i="2"/>
  <c r="AA408" i="2"/>
  <c r="Z408" i="2"/>
  <c r="Y408" i="2"/>
  <c r="X408" i="2"/>
  <c r="W408" i="2"/>
  <c r="V408" i="2"/>
  <c r="U408" i="2"/>
  <c r="T408" i="2"/>
  <c r="S408" i="2"/>
  <c r="R408" i="2"/>
  <c r="Q408" i="2"/>
  <c r="P408" i="2"/>
  <c r="O408" i="2"/>
  <c r="N408" i="2"/>
  <c r="M408" i="2"/>
  <c r="L408" i="2"/>
  <c r="K408" i="2"/>
  <c r="J408" i="2"/>
  <c r="I408" i="2"/>
  <c r="H408" i="2"/>
  <c r="G408" i="2"/>
  <c r="F408" i="2"/>
  <c r="E408" i="2"/>
  <c r="D408" i="2"/>
  <c r="C408" i="2"/>
  <c r="CJ407" i="2"/>
  <c r="CI407" i="2"/>
  <c r="CH407" i="2"/>
  <c r="CG407" i="2"/>
  <c r="CF407" i="2"/>
  <c r="CE407" i="2"/>
  <c r="CD407" i="2"/>
  <c r="CC407" i="2"/>
  <c r="CB407" i="2"/>
  <c r="CA407" i="2"/>
  <c r="BZ407" i="2"/>
  <c r="BY407" i="2"/>
  <c r="BX407" i="2"/>
  <c r="BW407" i="2"/>
  <c r="BV407" i="2"/>
  <c r="BU407" i="2"/>
  <c r="BT407" i="2"/>
  <c r="BS407" i="2"/>
  <c r="BR407" i="2"/>
  <c r="BQ407" i="2"/>
  <c r="BP407" i="2"/>
  <c r="BO407" i="2"/>
  <c r="BN407" i="2"/>
  <c r="BM407" i="2"/>
  <c r="BL407" i="2"/>
  <c r="BK407" i="2"/>
  <c r="BJ407" i="2"/>
  <c r="BI407" i="2"/>
  <c r="BH407" i="2"/>
  <c r="BG407" i="2"/>
  <c r="BF407" i="2"/>
  <c r="BE407" i="2"/>
  <c r="BD407" i="2"/>
  <c r="BC407" i="2"/>
  <c r="BB407" i="2"/>
  <c r="BA407" i="2"/>
  <c r="AZ407" i="2"/>
  <c r="AY407" i="2"/>
  <c r="AX407" i="2"/>
  <c r="AW407" i="2"/>
  <c r="AV407" i="2"/>
  <c r="AU407" i="2"/>
  <c r="AT407" i="2"/>
  <c r="AS407" i="2"/>
  <c r="AR407" i="2"/>
  <c r="AQ407" i="2"/>
  <c r="AP407" i="2"/>
  <c r="AO407" i="2"/>
  <c r="AN407" i="2"/>
  <c r="AM407" i="2"/>
  <c r="AL407" i="2"/>
  <c r="AK407" i="2"/>
  <c r="AJ407" i="2"/>
  <c r="AI407" i="2"/>
  <c r="AH407" i="2"/>
  <c r="AG407" i="2"/>
  <c r="AF407" i="2"/>
  <c r="AE407" i="2"/>
  <c r="AD407" i="2"/>
  <c r="AC407" i="2"/>
  <c r="AB407" i="2"/>
  <c r="AA407" i="2"/>
  <c r="Z407" i="2"/>
  <c r="Y407" i="2"/>
  <c r="X407" i="2"/>
  <c r="W407" i="2"/>
  <c r="V407" i="2"/>
  <c r="U407" i="2"/>
  <c r="T407" i="2"/>
  <c r="S407" i="2"/>
  <c r="R407" i="2"/>
  <c r="Q407" i="2"/>
  <c r="P407" i="2"/>
  <c r="O407" i="2"/>
  <c r="N407" i="2"/>
  <c r="M407" i="2"/>
  <c r="L407" i="2"/>
  <c r="K407" i="2"/>
  <c r="J407" i="2"/>
  <c r="I407" i="2"/>
  <c r="H407" i="2"/>
  <c r="G407" i="2"/>
  <c r="F407" i="2"/>
  <c r="E407" i="2"/>
  <c r="D407" i="2"/>
  <c r="C407" i="2"/>
  <c r="CJ406" i="2"/>
  <c r="CI406" i="2"/>
  <c r="CH406" i="2"/>
  <c r="CG406" i="2"/>
  <c r="CF406" i="2"/>
  <c r="CE406" i="2"/>
  <c r="CD406" i="2"/>
  <c r="CC406" i="2"/>
  <c r="CB406" i="2"/>
  <c r="CA406" i="2"/>
  <c r="BZ406" i="2"/>
  <c r="BY406" i="2"/>
  <c r="BX406" i="2"/>
  <c r="BW406" i="2"/>
  <c r="BV406" i="2"/>
  <c r="BU406" i="2"/>
  <c r="BT406" i="2"/>
  <c r="BS406" i="2"/>
  <c r="BR406" i="2"/>
  <c r="BQ406" i="2"/>
  <c r="BP406" i="2"/>
  <c r="BO406" i="2"/>
  <c r="BN406" i="2"/>
  <c r="BM406" i="2"/>
  <c r="BL406" i="2"/>
  <c r="BK406" i="2"/>
  <c r="BJ406" i="2"/>
  <c r="BI406" i="2"/>
  <c r="BH406" i="2"/>
  <c r="BG406" i="2"/>
  <c r="BF406" i="2"/>
  <c r="BE406" i="2"/>
  <c r="BD406" i="2"/>
  <c r="BC406" i="2"/>
  <c r="BB406" i="2"/>
  <c r="BA406" i="2"/>
  <c r="AZ406" i="2"/>
  <c r="AY406" i="2"/>
  <c r="AX406" i="2"/>
  <c r="AW406" i="2"/>
  <c r="AV406" i="2"/>
  <c r="AU406" i="2"/>
  <c r="AT406" i="2"/>
  <c r="AS406" i="2"/>
  <c r="AR406" i="2"/>
  <c r="AQ406" i="2"/>
  <c r="AP406" i="2"/>
  <c r="AO406" i="2"/>
  <c r="AN406" i="2"/>
  <c r="AM406" i="2"/>
  <c r="AL406" i="2"/>
  <c r="AK406" i="2"/>
  <c r="AJ406" i="2"/>
  <c r="AI406" i="2"/>
  <c r="AH406" i="2"/>
  <c r="AG406" i="2"/>
  <c r="AF406" i="2"/>
  <c r="AE406" i="2"/>
  <c r="AD406" i="2"/>
  <c r="AC406" i="2"/>
  <c r="AB406" i="2"/>
  <c r="AA406" i="2"/>
  <c r="Z406" i="2"/>
  <c r="Y406" i="2"/>
  <c r="X406" i="2"/>
  <c r="W406" i="2"/>
  <c r="V406" i="2"/>
  <c r="U406" i="2"/>
  <c r="T406" i="2"/>
  <c r="S406" i="2"/>
  <c r="R406" i="2"/>
  <c r="Q406" i="2"/>
  <c r="P406" i="2"/>
  <c r="O406" i="2"/>
  <c r="N406" i="2"/>
  <c r="M406" i="2"/>
  <c r="L406" i="2"/>
  <c r="K406" i="2"/>
  <c r="J406" i="2"/>
  <c r="I406" i="2"/>
  <c r="H406" i="2"/>
  <c r="G406" i="2"/>
  <c r="F406" i="2"/>
  <c r="E406" i="2"/>
  <c r="D406" i="2"/>
  <c r="C406" i="2"/>
  <c r="CJ405" i="2"/>
  <c r="CI405" i="2"/>
  <c r="CH405" i="2"/>
  <c r="CG405" i="2"/>
  <c r="CF405" i="2"/>
  <c r="CE405" i="2"/>
  <c r="CD405" i="2"/>
  <c r="CC405" i="2"/>
  <c r="CB405" i="2"/>
  <c r="CA405" i="2"/>
  <c r="BZ405" i="2"/>
  <c r="BY405" i="2"/>
  <c r="BX405" i="2"/>
  <c r="BW405" i="2"/>
  <c r="BV405" i="2"/>
  <c r="BU405" i="2"/>
  <c r="BT405" i="2"/>
  <c r="BS405" i="2"/>
  <c r="BR405" i="2"/>
  <c r="BQ405" i="2"/>
  <c r="BP405" i="2"/>
  <c r="BO405" i="2"/>
  <c r="BN405" i="2"/>
  <c r="BM405" i="2"/>
  <c r="BL405" i="2"/>
  <c r="BK405" i="2"/>
  <c r="BJ405" i="2"/>
  <c r="BI405" i="2"/>
  <c r="BH405" i="2"/>
  <c r="BG405" i="2"/>
  <c r="BF405" i="2"/>
  <c r="BE405" i="2"/>
  <c r="BD405" i="2"/>
  <c r="BC405" i="2"/>
  <c r="BB405" i="2"/>
  <c r="BA405" i="2"/>
  <c r="AZ405" i="2"/>
  <c r="AY405" i="2"/>
  <c r="AX405" i="2"/>
  <c r="AW405" i="2"/>
  <c r="AV405" i="2"/>
  <c r="AU405" i="2"/>
  <c r="AT405" i="2"/>
  <c r="AS405" i="2"/>
  <c r="AR405" i="2"/>
  <c r="AQ405" i="2"/>
  <c r="AP405" i="2"/>
  <c r="AO405" i="2"/>
  <c r="AN405" i="2"/>
  <c r="AM405" i="2"/>
  <c r="AL405" i="2"/>
  <c r="AK405" i="2"/>
  <c r="AJ405" i="2"/>
  <c r="AI405" i="2"/>
  <c r="AH405" i="2"/>
  <c r="AG405" i="2"/>
  <c r="AF405" i="2"/>
  <c r="AE405" i="2"/>
  <c r="AD405" i="2"/>
  <c r="AC405" i="2"/>
  <c r="AB405" i="2"/>
  <c r="AA405" i="2"/>
  <c r="Z405" i="2"/>
  <c r="Y405" i="2"/>
  <c r="X405" i="2"/>
  <c r="W405" i="2"/>
  <c r="V405" i="2"/>
  <c r="U405" i="2"/>
  <c r="T405" i="2"/>
  <c r="S405" i="2"/>
  <c r="R405" i="2"/>
  <c r="Q405" i="2"/>
  <c r="P405" i="2"/>
  <c r="O405" i="2"/>
  <c r="N405" i="2"/>
  <c r="M405" i="2"/>
  <c r="L405" i="2"/>
  <c r="K405" i="2"/>
  <c r="J405" i="2"/>
  <c r="I405" i="2"/>
  <c r="H405" i="2"/>
  <c r="G405" i="2"/>
  <c r="F405" i="2"/>
  <c r="E405" i="2"/>
  <c r="D405" i="2"/>
  <c r="C405" i="2"/>
  <c r="CJ404" i="2"/>
  <c r="CI404" i="2"/>
  <c r="CH404" i="2"/>
  <c r="CG404" i="2"/>
  <c r="CF404" i="2"/>
  <c r="CE404" i="2"/>
  <c r="CD404" i="2"/>
  <c r="CC404" i="2"/>
  <c r="CB404" i="2"/>
  <c r="CA404" i="2"/>
  <c r="BZ404" i="2"/>
  <c r="BY404" i="2"/>
  <c r="BX404" i="2"/>
  <c r="BW404" i="2"/>
  <c r="BV404" i="2"/>
  <c r="BU404" i="2"/>
  <c r="BT404" i="2"/>
  <c r="BS404" i="2"/>
  <c r="BR404" i="2"/>
  <c r="BQ404" i="2"/>
  <c r="BP404" i="2"/>
  <c r="BO404" i="2"/>
  <c r="BN404" i="2"/>
  <c r="BM404" i="2"/>
  <c r="BL404" i="2"/>
  <c r="BK404" i="2"/>
  <c r="BJ404" i="2"/>
  <c r="BI404" i="2"/>
  <c r="BH404" i="2"/>
  <c r="BG404" i="2"/>
  <c r="BF404" i="2"/>
  <c r="BE404" i="2"/>
  <c r="BD404" i="2"/>
  <c r="BC404" i="2"/>
  <c r="BB404" i="2"/>
  <c r="BA404" i="2"/>
  <c r="AZ404" i="2"/>
  <c r="AY404" i="2"/>
  <c r="AX404" i="2"/>
  <c r="AW404" i="2"/>
  <c r="AV404" i="2"/>
  <c r="AU404" i="2"/>
  <c r="AT404" i="2"/>
  <c r="AS404" i="2"/>
  <c r="AR404" i="2"/>
  <c r="AQ404" i="2"/>
  <c r="AP404" i="2"/>
  <c r="AO404" i="2"/>
  <c r="AN404" i="2"/>
  <c r="AM404" i="2"/>
  <c r="AL404" i="2"/>
  <c r="AK404" i="2"/>
  <c r="AJ404" i="2"/>
  <c r="AI404" i="2"/>
  <c r="AH404" i="2"/>
  <c r="AG404" i="2"/>
  <c r="AF404" i="2"/>
  <c r="AE404" i="2"/>
  <c r="AD404" i="2"/>
  <c r="AC404" i="2"/>
  <c r="AB404" i="2"/>
  <c r="AA404" i="2"/>
  <c r="Z404" i="2"/>
  <c r="Y404" i="2"/>
  <c r="X404" i="2"/>
  <c r="W404" i="2"/>
  <c r="V404" i="2"/>
  <c r="U404" i="2"/>
  <c r="T404" i="2"/>
  <c r="S404" i="2"/>
  <c r="R404" i="2"/>
  <c r="Q404" i="2"/>
  <c r="P404" i="2"/>
  <c r="O404" i="2"/>
  <c r="N404" i="2"/>
  <c r="M404" i="2"/>
  <c r="L404" i="2"/>
  <c r="K404" i="2"/>
  <c r="J404" i="2"/>
  <c r="I404" i="2"/>
  <c r="H404" i="2"/>
  <c r="G404" i="2"/>
  <c r="F404" i="2"/>
  <c r="E404" i="2"/>
  <c r="D404" i="2"/>
  <c r="C404" i="2"/>
  <c r="CJ339" i="2"/>
  <c r="CI339" i="2"/>
  <c r="CH339" i="2"/>
  <c r="CG339" i="2"/>
  <c r="CF339" i="2"/>
  <c r="CE339" i="2"/>
  <c r="CD339" i="2"/>
  <c r="CC339" i="2"/>
  <c r="CB339" i="2"/>
  <c r="CA339" i="2"/>
  <c r="BZ339" i="2"/>
  <c r="BY339" i="2"/>
  <c r="BX339" i="2"/>
  <c r="BW339" i="2"/>
  <c r="BV339" i="2"/>
  <c r="BU339" i="2"/>
  <c r="BT339" i="2"/>
  <c r="BS339" i="2"/>
  <c r="BR339" i="2"/>
  <c r="BQ339" i="2"/>
  <c r="BP339" i="2"/>
  <c r="BO339" i="2"/>
  <c r="BN339" i="2"/>
  <c r="BM339" i="2"/>
  <c r="BL339" i="2"/>
  <c r="BK339" i="2"/>
  <c r="BJ339" i="2"/>
  <c r="BI339" i="2"/>
  <c r="BH339" i="2"/>
  <c r="BG339" i="2"/>
  <c r="BF339" i="2"/>
  <c r="BE339" i="2"/>
  <c r="BD339" i="2"/>
  <c r="BC339" i="2"/>
  <c r="BB339" i="2"/>
  <c r="BA339" i="2"/>
  <c r="AZ339" i="2"/>
  <c r="AY339" i="2"/>
  <c r="AX339" i="2"/>
  <c r="AW339" i="2"/>
  <c r="AV339" i="2"/>
  <c r="AU339" i="2"/>
  <c r="AT339" i="2"/>
  <c r="AS339" i="2"/>
  <c r="AR339" i="2"/>
  <c r="AQ339" i="2"/>
  <c r="AP339" i="2"/>
  <c r="AO339" i="2"/>
  <c r="AN339" i="2"/>
  <c r="AM339" i="2"/>
  <c r="AL339" i="2"/>
  <c r="AK339" i="2"/>
  <c r="AJ339" i="2"/>
  <c r="AI339" i="2"/>
  <c r="AH339" i="2"/>
  <c r="AG339" i="2"/>
  <c r="AF339" i="2"/>
  <c r="AE339" i="2"/>
  <c r="AD339" i="2"/>
  <c r="AC339" i="2"/>
  <c r="AB339" i="2"/>
  <c r="AA339" i="2"/>
  <c r="Z339" i="2"/>
  <c r="Y339" i="2"/>
  <c r="X339" i="2"/>
  <c r="W339" i="2"/>
  <c r="V339" i="2"/>
  <c r="U339" i="2"/>
  <c r="T339" i="2"/>
  <c r="S339" i="2"/>
  <c r="R339" i="2"/>
  <c r="Q339" i="2"/>
  <c r="P339" i="2"/>
  <c r="O339" i="2"/>
  <c r="N339" i="2"/>
  <c r="M339" i="2"/>
  <c r="L339" i="2"/>
  <c r="K339" i="2"/>
  <c r="J339" i="2"/>
  <c r="I339" i="2"/>
  <c r="H339" i="2"/>
  <c r="G339" i="2"/>
  <c r="F339" i="2"/>
  <c r="E339" i="2"/>
  <c r="D339" i="2"/>
  <c r="C339" i="2"/>
  <c r="CJ338" i="2"/>
  <c r="CI338" i="2"/>
  <c r="CH338" i="2"/>
  <c r="CG338" i="2"/>
  <c r="CF338" i="2"/>
  <c r="CE338" i="2"/>
  <c r="CD338" i="2"/>
  <c r="CC338" i="2"/>
  <c r="CB338" i="2"/>
  <c r="CA338" i="2"/>
  <c r="BZ338" i="2"/>
  <c r="BY338" i="2"/>
  <c r="BX338" i="2"/>
  <c r="BW338" i="2"/>
  <c r="BV338" i="2"/>
  <c r="BU338" i="2"/>
  <c r="BT338" i="2"/>
  <c r="BS338" i="2"/>
  <c r="BR338" i="2"/>
  <c r="BQ338" i="2"/>
  <c r="BP338" i="2"/>
  <c r="BO338" i="2"/>
  <c r="BN338" i="2"/>
  <c r="BM338" i="2"/>
  <c r="BL338" i="2"/>
  <c r="BK338" i="2"/>
  <c r="BJ338" i="2"/>
  <c r="BI338" i="2"/>
  <c r="BH338" i="2"/>
  <c r="BG338" i="2"/>
  <c r="BF338" i="2"/>
  <c r="BE338" i="2"/>
  <c r="BD338" i="2"/>
  <c r="BC338" i="2"/>
  <c r="BB338" i="2"/>
  <c r="BA338" i="2"/>
  <c r="AZ338" i="2"/>
  <c r="AY338" i="2"/>
  <c r="AX338" i="2"/>
  <c r="AW338" i="2"/>
  <c r="AV338" i="2"/>
  <c r="AU338" i="2"/>
  <c r="AT338" i="2"/>
  <c r="AS338" i="2"/>
  <c r="AR338" i="2"/>
  <c r="AQ338" i="2"/>
  <c r="AP338" i="2"/>
  <c r="AO338" i="2"/>
  <c r="AN338" i="2"/>
  <c r="AM338" i="2"/>
  <c r="AL338" i="2"/>
  <c r="AK338" i="2"/>
  <c r="AJ338" i="2"/>
  <c r="AI338" i="2"/>
  <c r="AH338" i="2"/>
  <c r="AG338" i="2"/>
  <c r="AF338" i="2"/>
  <c r="AE338" i="2"/>
  <c r="AD338" i="2"/>
  <c r="AC338" i="2"/>
  <c r="AB338" i="2"/>
  <c r="AA338" i="2"/>
  <c r="Z338" i="2"/>
  <c r="Y338" i="2"/>
  <c r="X338" i="2"/>
  <c r="W338" i="2"/>
  <c r="V338" i="2"/>
  <c r="U338" i="2"/>
  <c r="T338" i="2"/>
  <c r="S338" i="2"/>
  <c r="R338" i="2"/>
  <c r="Q338" i="2"/>
  <c r="P338" i="2"/>
  <c r="O338" i="2"/>
  <c r="N338" i="2"/>
  <c r="M338" i="2"/>
  <c r="L338" i="2"/>
  <c r="K338" i="2"/>
  <c r="J338" i="2"/>
  <c r="I338" i="2"/>
  <c r="H338" i="2"/>
  <c r="G338" i="2"/>
  <c r="F338" i="2"/>
  <c r="E338" i="2"/>
  <c r="D338" i="2"/>
  <c r="C338" i="2"/>
  <c r="CJ337" i="2"/>
  <c r="CI337" i="2"/>
  <c r="CH337" i="2"/>
  <c r="CG337" i="2"/>
  <c r="CF337" i="2"/>
  <c r="CE337" i="2"/>
  <c r="CD337" i="2"/>
  <c r="CC337" i="2"/>
  <c r="CB337" i="2"/>
  <c r="CA337" i="2"/>
  <c r="BZ337" i="2"/>
  <c r="BY337" i="2"/>
  <c r="BX337" i="2"/>
  <c r="BW337" i="2"/>
  <c r="BV337" i="2"/>
  <c r="BU337" i="2"/>
  <c r="BT337" i="2"/>
  <c r="BS337" i="2"/>
  <c r="BR337" i="2"/>
  <c r="BQ337" i="2"/>
  <c r="BP337" i="2"/>
  <c r="BO337" i="2"/>
  <c r="BN337" i="2"/>
  <c r="BM337" i="2"/>
  <c r="BL337" i="2"/>
  <c r="BK337" i="2"/>
  <c r="BJ337" i="2"/>
  <c r="BI337" i="2"/>
  <c r="BH337" i="2"/>
  <c r="BG337" i="2"/>
  <c r="BF337" i="2"/>
  <c r="BE337" i="2"/>
  <c r="BD337" i="2"/>
  <c r="BC337" i="2"/>
  <c r="BB337" i="2"/>
  <c r="BA337" i="2"/>
  <c r="AZ337" i="2"/>
  <c r="AY337" i="2"/>
  <c r="AX337" i="2"/>
  <c r="AW337" i="2"/>
  <c r="AV337" i="2"/>
  <c r="AU337" i="2"/>
  <c r="AT337" i="2"/>
  <c r="AS337" i="2"/>
  <c r="AR337" i="2"/>
  <c r="AQ337" i="2"/>
  <c r="AP337" i="2"/>
  <c r="AO337" i="2"/>
  <c r="AN337" i="2"/>
  <c r="AM337" i="2"/>
  <c r="AL337" i="2"/>
  <c r="AK337" i="2"/>
  <c r="AJ337" i="2"/>
  <c r="AI337" i="2"/>
  <c r="AH337" i="2"/>
  <c r="AG337" i="2"/>
  <c r="AF337" i="2"/>
  <c r="AE337" i="2"/>
  <c r="AD337" i="2"/>
  <c r="AC337" i="2"/>
  <c r="AB337" i="2"/>
  <c r="AA337" i="2"/>
  <c r="Z337" i="2"/>
  <c r="Y337" i="2"/>
  <c r="X337" i="2"/>
  <c r="W337" i="2"/>
  <c r="V337" i="2"/>
  <c r="U337" i="2"/>
  <c r="T337" i="2"/>
  <c r="S337" i="2"/>
  <c r="R337" i="2"/>
  <c r="Q337" i="2"/>
  <c r="P337" i="2"/>
  <c r="O337" i="2"/>
  <c r="N337" i="2"/>
  <c r="M337" i="2"/>
  <c r="L337" i="2"/>
  <c r="K337" i="2"/>
  <c r="J337" i="2"/>
  <c r="I337" i="2"/>
  <c r="H337" i="2"/>
  <c r="G337" i="2"/>
  <c r="F337" i="2"/>
  <c r="E337" i="2"/>
  <c r="D337" i="2"/>
  <c r="C337" i="2"/>
  <c r="CJ336" i="2"/>
  <c r="CI336" i="2"/>
  <c r="CH336" i="2"/>
  <c r="CG336" i="2"/>
  <c r="CF336" i="2"/>
  <c r="CE336" i="2"/>
  <c r="CD336" i="2"/>
  <c r="CC336" i="2"/>
  <c r="CB336" i="2"/>
  <c r="CA336" i="2"/>
  <c r="BZ336" i="2"/>
  <c r="BY336" i="2"/>
  <c r="BX336" i="2"/>
  <c r="BW336" i="2"/>
  <c r="BV336" i="2"/>
  <c r="BU336" i="2"/>
  <c r="BT336" i="2"/>
  <c r="BS336" i="2"/>
  <c r="BR336" i="2"/>
  <c r="BQ336" i="2"/>
  <c r="BP336" i="2"/>
  <c r="BO336" i="2"/>
  <c r="BN336" i="2"/>
  <c r="BM336" i="2"/>
  <c r="BL336" i="2"/>
  <c r="BK336" i="2"/>
  <c r="BJ336" i="2"/>
  <c r="BI336" i="2"/>
  <c r="BH336" i="2"/>
  <c r="BG336" i="2"/>
  <c r="BF336" i="2"/>
  <c r="BE336" i="2"/>
  <c r="BD336" i="2"/>
  <c r="BC336" i="2"/>
  <c r="BB336" i="2"/>
  <c r="BA336" i="2"/>
  <c r="AZ336" i="2"/>
  <c r="AY336" i="2"/>
  <c r="AX336" i="2"/>
  <c r="AW336" i="2"/>
  <c r="AV336" i="2"/>
  <c r="AU336" i="2"/>
  <c r="AT336" i="2"/>
  <c r="AS336" i="2"/>
  <c r="AR336" i="2"/>
  <c r="AQ336" i="2"/>
  <c r="AP336" i="2"/>
  <c r="AO336" i="2"/>
  <c r="AN336" i="2"/>
  <c r="AM336" i="2"/>
  <c r="AL336" i="2"/>
  <c r="AK336" i="2"/>
  <c r="AJ336" i="2"/>
  <c r="AI336" i="2"/>
  <c r="AH336" i="2"/>
  <c r="AG336" i="2"/>
  <c r="AF336" i="2"/>
  <c r="AE336" i="2"/>
  <c r="AD336" i="2"/>
  <c r="AC336" i="2"/>
  <c r="AB336" i="2"/>
  <c r="AA336" i="2"/>
  <c r="Z336" i="2"/>
  <c r="Y336" i="2"/>
  <c r="X336" i="2"/>
  <c r="W336" i="2"/>
  <c r="V336" i="2"/>
  <c r="U336" i="2"/>
  <c r="T336" i="2"/>
  <c r="S336" i="2"/>
  <c r="R336" i="2"/>
  <c r="Q336" i="2"/>
  <c r="P336" i="2"/>
  <c r="O336" i="2"/>
  <c r="N336" i="2"/>
  <c r="M336" i="2"/>
  <c r="L336" i="2"/>
  <c r="K336" i="2"/>
  <c r="J336" i="2"/>
  <c r="I336" i="2"/>
  <c r="H336" i="2"/>
  <c r="G336" i="2"/>
  <c r="F336" i="2"/>
  <c r="E336" i="2"/>
  <c r="D336" i="2"/>
  <c r="C336" i="2"/>
  <c r="CJ333" i="2"/>
  <c r="CI333" i="2"/>
  <c r="CH333" i="2"/>
  <c r="CG333" i="2"/>
  <c r="CF333" i="2"/>
  <c r="CE333" i="2"/>
  <c r="CD333" i="2"/>
  <c r="CC333" i="2"/>
  <c r="CB333" i="2"/>
  <c r="CA333" i="2"/>
  <c r="BZ333" i="2"/>
  <c r="BY333" i="2"/>
  <c r="BX333" i="2"/>
  <c r="BW333" i="2"/>
  <c r="BV333" i="2"/>
  <c r="BU333" i="2"/>
  <c r="BT333" i="2"/>
  <c r="BS333" i="2"/>
  <c r="BR333" i="2"/>
  <c r="BQ333" i="2"/>
  <c r="BP333" i="2"/>
  <c r="BO333" i="2"/>
  <c r="BN333" i="2"/>
  <c r="BM333" i="2"/>
  <c r="BL333" i="2"/>
  <c r="BK333" i="2"/>
  <c r="BJ333" i="2"/>
  <c r="BI333" i="2"/>
  <c r="BH333" i="2"/>
  <c r="BG333" i="2"/>
  <c r="BF333" i="2"/>
  <c r="BE333" i="2"/>
  <c r="BD333" i="2"/>
  <c r="BC333" i="2"/>
  <c r="BB333" i="2"/>
  <c r="BA333" i="2"/>
  <c r="AZ333" i="2"/>
  <c r="AY333" i="2"/>
  <c r="AX333" i="2"/>
  <c r="AW333" i="2"/>
  <c r="AV333" i="2"/>
  <c r="AU333" i="2"/>
  <c r="AT333" i="2"/>
  <c r="AS333" i="2"/>
  <c r="AR333" i="2"/>
  <c r="AQ333" i="2"/>
  <c r="AP333" i="2"/>
  <c r="AO333" i="2"/>
  <c r="AN333" i="2"/>
  <c r="AM333" i="2"/>
  <c r="AL333" i="2"/>
  <c r="AK333" i="2"/>
  <c r="AJ333" i="2"/>
  <c r="AI333" i="2"/>
  <c r="AH333" i="2"/>
  <c r="AG333" i="2"/>
  <c r="AF333" i="2"/>
  <c r="AE333" i="2"/>
  <c r="AD333" i="2"/>
  <c r="AC333" i="2"/>
  <c r="AB333" i="2"/>
  <c r="AA333" i="2"/>
  <c r="Z333" i="2"/>
  <c r="Y333" i="2"/>
  <c r="X333" i="2"/>
  <c r="W333" i="2"/>
  <c r="V333" i="2"/>
  <c r="U333" i="2"/>
  <c r="T333" i="2"/>
  <c r="S333" i="2"/>
  <c r="R333" i="2"/>
  <c r="Q333" i="2"/>
  <c r="P333" i="2"/>
  <c r="O333" i="2"/>
  <c r="N333" i="2"/>
  <c r="M333" i="2"/>
  <c r="L333" i="2"/>
  <c r="K333" i="2"/>
  <c r="J333" i="2"/>
  <c r="I333" i="2"/>
  <c r="H333" i="2"/>
  <c r="G333" i="2"/>
  <c r="F333" i="2"/>
  <c r="E333" i="2"/>
  <c r="D333" i="2"/>
  <c r="C333" i="2"/>
  <c r="CJ332" i="2"/>
  <c r="CI332" i="2"/>
  <c r="CH332" i="2"/>
  <c r="CG332" i="2"/>
  <c r="CF332" i="2"/>
  <c r="CE332" i="2"/>
  <c r="CD332" i="2"/>
  <c r="CC332" i="2"/>
  <c r="CB332" i="2"/>
  <c r="CA332" i="2"/>
  <c r="BZ332" i="2"/>
  <c r="BY332" i="2"/>
  <c r="BX332" i="2"/>
  <c r="BW332" i="2"/>
  <c r="BV332" i="2"/>
  <c r="BU332" i="2"/>
  <c r="BT332" i="2"/>
  <c r="BS332" i="2"/>
  <c r="BR332" i="2"/>
  <c r="BQ332" i="2"/>
  <c r="BP332" i="2"/>
  <c r="BO332" i="2"/>
  <c r="BN332" i="2"/>
  <c r="BM332" i="2"/>
  <c r="BL332" i="2"/>
  <c r="BK332" i="2"/>
  <c r="BJ332" i="2"/>
  <c r="BI332" i="2"/>
  <c r="BH332" i="2"/>
  <c r="BG332" i="2"/>
  <c r="BF332" i="2"/>
  <c r="BE332" i="2"/>
  <c r="BD332" i="2"/>
  <c r="BC332" i="2"/>
  <c r="BB332" i="2"/>
  <c r="BA332" i="2"/>
  <c r="AZ332" i="2"/>
  <c r="AY332" i="2"/>
  <c r="AX332" i="2"/>
  <c r="AW332" i="2"/>
  <c r="AV332" i="2"/>
  <c r="AU332" i="2"/>
  <c r="AT332" i="2"/>
  <c r="AS332" i="2"/>
  <c r="AR332" i="2"/>
  <c r="AQ332" i="2"/>
  <c r="AP332" i="2"/>
  <c r="AO332" i="2"/>
  <c r="AN332" i="2"/>
  <c r="AM332" i="2"/>
  <c r="AL332" i="2"/>
  <c r="AK332" i="2"/>
  <c r="AJ332" i="2"/>
  <c r="AI332" i="2"/>
  <c r="AH332" i="2"/>
  <c r="AG332" i="2"/>
  <c r="AF332" i="2"/>
  <c r="AE332" i="2"/>
  <c r="AD332" i="2"/>
  <c r="AC332" i="2"/>
  <c r="AB332" i="2"/>
  <c r="AA332" i="2"/>
  <c r="Z332" i="2"/>
  <c r="Y332" i="2"/>
  <c r="X332" i="2"/>
  <c r="W332" i="2"/>
  <c r="V332" i="2"/>
  <c r="U332" i="2"/>
  <c r="T332" i="2"/>
  <c r="S332" i="2"/>
  <c r="R332" i="2"/>
  <c r="Q332" i="2"/>
  <c r="P332" i="2"/>
  <c r="O332" i="2"/>
  <c r="N332" i="2"/>
  <c r="M332" i="2"/>
  <c r="L332" i="2"/>
  <c r="K332" i="2"/>
  <c r="J332" i="2"/>
  <c r="I332" i="2"/>
  <c r="H332" i="2"/>
  <c r="G332" i="2"/>
  <c r="F332" i="2"/>
  <c r="E332" i="2"/>
  <c r="D332" i="2"/>
  <c r="C332" i="2"/>
  <c r="CJ331" i="2"/>
  <c r="CI331" i="2"/>
  <c r="CH331" i="2"/>
  <c r="CG331" i="2"/>
  <c r="CF331" i="2"/>
  <c r="CE331" i="2"/>
  <c r="CD331" i="2"/>
  <c r="CC331" i="2"/>
  <c r="CB331" i="2"/>
  <c r="CA331" i="2"/>
  <c r="BZ331" i="2"/>
  <c r="BY331" i="2"/>
  <c r="BX331" i="2"/>
  <c r="BW331" i="2"/>
  <c r="BV331" i="2"/>
  <c r="BU331" i="2"/>
  <c r="BT331" i="2"/>
  <c r="BS331" i="2"/>
  <c r="BR331" i="2"/>
  <c r="BQ331" i="2"/>
  <c r="BP331" i="2"/>
  <c r="BO331" i="2"/>
  <c r="BN331" i="2"/>
  <c r="BM331" i="2"/>
  <c r="BL331" i="2"/>
  <c r="BK331" i="2"/>
  <c r="BJ331" i="2"/>
  <c r="BI331" i="2"/>
  <c r="BH331" i="2"/>
  <c r="BG331" i="2"/>
  <c r="BF331" i="2"/>
  <c r="BE331" i="2"/>
  <c r="BD331" i="2"/>
  <c r="BC331" i="2"/>
  <c r="BB331" i="2"/>
  <c r="BA331" i="2"/>
  <c r="AZ331" i="2"/>
  <c r="AY331" i="2"/>
  <c r="AX331" i="2"/>
  <c r="AW331" i="2"/>
  <c r="AV331" i="2"/>
  <c r="AU331" i="2"/>
  <c r="AT331" i="2"/>
  <c r="AS331" i="2"/>
  <c r="AR331" i="2"/>
  <c r="AQ331" i="2"/>
  <c r="AP331" i="2"/>
  <c r="AO331" i="2"/>
  <c r="AN331" i="2"/>
  <c r="AM331" i="2"/>
  <c r="AL331" i="2"/>
  <c r="AK331" i="2"/>
  <c r="AJ331" i="2"/>
  <c r="AI331" i="2"/>
  <c r="AH331" i="2"/>
  <c r="AG331" i="2"/>
  <c r="AF331" i="2"/>
  <c r="AE331" i="2"/>
  <c r="AD331" i="2"/>
  <c r="AC331" i="2"/>
  <c r="AB331" i="2"/>
  <c r="AA331" i="2"/>
  <c r="Z331" i="2"/>
  <c r="Y331" i="2"/>
  <c r="X331" i="2"/>
  <c r="W331" i="2"/>
  <c r="V331" i="2"/>
  <c r="U331" i="2"/>
  <c r="T331" i="2"/>
  <c r="S331" i="2"/>
  <c r="R331" i="2"/>
  <c r="Q331" i="2"/>
  <c r="P331" i="2"/>
  <c r="O331" i="2"/>
  <c r="N331" i="2"/>
  <c r="M331" i="2"/>
  <c r="L331" i="2"/>
  <c r="K331" i="2"/>
  <c r="J331" i="2"/>
  <c r="I331" i="2"/>
  <c r="H331" i="2"/>
  <c r="G331" i="2"/>
  <c r="F331" i="2"/>
  <c r="E331" i="2"/>
  <c r="D331" i="2"/>
  <c r="C331" i="2"/>
  <c r="CJ330" i="2"/>
  <c r="CI330" i="2"/>
  <c r="CH330" i="2"/>
  <c r="CG330" i="2"/>
  <c r="CF330" i="2"/>
  <c r="CE330" i="2"/>
  <c r="CD330" i="2"/>
  <c r="CC330" i="2"/>
  <c r="CB330" i="2"/>
  <c r="CA330" i="2"/>
  <c r="BZ330" i="2"/>
  <c r="BY330" i="2"/>
  <c r="BX330" i="2"/>
  <c r="BW330" i="2"/>
  <c r="BV330" i="2"/>
  <c r="BU330" i="2"/>
  <c r="BT330" i="2"/>
  <c r="BS330" i="2"/>
  <c r="BR330" i="2"/>
  <c r="BQ330" i="2"/>
  <c r="BP330" i="2"/>
  <c r="BO330" i="2"/>
  <c r="BN330" i="2"/>
  <c r="BM330" i="2"/>
  <c r="BL330" i="2"/>
  <c r="BK330" i="2"/>
  <c r="BJ330" i="2"/>
  <c r="BI330" i="2"/>
  <c r="BH330" i="2"/>
  <c r="BG330" i="2"/>
  <c r="BF330" i="2"/>
  <c r="BE330" i="2"/>
  <c r="BD330" i="2"/>
  <c r="BC330" i="2"/>
  <c r="BB330" i="2"/>
  <c r="BA330" i="2"/>
  <c r="AZ330" i="2"/>
  <c r="AY330" i="2"/>
  <c r="AX330" i="2"/>
  <c r="AW330" i="2"/>
  <c r="AV330" i="2"/>
  <c r="AU330" i="2"/>
  <c r="AT330" i="2"/>
  <c r="AS330" i="2"/>
  <c r="AR330" i="2"/>
  <c r="AQ330" i="2"/>
  <c r="AP330" i="2"/>
  <c r="AO330" i="2"/>
  <c r="AN330" i="2"/>
  <c r="AM330" i="2"/>
  <c r="AL330" i="2"/>
  <c r="AK330" i="2"/>
  <c r="AJ330" i="2"/>
  <c r="AI330" i="2"/>
  <c r="AH330" i="2"/>
  <c r="AG330" i="2"/>
  <c r="AF330" i="2"/>
  <c r="AE330" i="2"/>
  <c r="AD330" i="2"/>
  <c r="AC330" i="2"/>
  <c r="AB330" i="2"/>
  <c r="AA330" i="2"/>
  <c r="Z330" i="2"/>
  <c r="Y330" i="2"/>
  <c r="X330" i="2"/>
  <c r="W330" i="2"/>
  <c r="V330" i="2"/>
  <c r="U330" i="2"/>
  <c r="T330" i="2"/>
  <c r="S330" i="2"/>
  <c r="R330" i="2"/>
  <c r="Q330" i="2"/>
  <c r="P330" i="2"/>
  <c r="O330" i="2"/>
  <c r="N330" i="2"/>
  <c r="M330" i="2"/>
  <c r="L330" i="2"/>
  <c r="K330" i="2"/>
  <c r="J330" i="2"/>
  <c r="I330" i="2"/>
  <c r="H330" i="2"/>
  <c r="G330" i="2"/>
  <c r="F330" i="2"/>
  <c r="E330" i="2"/>
  <c r="D330" i="2"/>
  <c r="C330" i="2"/>
  <c r="CJ298" i="2"/>
  <c r="CI298" i="2"/>
  <c r="CH298" i="2"/>
  <c r="CG298" i="2"/>
  <c r="CF298" i="2"/>
  <c r="CE298" i="2"/>
  <c r="CD298" i="2"/>
  <c r="CC298" i="2"/>
  <c r="CB298" i="2"/>
  <c r="CA298" i="2"/>
  <c r="BZ298" i="2"/>
  <c r="BY298" i="2"/>
  <c r="BX298" i="2"/>
  <c r="BW298" i="2"/>
  <c r="BV298" i="2"/>
  <c r="BU298" i="2"/>
  <c r="BT298" i="2"/>
  <c r="BS298" i="2"/>
  <c r="BR298" i="2"/>
  <c r="BQ298" i="2"/>
  <c r="BP298" i="2"/>
  <c r="BO298" i="2"/>
  <c r="BN298" i="2"/>
  <c r="BM298" i="2"/>
  <c r="BL298" i="2"/>
  <c r="BK298" i="2"/>
  <c r="BJ298" i="2"/>
  <c r="BI298" i="2"/>
  <c r="BH298" i="2"/>
  <c r="BG298" i="2"/>
  <c r="BF298" i="2"/>
  <c r="BE298" i="2"/>
  <c r="BD298" i="2"/>
  <c r="BC298" i="2"/>
  <c r="BB298" i="2"/>
  <c r="BA298" i="2"/>
  <c r="AZ298" i="2"/>
  <c r="AY298" i="2"/>
  <c r="AX298" i="2"/>
  <c r="AW298" i="2"/>
  <c r="AV298" i="2"/>
  <c r="AU298" i="2"/>
  <c r="AT298" i="2"/>
  <c r="AS298" i="2"/>
  <c r="AR298" i="2"/>
  <c r="AQ298" i="2"/>
  <c r="AP298" i="2"/>
  <c r="AO298" i="2"/>
  <c r="AN298" i="2"/>
  <c r="AM298" i="2"/>
  <c r="AL298" i="2"/>
  <c r="AK298" i="2"/>
  <c r="AJ298" i="2"/>
  <c r="AI298" i="2"/>
  <c r="AH298" i="2"/>
  <c r="AG298" i="2"/>
  <c r="AF298" i="2"/>
  <c r="AE298" i="2"/>
  <c r="AD298" i="2"/>
  <c r="AC298" i="2"/>
  <c r="AB298" i="2"/>
  <c r="AA298" i="2"/>
  <c r="Z298" i="2"/>
  <c r="Y298" i="2"/>
  <c r="X298" i="2"/>
  <c r="W298" i="2"/>
  <c r="V298" i="2"/>
  <c r="U298" i="2"/>
  <c r="T298" i="2"/>
  <c r="S298" i="2"/>
  <c r="R298" i="2"/>
  <c r="Q298" i="2"/>
  <c r="P298" i="2"/>
  <c r="O298" i="2"/>
  <c r="N298" i="2"/>
  <c r="M298" i="2"/>
  <c r="L298" i="2"/>
  <c r="K298" i="2"/>
  <c r="J298" i="2"/>
  <c r="I298" i="2"/>
  <c r="H298" i="2"/>
  <c r="G298" i="2"/>
  <c r="F298" i="2"/>
  <c r="E298" i="2"/>
  <c r="D298" i="2"/>
  <c r="C298" i="2"/>
  <c r="CJ297" i="2"/>
  <c r="CI297" i="2"/>
  <c r="CH297" i="2"/>
  <c r="CG297" i="2"/>
  <c r="CF297" i="2"/>
  <c r="CE297" i="2"/>
  <c r="CD297" i="2"/>
  <c r="CC297" i="2"/>
  <c r="CB297" i="2"/>
  <c r="CA297" i="2"/>
  <c r="BZ297" i="2"/>
  <c r="BY297" i="2"/>
  <c r="BX297" i="2"/>
  <c r="BW297" i="2"/>
  <c r="BV297" i="2"/>
  <c r="BU297" i="2"/>
  <c r="BT297" i="2"/>
  <c r="BS297" i="2"/>
  <c r="BR297" i="2"/>
  <c r="BQ297" i="2"/>
  <c r="BP297" i="2"/>
  <c r="BO297" i="2"/>
  <c r="BN297" i="2"/>
  <c r="BM297" i="2"/>
  <c r="BL297" i="2"/>
  <c r="BK297" i="2"/>
  <c r="BJ297" i="2"/>
  <c r="BI297" i="2"/>
  <c r="BH297" i="2"/>
  <c r="BG297" i="2"/>
  <c r="BF297" i="2"/>
  <c r="BE297" i="2"/>
  <c r="BD297" i="2"/>
  <c r="BC297" i="2"/>
  <c r="BB297" i="2"/>
  <c r="BA297" i="2"/>
  <c r="AZ297" i="2"/>
  <c r="AY297" i="2"/>
  <c r="AX297" i="2"/>
  <c r="AW297" i="2"/>
  <c r="AV297" i="2"/>
  <c r="AU297" i="2"/>
  <c r="AT297" i="2"/>
  <c r="AS297" i="2"/>
  <c r="AR297" i="2"/>
  <c r="AQ297" i="2"/>
  <c r="AP297" i="2"/>
  <c r="AO297" i="2"/>
  <c r="AN297" i="2"/>
  <c r="AM297" i="2"/>
  <c r="AL297" i="2"/>
  <c r="AK297" i="2"/>
  <c r="AJ297" i="2"/>
  <c r="AI297" i="2"/>
  <c r="AH297" i="2"/>
  <c r="AG297" i="2"/>
  <c r="AF297" i="2"/>
  <c r="AE297" i="2"/>
  <c r="AD297" i="2"/>
  <c r="AC297" i="2"/>
  <c r="AB297" i="2"/>
  <c r="AA297" i="2"/>
  <c r="Z297" i="2"/>
  <c r="Y297" i="2"/>
  <c r="X297" i="2"/>
  <c r="W297" i="2"/>
  <c r="V297" i="2"/>
  <c r="U297" i="2"/>
  <c r="T297" i="2"/>
  <c r="S297" i="2"/>
  <c r="R297" i="2"/>
  <c r="Q297" i="2"/>
  <c r="P297" i="2"/>
  <c r="O297" i="2"/>
  <c r="N297" i="2"/>
  <c r="M297" i="2"/>
  <c r="L297" i="2"/>
  <c r="K297" i="2"/>
  <c r="J297" i="2"/>
  <c r="I297" i="2"/>
  <c r="H297" i="2"/>
  <c r="G297" i="2"/>
  <c r="F297" i="2"/>
  <c r="E297" i="2"/>
  <c r="D297" i="2"/>
  <c r="C297" i="2"/>
  <c r="CJ296" i="2"/>
  <c r="CI296" i="2"/>
  <c r="CH296" i="2"/>
  <c r="CG296" i="2"/>
  <c r="CF296" i="2"/>
  <c r="CE296" i="2"/>
  <c r="CD296" i="2"/>
  <c r="CC296" i="2"/>
  <c r="CB296" i="2"/>
  <c r="CA296" i="2"/>
  <c r="BZ296" i="2"/>
  <c r="BY296" i="2"/>
  <c r="BX296" i="2"/>
  <c r="BW296" i="2"/>
  <c r="BV296" i="2"/>
  <c r="BU296" i="2"/>
  <c r="BT296" i="2"/>
  <c r="BS296" i="2"/>
  <c r="BR296" i="2"/>
  <c r="BQ296" i="2"/>
  <c r="BP296" i="2"/>
  <c r="BO296" i="2"/>
  <c r="BN296" i="2"/>
  <c r="BM296" i="2"/>
  <c r="BL296" i="2"/>
  <c r="BK296" i="2"/>
  <c r="BJ296" i="2"/>
  <c r="BI296" i="2"/>
  <c r="BH296" i="2"/>
  <c r="BG296" i="2"/>
  <c r="BF296" i="2"/>
  <c r="BE296" i="2"/>
  <c r="BD296" i="2"/>
  <c r="BC296" i="2"/>
  <c r="BB296" i="2"/>
  <c r="BA296" i="2"/>
  <c r="AZ296" i="2"/>
  <c r="AY296" i="2"/>
  <c r="AX296" i="2"/>
  <c r="AW296" i="2"/>
  <c r="AV296" i="2"/>
  <c r="AU296" i="2"/>
  <c r="AT296" i="2"/>
  <c r="AS296" i="2"/>
  <c r="AR296" i="2"/>
  <c r="AQ296" i="2"/>
  <c r="AP296" i="2"/>
  <c r="AO296" i="2"/>
  <c r="AN296" i="2"/>
  <c r="AM296" i="2"/>
  <c r="AL296" i="2"/>
  <c r="AK296" i="2"/>
  <c r="AJ296" i="2"/>
  <c r="AI296" i="2"/>
  <c r="AH296" i="2"/>
  <c r="AG296" i="2"/>
  <c r="AF296" i="2"/>
  <c r="AE296" i="2"/>
  <c r="AD296" i="2"/>
  <c r="AC296" i="2"/>
  <c r="AB296" i="2"/>
  <c r="AA296" i="2"/>
  <c r="Z296" i="2"/>
  <c r="Y296" i="2"/>
  <c r="X296" i="2"/>
  <c r="W296" i="2"/>
  <c r="V296" i="2"/>
  <c r="U296" i="2"/>
  <c r="T296" i="2"/>
  <c r="S296" i="2"/>
  <c r="R296" i="2"/>
  <c r="Q296" i="2"/>
  <c r="P296" i="2"/>
  <c r="O296" i="2"/>
  <c r="N296" i="2"/>
  <c r="M296" i="2"/>
  <c r="L296" i="2"/>
  <c r="K296" i="2"/>
  <c r="J296" i="2"/>
  <c r="I296" i="2"/>
  <c r="H296" i="2"/>
  <c r="G296" i="2"/>
  <c r="F296" i="2"/>
  <c r="E296" i="2"/>
  <c r="D296" i="2"/>
  <c r="C296" i="2"/>
  <c r="CJ295" i="2"/>
  <c r="CI295" i="2"/>
  <c r="CH295" i="2"/>
  <c r="CG295" i="2"/>
  <c r="CF295" i="2"/>
  <c r="CE295" i="2"/>
  <c r="CD295" i="2"/>
  <c r="CC295" i="2"/>
  <c r="CB295" i="2"/>
  <c r="CA295" i="2"/>
  <c r="BZ295" i="2"/>
  <c r="BY295" i="2"/>
  <c r="BX295" i="2"/>
  <c r="BW295" i="2"/>
  <c r="BV295" i="2"/>
  <c r="BU295" i="2"/>
  <c r="BT295" i="2"/>
  <c r="BS295" i="2"/>
  <c r="BR295" i="2"/>
  <c r="BQ295" i="2"/>
  <c r="BP295" i="2"/>
  <c r="BO295" i="2"/>
  <c r="BN295" i="2"/>
  <c r="BM295" i="2"/>
  <c r="BL295" i="2"/>
  <c r="BK295" i="2"/>
  <c r="BJ295" i="2"/>
  <c r="BI295" i="2"/>
  <c r="BH295" i="2"/>
  <c r="BG295" i="2"/>
  <c r="BF295" i="2"/>
  <c r="BE295" i="2"/>
  <c r="BD295" i="2"/>
  <c r="BC295" i="2"/>
  <c r="BB295" i="2"/>
  <c r="BA295" i="2"/>
  <c r="AZ295" i="2"/>
  <c r="AY295" i="2"/>
  <c r="AX295" i="2"/>
  <c r="AW295" i="2"/>
  <c r="AV295" i="2"/>
  <c r="AU295" i="2"/>
  <c r="AT295" i="2"/>
  <c r="AS295" i="2"/>
  <c r="AR295" i="2"/>
  <c r="AQ295" i="2"/>
  <c r="AP295" i="2"/>
  <c r="AO295" i="2"/>
  <c r="AN295" i="2"/>
  <c r="AM295" i="2"/>
  <c r="AL295" i="2"/>
  <c r="AK295" i="2"/>
  <c r="AJ295" i="2"/>
  <c r="AI295" i="2"/>
  <c r="AH295" i="2"/>
  <c r="AG295" i="2"/>
  <c r="AF295" i="2"/>
  <c r="AE295" i="2"/>
  <c r="AD295" i="2"/>
  <c r="AC295" i="2"/>
  <c r="AB295" i="2"/>
  <c r="AA295" i="2"/>
  <c r="Z295" i="2"/>
  <c r="Y295" i="2"/>
  <c r="X295" i="2"/>
  <c r="W295" i="2"/>
  <c r="V295" i="2"/>
  <c r="U295" i="2"/>
  <c r="T295" i="2"/>
  <c r="S295" i="2"/>
  <c r="R295" i="2"/>
  <c r="Q295" i="2"/>
  <c r="P295" i="2"/>
  <c r="O295" i="2"/>
  <c r="N295" i="2"/>
  <c r="M295" i="2"/>
  <c r="L295" i="2"/>
  <c r="K295" i="2"/>
  <c r="J295" i="2"/>
  <c r="I295" i="2"/>
  <c r="H295" i="2"/>
  <c r="G295" i="2"/>
  <c r="F295" i="2"/>
  <c r="E295" i="2"/>
  <c r="D295" i="2"/>
  <c r="C295" i="2"/>
  <c r="CJ294" i="2"/>
  <c r="CI294" i="2"/>
  <c r="CH294" i="2"/>
  <c r="CG294" i="2"/>
  <c r="CF294" i="2"/>
  <c r="CE294" i="2"/>
  <c r="CD294" i="2"/>
  <c r="CC294" i="2"/>
  <c r="CB294" i="2"/>
  <c r="CA294" i="2"/>
  <c r="BZ294" i="2"/>
  <c r="BY294" i="2"/>
  <c r="BX294" i="2"/>
  <c r="BW294" i="2"/>
  <c r="BV294" i="2"/>
  <c r="BU294" i="2"/>
  <c r="BT294" i="2"/>
  <c r="BS294" i="2"/>
  <c r="BR294" i="2"/>
  <c r="BQ294" i="2"/>
  <c r="BP294" i="2"/>
  <c r="BO294" i="2"/>
  <c r="BN294" i="2"/>
  <c r="BM294" i="2"/>
  <c r="BL294" i="2"/>
  <c r="BK294" i="2"/>
  <c r="BJ294" i="2"/>
  <c r="BI294" i="2"/>
  <c r="BH294" i="2"/>
  <c r="BG294" i="2"/>
  <c r="BF294" i="2"/>
  <c r="BE294" i="2"/>
  <c r="BD294" i="2"/>
  <c r="BC294" i="2"/>
  <c r="BB294" i="2"/>
  <c r="BA294" i="2"/>
  <c r="AZ294" i="2"/>
  <c r="AY294" i="2"/>
  <c r="AX294" i="2"/>
  <c r="AW294" i="2"/>
  <c r="AV294" i="2"/>
  <c r="AU294" i="2"/>
  <c r="AT294" i="2"/>
  <c r="AS294" i="2"/>
  <c r="AR294" i="2"/>
  <c r="AQ294" i="2"/>
  <c r="AP294" i="2"/>
  <c r="AO294" i="2"/>
  <c r="AN294" i="2"/>
  <c r="AM294" i="2"/>
  <c r="AL294" i="2"/>
  <c r="AK294" i="2"/>
  <c r="AJ294" i="2"/>
  <c r="AI294" i="2"/>
  <c r="AH294" i="2"/>
  <c r="AG294" i="2"/>
  <c r="AF294" i="2"/>
  <c r="AE294" i="2"/>
  <c r="AD294" i="2"/>
  <c r="AC294" i="2"/>
  <c r="AB294" i="2"/>
  <c r="AA294" i="2"/>
  <c r="Z294" i="2"/>
  <c r="Y294" i="2"/>
  <c r="X294" i="2"/>
  <c r="W294" i="2"/>
  <c r="V294" i="2"/>
  <c r="U294" i="2"/>
  <c r="T294" i="2"/>
  <c r="S294" i="2"/>
  <c r="R294" i="2"/>
  <c r="Q294" i="2"/>
  <c r="P294" i="2"/>
  <c r="O294" i="2"/>
  <c r="N294" i="2"/>
  <c r="M294" i="2"/>
  <c r="L294" i="2"/>
  <c r="K294" i="2"/>
  <c r="J294" i="2"/>
  <c r="I294" i="2"/>
  <c r="H294" i="2"/>
  <c r="G294" i="2"/>
  <c r="F294" i="2"/>
  <c r="E294" i="2"/>
  <c r="D294" i="2"/>
  <c r="C294" i="2"/>
  <c r="CJ293" i="2"/>
  <c r="CI293" i="2"/>
  <c r="CH293" i="2"/>
  <c r="CG293" i="2"/>
  <c r="CF293" i="2"/>
  <c r="CE293" i="2"/>
  <c r="CD293" i="2"/>
  <c r="CC293" i="2"/>
  <c r="CB293" i="2"/>
  <c r="CA293" i="2"/>
  <c r="BZ293" i="2"/>
  <c r="BY293" i="2"/>
  <c r="BX293" i="2"/>
  <c r="BW293" i="2"/>
  <c r="BV293" i="2"/>
  <c r="BU293" i="2"/>
  <c r="BT293" i="2"/>
  <c r="BS293" i="2"/>
  <c r="BR293" i="2"/>
  <c r="BQ293" i="2"/>
  <c r="BP293" i="2"/>
  <c r="BO293" i="2"/>
  <c r="BN293" i="2"/>
  <c r="BM293" i="2"/>
  <c r="BL293" i="2"/>
  <c r="BK293" i="2"/>
  <c r="BJ293" i="2"/>
  <c r="BI293" i="2"/>
  <c r="BH293" i="2"/>
  <c r="BG293" i="2"/>
  <c r="BF293" i="2"/>
  <c r="BE293" i="2"/>
  <c r="BD293" i="2"/>
  <c r="BC293" i="2"/>
  <c r="BB293" i="2"/>
  <c r="BA293" i="2"/>
  <c r="AZ293" i="2"/>
  <c r="AY293" i="2"/>
  <c r="AX293" i="2"/>
  <c r="AW293" i="2"/>
  <c r="AV293" i="2"/>
  <c r="AU293" i="2"/>
  <c r="AT293" i="2"/>
  <c r="AS293" i="2"/>
  <c r="AR293" i="2"/>
  <c r="AQ293" i="2"/>
  <c r="AP293" i="2"/>
  <c r="AO293" i="2"/>
  <c r="AN293" i="2"/>
  <c r="AM293" i="2"/>
  <c r="AL293" i="2"/>
  <c r="AK293" i="2"/>
  <c r="AJ293" i="2"/>
  <c r="AI293" i="2"/>
  <c r="AH293" i="2"/>
  <c r="AG293" i="2"/>
  <c r="AF293" i="2"/>
  <c r="AE293" i="2"/>
  <c r="AD293" i="2"/>
  <c r="AC293" i="2"/>
  <c r="AB293" i="2"/>
  <c r="AA293" i="2"/>
  <c r="Z293" i="2"/>
  <c r="Y293" i="2"/>
  <c r="X293" i="2"/>
  <c r="W293" i="2"/>
  <c r="V293" i="2"/>
  <c r="U293" i="2"/>
  <c r="T293" i="2"/>
  <c r="S293" i="2"/>
  <c r="R293" i="2"/>
  <c r="Q293" i="2"/>
  <c r="P293" i="2"/>
  <c r="O293" i="2"/>
  <c r="N293" i="2"/>
  <c r="M293" i="2"/>
  <c r="L293" i="2"/>
  <c r="K293" i="2"/>
  <c r="J293" i="2"/>
  <c r="I293" i="2"/>
  <c r="H293" i="2"/>
  <c r="G293" i="2"/>
  <c r="F293" i="2"/>
  <c r="E293" i="2"/>
  <c r="D293" i="2"/>
  <c r="C293" i="2"/>
  <c r="CJ292" i="2"/>
  <c r="CI292" i="2"/>
  <c r="CH292" i="2"/>
  <c r="CG292" i="2"/>
  <c r="CF292" i="2"/>
  <c r="CE292" i="2"/>
  <c r="CD292" i="2"/>
  <c r="CC292" i="2"/>
  <c r="CB292" i="2"/>
  <c r="CA292" i="2"/>
  <c r="BZ292" i="2"/>
  <c r="BY292" i="2"/>
  <c r="BX292" i="2"/>
  <c r="BW292" i="2"/>
  <c r="BV292" i="2"/>
  <c r="BU292" i="2"/>
  <c r="BT292" i="2"/>
  <c r="BS292" i="2"/>
  <c r="BR292" i="2"/>
  <c r="BQ292" i="2"/>
  <c r="BP292" i="2"/>
  <c r="BO292" i="2"/>
  <c r="BN292" i="2"/>
  <c r="BM292" i="2"/>
  <c r="BL292" i="2"/>
  <c r="BK292" i="2"/>
  <c r="BJ292" i="2"/>
  <c r="BI292" i="2"/>
  <c r="BH292" i="2"/>
  <c r="BG292" i="2"/>
  <c r="BF292" i="2"/>
  <c r="BE292" i="2"/>
  <c r="BD292" i="2"/>
  <c r="BC292" i="2"/>
  <c r="BB292" i="2"/>
  <c r="BA292" i="2"/>
  <c r="AZ292" i="2"/>
  <c r="AY292" i="2"/>
  <c r="AX292" i="2"/>
  <c r="AW292" i="2"/>
  <c r="AV292" i="2"/>
  <c r="AU292" i="2"/>
  <c r="AT292" i="2"/>
  <c r="AS292" i="2"/>
  <c r="AR292" i="2"/>
  <c r="AQ292" i="2"/>
  <c r="AP292" i="2"/>
  <c r="AO292" i="2"/>
  <c r="AN292" i="2"/>
  <c r="AM292" i="2"/>
  <c r="AL292" i="2"/>
  <c r="AK292" i="2"/>
  <c r="AJ292" i="2"/>
  <c r="AI292" i="2"/>
  <c r="AH292" i="2"/>
  <c r="AG292" i="2"/>
  <c r="AF292" i="2"/>
  <c r="AE292" i="2"/>
  <c r="AD292" i="2"/>
  <c r="AC292" i="2"/>
  <c r="AB292" i="2"/>
  <c r="AA292" i="2"/>
  <c r="Z292" i="2"/>
  <c r="Y292" i="2"/>
  <c r="X292" i="2"/>
  <c r="W292" i="2"/>
  <c r="V292" i="2"/>
  <c r="U292" i="2"/>
  <c r="T292" i="2"/>
  <c r="S292" i="2"/>
  <c r="R292" i="2"/>
  <c r="Q292" i="2"/>
  <c r="P292" i="2"/>
  <c r="O292" i="2"/>
  <c r="N292" i="2"/>
  <c r="M292" i="2"/>
  <c r="L292" i="2"/>
  <c r="K292" i="2"/>
  <c r="J292" i="2"/>
  <c r="I292" i="2"/>
  <c r="H292" i="2"/>
  <c r="G292" i="2"/>
  <c r="F292" i="2"/>
  <c r="E292" i="2"/>
  <c r="D292" i="2"/>
  <c r="C292" i="2"/>
  <c r="CJ291" i="2"/>
  <c r="CI291" i="2"/>
  <c r="CH291" i="2"/>
  <c r="CG291" i="2"/>
  <c r="CF291" i="2"/>
  <c r="CE291" i="2"/>
  <c r="CD291" i="2"/>
  <c r="CC291" i="2"/>
  <c r="CB291" i="2"/>
  <c r="CA291" i="2"/>
  <c r="BZ291" i="2"/>
  <c r="BY291" i="2"/>
  <c r="BX291" i="2"/>
  <c r="BW291" i="2"/>
  <c r="BV291" i="2"/>
  <c r="BU291" i="2"/>
  <c r="BT291" i="2"/>
  <c r="BS291" i="2"/>
  <c r="BR291" i="2"/>
  <c r="BQ291" i="2"/>
  <c r="BP291" i="2"/>
  <c r="BO291" i="2"/>
  <c r="BN291" i="2"/>
  <c r="BM291" i="2"/>
  <c r="BL291" i="2"/>
  <c r="BK291" i="2"/>
  <c r="BJ291" i="2"/>
  <c r="BI291" i="2"/>
  <c r="BH291" i="2"/>
  <c r="BG291" i="2"/>
  <c r="BF291" i="2"/>
  <c r="BE291" i="2"/>
  <c r="BD291" i="2"/>
  <c r="BC291" i="2"/>
  <c r="BB291" i="2"/>
  <c r="BA291" i="2"/>
  <c r="AZ291" i="2"/>
  <c r="AY291" i="2"/>
  <c r="AX291" i="2"/>
  <c r="AW291" i="2"/>
  <c r="AV291" i="2"/>
  <c r="AU291" i="2"/>
  <c r="AT291" i="2"/>
  <c r="AS291" i="2"/>
  <c r="AR291" i="2"/>
  <c r="AQ291" i="2"/>
  <c r="AP291" i="2"/>
  <c r="AO291" i="2"/>
  <c r="AN291" i="2"/>
  <c r="AM291" i="2"/>
  <c r="AL291" i="2"/>
  <c r="AK291" i="2"/>
  <c r="AJ291" i="2"/>
  <c r="AI291" i="2"/>
  <c r="AH291" i="2"/>
  <c r="AG291" i="2"/>
  <c r="AF291" i="2"/>
  <c r="AE291" i="2"/>
  <c r="AD291" i="2"/>
  <c r="AC291" i="2"/>
  <c r="AB291" i="2"/>
  <c r="AA291" i="2"/>
  <c r="Z291" i="2"/>
  <c r="Y291" i="2"/>
  <c r="X291" i="2"/>
  <c r="W291" i="2"/>
  <c r="V291" i="2"/>
  <c r="U291" i="2"/>
  <c r="T291" i="2"/>
  <c r="S291" i="2"/>
  <c r="R291" i="2"/>
  <c r="Q291" i="2"/>
  <c r="P291" i="2"/>
  <c r="O291" i="2"/>
  <c r="N291" i="2"/>
  <c r="M291" i="2"/>
  <c r="L291" i="2"/>
  <c r="K291" i="2"/>
  <c r="J291" i="2"/>
  <c r="I291" i="2"/>
  <c r="H291" i="2"/>
  <c r="G291" i="2"/>
  <c r="F291" i="2"/>
  <c r="E291" i="2"/>
  <c r="D291" i="2"/>
  <c r="C291" i="2"/>
  <c r="CJ289" i="2"/>
  <c r="CI289" i="2"/>
  <c r="CH289" i="2"/>
  <c r="CG289" i="2"/>
  <c r="CF289" i="2"/>
  <c r="CE289" i="2"/>
  <c r="CD289" i="2"/>
  <c r="CC289" i="2"/>
  <c r="CB289" i="2"/>
  <c r="CA289" i="2"/>
  <c r="BZ289" i="2"/>
  <c r="BY289" i="2"/>
  <c r="BX289" i="2"/>
  <c r="BW289" i="2"/>
  <c r="BV289" i="2"/>
  <c r="BU289" i="2"/>
  <c r="BT289" i="2"/>
  <c r="BS289" i="2"/>
  <c r="BR289" i="2"/>
  <c r="BQ289" i="2"/>
  <c r="BP289" i="2"/>
  <c r="BO289" i="2"/>
  <c r="BN289" i="2"/>
  <c r="BM289" i="2"/>
  <c r="BL289" i="2"/>
  <c r="BK289" i="2"/>
  <c r="BJ289" i="2"/>
  <c r="BI289" i="2"/>
  <c r="BH289" i="2"/>
  <c r="BG289" i="2"/>
  <c r="BF289" i="2"/>
  <c r="BE289" i="2"/>
  <c r="BD289" i="2"/>
  <c r="BC289" i="2"/>
  <c r="BB289" i="2"/>
  <c r="BA289" i="2"/>
  <c r="AZ289" i="2"/>
  <c r="AY289" i="2"/>
  <c r="AX289" i="2"/>
  <c r="AW289" i="2"/>
  <c r="AV289" i="2"/>
  <c r="AU289" i="2"/>
  <c r="AT289" i="2"/>
  <c r="AS289" i="2"/>
  <c r="AR289" i="2"/>
  <c r="AQ289" i="2"/>
  <c r="AP289" i="2"/>
  <c r="AO289" i="2"/>
  <c r="AN289" i="2"/>
  <c r="AM289" i="2"/>
  <c r="AL289" i="2"/>
  <c r="AK289" i="2"/>
  <c r="AJ289" i="2"/>
  <c r="AI289" i="2"/>
  <c r="AH289" i="2"/>
  <c r="AG289" i="2"/>
  <c r="AF289" i="2"/>
  <c r="AE289" i="2"/>
  <c r="AD289" i="2"/>
  <c r="AC289" i="2"/>
  <c r="AB289" i="2"/>
  <c r="AA289" i="2"/>
  <c r="Z289" i="2"/>
  <c r="Y289" i="2"/>
  <c r="X289" i="2"/>
  <c r="W289" i="2"/>
  <c r="V289" i="2"/>
  <c r="U289" i="2"/>
  <c r="T289" i="2"/>
  <c r="S289" i="2"/>
  <c r="R289" i="2"/>
  <c r="Q289" i="2"/>
  <c r="P289" i="2"/>
  <c r="O289" i="2"/>
  <c r="N289" i="2"/>
  <c r="M289" i="2"/>
  <c r="L289" i="2"/>
  <c r="K289" i="2"/>
  <c r="J289" i="2"/>
  <c r="I289" i="2"/>
  <c r="H289" i="2"/>
  <c r="G289" i="2"/>
  <c r="F289" i="2"/>
  <c r="E289" i="2"/>
  <c r="D289" i="2"/>
  <c r="C289" i="2"/>
  <c r="CJ288" i="2"/>
  <c r="CI288" i="2"/>
  <c r="CH288" i="2"/>
  <c r="CG288" i="2"/>
  <c r="CF288" i="2"/>
  <c r="CE288" i="2"/>
  <c r="CD288" i="2"/>
  <c r="CC288" i="2"/>
  <c r="CB288" i="2"/>
  <c r="CA288" i="2"/>
  <c r="BZ288" i="2"/>
  <c r="BY288" i="2"/>
  <c r="BX288" i="2"/>
  <c r="BW288" i="2"/>
  <c r="BV288" i="2"/>
  <c r="BU288" i="2"/>
  <c r="BT288" i="2"/>
  <c r="BS288" i="2"/>
  <c r="BR288" i="2"/>
  <c r="BQ288" i="2"/>
  <c r="BP288" i="2"/>
  <c r="BO288" i="2"/>
  <c r="BN288" i="2"/>
  <c r="BM288" i="2"/>
  <c r="BL288" i="2"/>
  <c r="BK288" i="2"/>
  <c r="BJ288" i="2"/>
  <c r="BI288" i="2"/>
  <c r="BH288" i="2"/>
  <c r="BG288" i="2"/>
  <c r="BF288" i="2"/>
  <c r="BE288" i="2"/>
  <c r="BD288" i="2"/>
  <c r="BC288" i="2"/>
  <c r="BB288" i="2"/>
  <c r="BA288" i="2"/>
  <c r="AZ288" i="2"/>
  <c r="AY288" i="2"/>
  <c r="AX288" i="2"/>
  <c r="AW288" i="2"/>
  <c r="AV288" i="2"/>
  <c r="AU288" i="2"/>
  <c r="AT288" i="2"/>
  <c r="AS288" i="2"/>
  <c r="AR288" i="2"/>
  <c r="AQ288" i="2"/>
  <c r="AP288" i="2"/>
  <c r="AO288" i="2"/>
  <c r="AN288" i="2"/>
  <c r="AM288" i="2"/>
  <c r="AL288" i="2"/>
  <c r="AK288" i="2"/>
  <c r="AJ288" i="2"/>
  <c r="AI288" i="2"/>
  <c r="AH288" i="2"/>
  <c r="AG288" i="2"/>
  <c r="AF288" i="2"/>
  <c r="AE288" i="2"/>
  <c r="AD288" i="2"/>
  <c r="AC288" i="2"/>
  <c r="AB288" i="2"/>
  <c r="AA288" i="2"/>
  <c r="Z288" i="2"/>
  <c r="Y288" i="2"/>
  <c r="X288" i="2"/>
  <c r="W288" i="2"/>
  <c r="V288" i="2"/>
  <c r="U288" i="2"/>
  <c r="T288" i="2"/>
  <c r="S288" i="2"/>
  <c r="R288" i="2"/>
  <c r="Q288" i="2"/>
  <c r="P288" i="2"/>
  <c r="O288" i="2"/>
  <c r="N288" i="2"/>
  <c r="M288" i="2"/>
  <c r="L288" i="2"/>
  <c r="K288" i="2"/>
  <c r="J288" i="2"/>
  <c r="I288" i="2"/>
  <c r="H288" i="2"/>
  <c r="G288" i="2"/>
  <c r="F288" i="2"/>
  <c r="E288" i="2"/>
  <c r="D288" i="2"/>
  <c r="C288" i="2"/>
  <c r="CJ287" i="2"/>
  <c r="CI287" i="2"/>
  <c r="CH287" i="2"/>
  <c r="CG287" i="2"/>
  <c r="CF287" i="2"/>
  <c r="CE287" i="2"/>
  <c r="CD287" i="2"/>
  <c r="CC287" i="2"/>
  <c r="CB287" i="2"/>
  <c r="CA287" i="2"/>
  <c r="BZ287" i="2"/>
  <c r="BY287" i="2"/>
  <c r="BX287" i="2"/>
  <c r="BW287" i="2"/>
  <c r="BV287" i="2"/>
  <c r="BU287" i="2"/>
  <c r="BT287" i="2"/>
  <c r="BS287" i="2"/>
  <c r="BR287" i="2"/>
  <c r="BQ287" i="2"/>
  <c r="BP287" i="2"/>
  <c r="BO287" i="2"/>
  <c r="BN287" i="2"/>
  <c r="BM287" i="2"/>
  <c r="BL287" i="2"/>
  <c r="BK287" i="2"/>
  <c r="BJ287" i="2"/>
  <c r="BI287" i="2"/>
  <c r="BH287" i="2"/>
  <c r="BG287" i="2"/>
  <c r="BF287" i="2"/>
  <c r="BE287" i="2"/>
  <c r="BD287" i="2"/>
  <c r="BC287" i="2"/>
  <c r="BB287" i="2"/>
  <c r="BA287" i="2"/>
  <c r="AZ287" i="2"/>
  <c r="AY287" i="2"/>
  <c r="AX287" i="2"/>
  <c r="AW287" i="2"/>
  <c r="AV287" i="2"/>
  <c r="AU287" i="2"/>
  <c r="AT287" i="2"/>
  <c r="AS287" i="2"/>
  <c r="AR287" i="2"/>
  <c r="AQ287" i="2"/>
  <c r="AP287" i="2"/>
  <c r="AO287" i="2"/>
  <c r="AN287" i="2"/>
  <c r="AM287" i="2"/>
  <c r="AL287" i="2"/>
  <c r="AK287" i="2"/>
  <c r="AJ287" i="2"/>
  <c r="AI287" i="2"/>
  <c r="AH287" i="2"/>
  <c r="AG287" i="2"/>
  <c r="AF287" i="2"/>
  <c r="AE287" i="2"/>
  <c r="AD287" i="2"/>
  <c r="AC287" i="2"/>
  <c r="AB287" i="2"/>
  <c r="AA287" i="2"/>
  <c r="Z287" i="2"/>
  <c r="Y287" i="2"/>
  <c r="X287" i="2"/>
  <c r="W287" i="2"/>
  <c r="V287" i="2"/>
  <c r="U287" i="2"/>
  <c r="T287" i="2"/>
  <c r="S287" i="2"/>
  <c r="R287" i="2"/>
  <c r="Q287" i="2"/>
  <c r="P287" i="2"/>
  <c r="O287" i="2"/>
  <c r="N287" i="2"/>
  <c r="M287" i="2"/>
  <c r="L287" i="2"/>
  <c r="K287" i="2"/>
  <c r="J287" i="2"/>
  <c r="I287" i="2"/>
  <c r="H287" i="2"/>
  <c r="G287" i="2"/>
  <c r="F287" i="2"/>
  <c r="E287" i="2"/>
  <c r="D287" i="2"/>
  <c r="C287" i="2"/>
  <c r="CJ286" i="2"/>
  <c r="CI286" i="2"/>
  <c r="CH286" i="2"/>
  <c r="CG286" i="2"/>
  <c r="CF286" i="2"/>
  <c r="CE286" i="2"/>
  <c r="CD286" i="2"/>
  <c r="CC286" i="2"/>
  <c r="CB286" i="2"/>
  <c r="CA286" i="2"/>
  <c r="BZ286" i="2"/>
  <c r="BY286" i="2"/>
  <c r="BX286" i="2"/>
  <c r="BW286" i="2"/>
  <c r="BV286" i="2"/>
  <c r="BU286" i="2"/>
  <c r="BT286" i="2"/>
  <c r="BS286" i="2"/>
  <c r="BR286" i="2"/>
  <c r="BQ286" i="2"/>
  <c r="BP286" i="2"/>
  <c r="BO286" i="2"/>
  <c r="BN286" i="2"/>
  <c r="BM286" i="2"/>
  <c r="BL286" i="2"/>
  <c r="BK286" i="2"/>
  <c r="BJ286" i="2"/>
  <c r="BI286" i="2"/>
  <c r="BH286" i="2"/>
  <c r="BG286" i="2"/>
  <c r="BF286" i="2"/>
  <c r="BE286" i="2"/>
  <c r="BD286" i="2"/>
  <c r="BC286" i="2"/>
  <c r="BB286" i="2"/>
  <c r="BA286" i="2"/>
  <c r="AZ286" i="2"/>
  <c r="AY286" i="2"/>
  <c r="AX286" i="2"/>
  <c r="AW286" i="2"/>
  <c r="AV286" i="2"/>
  <c r="AU286" i="2"/>
  <c r="AT286" i="2"/>
  <c r="AS286" i="2"/>
  <c r="AR286" i="2"/>
  <c r="AQ286" i="2"/>
  <c r="AP286" i="2"/>
  <c r="AO286" i="2"/>
  <c r="AN286" i="2"/>
  <c r="AM286" i="2"/>
  <c r="AL286" i="2"/>
  <c r="AK286" i="2"/>
  <c r="AJ286" i="2"/>
  <c r="AI286" i="2"/>
  <c r="AH286" i="2"/>
  <c r="AG286" i="2"/>
  <c r="AF286" i="2"/>
  <c r="AE286" i="2"/>
  <c r="AD286" i="2"/>
  <c r="AC286" i="2"/>
  <c r="AB286" i="2"/>
  <c r="AA286" i="2"/>
  <c r="Z286" i="2"/>
  <c r="Y286" i="2"/>
  <c r="X286" i="2"/>
  <c r="W286" i="2"/>
  <c r="V286" i="2"/>
  <c r="U286" i="2"/>
  <c r="T286" i="2"/>
  <c r="S286" i="2"/>
  <c r="R286" i="2"/>
  <c r="Q286" i="2"/>
  <c r="P286" i="2"/>
  <c r="O286" i="2"/>
  <c r="N286" i="2"/>
  <c r="M286" i="2"/>
  <c r="L286" i="2"/>
  <c r="K286" i="2"/>
  <c r="J286" i="2"/>
  <c r="I286" i="2"/>
  <c r="H286" i="2"/>
  <c r="G286" i="2"/>
  <c r="F286" i="2"/>
  <c r="E286" i="2"/>
  <c r="D286" i="2"/>
  <c r="C286" i="2"/>
  <c r="CJ285" i="2"/>
  <c r="CI285" i="2"/>
  <c r="CH285" i="2"/>
  <c r="CG285" i="2"/>
  <c r="CF285" i="2"/>
  <c r="CE285" i="2"/>
  <c r="CD285" i="2"/>
  <c r="CC285" i="2"/>
  <c r="CB285" i="2"/>
  <c r="CA285" i="2"/>
  <c r="BZ285" i="2"/>
  <c r="BY285" i="2"/>
  <c r="BX285" i="2"/>
  <c r="BW285" i="2"/>
  <c r="BV285" i="2"/>
  <c r="BU285" i="2"/>
  <c r="BT285" i="2"/>
  <c r="BS285" i="2"/>
  <c r="BR285" i="2"/>
  <c r="BQ285" i="2"/>
  <c r="BP285" i="2"/>
  <c r="BO285" i="2"/>
  <c r="BN285" i="2"/>
  <c r="BM285" i="2"/>
  <c r="BL285" i="2"/>
  <c r="BK285" i="2"/>
  <c r="BJ285" i="2"/>
  <c r="BI285" i="2"/>
  <c r="BH285" i="2"/>
  <c r="BG285" i="2"/>
  <c r="BF285" i="2"/>
  <c r="BE285" i="2"/>
  <c r="BD285" i="2"/>
  <c r="BC285" i="2"/>
  <c r="BB285" i="2"/>
  <c r="BA285" i="2"/>
  <c r="AZ285" i="2"/>
  <c r="AY285" i="2"/>
  <c r="AX285" i="2"/>
  <c r="AW285" i="2"/>
  <c r="AV285" i="2"/>
  <c r="AU285" i="2"/>
  <c r="AT285" i="2"/>
  <c r="AS285" i="2"/>
  <c r="AR285" i="2"/>
  <c r="AQ285" i="2"/>
  <c r="AP285" i="2"/>
  <c r="AO285" i="2"/>
  <c r="AN285" i="2"/>
  <c r="AM285" i="2"/>
  <c r="AL285" i="2"/>
  <c r="AK285" i="2"/>
  <c r="AJ285" i="2"/>
  <c r="AI285" i="2"/>
  <c r="AH285" i="2"/>
  <c r="AG285" i="2"/>
  <c r="AF285" i="2"/>
  <c r="AE285" i="2"/>
  <c r="AD285" i="2"/>
  <c r="AC285" i="2"/>
  <c r="AB285" i="2"/>
  <c r="AA285" i="2"/>
  <c r="Z285" i="2"/>
  <c r="Y285" i="2"/>
  <c r="X285" i="2"/>
  <c r="W285" i="2"/>
  <c r="V285" i="2"/>
  <c r="U285" i="2"/>
  <c r="T285" i="2"/>
  <c r="S285" i="2"/>
  <c r="R285" i="2"/>
  <c r="Q285" i="2"/>
  <c r="P285" i="2"/>
  <c r="O285" i="2"/>
  <c r="N285" i="2"/>
  <c r="M285" i="2"/>
  <c r="L285" i="2"/>
  <c r="K285" i="2"/>
  <c r="J285" i="2"/>
  <c r="I285" i="2"/>
  <c r="H285" i="2"/>
  <c r="G285" i="2"/>
  <c r="F285" i="2"/>
  <c r="E285" i="2"/>
  <c r="D285" i="2"/>
  <c r="C285" i="2"/>
  <c r="CJ284" i="2"/>
  <c r="CI284" i="2"/>
  <c r="CH284" i="2"/>
  <c r="CG284" i="2"/>
  <c r="CF284" i="2"/>
  <c r="CE284" i="2"/>
  <c r="CD284" i="2"/>
  <c r="CC284" i="2"/>
  <c r="CB284" i="2"/>
  <c r="CA284" i="2"/>
  <c r="BZ284" i="2"/>
  <c r="BY284" i="2"/>
  <c r="BX284" i="2"/>
  <c r="BW284" i="2"/>
  <c r="BV284" i="2"/>
  <c r="BU284" i="2"/>
  <c r="BT284" i="2"/>
  <c r="BS284" i="2"/>
  <c r="BR284" i="2"/>
  <c r="BQ284" i="2"/>
  <c r="BP284" i="2"/>
  <c r="BO284" i="2"/>
  <c r="BN284" i="2"/>
  <c r="BM284" i="2"/>
  <c r="BL284" i="2"/>
  <c r="BK284" i="2"/>
  <c r="BJ284" i="2"/>
  <c r="BI284" i="2"/>
  <c r="BH284" i="2"/>
  <c r="BG284" i="2"/>
  <c r="BF284" i="2"/>
  <c r="BE284" i="2"/>
  <c r="BD284" i="2"/>
  <c r="BC284" i="2"/>
  <c r="BB284" i="2"/>
  <c r="BA284" i="2"/>
  <c r="AZ284" i="2"/>
  <c r="AY284" i="2"/>
  <c r="AX284" i="2"/>
  <c r="AW284" i="2"/>
  <c r="AV284" i="2"/>
  <c r="AU284" i="2"/>
  <c r="AT284" i="2"/>
  <c r="AS284" i="2"/>
  <c r="AR284" i="2"/>
  <c r="AQ284" i="2"/>
  <c r="AP284" i="2"/>
  <c r="AO284" i="2"/>
  <c r="AN284" i="2"/>
  <c r="AM284" i="2"/>
  <c r="AL284" i="2"/>
  <c r="AK284" i="2"/>
  <c r="AJ284" i="2"/>
  <c r="AI284" i="2"/>
  <c r="AH284" i="2"/>
  <c r="AG284" i="2"/>
  <c r="AF284" i="2"/>
  <c r="AE284" i="2"/>
  <c r="AD284" i="2"/>
  <c r="AC284" i="2"/>
  <c r="AB284" i="2"/>
  <c r="AA284" i="2"/>
  <c r="Z284" i="2"/>
  <c r="Y284" i="2"/>
  <c r="X284" i="2"/>
  <c r="W284" i="2"/>
  <c r="V284" i="2"/>
  <c r="U284" i="2"/>
  <c r="T284" i="2"/>
  <c r="S284" i="2"/>
  <c r="R284" i="2"/>
  <c r="Q284" i="2"/>
  <c r="P284" i="2"/>
  <c r="O284" i="2"/>
  <c r="N284" i="2"/>
  <c r="M284" i="2"/>
  <c r="L284" i="2"/>
  <c r="K284" i="2"/>
  <c r="J284" i="2"/>
  <c r="I284" i="2"/>
  <c r="H284" i="2"/>
  <c r="G284" i="2"/>
  <c r="F284" i="2"/>
  <c r="E284" i="2"/>
  <c r="D284" i="2"/>
  <c r="C284" i="2"/>
  <c r="CJ283" i="2"/>
  <c r="CI283" i="2"/>
  <c r="CH283" i="2"/>
  <c r="CG283" i="2"/>
  <c r="CF283" i="2"/>
  <c r="CE283" i="2"/>
  <c r="CD283" i="2"/>
  <c r="CC283" i="2"/>
  <c r="CB283" i="2"/>
  <c r="CA283" i="2"/>
  <c r="BZ283" i="2"/>
  <c r="BY283" i="2"/>
  <c r="BX283" i="2"/>
  <c r="BW283" i="2"/>
  <c r="BV283" i="2"/>
  <c r="BU283" i="2"/>
  <c r="BT283" i="2"/>
  <c r="BS283" i="2"/>
  <c r="BR283" i="2"/>
  <c r="BQ283" i="2"/>
  <c r="BP283" i="2"/>
  <c r="BO283" i="2"/>
  <c r="BN283" i="2"/>
  <c r="BM283" i="2"/>
  <c r="BL283" i="2"/>
  <c r="BK283" i="2"/>
  <c r="BJ283" i="2"/>
  <c r="BI283" i="2"/>
  <c r="BH283" i="2"/>
  <c r="BG283" i="2"/>
  <c r="BF283" i="2"/>
  <c r="BE283" i="2"/>
  <c r="BD283" i="2"/>
  <c r="BC283" i="2"/>
  <c r="BB283" i="2"/>
  <c r="BA283" i="2"/>
  <c r="AZ283" i="2"/>
  <c r="AY283" i="2"/>
  <c r="AX283" i="2"/>
  <c r="AW283" i="2"/>
  <c r="AV283" i="2"/>
  <c r="AU283" i="2"/>
  <c r="AT283" i="2"/>
  <c r="AS283" i="2"/>
  <c r="AR283" i="2"/>
  <c r="AQ283" i="2"/>
  <c r="AP283" i="2"/>
  <c r="AO283" i="2"/>
  <c r="AN283" i="2"/>
  <c r="AM283" i="2"/>
  <c r="AL283" i="2"/>
  <c r="AK283" i="2"/>
  <c r="AJ283" i="2"/>
  <c r="AI283" i="2"/>
  <c r="AH283" i="2"/>
  <c r="AG283" i="2"/>
  <c r="AF283" i="2"/>
  <c r="AE283" i="2"/>
  <c r="AD283" i="2"/>
  <c r="AC283" i="2"/>
  <c r="AB283" i="2"/>
  <c r="AA283" i="2"/>
  <c r="Z283" i="2"/>
  <c r="Y283" i="2"/>
  <c r="X283" i="2"/>
  <c r="W283" i="2"/>
  <c r="V283" i="2"/>
  <c r="U283" i="2"/>
  <c r="T283" i="2"/>
  <c r="S283" i="2"/>
  <c r="R283" i="2"/>
  <c r="Q283" i="2"/>
  <c r="P283" i="2"/>
  <c r="O283" i="2"/>
  <c r="N283" i="2"/>
  <c r="M283" i="2"/>
  <c r="L283" i="2"/>
  <c r="K283" i="2"/>
  <c r="J283" i="2"/>
  <c r="I283" i="2"/>
  <c r="H283" i="2"/>
  <c r="G283" i="2"/>
  <c r="F283" i="2"/>
  <c r="E283" i="2"/>
  <c r="D283" i="2"/>
  <c r="C283" i="2"/>
  <c r="CJ282" i="2"/>
  <c r="CI282" i="2"/>
  <c r="CH282" i="2"/>
  <c r="CG282" i="2"/>
  <c r="CF282" i="2"/>
  <c r="CE282" i="2"/>
  <c r="CD282" i="2"/>
  <c r="CC282" i="2"/>
  <c r="CB282" i="2"/>
  <c r="CA282" i="2"/>
  <c r="BZ282" i="2"/>
  <c r="BY282" i="2"/>
  <c r="BX282" i="2"/>
  <c r="BW282" i="2"/>
  <c r="BV282" i="2"/>
  <c r="BU282" i="2"/>
  <c r="BT282" i="2"/>
  <c r="BS282" i="2"/>
  <c r="BR282" i="2"/>
  <c r="BQ282" i="2"/>
  <c r="BP282" i="2"/>
  <c r="BO282" i="2"/>
  <c r="BN282" i="2"/>
  <c r="BM282" i="2"/>
  <c r="BL282" i="2"/>
  <c r="BK282" i="2"/>
  <c r="BJ282" i="2"/>
  <c r="BI282" i="2"/>
  <c r="BH282" i="2"/>
  <c r="BG282" i="2"/>
  <c r="BF282" i="2"/>
  <c r="BE282" i="2"/>
  <c r="BD282" i="2"/>
  <c r="BC282" i="2"/>
  <c r="BB282" i="2"/>
  <c r="BA282" i="2"/>
  <c r="AZ282" i="2"/>
  <c r="AY282" i="2"/>
  <c r="AX282" i="2"/>
  <c r="AW282" i="2"/>
  <c r="AV282" i="2"/>
  <c r="AU282" i="2"/>
  <c r="AT282" i="2"/>
  <c r="AS282" i="2"/>
  <c r="AR282" i="2"/>
  <c r="AQ282" i="2"/>
  <c r="AP282" i="2"/>
  <c r="AO282" i="2"/>
  <c r="AN282" i="2"/>
  <c r="AM282" i="2"/>
  <c r="AL282" i="2"/>
  <c r="AK282" i="2"/>
  <c r="AJ282" i="2"/>
  <c r="AI282" i="2"/>
  <c r="AH282" i="2"/>
  <c r="AG282" i="2"/>
  <c r="AF282" i="2"/>
  <c r="AE282" i="2"/>
  <c r="AD282" i="2"/>
  <c r="AC282" i="2"/>
  <c r="AB282" i="2"/>
  <c r="AA282" i="2"/>
  <c r="Z282" i="2"/>
  <c r="Y282" i="2"/>
  <c r="X282" i="2"/>
  <c r="W282" i="2"/>
  <c r="V282" i="2"/>
  <c r="U282" i="2"/>
  <c r="T282" i="2"/>
  <c r="S282" i="2"/>
  <c r="R282" i="2"/>
  <c r="Q282" i="2"/>
  <c r="P282" i="2"/>
  <c r="O282" i="2"/>
  <c r="N282" i="2"/>
  <c r="M282" i="2"/>
  <c r="L282" i="2"/>
  <c r="K282" i="2"/>
  <c r="J282" i="2"/>
  <c r="I282" i="2"/>
  <c r="H282" i="2"/>
  <c r="G282" i="2"/>
  <c r="F282" i="2"/>
  <c r="E282" i="2"/>
  <c r="D282" i="2"/>
  <c r="C282" i="2"/>
  <c r="CJ270" i="2"/>
  <c r="CI270" i="2"/>
  <c r="CH270" i="2"/>
  <c r="CG270" i="2"/>
  <c r="CF270" i="2"/>
  <c r="CE270" i="2"/>
  <c r="CD270" i="2"/>
  <c r="CC270" i="2"/>
  <c r="CB270" i="2"/>
  <c r="CA270" i="2"/>
  <c r="BZ270" i="2"/>
  <c r="BY270" i="2"/>
  <c r="BX270" i="2"/>
  <c r="BW270" i="2"/>
  <c r="BV270" i="2"/>
  <c r="BU270" i="2"/>
  <c r="BT270" i="2"/>
  <c r="BS270" i="2"/>
  <c r="BR270" i="2"/>
  <c r="BQ270" i="2"/>
  <c r="BP270" i="2"/>
  <c r="BO270" i="2"/>
  <c r="BN270" i="2"/>
  <c r="BM270" i="2"/>
  <c r="BL270" i="2"/>
  <c r="BK270" i="2"/>
  <c r="BJ270" i="2"/>
  <c r="BI270" i="2"/>
  <c r="BH270" i="2"/>
  <c r="BG270" i="2"/>
  <c r="BF270" i="2"/>
  <c r="BE270" i="2"/>
  <c r="BD270" i="2"/>
  <c r="BC270" i="2"/>
  <c r="BB270" i="2"/>
  <c r="BA270" i="2"/>
  <c r="AZ270" i="2"/>
  <c r="AY270" i="2"/>
  <c r="AX270" i="2"/>
  <c r="AW270" i="2"/>
  <c r="AV270" i="2"/>
  <c r="AU270" i="2"/>
  <c r="AT270" i="2"/>
  <c r="AS270" i="2"/>
  <c r="AR270" i="2"/>
  <c r="AQ270" i="2"/>
  <c r="AP270" i="2"/>
  <c r="AO270" i="2"/>
  <c r="AN270" i="2"/>
  <c r="AM270" i="2"/>
  <c r="AL270" i="2"/>
  <c r="AK270" i="2"/>
  <c r="AJ270" i="2"/>
  <c r="AI270" i="2"/>
  <c r="AH270" i="2"/>
  <c r="AG270" i="2"/>
  <c r="AF270" i="2"/>
  <c r="AE270" i="2"/>
  <c r="AD270" i="2"/>
  <c r="AC270" i="2"/>
  <c r="AB270" i="2"/>
  <c r="AA270" i="2"/>
  <c r="Z270" i="2"/>
  <c r="Y270" i="2"/>
  <c r="X270" i="2"/>
  <c r="W270" i="2"/>
  <c r="V270" i="2"/>
  <c r="U270" i="2"/>
  <c r="T270" i="2"/>
  <c r="S270" i="2"/>
  <c r="R270" i="2"/>
  <c r="Q270" i="2"/>
  <c r="P270" i="2"/>
  <c r="O270" i="2"/>
  <c r="N270" i="2"/>
  <c r="M270" i="2"/>
  <c r="L270" i="2"/>
  <c r="K270" i="2"/>
  <c r="J270" i="2"/>
  <c r="I270" i="2"/>
  <c r="H270" i="2"/>
  <c r="G270" i="2"/>
  <c r="F270" i="2"/>
  <c r="E270" i="2"/>
  <c r="D270" i="2"/>
  <c r="C270" i="2"/>
  <c r="CJ269" i="2"/>
  <c r="CI269" i="2"/>
  <c r="CH269" i="2"/>
  <c r="CG269" i="2"/>
  <c r="CF269" i="2"/>
  <c r="CE269" i="2"/>
  <c r="CD269" i="2"/>
  <c r="CC269" i="2"/>
  <c r="CB269" i="2"/>
  <c r="CA269" i="2"/>
  <c r="BZ269" i="2"/>
  <c r="BY269" i="2"/>
  <c r="BX269" i="2"/>
  <c r="BW269" i="2"/>
  <c r="BV269" i="2"/>
  <c r="BU269" i="2"/>
  <c r="BT269" i="2"/>
  <c r="BS269" i="2"/>
  <c r="BR269" i="2"/>
  <c r="BQ269" i="2"/>
  <c r="BP269" i="2"/>
  <c r="BO269" i="2"/>
  <c r="BN269" i="2"/>
  <c r="BM269" i="2"/>
  <c r="BL269" i="2"/>
  <c r="BK269" i="2"/>
  <c r="BJ269" i="2"/>
  <c r="BI269" i="2"/>
  <c r="BH269" i="2"/>
  <c r="BG269" i="2"/>
  <c r="BF269" i="2"/>
  <c r="BE269" i="2"/>
  <c r="BD269" i="2"/>
  <c r="BC269" i="2"/>
  <c r="BB269" i="2"/>
  <c r="BA269" i="2"/>
  <c r="AZ269" i="2"/>
  <c r="AY269" i="2"/>
  <c r="AX269" i="2"/>
  <c r="AW269" i="2"/>
  <c r="AV269" i="2"/>
  <c r="AU269" i="2"/>
  <c r="AT269" i="2"/>
  <c r="AS269" i="2"/>
  <c r="AR269" i="2"/>
  <c r="AQ269" i="2"/>
  <c r="AP269" i="2"/>
  <c r="AO269" i="2"/>
  <c r="AN269" i="2"/>
  <c r="AM269" i="2"/>
  <c r="AL269" i="2"/>
  <c r="AK269" i="2"/>
  <c r="AJ269" i="2"/>
  <c r="AI269" i="2"/>
  <c r="AH269" i="2"/>
  <c r="AG269" i="2"/>
  <c r="AF269" i="2"/>
  <c r="AE269" i="2"/>
  <c r="AD269" i="2"/>
  <c r="AC269" i="2"/>
  <c r="AB269" i="2"/>
  <c r="AA269" i="2"/>
  <c r="Z269" i="2"/>
  <c r="Y269" i="2"/>
  <c r="X269" i="2"/>
  <c r="W269" i="2"/>
  <c r="V269" i="2"/>
  <c r="U269" i="2"/>
  <c r="T269" i="2"/>
  <c r="S269" i="2"/>
  <c r="R269" i="2"/>
  <c r="Q269" i="2"/>
  <c r="P269" i="2"/>
  <c r="O269" i="2"/>
  <c r="N269" i="2"/>
  <c r="M269" i="2"/>
  <c r="L269" i="2"/>
  <c r="K269" i="2"/>
  <c r="J269" i="2"/>
  <c r="I269" i="2"/>
  <c r="H269" i="2"/>
  <c r="G269" i="2"/>
  <c r="F269" i="2"/>
  <c r="E269" i="2"/>
  <c r="D269" i="2"/>
  <c r="C269" i="2"/>
  <c r="CJ268" i="2"/>
  <c r="CI268" i="2"/>
  <c r="CH268" i="2"/>
  <c r="CG268" i="2"/>
  <c r="CF268" i="2"/>
  <c r="CE268" i="2"/>
  <c r="CD268" i="2"/>
  <c r="CC268" i="2"/>
  <c r="CB268" i="2"/>
  <c r="CA268" i="2"/>
  <c r="BZ268" i="2"/>
  <c r="BY268" i="2"/>
  <c r="BX268" i="2"/>
  <c r="BW268" i="2"/>
  <c r="BV268" i="2"/>
  <c r="BU268" i="2"/>
  <c r="BT268" i="2"/>
  <c r="BS268" i="2"/>
  <c r="BR268" i="2"/>
  <c r="BQ268" i="2"/>
  <c r="BP268" i="2"/>
  <c r="BO268" i="2"/>
  <c r="BN268" i="2"/>
  <c r="BM268" i="2"/>
  <c r="BL268" i="2"/>
  <c r="BK268" i="2"/>
  <c r="BJ268" i="2"/>
  <c r="BI268" i="2"/>
  <c r="BH268" i="2"/>
  <c r="BG268" i="2"/>
  <c r="BF268" i="2"/>
  <c r="BE268" i="2"/>
  <c r="BD268" i="2"/>
  <c r="BC268" i="2"/>
  <c r="BB268" i="2"/>
  <c r="BA268" i="2"/>
  <c r="AZ268" i="2"/>
  <c r="AY268" i="2"/>
  <c r="AX268" i="2"/>
  <c r="AW268" i="2"/>
  <c r="AV268" i="2"/>
  <c r="AU268" i="2"/>
  <c r="AT268" i="2"/>
  <c r="AS268" i="2"/>
  <c r="AR268" i="2"/>
  <c r="AQ268" i="2"/>
  <c r="AP268" i="2"/>
  <c r="AO268" i="2"/>
  <c r="AN268" i="2"/>
  <c r="AM268" i="2"/>
  <c r="AL268" i="2"/>
  <c r="AK268" i="2"/>
  <c r="AJ268" i="2"/>
  <c r="AI268" i="2"/>
  <c r="AH268" i="2"/>
  <c r="AG268" i="2"/>
  <c r="AF268" i="2"/>
  <c r="AE268" i="2"/>
  <c r="AD268" i="2"/>
  <c r="AC268" i="2"/>
  <c r="AB268" i="2"/>
  <c r="AA268" i="2"/>
  <c r="Z268" i="2"/>
  <c r="Y268" i="2"/>
  <c r="X268" i="2"/>
  <c r="W268" i="2"/>
  <c r="V268" i="2"/>
  <c r="U268" i="2"/>
  <c r="T268" i="2"/>
  <c r="S268" i="2"/>
  <c r="R268" i="2"/>
  <c r="Q268" i="2"/>
  <c r="P268" i="2"/>
  <c r="O268" i="2"/>
  <c r="N268" i="2"/>
  <c r="M268" i="2"/>
  <c r="L268" i="2"/>
  <c r="K268" i="2"/>
  <c r="J268" i="2"/>
  <c r="I268" i="2"/>
  <c r="H268" i="2"/>
  <c r="G268" i="2"/>
  <c r="F268" i="2"/>
  <c r="E268" i="2"/>
  <c r="D268" i="2"/>
  <c r="C268" i="2"/>
  <c r="CJ267" i="2"/>
  <c r="CI267" i="2"/>
  <c r="CH267" i="2"/>
  <c r="CG267" i="2"/>
  <c r="CF267" i="2"/>
  <c r="CE267" i="2"/>
  <c r="CD267" i="2"/>
  <c r="CC267" i="2"/>
  <c r="CB267" i="2"/>
  <c r="CA267" i="2"/>
  <c r="BZ267" i="2"/>
  <c r="BY267" i="2"/>
  <c r="BX267" i="2"/>
  <c r="BW267" i="2"/>
  <c r="BV267" i="2"/>
  <c r="BU267" i="2"/>
  <c r="BT267" i="2"/>
  <c r="BS267" i="2"/>
  <c r="BR267" i="2"/>
  <c r="BQ267" i="2"/>
  <c r="BP267" i="2"/>
  <c r="BO267" i="2"/>
  <c r="BN267" i="2"/>
  <c r="BM267" i="2"/>
  <c r="BL267" i="2"/>
  <c r="BK267" i="2"/>
  <c r="BJ267" i="2"/>
  <c r="BI267" i="2"/>
  <c r="BH267" i="2"/>
  <c r="BG267" i="2"/>
  <c r="BF267" i="2"/>
  <c r="BE267" i="2"/>
  <c r="BD267" i="2"/>
  <c r="BC267" i="2"/>
  <c r="BB267" i="2"/>
  <c r="BA267" i="2"/>
  <c r="AZ267" i="2"/>
  <c r="AY267" i="2"/>
  <c r="AX267" i="2"/>
  <c r="AW267" i="2"/>
  <c r="AV267" i="2"/>
  <c r="AU267" i="2"/>
  <c r="AT267" i="2"/>
  <c r="AS267" i="2"/>
  <c r="AR267" i="2"/>
  <c r="AQ267" i="2"/>
  <c r="AP267" i="2"/>
  <c r="AO267" i="2"/>
  <c r="AN267" i="2"/>
  <c r="AM267" i="2"/>
  <c r="AL267" i="2"/>
  <c r="AK267" i="2"/>
  <c r="AJ267" i="2"/>
  <c r="AI267" i="2"/>
  <c r="AH267" i="2"/>
  <c r="AG267" i="2"/>
  <c r="AF267" i="2"/>
  <c r="AE267" i="2"/>
  <c r="AD267" i="2"/>
  <c r="AC267" i="2"/>
  <c r="AB267" i="2"/>
  <c r="AA267" i="2"/>
  <c r="Z267" i="2"/>
  <c r="Y267" i="2"/>
  <c r="X267" i="2"/>
  <c r="W267" i="2"/>
  <c r="V267" i="2"/>
  <c r="U267" i="2"/>
  <c r="T267" i="2"/>
  <c r="S267" i="2"/>
  <c r="R267" i="2"/>
  <c r="Q267" i="2"/>
  <c r="P267" i="2"/>
  <c r="O267" i="2"/>
  <c r="N267" i="2"/>
  <c r="M267" i="2"/>
  <c r="L267" i="2"/>
  <c r="K267" i="2"/>
  <c r="J267" i="2"/>
  <c r="I267" i="2"/>
  <c r="H267" i="2"/>
  <c r="G267" i="2"/>
  <c r="F267" i="2"/>
  <c r="E267" i="2"/>
  <c r="D267" i="2"/>
  <c r="C267" i="2"/>
  <c r="CJ266" i="2"/>
  <c r="CI266" i="2"/>
  <c r="CH266" i="2"/>
  <c r="CG266" i="2"/>
  <c r="CF266" i="2"/>
  <c r="CE266" i="2"/>
  <c r="CD266" i="2"/>
  <c r="CC266" i="2"/>
  <c r="CB266" i="2"/>
  <c r="CA266" i="2"/>
  <c r="BZ266" i="2"/>
  <c r="BY266" i="2"/>
  <c r="BX266" i="2"/>
  <c r="BW266" i="2"/>
  <c r="BV266" i="2"/>
  <c r="BU266" i="2"/>
  <c r="BT266" i="2"/>
  <c r="BS266" i="2"/>
  <c r="BR266" i="2"/>
  <c r="BQ266" i="2"/>
  <c r="BP266" i="2"/>
  <c r="BO266" i="2"/>
  <c r="BN266" i="2"/>
  <c r="BM266" i="2"/>
  <c r="BL266" i="2"/>
  <c r="BK266" i="2"/>
  <c r="BJ266" i="2"/>
  <c r="BI266" i="2"/>
  <c r="BH266" i="2"/>
  <c r="BG266" i="2"/>
  <c r="BF266" i="2"/>
  <c r="BE266" i="2"/>
  <c r="BD266" i="2"/>
  <c r="BC266" i="2"/>
  <c r="BB266" i="2"/>
  <c r="BA266" i="2"/>
  <c r="AZ266" i="2"/>
  <c r="AY266" i="2"/>
  <c r="AX266" i="2"/>
  <c r="AW266" i="2"/>
  <c r="AV266" i="2"/>
  <c r="AU266" i="2"/>
  <c r="AT266" i="2"/>
  <c r="AS266" i="2"/>
  <c r="AR266" i="2"/>
  <c r="AQ266" i="2"/>
  <c r="AP266" i="2"/>
  <c r="AO266" i="2"/>
  <c r="AN266" i="2"/>
  <c r="AM266" i="2"/>
  <c r="AL266" i="2"/>
  <c r="AK266" i="2"/>
  <c r="AJ266" i="2"/>
  <c r="AI266" i="2"/>
  <c r="AH266" i="2"/>
  <c r="AG266" i="2"/>
  <c r="AF266" i="2"/>
  <c r="AE266" i="2"/>
  <c r="AD266" i="2"/>
  <c r="AC266" i="2"/>
  <c r="AB266" i="2"/>
  <c r="AA266" i="2"/>
  <c r="Z266" i="2"/>
  <c r="Y266" i="2"/>
  <c r="X266" i="2"/>
  <c r="W266" i="2"/>
  <c r="V266" i="2"/>
  <c r="U266" i="2"/>
  <c r="T266" i="2"/>
  <c r="S266" i="2"/>
  <c r="R266" i="2"/>
  <c r="Q266" i="2"/>
  <c r="P266" i="2"/>
  <c r="O266" i="2"/>
  <c r="N266" i="2"/>
  <c r="M266" i="2"/>
  <c r="L266" i="2"/>
  <c r="K266" i="2"/>
  <c r="J266" i="2"/>
  <c r="I266" i="2"/>
  <c r="H266" i="2"/>
  <c r="G266" i="2"/>
  <c r="F266" i="2"/>
  <c r="E266" i="2"/>
  <c r="D266" i="2"/>
  <c r="C266" i="2"/>
  <c r="CJ265" i="2"/>
  <c r="CI265" i="2"/>
  <c r="CH265" i="2"/>
  <c r="CG265" i="2"/>
  <c r="CF265" i="2"/>
  <c r="CE265" i="2"/>
  <c r="CD265" i="2"/>
  <c r="CC265" i="2"/>
  <c r="CB265" i="2"/>
  <c r="CA265" i="2"/>
  <c r="BZ265" i="2"/>
  <c r="BY265" i="2"/>
  <c r="BX265" i="2"/>
  <c r="BW265" i="2"/>
  <c r="BV265" i="2"/>
  <c r="BU265" i="2"/>
  <c r="BT265" i="2"/>
  <c r="BS265" i="2"/>
  <c r="BR265" i="2"/>
  <c r="BQ265" i="2"/>
  <c r="BP265" i="2"/>
  <c r="BO265" i="2"/>
  <c r="BN265" i="2"/>
  <c r="BM265" i="2"/>
  <c r="BL265" i="2"/>
  <c r="BK265" i="2"/>
  <c r="BJ265" i="2"/>
  <c r="BI265" i="2"/>
  <c r="BH265" i="2"/>
  <c r="BG265" i="2"/>
  <c r="BF265" i="2"/>
  <c r="BE265" i="2"/>
  <c r="BD265" i="2"/>
  <c r="BC265" i="2"/>
  <c r="BB265" i="2"/>
  <c r="BA265" i="2"/>
  <c r="AZ265" i="2"/>
  <c r="AY265" i="2"/>
  <c r="AX265" i="2"/>
  <c r="AW265" i="2"/>
  <c r="AV265" i="2"/>
  <c r="AU265" i="2"/>
  <c r="AT265" i="2"/>
  <c r="AS265" i="2"/>
  <c r="AR265" i="2"/>
  <c r="AQ265" i="2"/>
  <c r="AP265" i="2"/>
  <c r="AO265" i="2"/>
  <c r="AN265" i="2"/>
  <c r="AM265" i="2"/>
  <c r="AL265" i="2"/>
  <c r="AK265" i="2"/>
  <c r="AJ265" i="2"/>
  <c r="AI265" i="2"/>
  <c r="AH265" i="2"/>
  <c r="AG265" i="2"/>
  <c r="AF265" i="2"/>
  <c r="AE265" i="2"/>
  <c r="AD265" i="2"/>
  <c r="AC265" i="2"/>
  <c r="AB265" i="2"/>
  <c r="AA265" i="2"/>
  <c r="Z265" i="2"/>
  <c r="Y265" i="2"/>
  <c r="X265" i="2"/>
  <c r="W265" i="2"/>
  <c r="V265" i="2"/>
  <c r="U265" i="2"/>
  <c r="T265" i="2"/>
  <c r="S265" i="2"/>
  <c r="R265" i="2"/>
  <c r="Q265" i="2"/>
  <c r="P265" i="2"/>
  <c r="O265" i="2"/>
  <c r="N265" i="2"/>
  <c r="M265" i="2"/>
  <c r="L265" i="2"/>
  <c r="K265" i="2"/>
  <c r="J265" i="2"/>
  <c r="I265" i="2"/>
  <c r="H265" i="2"/>
  <c r="G265" i="2"/>
  <c r="F265" i="2"/>
  <c r="E265" i="2"/>
  <c r="D265" i="2"/>
  <c r="C265" i="2"/>
  <c r="CJ264" i="2"/>
  <c r="CI264" i="2"/>
  <c r="CH264" i="2"/>
  <c r="CG264" i="2"/>
  <c r="CF264" i="2"/>
  <c r="CE264" i="2"/>
  <c r="CD264" i="2"/>
  <c r="CC264" i="2"/>
  <c r="CB264" i="2"/>
  <c r="CA264" i="2"/>
  <c r="BZ264" i="2"/>
  <c r="BY264" i="2"/>
  <c r="BX264" i="2"/>
  <c r="BW264" i="2"/>
  <c r="BV264" i="2"/>
  <c r="BU264" i="2"/>
  <c r="BT264" i="2"/>
  <c r="BS264" i="2"/>
  <c r="BR264" i="2"/>
  <c r="BQ264" i="2"/>
  <c r="BP264" i="2"/>
  <c r="BO264" i="2"/>
  <c r="BN264" i="2"/>
  <c r="BM264" i="2"/>
  <c r="BL264" i="2"/>
  <c r="BK264" i="2"/>
  <c r="BJ264" i="2"/>
  <c r="BI264" i="2"/>
  <c r="BH264" i="2"/>
  <c r="BG264" i="2"/>
  <c r="BF264" i="2"/>
  <c r="BE264" i="2"/>
  <c r="BD264" i="2"/>
  <c r="BC264" i="2"/>
  <c r="BB264" i="2"/>
  <c r="BA264" i="2"/>
  <c r="AZ264" i="2"/>
  <c r="AY264" i="2"/>
  <c r="AX264" i="2"/>
  <c r="AW264" i="2"/>
  <c r="AV264" i="2"/>
  <c r="AU264" i="2"/>
  <c r="AT264" i="2"/>
  <c r="AS264" i="2"/>
  <c r="AR264" i="2"/>
  <c r="AQ264" i="2"/>
  <c r="AP264" i="2"/>
  <c r="AO264" i="2"/>
  <c r="AN264" i="2"/>
  <c r="AM264" i="2"/>
  <c r="AL264" i="2"/>
  <c r="AK264" i="2"/>
  <c r="AJ264" i="2"/>
  <c r="AI264" i="2"/>
  <c r="AH264" i="2"/>
  <c r="AG264" i="2"/>
  <c r="AF264" i="2"/>
  <c r="AE264" i="2"/>
  <c r="AD264" i="2"/>
  <c r="AC264" i="2"/>
  <c r="AB264" i="2"/>
  <c r="AA264" i="2"/>
  <c r="Z264" i="2"/>
  <c r="Y264" i="2"/>
  <c r="X264" i="2"/>
  <c r="W264" i="2"/>
  <c r="V264" i="2"/>
  <c r="U264" i="2"/>
  <c r="T264" i="2"/>
  <c r="S264" i="2"/>
  <c r="R264" i="2"/>
  <c r="Q264" i="2"/>
  <c r="P264" i="2"/>
  <c r="O264" i="2"/>
  <c r="N264" i="2"/>
  <c r="M264" i="2"/>
  <c r="L264" i="2"/>
  <c r="K264" i="2"/>
  <c r="J264" i="2"/>
  <c r="I264" i="2"/>
  <c r="H264" i="2"/>
  <c r="G264" i="2"/>
  <c r="F264" i="2"/>
  <c r="E264" i="2"/>
  <c r="D264" i="2"/>
  <c r="C264" i="2"/>
  <c r="CJ261" i="2"/>
  <c r="CI261" i="2"/>
  <c r="CH261" i="2"/>
  <c r="CG261" i="2"/>
  <c r="CF261" i="2"/>
  <c r="CE261" i="2"/>
  <c r="CD261" i="2"/>
  <c r="CC261" i="2"/>
  <c r="CB261" i="2"/>
  <c r="CA261" i="2"/>
  <c r="BZ261" i="2"/>
  <c r="BY261" i="2"/>
  <c r="BX261" i="2"/>
  <c r="BW261" i="2"/>
  <c r="BV261" i="2"/>
  <c r="BU261" i="2"/>
  <c r="BT261" i="2"/>
  <c r="BS261" i="2"/>
  <c r="BR261" i="2"/>
  <c r="BQ261" i="2"/>
  <c r="BP261" i="2"/>
  <c r="BO261" i="2"/>
  <c r="BN261" i="2"/>
  <c r="BM261" i="2"/>
  <c r="BL261" i="2"/>
  <c r="BK261" i="2"/>
  <c r="BJ261" i="2"/>
  <c r="BI261" i="2"/>
  <c r="BH261" i="2"/>
  <c r="BG261" i="2"/>
  <c r="BF261" i="2"/>
  <c r="BE261" i="2"/>
  <c r="BD261" i="2"/>
  <c r="BC261" i="2"/>
  <c r="BB261" i="2"/>
  <c r="BA261" i="2"/>
  <c r="AZ261" i="2"/>
  <c r="AY261" i="2"/>
  <c r="AX261" i="2"/>
  <c r="AW261" i="2"/>
  <c r="AV261" i="2"/>
  <c r="AU261" i="2"/>
  <c r="AT261" i="2"/>
  <c r="AS261" i="2"/>
  <c r="AR261" i="2"/>
  <c r="AQ261" i="2"/>
  <c r="AP261" i="2"/>
  <c r="AO261" i="2"/>
  <c r="AN261" i="2"/>
  <c r="AM261" i="2"/>
  <c r="AL261" i="2"/>
  <c r="AK261" i="2"/>
  <c r="AJ261" i="2"/>
  <c r="AI261" i="2"/>
  <c r="AH261" i="2"/>
  <c r="AG261" i="2"/>
  <c r="AF261" i="2"/>
  <c r="AE261" i="2"/>
  <c r="AD261" i="2"/>
  <c r="AC261" i="2"/>
  <c r="AB261" i="2"/>
  <c r="AA261" i="2"/>
  <c r="Z261" i="2"/>
  <c r="Y261" i="2"/>
  <c r="X261" i="2"/>
  <c r="W261" i="2"/>
  <c r="V261" i="2"/>
  <c r="U261" i="2"/>
  <c r="T261" i="2"/>
  <c r="S261" i="2"/>
  <c r="R261" i="2"/>
  <c r="Q261" i="2"/>
  <c r="P261" i="2"/>
  <c r="O261" i="2"/>
  <c r="N261" i="2"/>
  <c r="M261" i="2"/>
  <c r="L261" i="2"/>
  <c r="K261" i="2"/>
  <c r="J261" i="2"/>
  <c r="I261" i="2"/>
  <c r="H261" i="2"/>
  <c r="G261" i="2"/>
  <c r="F261" i="2"/>
  <c r="E261" i="2"/>
  <c r="D261" i="2"/>
  <c r="C261" i="2"/>
  <c r="CJ260" i="2"/>
  <c r="CI260" i="2"/>
  <c r="CH260" i="2"/>
  <c r="CG260" i="2"/>
  <c r="CF260" i="2"/>
  <c r="CE260" i="2"/>
  <c r="CD260" i="2"/>
  <c r="CC260" i="2"/>
  <c r="CB260" i="2"/>
  <c r="CA260" i="2"/>
  <c r="BZ260" i="2"/>
  <c r="BY260" i="2"/>
  <c r="BX260" i="2"/>
  <c r="BW260" i="2"/>
  <c r="BV260" i="2"/>
  <c r="BU260" i="2"/>
  <c r="BT260" i="2"/>
  <c r="BS260" i="2"/>
  <c r="BR260" i="2"/>
  <c r="BQ260" i="2"/>
  <c r="BP260" i="2"/>
  <c r="BO260" i="2"/>
  <c r="BN260" i="2"/>
  <c r="BM260" i="2"/>
  <c r="BL260" i="2"/>
  <c r="BK260" i="2"/>
  <c r="BJ260" i="2"/>
  <c r="BI260" i="2"/>
  <c r="BH260" i="2"/>
  <c r="BG260" i="2"/>
  <c r="BF260" i="2"/>
  <c r="BE260" i="2"/>
  <c r="BD260" i="2"/>
  <c r="BC260" i="2"/>
  <c r="BB260" i="2"/>
  <c r="BA260" i="2"/>
  <c r="AZ260" i="2"/>
  <c r="AY260" i="2"/>
  <c r="AX260" i="2"/>
  <c r="AW260" i="2"/>
  <c r="AV260" i="2"/>
  <c r="AU260" i="2"/>
  <c r="AT260" i="2"/>
  <c r="AS260" i="2"/>
  <c r="AR260" i="2"/>
  <c r="AQ260" i="2"/>
  <c r="AP260" i="2"/>
  <c r="AO260" i="2"/>
  <c r="AN260" i="2"/>
  <c r="AM260" i="2"/>
  <c r="AL260" i="2"/>
  <c r="AK260" i="2"/>
  <c r="AJ260" i="2"/>
  <c r="AI260" i="2"/>
  <c r="AH260" i="2"/>
  <c r="AG260" i="2"/>
  <c r="AF260" i="2"/>
  <c r="AE260" i="2"/>
  <c r="AD260" i="2"/>
  <c r="AC260" i="2"/>
  <c r="AB260" i="2"/>
  <c r="AA260" i="2"/>
  <c r="Z260" i="2"/>
  <c r="Y260" i="2"/>
  <c r="X260" i="2"/>
  <c r="W260" i="2"/>
  <c r="V260" i="2"/>
  <c r="U260" i="2"/>
  <c r="T260" i="2"/>
  <c r="S260" i="2"/>
  <c r="R260" i="2"/>
  <c r="Q260" i="2"/>
  <c r="P260" i="2"/>
  <c r="O260" i="2"/>
  <c r="N260" i="2"/>
  <c r="M260" i="2"/>
  <c r="L260" i="2"/>
  <c r="K260" i="2"/>
  <c r="J260" i="2"/>
  <c r="I260" i="2"/>
  <c r="H260" i="2"/>
  <c r="G260" i="2"/>
  <c r="F260" i="2"/>
  <c r="E260" i="2"/>
  <c r="D260" i="2"/>
  <c r="C260" i="2"/>
  <c r="CJ259" i="2"/>
  <c r="CI259" i="2"/>
  <c r="CH259" i="2"/>
  <c r="CG259" i="2"/>
  <c r="CF259" i="2"/>
  <c r="CE259" i="2"/>
  <c r="CD259" i="2"/>
  <c r="CC259" i="2"/>
  <c r="CB259" i="2"/>
  <c r="CA259" i="2"/>
  <c r="BZ259" i="2"/>
  <c r="BY259" i="2"/>
  <c r="BX259" i="2"/>
  <c r="BW259" i="2"/>
  <c r="BV259" i="2"/>
  <c r="BU259" i="2"/>
  <c r="BT259" i="2"/>
  <c r="BS259" i="2"/>
  <c r="BR259" i="2"/>
  <c r="BQ259" i="2"/>
  <c r="BP259" i="2"/>
  <c r="BO259" i="2"/>
  <c r="BN259" i="2"/>
  <c r="BM259" i="2"/>
  <c r="BL259" i="2"/>
  <c r="BK259" i="2"/>
  <c r="BJ259" i="2"/>
  <c r="BI259" i="2"/>
  <c r="BH259" i="2"/>
  <c r="BG259" i="2"/>
  <c r="BF259" i="2"/>
  <c r="BE259" i="2"/>
  <c r="BD259" i="2"/>
  <c r="BC259" i="2"/>
  <c r="BB259" i="2"/>
  <c r="BA259" i="2"/>
  <c r="AZ259" i="2"/>
  <c r="AY259" i="2"/>
  <c r="AX259" i="2"/>
  <c r="AW259" i="2"/>
  <c r="AV259" i="2"/>
  <c r="AU259" i="2"/>
  <c r="AT259" i="2"/>
  <c r="AS259" i="2"/>
  <c r="AR259" i="2"/>
  <c r="AQ259" i="2"/>
  <c r="AP259" i="2"/>
  <c r="AO259" i="2"/>
  <c r="AN259" i="2"/>
  <c r="AM259" i="2"/>
  <c r="AL259" i="2"/>
  <c r="AK259" i="2"/>
  <c r="AJ259" i="2"/>
  <c r="AI259" i="2"/>
  <c r="AH259" i="2"/>
  <c r="AG259" i="2"/>
  <c r="AF259" i="2"/>
  <c r="AE259" i="2"/>
  <c r="AD259" i="2"/>
  <c r="AC259" i="2"/>
  <c r="AB259" i="2"/>
  <c r="AA259" i="2"/>
  <c r="Z259" i="2"/>
  <c r="Y259" i="2"/>
  <c r="X259" i="2"/>
  <c r="W259" i="2"/>
  <c r="V259" i="2"/>
  <c r="U259" i="2"/>
  <c r="T259" i="2"/>
  <c r="S259" i="2"/>
  <c r="R259" i="2"/>
  <c r="Q259" i="2"/>
  <c r="P259" i="2"/>
  <c r="O259" i="2"/>
  <c r="N259" i="2"/>
  <c r="M259" i="2"/>
  <c r="L259" i="2"/>
  <c r="K259" i="2"/>
  <c r="J259" i="2"/>
  <c r="I259" i="2"/>
  <c r="H259" i="2"/>
  <c r="G259" i="2"/>
  <c r="F259" i="2"/>
  <c r="E259" i="2"/>
  <c r="D259" i="2"/>
  <c r="C259" i="2"/>
  <c r="CJ258" i="2"/>
  <c r="CI258" i="2"/>
  <c r="CH258" i="2"/>
  <c r="CG258" i="2"/>
  <c r="CF258" i="2"/>
  <c r="CE258" i="2"/>
  <c r="CD258" i="2"/>
  <c r="CC258" i="2"/>
  <c r="CB258" i="2"/>
  <c r="CA258" i="2"/>
  <c r="BZ258" i="2"/>
  <c r="BY258" i="2"/>
  <c r="BX258" i="2"/>
  <c r="BW258" i="2"/>
  <c r="BV258" i="2"/>
  <c r="BU258" i="2"/>
  <c r="BT258" i="2"/>
  <c r="BS258" i="2"/>
  <c r="BR258" i="2"/>
  <c r="BQ258" i="2"/>
  <c r="BP258" i="2"/>
  <c r="BO258" i="2"/>
  <c r="BN258" i="2"/>
  <c r="BM258" i="2"/>
  <c r="BL258" i="2"/>
  <c r="BK258" i="2"/>
  <c r="BJ258" i="2"/>
  <c r="BI258" i="2"/>
  <c r="BH258" i="2"/>
  <c r="BG258" i="2"/>
  <c r="BF258" i="2"/>
  <c r="BE258" i="2"/>
  <c r="BD258" i="2"/>
  <c r="BC258" i="2"/>
  <c r="BB258" i="2"/>
  <c r="BA258" i="2"/>
  <c r="AZ258" i="2"/>
  <c r="AY258" i="2"/>
  <c r="AX258" i="2"/>
  <c r="AW258" i="2"/>
  <c r="AV258" i="2"/>
  <c r="AU258" i="2"/>
  <c r="AT258" i="2"/>
  <c r="AS258" i="2"/>
  <c r="AR258" i="2"/>
  <c r="AQ258" i="2"/>
  <c r="AP258" i="2"/>
  <c r="AO258" i="2"/>
  <c r="AN258" i="2"/>
  <c r="AM258" i="2"/>
  <c r="AL258" i="2"/>
  <c r="AK258" i="2"/>
  <c r="AJ258" i="2"/>
  <c r="AI258" i="2"/>
  <c r="AH258" i="2"/>
  <c r="AG258" i="2"/>
  <c r="AF258" i="2"/>
  <c r="AE258" i="2"/>
  <c r="AD258" i="2"/>
  <c r="AC258" i="2"/>
  <c r="AB258" i="2"/>
  <c r="AA258" i="2"/>
  <c r="Z258" i="2"/>
  <c r="Y258" i="2"/>
  <c r="X258" i="2"/>
  <c r="W258" i="2"/>
  <c r="V258" i="2"/>
  <c r="U258" i="2"/>
  <c r="T258" i="2"/>
  <c r="S258" i="2"/>
  <c r="R258" i="2"/>
  <c r="Q258" i="2"/>
  <c r="P258" i="2"/>
  <c r="O258" i="2"/>
  <c r="N258" i="2"/>
  <c r="M258" i="2"/>
  <c r="L258" i="2"/>
  <c r="K258" i="2"/>
  <c r="J258" i="2"/>
  <c r="I258" i="2"/>
  <c r="H258" i="2"/>
  <c r="G258" i="2"/>
  <c r="F258" i="2"/>
  <c r="E258" i="2"/>
  <c r="D258" i="2"/>
  <c r="C258" i="2"/>
  <c r="CJ257" i="2"/>
  <c r="CI257" i="2"/>
  <c r="CH257" i="2"/>
  <c r="CG257" i="2"/>
  <c r="CF257" i="2"/>
  <c r="CE257" i="2"/>
  <c r="CD257" i="2"/>
  <c r="CC257" i="2"/>
  <c r="CB257" i="2"/>
  <c r="CA257" i="2"/>
  <c r="BZ257" i="2"/>
  <c r="BY257" i="2"/>
  <c r="BX257" i="2"/>
  <c r="BW257" i="2"/>
  <c r="BV257" i="2"/>
  <c r="BU257" i="2"/>
  <c r="BT257" i="2"/>
  <c r="BS257" i="2"/>
  <c r="BR257" i="2"/>
  <c r="BQ257" i="2"/>
  <c r="BP257" i="2"/>
  <c r="BO257" i="2"/>
  <c r="BN257" i="2"/>
  <c r="BM257" i="2"/>
  <c r="BL257" i="2"/>
  <c r="BK257" i="2"/>
  <c r="BJ257" i="2"/>
  <c r="BI257" i="2"/>
  <c r="BH257" i="2"/>
  <c r="BG257" i="2"/>
  <c r="BF257" i="2"/>
  <c r="BE257" i="2"/>
  <c r="BD257" i="2"/>
  <c r="BC257" i="2"/>
  <c r="BB257" i="2"/>
  <c r="BA257" i="2"/>
  <c r="AZ257" i="2"/>
  <c r="AY257" i="2"/>
  <c r="AX257" i="2"/>
  <c r="AW257" i="2"/>
  <c r="AV257" i="2"/>
  <c r="AU257" i="2"/>
  <c r="AT257" i="2"/>
  <c r="AS257" i="2"/>
  <c r="AR257" i="2"/>
  <c r="AQ257" i="2"/>
  <c r="AP257" i="2"/>
  <c r="AO257" i="2"/>
  <c r="AN257" i="2"/>
  <c r="AM257" i="2"/>
  <c r="AL257" i="2"/>
  <c r="AK257" i="2"/>
  <c r="AJ257" i="2"/>
  <c r="AI257" i="2"/>
  <c r="AH257" i="2"/>
  <c r="AG257" i="2"/>
  <c r="AF257" i="2"/>
  <c r="AE257" i="2"/>
  <c r="AD257" i="2"/>
  <c r="AC257" i="2"/>
  <c r="AB257" i="2"/>
  <c r="AA257" i="2"/>
  <c r="Z257" i="2"/>
  <c r="Y257" i="2"/>
  <c r="X257" i="2"/>
  <c r="W257" i="2"/>
  <c r="V257" i="2"/>
  <c r="U257" i="2"/>
  <c r="T257" i="2"/>
  <c r="S257" i="2"/>
  <c r="R257" i="2"/>
  <c r="Q257" i="2"/>
  <c r="P257" i="2"/>
  <c r="O257" i="2"/>
  <c r="N257" i="2"/>
  <c r="M257" i="2"/>
  <c r="L257" i="2"/>
  <c r="K257" i="2"/>
  <c r="J257" i="2"/>
  <c r="I257" i="2"/>
  <c r="H257" i="2"/>
  <c r="G257" i="2"/>
  <c r="F257" i="2"/>
  <c r="E257" i="2"/>
  <c r="D257" i="2"/>
  <c r="C257" i="2"/>
  <c r="CJ256" i="2"/>
  <c r="CI256" i="2"/>
  <c r="CH256" i="2"/>
  <c r="CG256" i="2"/>
  <c r="CF256" i="2"/>
  <c r="CE256" i="2"/>
  <c r="CD256" i="2"/>
  <c r="CC256" i="2"/>
  <c r="CB256" i="2"/>
  <c r="CA256" i="2"/>
  <c r="BZ256" i="2"/>
  <c r="BY256" i="2"/>
  <c r="BX256" i="2"/>
  <c r="BW256" i="2"/>
  <c r="BV256" i="2"/>
  <c r="BU256" i="2"/>
  <c r="BT256" i="2"/>
  <c r="BS256" i="2"/>
  <c r="BR256" i="2"/>
  <c r="BQ256" i="2"/>
  <c r="BP256" i="2"/>
  <c r="BO256" i="2"/>
  <c r="BN256" i="2"/>
  <c r="BM256" i="2"/>
  <c r="BL256" i="2"/>
  <c r="BK256" i="2"/>
  <c r="BJ256" i="2"/>
  <c r="BI256" i="2"/>
  <c r="BH256" i="2"/>
  <c r="BG256" i="2"/>
  <c r="BF256" i="2"/>
  <c r="BE256" i="2"/>
  <c r="BD256" i="2"/>
  <c r="BC256" i="2"/>
  <c r="BB256" i="2"/>
  <c r="BA256" i="2"/>
  <c r="AZ256" i="2"/>
  <c r="AY256" i="2"/>
  <c r="AX256" i="2"/>
  <c r="AW256" i="2"/>
  <c r="AV256" i="2"/>
  <c r="AU256" i="2"/>
  <c r="AT256" i="2"/>
  <c r="AS256" i="2"/>
  <c r="AR256" i="2"/>
  <c r="AQ256" i="2"/>
  <c r="AP256" i="2"/>
  <c r="AO256" i="2"/>
  <c r="AN256" i="2"/>
  <c r="AM256" i="2"/>
  <c r="AL256" i="2"/>
  <c r="AK256" i="2"/>
  <c r="AJ256" i="2"/>
  <c r="AI256" i="2"/>
  <c r="AH256" i="2"/>
  <c r="AG256" i="2"/>
  <c r="AF256" i="2"/>
  <c r="AE256" i="2"/>
  <c r="AD256" i="2"/>
  <c r="AC256" i="2"/>
  <c r="AB256" i="2"/>
  <c r="AA256" i="2"/>
  <c r="Z256" i="2"/>
  <c r="Y256" i="2"/>
  <c r="X256" i="2"/>
  <c r="W256" i="2"/>
  <c r="V256" i="2"/>
  <c r="U256" i="2"/>
  <c r="T256" i="2"/>
  <c r="S256" i="2"/>
  <c r="R256" i="2"/>
  <c r="Q256" i="2"/>
  <c r="P256" i="2"/>
  <c r="O256" i="2"/>
  <c r="N256" i="2"/>
  <c r="M256" i="2"/>
  <c r="L256" i="2"/>
  <c r="K256" i="2"/>
  <c r="J256" i="2"/>
  <c r="I256" i="2"/>
  <c r="H256" i="2"/>
  <c r="G256" i="2"/>
  <c r="F256" i="2"/>
  <c r="E256" i="2"/>
  <c r="D256" i="2"/>
  <c r="C256" i="2"/>
  <c r="CJ255" i="2"/>
  <c r="CI255" i="2"/>
  <c r="CH255" i="2"/>
  <c r="CG255" i="2"/>
  <c r="CF255" i="2"/>
  <c r="CE255" i="2"/>
  <c r="CD255" i="2"/>
  <c r="CC255" i="2"/>
  <c r="CB255" i="2"/>
  <c r="CA255" i="2"/>
  <c r="BZ255" i="2"/>
  <c r="BY255" i="2"/>
  <c r="BX255" i="2"/>
  <c r="BW255" i="2"/>
  <c r="BV255" i="2"/>
  <c r="BU255" i="2"/>
  <c r="BT255" i="2"/>
  <c r="BS255" i="2"/>
  <c r="BR255" i="2"/>
  <c r="BQ255" i="2"/>
  <c r="BP255" i="2"/>
  <c r="BO255" i="2"/>
  <c r="BN255" i="2"/>
  <c r="BM255" i="2"/>
  <c r="BL255" i="2"/>
  <c r="BK255" i="2"/>
  <c r="BJ255" i="2"/>
  <c r="BI255" i="2"/>
  <c r="BH255" i="2"/>
  <c r="BG255" i="2"/>
  <c r="BF255" i="2"/>
  <c r="BE255" i="2"/>
  <c r="BD255" i="2"/>
  <c r="BC255" i="2"/>
  <c r="BB255" i="2"/>
  <c r="BA255" i="2"/>
  <c r="AZ255" i="2"/>
  <c r="AY255" i="2"/>
  <c r="AX255" i="2"/>
  <c r="AW255" i="2"/>
  <c r="AV255" i="2"/>
  <c r="AU255" i="2"/>
  <c r="AT255" i="2"/>
  <c r="AS255" i="2"/>
  <c r="AR255" i="2"/>
  <c r="AQ255" i="2"/>
  <c r="AP255" i="2"/>
  <c r="AO255" i="2"/>
  <c r="AN255" i="2"/>
  <c r="AM255" i="2"/>
  <c r="AL255" i="2"/>
  <c r="AK255" i="2"/>
  <c r="AJ255" i="2"/>
  <c r="AI255" i="2"/>
  <c r="AH255" i="2"/>
  <c r="AG255" i="2"/>
  <c r="AF255" i="2"/>
  <c r="AE255" i="2"/>
  <c r="AD255" i="2"/>
  <c r="AC255" i="2"/>
  <c r="AB255" i="2"/>
  <c r="AA255" i="2"/>
  <c r="Z255" i="2"/>
  <c r="Y255" i="2"/>
  <c r="X255" i="2"/>
  <c r="W255" i="2"/>
  <c r="V255" i="2"/>
  <c r="U255" i="2"/>
  <c r="T255" i="2"/>
  <c r="S255" i="2"/>
  <c r="R255" i="2"/>
  <c r="Q255" i="2"/>
  <c r="P255" i="2"/>
  <c r="O255" i="2"/>
  <c r="N255" i="2"/>
  <c r="M255" i="2"/>
  <c r="L255" i="2"/>
  <c r="K255" i="2"/>
  <c r="J255" i="2"/>
  <c r="I255" i="2"/>
  <c r="H255" i="2"/>
  <c r="G255" i="2"/>
  <c r="F255" i="2"/>
  <c r="E255" i="2"/>
  <c r="D255" i="2"/>
  <c r="C255" i="2"/>
  <c r="CJ233" i="2"/>
  <c r="CI233" i="2"/>
  <c r="CH233" i="2"/>
  <c r="CG233" i="2"/>
  <c r="CF233" i="2"/>
  <c r="CE233" i="2"/>
  <c r="CD233" i="2"/>
  <c r="CC233" i="2"/>
  <c r="CB233" i="2"/>
  <c r="CA233" i="2"/>
  <c r="BZ233" i="2"/>
  <c r="BY233" i="2"/>
  <c r="BX233" i="2"/>
  <c r="BW233" i="2"/>
  <c r="BV233" i="2"/>
  <c r="BU233" i="2"/>
  <c r="BT233" i="2"/>
  <c r="BS233" i="2"/>
  <c r="BR233" i="2"/>
  <c r="BQ233" i="2"/>
  <c r="BP233" i="2"/>
  <c r="BO233" i="2"/>
  <c r="BN233" i="2"/>
  <c r="BM233" i="2"/>
  <c r="BL233" i="2"/>
  <c r="BK233" i="2"/>
  <c r="BJ233" i="2"/>
  <c r="BI233" i="2"/>
  <c r="BH233" i="2"/>
  <c r="BG233" i="2"/>
  <c r="BF233" i="2"/>
  <c r="BE233" i="2"/>
  <c r="BD233" i="2"/>
  <c r="BC233" i="2"/>
  <c r="BB233" i="2"/>
  <c r="BA233" i="2"/>
  <c r="AZ233" i="2"/>
  <c r="AY233" i="2"/>
  <c r="AX233" i="2"/>
  <c r="AW233" i="2"/>
  <c r="AV233" i="2"/>
  <c r="AU233" i="2"/>
  <c r="AT233" i="2"/>
  <c r="AS233" i="2"/>
  <c r="AR233" i="2"/>
  <c r="AQ233" i="2"/>
  <c r="AP233" i="2"/>
  <c r="AO233" i="2"/>
  <c r="AN233" i="2"/>
  <c r="AM233" i="2"/>
  <c r="AL233" i="2"/>
  <c r="AK233" i="2"/>
  <c r="AJ233" i="2"/>
  <c r="AI233" i="2"/>
  <c r="AH233" i="2"/>
  <c r="AG233" i="2"/>
  <c r="AF233" i="2"/>
  <c r="AE233" i="2"/>
  <c r="AD233" i="2"/>
  <c r="AC233" i="2"/>
  <c r="AB233" i="2"/>
  <c r="AA233" i="2"/>
  <c r="Z233" i="2"/>
  <c r="Y233" i="2"/>
  <c r="X233" i="2"/>
  <c r="W233" i="2"/>
  <c r="V233" i="2"/>
  <c r="U233" i="2"/>
  <c r="T233" i="2"/>
  <c r="S233" i="2"/>
  <c r="R233" i="2"/>
  <c r="Q233" i="2"/>
  <c r="P233" i="2"/>
  <c r="O233" i="2"/>
  <c r="N233" i="2"/>
  <c r="M233" i="2"/>
  <c r="L233" i="2"/>
  <c r="K233" i="2"/>
  <c r="J233" i="2"/>
  <c r="I233" i="2"/>
  <c r="H233" i="2"/>
  <c r="G233" i="2"/>
  <c r="F233" i="2"/>
  <c r="E233" i="2"/>
  <c r="D233" i="2"/>
  <c r="C233" i="2"/>
  <c r="CJ232" i="2"/>
  <c r="CI232" i="2"/>
  <c r="CH232" i="2"/>
  <c r="CG232" i="2"/>
  <c r="CF232" i="2"/>
  <c r="CE232" i="2"/>
  <c r="CD232" i="2"/>
  <c r="CC232" i="2"/>
  <c r="CB232" i="2"/>
  <c r="CA232" i="2"/>
  <c r="BZ232" i="2"/>
  <c r="BY232" i="2"/>
  <c r="BX232" i="2"/>
  <c r="BW232" i="2"/>
  <c r="BV232" i="2"/>
  <c r="BU232" i="2"/>
  <c r="BT232" i="2"/>
  <c r="BS232" i="2"/>
  <c r="BR232" i="2"/>
  <c r="BQ232" i="2"/>
  <c r="BP232" i="2"/>
  <c r="BO232" i="2"/>
  <c r="BN232" i="2"/>
  <c r="BM232" i="2"/>
  <c r="BL232" i="2"/>
  <c r="BK232" i="2"/>
  <c r="BJ232" i="2"/>
  <c r="BI232" i="2"/>
  <c r="BH232" i="2"/>
  <c r="BG232" i="2"/>
  <c r="BF232" i="2"/>
  <c r="BE232" i="2"/>
  <c r="BD232" i="2"/>
  <c r="BC232" i="2"/>
  <c r="BB232" i="2"/>
  <c r="BA232" i="2"/>
  <c r="AZ232" i="2"/>
  <c r="AY232" i="2"/>
  <c r="AX232" i="2"/>
  <c r="AW232" i="2"/>
  <c r="AV232" i="2"/>
  <c r="AU232" i="2"/>
  <c r="AT232" i="2"/>
  <c r="AS232" i="2"/>
  <c r="AR232" i="2"/>
  <c r="AQ232" i="2"/>
  <c r="AP232" i="2"/>
  <c r="AO232" i="2"/>
  <c r="AN232" i="2"/>
  <c r="AM232" i="2"/>
  <c r="AL232" i="2"/>
  <c r="AK232" i="2"/>
  <c r="AJ232" i="2"/>
  <c r="AI232" i="2"/>
  <c r="AH232" i="2"/>
  <c r="AG232" i="2"/>
  <c r="AF232" i="2"/>
  <c r="AE232" i="2"/>
  <c r="AD232" i="2"/>
  <c r="AC232" i="2"/>
  <c r="AB232" i="2"/>
  <c r="AA232" i="2"/>
  <c r="Z232" i="2"/>
  <c r="Y232" i="2"/>
  <c r="X232" i="2"/>
  <c r="W232" i="2"/>
  <c r="V232" i="2"/>
  <c r="U232" i="2"/>
  <c r="T232" i="2"/>
  <c r="S232" i="2"/>
  <c r="R232" i="2"/>
  <c r="Q232" i="2"/>
  <c r="P232" i="2"/>
  <c r="O232" i="2"/>
  <c r="N232" i="2"/>
  <c r="M232" i="2"/>
  <c r="L232" i="2"/>
  <c r="K232" i="2"/>
  <c r="J232" i="2"/>
  <c r="I232" i="2"/>
  <c r="H232" i="2"/>
  <c r="G232" i="2"/>
  <c r="F232" i="2"/>
  <c r="E232" i="2"/>
  <c r="D232" i="2"/>
  <c r="C232" i="2"/>
  <c r="CJ231" i="2"/>
  <c r="CI231" i="2"/>
  <c r="CH231" i="2"/>
  <c r="CG231" i="2"/>
  <c r="CF231" i="2"/>
  <c r="CE231" i="2"/>
  <c r="CD231" i="2"/>
  <c r="CC231" i="2"/>
  <c r="CB231" i="2"/>
  <c r="CA231" i="2"/>
  <c r="BZ231" i="2"/>
  <c r="BY231" i="2"/>
  <c r="BX231" i="2"/>
  <c r="BW231" i="2"/>
  <c r="BV231" i="2"/>
  <c r="BU231" i="2"/>
  <c r="BT231" i="2"/>
  <c r="BS231" i="2"/>
  <c r="BR231" i="2"/>
  <c r="BQ231" i="2"/>
  <c r="BP231" i="2"/>
  <c r="BO231" i="2"/>
  <c r="BN231" i="2"/>
  <c r="BM231" i="2"/>
  <c r="BL231" i="2"/>
  <c r="BK231" i="2"/>
  <c r="BJ231" i="2"/>
  <c r="BI231" i="2"/>
  <c r="BH231" i="2"/>
  <c r="BG231" i="2"/>
  <c r="BF231" i="2"/>
  <c r="BE231" i="2"/>
  <c r="BD231" i="2"/>
  <c r="BC231" i="2"/>
  <c r="BB231" i="2"/>
  <c r="BA231" i="2"/>
  <c r="AZ231" i="2"/>
  <c r="AY231" i="2"/>
  <c r="AX231" i="2"/>
  <c r="AW231" i="2"/>
  <c r="AV231" i="2"/>
  <c r="AU231" i="2"/>
  <c r="AT231" i="2"/>
  <c r="AS231" i="2"/>
  <c r="AR231" i="2"/>
  <c r="AQ231" i="2"/>
  <c r="AP231" i="2"/>
  <c r="AO231" i="2"/>
  <c r="AN231" i="2"/>
  <c r="AM231" i="2"/>
  <c r="AL231" i="2"/>
  <c r="AK231" i="2"/>
  <c r="AJ231" i="2"/>
  <c r="AI231" i="2"/>
  <c r="AH231" i="2"/>
  <c r="AG231" i="2"/>
  <c r="AF231" i="2"/>
  <c r="AE231" i="2"/>
  <c r="AD231" i="2"/>
  <c r="AC231" i="2"/>
  <c r="AB231" i="2"/>
  <c r="AA231" i="2"/>
  <c r="Z231" i="2"/>
  <c r="Y231" i="2"/>
  <c r="X231" i="2"/>
  <c r="W231" i="2"/>
  <c r="V231" i="2"/>
  <c r="U231" i="2"/>
  <c r="T231" i="2"/>
  <c r="S231" i="2"/>
  <c r="R231" i="2"/>
  <c r="Q231" i="2"/>
  <c r="P231" i="2"/>
  <c r="O231" i="2"/>
  <c r="N231" i="2"/>
  <c r="M231" i="2"/>
  <c r="L231" i="2"/>
  <c r="K231" i="2"/>
  <c r="J231" i="2"/>
  <c r="I231" i="2"/>
  <c r="H231" i="2"/>
  <c r="G231" i="2"/>
  <c r="F231" i="2"/>
  <c r="E231" i="2"/>
  <c r="D231" i="2"/>
  <c r="C231" i="2"/>
  <c r="CJ230" i="2"/>
  <c r="CI230" i="2"/>
  <c r="CH230" i="2"/>
  <c r="CG230" i="2"/>
  <c r="CF230" i="2"/>
  <c r="CE230" i="2"/>
  <c r="CD230" i="2"/>
  <c r="CC230" i="2"/>
  <c r="CB230" i="2"/>
  <c r="CA230" i="2"/>
  <c r="BZ230" i="2"/>
  <c r="BY230" i="2"/>
  <c r="BX230" i="2"/>
  <c r="BW230" i="2"/>
  <c r="BV230" i="2"/>
  <c r="BU230" i="2"/>
  <c r="BT230" i="2"/>
  <c r="BS230" i="2"/>
  <c r="BR230" i="2"/>
  <c r="BQ230" i="2"/>
  <c r="BP230" i="2"/>
  <c r="BO230" i="2"/>
  <c r="BN230" i="2"/>
  <c r="BM230" i="2"/>
  <c r="BL230" i="2"/>
  <c r="BK230" i="2"/>
  <c r="BJ230" i="2"/>
  <c r="BI230" i="2"/>
  <c r="BH230" i="2"/>
  <c r="BG230" i="2"/>
  <c r="BF230" i="2"/>
  <c r="BE230" i="2"/>
  <c r="BD230" i="2"/>
  <c r="BC230" i="2"/>
  <c r="BB230" i="2"/>
  <c r="BA230" i="2"/>
  <c r="AZ230" i="2"/>
  <c r="AY230" i="2"/>
  <c r="AX230" i="2"/>
  <c r="AW230" i="2"/>
  <c r="AV230" i="2"/>
  <c r="AU230" i="2"/>
  <c r="AT230" i="2"/>
  <c r="AS230" i="2"/>
  <c r="AR230" i="2"/>
  <c r="AQ230" i="2"/>
  <c r="AP230" i="2"/>
  <c r="AO230" i="2"/>
  <c r="AN230" i="2"/>
  <c r="AM230" i="2"/>
  <c r="AL230" i="2"/>
  <c r="AK230" i="2"/>
  <c r="AJ230" i="2"/>
  <c r="AI230" i="2"/>
  <c r="AH230" i="2"/>
  <c r="AG230" i="2"/>
  <c r="AF230" i="2"/>
  <c r="AE230" i="2"/>
  <c r="AD230" i="2"/>
  <c r="AC230" i="2"/>
  <c r="AB230" i="2"/>
  <c r="AA230" i="2"/>
  <c r="Z230" i="2"/>
  <c r="Y230" i="2"/>
  <c r="X230" i="2"/>
  <c r="W230" i="2"/>
  <c r="V230" i="2"/>
  <c r="U230" i="2"/>
  <c r="T230" i="2"/>
  <c r="S230" i="2"/>
  <c r="R230" i="2"/>
  <c r="Q230" i="2"/>
  <c r="P230" i="2"/>
  <c r="O230" i="2"/>
  <c r="N230" i="2"/>
  <c r="M230" i="2"/>
  <c r="L230" i="2"/>
  <c r="K230" i="2"/>
  <c r="J230" i="2"/>
  <c r="I230" i="2"/>
  <c r="H230" i="2"/>
  <c r="G230" i="2"/>
  <c r="F230" i="2"/>
  <c r="E230" i="2"/>
  <c r="D230" i="2"/>
  <c r="C230" i="2"/>
  <c r="CJ229" i="2"/>
  <c r="CI229" i="2"/>
  <c r="CH229" i="2"/>
  <c r="CG229" i="2"/>
  <c r="CF229" i="2"/>
  <c r="CE229" i="2"/>
  <c r="CD229" i="2"/>
  <c r="CC229" i="2"/>
  <c r="CB229" i="2"/>
  <c r="CA229" i="2"/>
  <c r="BZ229" i="2"/>
  <c r="BY229" i="2"/>
  <c r="BX229" i="2"/>
  <c r="BW229" i="2"/>
  <c r="BV229" i="2"/>
  <c r="BU229" i="2"/>
  <c r="BT229" i="2"/>
  <c r="BS229" i="2"/>
  <c r="BR229" i="2"/>
  <c r="BQ229" i="2"/>
  <c r="BP229" i="2"/>
  <c r="BO229" i="2"/>
  <c r="BN229" i="2"/>
  <c r="BM229" i="2"/>
  <c r="BL229" i="2"/>
  <c r="BK229" i="2"/>
  <c r="BJ229" i="2"/>
  <c r="BI229" i="2"/>
  <c r="BH229" i="2"/>
  <c r="BG229" i="2"/>
  <c r="BF229" i="2"/>
  <c r="BE229" i="2"/>
  <c r="BD229" i="2"/>
  <c r="BC229" i="2"/>
  <c r="BB229" i="2"/>
  <c r="BA229" i="2"/>
  <c r="AZ229" i="2"/>
  <c r="AY229" i="2"/>
  <c r="AX229" i="2"/>
  <c r="AW229" i="2"/>
  <c r="AV229" i="2"/>
  <c r="AU229" i="2"/>
  <c r="AT229" i="2"/>
  <c r="AS229" i="2"/>
  <c r="AR229" i="2"/>
  <c r="AQ229" i="2"/>
  <c r="AP229" i="2"/>
  <c r="AO229" i="2"/>
  <c r="AN229" i="2"/>
  <c r="AM229" i="2"/>
  <c r="AL229" i="2"/>
  <c r="AK229" i="2"/>
  <c r="AJ229" i="2"/>
  <c r="AI229" i="2"/>
  <c r="AH229" i="2"/>
  <c r="AG229" i="2"/>
  <c r="AF229" i="2"/>
  <c r="AE229" i="2"/>
  <c r="AD229" i="2"/>
  <c r="AC229" i="2"/>
  <c r="AB229" i="2"/>
  <c r="AA229" i="2"/>
  <c r="Z229" i="2"/>
  <c r="Y229" i="2"/>
  <c r="X229" i="2"/>
  <c r="W229" i="2"/>
  <c r="V229" i="2"/>
  <c r="U229" i="2"/>
  <c r="T229" i="2"/>
  <c r="S229" i="2"/>
  <c r="R229" i="2"/>
  <c r="Q229" i="2"/>
  <c r="P229" i="2"/>
  <c r="O229" i="2"/>
  <c r="N229" i="2"/>
  <c r="M229" i="2"/>
  <c r="L229" i="2"/>
  <c r="K229" i="2"/>
  <c r="J229" i="2"/>
  <c r="I229" i="2"/>
  <c r="H229" i="2"/>
  <c r="G229" i="2"/>
  <c r="F229" i="2"/>
  <c r="E229" i="2"/>
  <c r="D229" i="2"/>
  <c r="C229" i="2"/>
  <c r="CJ228" i="2"/>
  <c r="CI228" i="2"/>
  <c r="CH228" i="2"/>
  <c r="CG228" i="2"/>
  <c r="CF228" i="2"/>
  <c r="CE228" i="2"/>
  <c r="CD228" i="2"/>
  <c r="CC228" i="2"/>
  <c r="CB228" i="2"/>
  <c r="CA228" i="2"/>
  <c r="BZ228" i="2"/>
  <c r="BY228" i="2"/>
  <c r="BX228" i="2"/>
  <c r="BW228" i="2"/>
  <c r="BV228" i="2"/>
  <c r="BU228" i="2"/>
  <c r="BT228" i="2"/>
  <c r="BS228" i="2"/>
  <c r="BR228" i="2"/>
  <c r="BQ228" i="2"/>
  <c r="BP228" i="2"/>
  <c r="BO228" i="2"/>
  <c r="BN228" i="2"/>
  <c r="BM228" i="2"/>
  <c r="BL228" i="2"/>
  <c r="BK228" i="2"/>
  <c r="BJ228" i="2"/>
  <c r="BI228" i="2"/>
  <c r="BH228" i="2"/>
  <c r="BG228" i="2"/>
  <c r="BF228" i="2"/>
  <c r="BE228" i="2"/>
  <c r="BD228" i="2"/>
  <c r="BC228" i="2"/>
  <c r="BB228" i="2"/>
  <c r="BA228" i="2"/>
  <c r="AZ228" i="2"/>
  <c r="AY228" i="2"/>
  <c r="AX228" i="2"/>
  <c r="AW228" i="2"/>
  <c r="AV228" i="2"/>
  <c r="AU228" i="2"/>
  <c r="AT228" i="2"/>
  <c r="AS228" i="2"/>
  <c r="AR228" i="2"/>
  <c r="AQ228" i="2"/>
  <c r="AP228" i="2"/>
  <c r="AO228" i="2"/>
  <c r="AN228" i="2"/>
  <c r="AM228" i="2"/>
  <c r="AL228" i="2"/>
  <c r="AK228" i="2"/>
  <c r="AJ228" i="2"/>
  <c r="AI228" i="2"/>
  <c r="AH228" i="2"/>
  <c r="AG228" i="2"/>
  <c r="AF228" i="2"/>
  <c r="AE228" i="2"/>
  <c r="AD228" i="2"/>
  <c r="AC228" i="2"/>
  <c r="AB228" i="2"/>
  <c r="AA228" i="2"/>
  <c r="Z228" i="2"/>
  <c r="Y228" i="2"/>
  <c r="X228" i="2"/>
  <c r="W228" i="2"/>
  <c r="V228" i="2"/>
  <c r="U228" i="2"/>
  <c r="T228" i="2"/>
  <c r="S228" i="2"/>
  <c r="R228" i="2"/>
  <c r="Q228" i="2"/>
  <c r="P228" i="2"/>
  <c r="O228" i="2"/>
  <c r="N228" i="2"/>
  <c r="M228" i="2"/>
  <c r="L228" i="2"/>
  <c r="K228" i="2"/>
  <c r="J228" i="2"/>
  <c r="I228" i="2"/>
  <c r="H228" i="2"/>
  <c r="G228" i="2"/>
  <c r="F228" i="2"/>
  <c r="E228" i="2"/>
  <c r="D228" i="2"/>
  <c r="C228" i="2"/>
  <c r="CJ227" i="2"/>
  <c r="CI227" i="2"/>
  <c r="CH227" i="2"/>
  <c r="CG227" i="2"/>
  <c r="CF227" i="2"/>
  <c r="CE227" i="2"/>
  <c r="CD227" i="2"/>
  <c r="CC227" i="2"/>
  <c r="CB227" i="2"/>
  <c r="CA227" i="2"/>
  <c r="BZ227" i="2"/>
  <c r="BY227" i="2"/>
  <c r="BX227" i="2"/>
  <c r="BW227" i="2"/>
  <c r="BV227" i="2"/>
  <c r="BU227" i="2"/>
  <c r="BT227" i="2"/>
  <c r="BS227" i="2"/>
  <c r="BR227" i="2"/>
  <c r="BQ227" i="2"/>
  <c r="BP227" i="2"/>
  <c r="BO227" i="2"/>
  <c r="BN227" i="2"/>
  <c r="BM227" i="2"/>
  <c r="BL227" i="2"/>
  <c r="BK227" i="2"/>
  <c r="BJ227" i="2"/>
  <c r="BI227" i="2"/>
  <c r="BH227" i="2"/>
  <c r="BG227" i="2"/>
  <c r="BF227" i="2"/>
  <c r="BE227" i="2"/>
  <c r="BD227" i="2"/>
  <c r="BC227" i="2"/>
  <c r="BB227" i="2"/>
  <c r="BA227" i="2"/>
  <c r="AZ227" i="2"/>
  <c r="AY227" i="2"/>
  <c r="AX227" i="2"/>
  <c r="AW227" i="2"/>
  <c r="AV227" i="2"/>
  <c r="AU227" i="2"/>
  <c r="AT227" i="2"/>
  <c r="AS227" i="2"/>
  <c r="AR227" i="2"/>
  <c r="AQ227" i="2"/>
  <c r="AP227" i="2"/>
  <c r="AO227" i="2"/>
  <c r="AN227" i="2"/>
  <c r="AM227" i="2"/>
  <c r="AL227" i="2"/>
  <c r="AK227" i="2"/>
  <c r="AJ227" i="2"/>
  <c r="AI227" i="2"/>
  <c r="AH227" i="2"/>
  <c r="AG227" i="2"/>
  <c r="AF227" i="2"/>
  <c r="AE227" i="2"/>
  <c r="AD227" i="2"/>
  <c r="AC227" i="2"/>
  <c r="AB227" i="2"/>
  <c r="AA227" i="2"/>
  <c r="Z227" i="2"/>
  <c r="Y227" i="2"/>
  <c r="X227" i="2"/>
  <c r="W227" i="2"/>
  <c r="V227" i="2"/>
  <c r="U227" i="2"/>
  <c r="T227" i="2"/>
  <c r="S227" i="2"/>
  <c r="R227" i="2"/>
  <c r="Q227" i="2"/>
  <c r="P227" i="2"/>
  <c r="O227" i="2"/>
  <c r="N227" i="2"/>
  <c r="M227" i="2"/>
  <c r="L227" i="2"/>
  <c r="K227" i="2"/>
  <c r="J227" i="2"/>
  <c r="I227" i="2"/>
  <c r="H227" i="2"/>
  <c r="G227" i="2"/>
  <c r="F227" i="2"/>
  <c r="E227" i="2"/>
  <c r="D227" i="2"/>
  <c r="C227" i="2"/>
  <c r="CJ226" i="2"/>
  <c r="CI226" i="2"/>
  <c r="CH226" i="2"/>
  <c r="CG226" i="2"/>
  <c r="CF226" i="2"/>
  <c r="CE226" i="2"/>
  <c r="CD226" i="2"/>
  <c r="CC226" i="2"/>
  <c r="CB226" i="2"/>
  <c r="CA226" i="2"/>
  <c r="BZ226" i="2"/>
  <c r="BY226" i="2"/>
  <c r="BX226" i="2"/>
  <c r="BW226" i="2"/>
  <c r="BV226" i="2"/>
  <c r="BU226" i="2"/>
  <c r="BT226" i="2"/>
  <c r="BS226" i="2"/>
  <c r="BR226" i="2"/>
  <c r="BQ226" i="2"/>
  <c r="BP226" i="2"/>
  <c r="BO226" i="2"/>
  <c r="BN226" i="2"/>
  <c r="BM226" i="2"/>
  <c r="BL226" i="2"/>
  <c r="BK226" i="2"/>
  <c r="BJ226" i="2"/>
  <c r="BI226" i="2"/>
  <c r="BH226" i="2"/>
  <c r="BG226" i="2"/>
  <c r="BF226" i="2"/>
  <c r="BE226" i="2"/>
  <c r="BD226" i="2"/>
  <c r="BC226" i="2"/>
  <c r="BB226" i="2"/>
  <c r="BA226" i="2"/>
  <c r="AZ226" i="2"/>
  <c r="AY226" i="2"/>
  <c r="AX226" i="2"/>
  <c r="AW226" i="2"/>
  <c r="AV226" i="2"/>
  <c r="AU226" i="2"/>
  <c r="AT226" i="2"/>
  <c r="AS226" i="2"/>
  <c r="AR226" i="2"/>
  <c r="AQ226" i="2"/>
  <c r="AP226" i="2"/>
  <c r="AO226" i="2"/>
  <c r="AN226" i="2"/>
  <c r="AM226" i="2"/>
  <c r="AL226" i="2"/>
  <c r="AK226" i="2"/>
  <c r="AJ226" i="2"/>
  <c r="AI226" i="2"/>
  <c r="AH226" i="2"/>
  <c r="AG226" i="2"/>
  <c r="AF226" i="2"/>
  <c r="AE226" i="2"/>
  <c r="AD226" i="2"/>
  <c r="AC226" i="2"/>
  <c r="AB226" i="2"/>
  <c r="AA226" i="2"/>
  <c r="Z226" i="2"/>
  <c r="Y226" i="2"/>
  <c r="X226" i="2"/>
  <c r="W226" i="2"/>
  <c r="V226" i="2"/>
  <c r="U226" i="2"/>
  <c r="T226" i="2"/>
  <c r="S226" i="2"/>
  <c r="R226" i="2"/>
  <c r="Q226" i="2"/>
  <c r="P226" i="2"/>
  <c r="O226" i="2"/>
  <c r="N226" i="2"/>
  <c r="M226" i="2"/>
  <c r="L226" i="2"/>
  <c r="K226" i="2"/>
  <c r="J226" i="2"/>
  <c r="I226" i="2"/>
  <c r="H226" i="2"/>
  <c r="G226" i="2"/>
  <c r="F226" i="2"/>
  <c r="E226" i="2"/>
  <c r="D226" i="2"/>
  <c r="C226" i="2"/>
  <c r="CJ224" i="2"/>
  <c r="CI224" i="2"/>
  <c r="CH224" i="2"/>
  <c r="CG224" i="2"/>
  <c r="CF224" i="2"/>
  <c r="CE224" i="2"/>
  <c r="CD224" i="2"/>
  <c r="CC224" i="2"/>
  <c r="CB224" i="2"/>
  <c r="CA224" i="2"/>
  <c r="BZ224" i="2"/>
  <c r="BY224" i="2"/>
  <c r="BX224" i="2"/>
  <c r="BW224" i="2"/>
  <c r="BV224" i="2"/>
  <c r="BU224" i="2"/>
  <c r="BT224" i="2"/>
  <c r="BS224" i="2"/>
  <c r="BR224" i="2"/>
  <c r="BQ224" i="2"/>
  <c r="BP224" i="2"/>
  <c r="BO224" i="2"/>
  <c r="BN224" i="2"/>
  <c r="BM224" i="2"/>
  <c r="BL224" i="2"/>
  <c r="BK224" i="2"/>
  <c r="BJ224" i="2"/>
  <c r="BI224" i="2"/>
  <c r="BH224" i="2"/>
  <c r="BG224" i="2"/>
  <c r="BF224" i="2"/>
  <c r="BE224" i="2"/>
  <c r="BD224" i="2"/>
  <c r="BC224" i="2"/>
  <c r="BB224" i="2"/>
  <c r="BA224" i="2"/>
  <c r="AZ224" i="2"/>
  <c r="AY224" i="2"/>
  <c r="AX224" i="2"/>
  <c r="AW224" i="2"/>
  <c r="AV224" i="2"/>
  <c r="AU224" i="2"/>
  <c r="AT224" i="2"/>
  <c r="AS224" i="2"/>
  <c r="AR224" i="2"/>
  <c r="AQ224" i="2"/>
  <c r="AP224" i="2"/>
  <c r="AO224" i="2"/>
  <c r="AN224" i="2"/>
  <c r="AM224" i="2"/>
  <c r="AL224" i="2"/>
  <c r="AK224" i="2"/>
  <c r="AJ224" i="2"/>
  <c r="AI224" i="2"/>
  <c r="AH224" i="2"/>
  <c r="AG224" i="2"/>
  <c r="AF224" i="2"/>
  <c r="AE224" i="2"/>
  <c r="AD224" i="2"/>
  <c r="AC224" i="2"/>
  <c r="AB224" i="2"/>
  <c r="AA224" i="2"/>
  <c r="Z224" i="2"/>
  <c r="Y224" i="2"/>
  <c r="X224" i="2"/>
  <c r="W224" i="2"/>
  <c r="V224" i="2"/>
  <c r="U224" i="2"/>
  <c r="T224" i="2"/>
  <c r="S224" i="2"/>
  <c r="R224" i="2"/>
  <c r="Q224" i="2"/>
  <c r="P224" i="2"/>
  <c r="O224" i="2"/>
  <c r="N224" i="2"/>
  <c r="M224" i="2"/>
  <c r="L224" i="2"/>
  <c r="K224" i="2"/>
  <c r="J224" i="2"/>
  <c r="I224" i="2"/>
  <c r="H224" i="2"/>
  <c r="G224" i="2"/>
  <c r="F224" i="2"/>
  <c r="E224" i="2"/>
  <c r="D224" i="2"/>
  <c r="C224" i="2"/>
  <c r="CJ223" i="2"/>
  <c r="CI223" i="2"/>
  <c r="CH223" i="2"/>
  <c r="CG223" i="2"/>
  <c r="CF223" i="2"/>
  <c r="CE223" i="2"/>
  <c r="CD223" i="2"/>
  <c r="CC223" i="2"/>
  <c r="CB223" i="2"/>
  <c r="CA223" i="2"/>
  <c r="BZ223" i="2"/>
  <c r="BY223" i="2"/>
  <c r="BX223" i="2"/>
  <c r="BW223" i="2"/>
  <c r="BV223" i="2"/>
  <c r="BU223" i="2"/>
  <c r="BT223" i="2"/>
  <c r="BS223" i="2"/>
  <c r="BR223" i="2"/>
  <c r="BQ223" i="2"/>
  <c r="BP223" i="2"/>
  <c r="BO223" i="2"/>
  <c r="BN223" i="2"/>
  <c r="BM223" i="2"/>
  <c r="BL223" i="2"/>
  <c r="BK223" i="2"/>
  <c r="BJ223" i="2"/>
  <c r="BI223" i="2"/>
  <c r="BH223" i="2"/>
  <c r="BG223" i="2"/>
  <c r="BF223" i="2"/>
  <c r="BE223" i="2"/>
  <c r="BD223" i="2"/>
  <c r="BC223" i="2"/>
  <c r="BB223" i="2"/>
  <c r="BA223" i="2"/>
  <c r="AZ223" i="2"/>
  <c r="AY223" i="2"/>
  <c r="AX223" i="2"/>
  <c r="AW223" i="2"/>
  <c r="AV223" i="2"/>
  <c r="AU223" i="2"/>
  <c r="AT223" i="2"/>
  <c r="AS223" i="2"/>
  <c r="AR223" i="2"/>
  <c r="AQ223" i="2"/>
  <c r="AP223" i="2"/>
  <c r="AO223" i="2"/>
  <c r="AN223" i="2"/>
  <c r="AM223" i="2"/>
  <c r="AL223" i="2"/>
  <c r="AK223" i="2"/>
  <c r="AJ223" i="2"/>
  <c r="AI223" i="2"/>
  <c r="AH223" i="2"/>
  <c r="AG223" i="2"/>
  <c r="AF223" i="2"/>
  <c r="AE223" i="2"/>
  <c r="AD223" i="2"/>
  <c r="AC223" i="2"/>
  <c r="AB223" i="2"/>
  <c r="AA223" i="2"/>
  <c r="Z223" i="2"/>
  <c r="Y223" i="2"/>
  <c r="X223" i="2"/>
  <c r="W223" i="2"/>
  <c r="V223" i="2"/>
  <c r="U223" i="2"/>
  <c r="T223" i="2"/>
  <c r="S223" i="2"/>
  <c r="R223" i="2"/>
  <c r="Q223" i="2"/>
  <c r="P223" i="2"/>
  <c r="O223" i="2"/>
  <c r="N223" i="2"/>
  <c r="M223" i="2"/>
  <c r="L223" i="2"/>
  <c r="K223" i="2"/>
  <c r="J223" i="2"/>
  <c r="I223" i="2"/>
  <c r="H223" i="2"/>
  <c r="G223" i="2"/>
  <c r="F223" i="2"/>
  <c r="E223" i="2"/>
  <c r="D223" i="2"/>
  <c r="C223" i="2"/>
  <c r="CJ222" i="2"/>
  <c r="CI222" i="2"/>
  <c r="CH222" i="2"/>
  <c r="CG222" i="2"/>
  <c r="CF222" i="2"/>
  <c r="CE222" i="2"/>
  <c r="CD222" i="2"/>
  <c r="CC222" i="2"/>
  <c r="CB222" i="2"/>
  <c r="CA222" i="2"/>
  <c r="BZ222" i="2"/>
  <c r="BY222" i="2"/>
  <c r="BX222" i="2"/>
  <c r="BW222" i="2"/>
  <c r="BV222" i="2"/>
  <c r="BU222" i="2"/>
  <c r="BT222" i="2"/>
  <c r="BS222" i="2"/>
  <c r="BR222" i="2"/>
  <c r="BQ222" i="2"/>
  <c r="BP222" i="2"/>
  <c r="BO222" i="2"/>
  <c r="BN222" i="2"/>
  <c r="BM222" i="2"/>
  <c r="BL222" i="2"/>
  <c r="BK222" i="2"/>
  <c r="BJ222" i="2"/>
  <c r="BI222" i="2"/>
  <c r="BH222" i="2"/>
  <c r="BG222" i="2"/>
  <c r="BF222" i="2"/>
  <c r="BE222" i="2"/>
  <c r="BD222" i="2"/>
  <c r="BC222" i="2"/>
  <c r="BB222" i="2"/>
  <c r="BA222" i="2"/>
  <c r="AZ222" i="2"/>
  <c r="AY222" i="2"/>
  <c r="AX222" i="2"/>
  <c r="AW222" i="2"/>
  <c r="AV222" i="2"/>
  <c r="AU222" i="2"/>
  <c r="AT222" i="2"/>
  <c r="AS222" i="2"/>
  <c r="AR222" i="2"/>
  <c r="AQ222" i="2"/>
  <c r="AP222" i="2"/>
  <c r="AO222" i="2"/>
  <c r="AN222" i="2"/>
  <c r="AM222" i="2"/>
  <c r="AL222" i="2"/>
  <c r="AK222" i="2"/>
  <c r="AJ222" i="2"/>
  <c r="AI222" i="2"/>
  <c r="AH222" i="2"/>
  <c r="AG222" i="2"/>
  <c r="AF222" i="2"/>
  <c r="AE222" i="2"/>
  <c r="AD222" i="2"/>
  <c r="AC222" i="2"/>
  <c r="AB222" i="2"/>
  <c r="AA222" i="2"/>
  <c r="Z222" i="2"/>
  <c r="Y222" i="2"/>
  <c r="X222" i="2"/>
  <c r="W222" i="2"/>
  <c r="V222" i="2"/>
  <c r="U222" i="2"/>
  <c r="T222" i="2"/>
  <c r="S222" i="2"/>
  <c r="R222" i="2"/>
  <c r="Q222" i="2"/>
  <c r="P222" i="2"/>
  <c r="O222" i="2"/>
  <c r="N222" i="2"/>
  <c r="M222" i="2"/>
  <c r="L222" i="2"/>
  <c r="K222" i="2"/>
  <c r="J222" i="2"/>
  <c r="I222" i="2"/>
  <c r="H222" i="2"/>
  <c r="G222" i="2"/>
  <c r="F222" i="2"/>
  <c r="E222" i="2"/>
  <c r="D222" i="2"/>
  <c r="C222" i="2"/>
  <c r="CJ221" i="2"/>
  <c r="CI221" i="2"/>
  <c r="CH221" i="2"/>
  <c r="CG221" i="2"/>
  <c r="CF221" i="2"/>
  <c r="CE221" i="2"/>
  <c r="CD221" i="2"/>
  <c r="CC221" i="2"/>
  <c r="CB221" i="2"/>
  <c r="CA221" i="2"/>
  <c r="BZ221" i="2"/>
  <c r="BY221" i="2"/>
  <c r="BX221" i="2"/>
  <c r="BW221" i="2"/>
  <c r="BV221" i="2"/>
  <c r="BU221" i="2"/>
  <c r="BT221" i="2"/>
  <c r="BS221" i="2"/>
  <c r="BR221" i="2"/>
  <c r="BQ221" i="2"/>
  <c r="BP221" i="2"/>
  <c r="BO221" i="2"/>
  <c r="BN221" i="2"/>
  <c r="BM221" i="2"/>
  <c r="BL221" i="2"/>
  <c r="BK221" i="2"/>
  <c r="BJ221" i="2"/>
  <c r="BI221" i="2"/>
  <c r="BH221" i="2"/>
  <c r="BG221" i="2"/>
  <c r="BF221" i="2"/>
  <c r="BE221" i="2"/>
  <c r="BD221" i="2"/>
  <c r="BC221" i="2"/>
  <c r="BB221" i="2"/>
  <c r="BA221" i="2"/>
  <c r="AZ221" i="2"/>
  <c r="AY221" i="2"/>
  <c r="AX221" i="2"/>
  <c r="AW221" i="2"/>
  <c r="AV221" i="2"/>
  <c r="AU221" i="2"/>
  <c r="AT221" i="2"/>
  <c r="AS221" i="2"/>
  <c r="AR221" i="2"/>
  <c r="AQ221" i="2"/>
  <c r="AP221" i="2"/>
  <c r="AO221" i="2"/>
  <c r="AN221" i="2"/>
  <c r="AM221" i="2"/>
  <c r="AL221" i="2"/>
  <c r="AK221" i="2"/>
  <c r="AJ221" i="2"/>
  <c r="AI221" i="2"/>
  <c r="AH221" i="2"/>
  <c r="AG221" i="2"/>
  <c r="AF221" i="2"/>
  <c r="AE221" i="2"/>
  <c r="AD221" i="2"/>
  <c r="AC221" i="2"/>
  <c r="AB221" i="2"/>
  <c r="AA221" i="2"/>
  <c r="Z221" i="2"/>
  <c r="Y221" i="2"/>
  <c r="X221" i="2"/>
  <c r="W221" i="2"/>
  <c r="V221" i="2"/>
  <c r="U221" i="2"/>
  <c r="T221" i="2"/>
  <c r="S221" i="2"/>
  <c r="R221" i="2"/>
  <c r="Q221" i="2"/>
  <c r="P221" i="2"/>
  <c r="O221" i="2"/>
  <c r="N221" i="2"/>
  <c r="M221" i="2"/>
  <c r="L221" i="2"/>
  <c r="K221" i="2"/>
  <c r="J221" i="2"/>
  <c r="I221" i="2"/>
  <c r="H221" i="2"/>
  <c r="G221" i="2"/>
  <c r="F221" i="2"/>
  <c r="E221" i="2"/>
  <c r="D221" i="2"/>
  <c r="C221" i="2"/>
  <c r="CJ220" i="2"/>
  <c r="CI220" i="2"/>
  <c r="CH220" i="2"/>
  <c r="CG220" i="2"/>
  <c r="CF220" i="2"/>
  <c r="CE220" i="2"/>
  <c r="CD220" i="2"/>
  <c r="CC220" i="2"/>
  <c r="CB220" i="2"/>
  <c r="CA220" i="2"/>
  <c r="BZ220" i="2"/>
  <c r="BY220" i="2"/>
  <c r="BX220" i="2"/>
  <c r="BW220" i="2"/>
  <c r="BV220" i="2"/>
  <c r="BU220" i="2"/>
  <c r="BT220" i="2"/>
  <c r="BS220" i="2"/>
  <c r="BR220" i="2"/>
  <c r="BQ220" i="2"/>
  <c r="BP220" i="2"/>
  <c r="BO220" i="2"/>
  <c r="BN220" i="2"/>
  <c r="BM220" i="2"/>
  <c r="BL220" i="2"/>
  <c r="BK220" i="2"/>
  <c r="BJ220" i="2"/>
  <c r="BI220" i="2"/>
  <c r="BH220" i="2"/>
  <c r="BG220" i="2"/>
  <c r="BF220" i="2"/>
  <c r="BE220" i="2"/>
  <c r="BD220" i="2"/>
  <c r="BC220" i="2"/>
  <c r="BB220" i="2"/>
  <c r="BA220" i="2"/>
  <c r="AZ220" i="2"/>
  <c r="AY220" i="2"/>
  <c r="AX220" i="2"/>
  <c r="AW220" i="2"/>
  <c r="AV220" i="2"/>
  <c r="AU220" i="2"/>
  <c r="AT220" i="2"/>
  <c r="AS220" i="2"/>
  <c r="AR220" i="2"/>
  <c r="AQ220" i="2"/>
  <c r="AP220" i="2"/>
  <c r="AO220" i="2"/>
  <c r="AN220" i="2"/>
  <c r="AM220" i="2"/>
  <c r="AL220" i="2"/>
  <c r="AK220" i="2"/>
  <c r="AJ220" i="2"/>
  <c r="AI220" i="2"/>
  <c r="AH220" i="2"/>
  <c r="AG220" i="2"/>
  <c r="AF220" i="2"/>
  <c r="AE220" i="2"/>
  <c r="AD220" i="2"/>
  <c r="AC220" i="2"/>
  <c r="AB220" i="2"/>
  <c r="AA220" i="2"/>
  <c r="Z220" i="2"/>
  <c r="Y220" i="2"/>
  <c r="X220" i="2"/>
  <c r="W220" i="2"/>
  <c r="V220" i="2"/>
  <c r="U220" i="2"/>
  <c r="T220" i="2"/>
  <c r="S220" i="2"/>
  <c r="R220" i="2"/>
  <c r="Q220" i="2"/>
  <c r="P220" i="2"/>
  <c r="O220" i="2"/>
  <c r="N220" i="2"/>
  <c r="M220" i="2"/>
  <c r="L220" i="2"/>
  <c r="K220" i="2"/>
  <c r="J220" i="2"/>
  <c r="I220" i="2"/>
  <c r="H220" i="2"/>
  <c r="G220" i="2"/>
  <c r="F220" i="2"/>
  <c r="E220" i="2"/>
  <c r="D220" i="2"/>
  <c r="C220" i="2"/>
  <c r="CJ219" i="2"/>
  <c r="CI219" i="2"/>
  <c r="CH219" i="2"/>
  <c r="CG219" i="2"/>
  <c r="CF219" i="2"/>
  <c r="CE219" i="2"/>
  <c r="CD219" i="2"/>
  <c r="CC219" i="2"/>
  <c r="CB219" i="2"/>
  <c r="CA219" i="2"/>
  <c r="BZ219" i="2"/>
  <c r="BY219" i="2"/>
  <c r="BX219" i="2"/>
  <c r="BW219" i="2"/>
  <c r="BV219" i="2"/>
  <c r="BU219" i="2"/>
  <c r="BT219" i="2"/>
  <c r="BS219" i="2"/>
  <c r="BR219" i="2"/>
  <c r="BQ219" i="2"/>
  <c r="BP219" i="2"/>
  <c r="BO219" i="2"/>
  <c r="BN219" i="2"/>
  <c r="BM219" i="2"/>
  <c r="BL219" i="2"/>
  <c r="BK219" i="2"/>
  <c r="BJ219" i="2"/>
  <c r="BI219" i="2"/>
  <c r="BH219" i="2"/>
  <c r="BG219" i="2"/>
  <c r="BF219" i="2"/>
  <c r="BE219" i="2"/>
  <c r="BD219" i="2"/>
  <c r="BC219" i="2"/>
  <c r="BB219" i="2"/>
  <c r="BA219" i="2"/>
  <c r="AZ219" i="2"/>
  <c r="AY219" i="2"/>
  <c r="AX219" i="2"/>
  <c r="AW219" i="2"/>
  <c r="AV219" i="2"/>
  <c r="AU219" i="2"/>
  <c r="AT219" i="2"/>
  <c r="AS219" i="2"/>
  <c r="AR219" i="2"/>
  <c r="AQ219" i="2"/>
  <c r="AP219" i="2"/>
  <c r="AO219" i="2"/>
  <c r="AN219" i="2"/>
  <c r="AM219" i="2"/>
  <c r="AL219" i="2"/>
  <c r="AK219" i="2"/>
  <c r="AJ219" i="2"/>
  <c r="AI219" i="2"/>
  <c r="AH219" i="2"/>
  <c r="AG219" i="2"/>
  <c r="AF219" i="2"/>
  <c r="AE219" i="2"/>
  <c r="AD219" i="2"/>
  <c r="AC219" i="2"/>
  <c r="AB219" i="2"/>
  <c r="AA219" i="2"/>
  <c r="Z219" i="2"/>
  <c r="Y219" i="2"/>
  <c r="X219" i="2"/>
  <c r="W219" i="2"/>
  <c r="V219" i="2"/>
  <c r="U219" i="2"/>
  <c r="T219" i="2"/>
  <c r="S219" i="2"/>
  <c r="R219" i="2"/>
  <c r="Q219" i="2"/>
  <c r="P219" i="2"/>
  <c r="O219" i="2"/>
  <c r="N219" i="2"/>
  <c r="M219" i="2"/>
  <c r="L219" i="2"/>
  <c r="K219" i="2"/>
  <c r="J219" i="2"/>
  <c r="I219" i="2"/>
  <c r="H219" i="2"/>
  <c r="G219" i="2"/>
  <c r="F219" i="2"/>
  <c r="E219" i="2"/>
  <c r="D219" i="2"/>
  <c r="C219" i="2"/>
  <c r="CJ218" i="2"/>
  <c r="CI218" i="2"/>
  <c r="CH218" i="2"/>
  <c r="CG218" i="2"/>
  <c r="CF218" i="2"/>
  <c r="CE218" i="2"/>
  <c r="CD218" i="2"/>
  <c r="CC218" i="2"/>
  <c r="CB218" i="2"/>
  <c r="CA218" i="2"/>
  <c r="BZ218" i="2"/>
  <c r="BY218" i="2"/>
  <c r="BX218" i="2"/>
  <c r="BW218" i="2"/>
  <c r="BV218" i="2"/>
  <c r="BU218" i="2"/>
  <c r="BT218" i="2"/>
  <c r="BS218" i="2"/>
  <c r="BR218" i="2"/>
  <c r="BQ218" i="2"/>
  <c r="BP218" i="2"/>
  <c r="BO218" i="2"/>
  <c r="BN218" i="2"/>
  <c r="BM218" i="2"/>
  <c r="BL218" i="2"/>
  <c r="BK218" i="2"/>
  <c r="BJ218" i="2"/>
  <c r="BI218" i="2"/>
  <c r="BH218" i="2"/>
  <c r="BG218" i="2"/>
  <c r="BF218" i="2"/>
  <c r="BE218" i="2"/>
  <c r="BD218" i="2"/>
  <c r="BC218" i="2"/>
  <c r="BB218" i="2"/>
  <c r="BA218" i="2"/>
  <c r="AZ218" i="2"/>
  <c r="AY218" i="2"/>
  <c r="AX218" i="2"/>
  <c r="AW218" i="2"/>
  <c r="AV218" i="2"/>
  <c r="AU218" i="2"/>
  <c r="AT218" i="2"/>
  <c r="AS218" i="2"/>
  <c r="AR218" i="2"/>
  <c r="AQ218" i="2"/>
  <c r="AP218" i="2"/>
  <c r="AO218" i="2"/>
  <c r="AN218" i="2"/>
  <c r="AM218" i="2"/>
  <c r="AL218" i="2"/>
  <c r="AK218" i="2"/>
  <c r="AJ218" i="2"/>
  <c r="AI218" i="2"/>
  <c r="AH218" i="2"/>
  <c r="AG218" i="2"/>
  <c r="AF218" i="2"/>
  <c r="AE218" i="2"/>
  <c r="AD218" i="2"/>
  <c r="AC218" i="2"/>
  <c r="AB218" i="2"/>
  <c r="AA218" i="2"/>
  <c r="Z218" i="2"/>
  <c r="Y218" i="2"/>
  <c r="X218" i="2"/>
  <c r="W218" i="2"/>
  <c r="V218" i="2"/>
  <c r="U218" i="2"/>
  <c r="T218" i="2"/>
  <c r="S218" i="2"/>
  <c r="R218" i="2"/>
  <c r="Q218" i="2"/>
  <c r="P218" i="2"/>
  <c r="O218" i="2"/>
  <c r="N218" i="2"/>
  <c r="M218" i="2"/>
  <c r="L218" i="2"/>
  <c r="K218" i="2"/>
  <c r="J218" i="2"/>
  <c r="I218" i="2"/>
  <c r="H218" i="2"/>
  <c r="G218" i="2"/>
  <c r="F218" i="2"/>
  <c r="E218" i="2"/>
  <c r="D218" i="2"/>
  <c r="C218" i="2"/>
  <c r="CJ217" i="2"/>
  <c r="CI217" i="2"/>
  <c r="CH217" i="2"/>
  <c r="CG217" i="2"/>
  <c r="CF217" i="2"/>
  <c r="CE217" i="2"/>
  <c r="CD217" i="2"/>
  <c r="CC217" i="2"/>
  <c r="CB217" i="2"/>
  <c r="CA217" i="2"/>
  <c r="BZ217" i="2"/>
  <c r="BY217" i="2"/>
  <c r="BX217" i="2"/>
  <c r="BW217" i="2"/>
  <c r="BV217" i="2"/>
  <c r="BU217" i="2"/>
  <c r="BT217" i="2"/>
  <c r="BS217" i="2"/>
  <c r="BR217" i="2"/>
  <c r="BQ217" i="2"/>
  <c r="BP217" i="2"/>
  <c r="BO217" i="2"/>
  <c r="BN217" i="2"/>
  <c r="BM217" i="2"/>
  <c r="BL217" i="2"/>
  <c r="BK217" i="2"/>
  <c r="BJ217" i="2"/>
  <c r="BI217" i="2"/>
  <c r="BH217" i="2"/>
  <c r="BG217" i="2"/>
  <c r="BF217" i="2"/>
  <c r="BE217" i="2"/>
  <c r="BD217" i="2"/>
  <c r="BC217" i="2"/>
  <c r="BB217" i="2"/>
  <c r="BA217" i="2"/>
  <c r="AZ217" i="2"/>
  <c r="AY217" i="2"/>
  <c r="AX217" i="2"/>
  <c r="AW217" i="2"/>
  <c r="AV217" i="2"/>
  <c r="AU217" i="2"/>
  <c r="AT217" i="2"/>
  <c r="AS217" i="2"/>
  <c r="AR217" i="2"/>
  <c r="AQ217" i="2"/>
  <c r="AP217" i="2"/>
  <c r="AO217" i="2"/>
  <c r="AN217" i="2"/>
  <c r="AM217" i="2"/>
  <c r="AL217" i="2"/>
  <c r="AK217" i="2"/>
  <c r="AJ217" i="2"/>
  <c r="AI217" i="2"/>
  <c r="AH217" i="2"/>
  <c r="AG217" i="2"/>
  <c r="AF217" i="2"/>
  <c r="AE217" i="2"/>
  <c r="AD217" i="2"/>
  <c r="AC217" i="2"/>
  <c r="AB217" i="2"/>
  <c r="AA217" i="2"/>
  <c r="Z217" i="2"/>
  <c r="Y217" i="2"/>
  <c r="X217" i="2"/>
  <c r="W217" i="2"/>
  <c r="V217" i="2"/>
  <c r="U217" i="2"/>
  <c r="T217" i="2"/>
  <c r="S217" i="2"/>
  <c r="R217" i="2"/>
  <c r="Q217" i="2"/>
  <c r="P217" i="2"/>
  <c r="O217" i="2"/>
  <c r="N217" i="2"/>
  <c r="M217" i="2"/>
  <c r="L217" i="2"/>
  <c r="K217" i="2"/>
  <c r="J217" i="2"/>
  <c r="I217" i="2"/>
  <c r="H217" i="2"/>
  <c r="G217" i="2"/>
  <c r="F217" i="2"/>
  <c r="E217" i="2"/>
  <c r="D217" i="2"/>
  <c r="C217" i="2"/>
  <c r="CJ105" i="2"/>
  <c r="CI105" i="2"/>
  <c r="CH105" i="2"/>
  <c r="CG105" i="2"/>
  <c r="CF105" i="2"/>
  <c r="CE105" i="2"/>
  <c r="CD105" i="2"/>
  <c r="CC105" i="2"/>
  <c r="CB105" i="2"/>
  <c r="CA105" i="2"/>
  <c r="BZ105" i="2"/>
  <c r="BY105" i="2"/>
  <c r="BX105" i="2"/>
  <c r="BW105" i="2"/>
  <c r="BV105" i="2"/>
  <c r="BU105" i="2"/>
  <c r="BT105" i="2"/>
  <c r="BS105" i="2"/>
  <c r="BR105" i="2"/>
  <c r="BQ105" i="2"/>
  <c r="BP105" i="2"/>
  <c r="BO105" i="2"/>
  <c r="BN105" i="2"/>
  <c r="BM105" i="2"/>
  <c r="BL105" i="2"/>
  <c r="BK105" i="2"/>
  <c r="BJ105" i="2"/>
  <c r="BI105" i="2"/>
  <c r="BH105" i="2"/>
  <c r="BG105" i="2"/>
  <c r="BF105" i="2"/>
  <c r="BE105" i="2"/>
  <c r="BD105" i="2"/>
  <c r="BC105" i="2"/>
  <c r="BB105" i="2"/>
  <c r="BA105" i="2"/>
  <c r="AZ105" i="2"/>
  <c r="AY105" i="2"/>
  <c r="AX105" i="2"/>
  <c r="AW105" i="2"/>
  <c r="AV105" i="2"/>
  <c r="AU105" i="2"/>
  <c r="AT105" i="2"/>
  <c r="AS105" i="2"/>
  <c r="AR105" i="2"/>
  <c r="AQ105" i="2"/>
  <c r="AP105" i="2"/>
  <c r="AO105" i="2"/>
  <c r="AN105" i="2"/>
  <c r="AM105" i="2"/>
  <c r="AL105" i="2"/>
  <c r="AK105" i="2"/>
  <c r="AJ105" i="2"/>
  <c r="AI105" i="2"/>
  <c r="AH105" i="2"/>
  <c r="AG105" i="2"/>
  <c r="AF105" i="2"/>
  <c r="AE105" i="2"/>
  <c r="AD105" i="2"/>
  <c r="AC105" i="2"/>
  <c r="AB105" i="2"/>
  <c r="AA105" i="2"/>
  <c r="Z105" i="2"/>
  <c r="Y105" i="2"/>
  <c r="X105" i="2"/>
  <c r="W105" i="2"/>
  <c r="V105" i="2"/>
  <c r="U105" i="2"/>
  <c r="T105" i="2"/>
  <c r="S105" i="2"/>
  <c r="R105" i="2"/>
  <c r="Q105" i="2"/>
  <c r="P105" i="2"/>
  <c r="O105" i="2"/>
  <c r="N105" i="2"/>
  <c r="M105" i="2"/>
  <c r="L105" i="2"/>
  <c r="K105" i="2"/>
  <c r="J105" i="2"/>
  <c r="I105" i="2"/>
  <c r="H105" i="2"/>
  <c r="G105" i="2"/>
  <c r="F105" i="2"/>
  <c r="E105" i="2"/>
  <c r="D105" i="2"/>
  <c r="C105" i="2"/>
  <c r="CJ104" i="2"/>
  <c r="CI104" i="2"/>
  <c r="CH104" i="2"/>
  <c r="CG104" i="2"/>
  <c r="CF104" i="2"/>
  <c r="CE104" i="2"/>
  <c r="CD104" i="2"/>
  <c r="CC104" i="2"/>
  <c r="CB104" i="2"/>
  <c r="CA104" i="2"/>
  <c r="BZ104" i="2"/>
  <c r="BY104" i="2"/>
  <c r="BX104" i="2"/>
  <c r="BW104" i="2"/>
  <c r="BV104" i="2"/>
  <c r="BU104" i="2"/>
  <c r="BT104" i="2"/>
  <c r="BS104" i="2"/>
  <c r="BR104" i="2"/>
  <c r="BQ104" i="2"/>
  <c r="BP104" i="2"/>
  <c r="BO104" i="2"/>
  <c r="BN104" i="2"/>
  <c r="BM104" i="2"/>
  <c r="BL104" i="2"/>
  <c r="BK104" i="2"/>
  <c r="BJ104" i="2"/>
  <c r="BI104" i="2"/>
  <c r="BH104" i="2"/>
  <c r="BG104" i="2"/>
  <c r="BF104" i="2"/>
  <c r="BE104" i="2"/>
  <c r="BD104" i="2"/>
  <c r="BC104" i="2"/>
  <c r="BB104" i="2"/>
  <c r="BA104" i="2"/>
  <c r="AZ104" i="2"/>
  <c r="AY104" i="2"/>
  <c r="AX104" i="2"/>
  <c r="AW104" i="2"/>
  <c r="AV104" i="2"/>
  <c r="AU104" i="2"/>
  <c r="AT104" i="2"/>
  <c r="AS104" i="2"/>
  <c r="AR104" i="2"/>
  <c r="AQ104" i="2"/>
  <c r="AP104" i="2"/>
  <c r="AO104" i="2"/>
  <c r="AN104" i="2"/>
  <c r="AM104" i="2"/>
  <c r="AL104" i="2"/>
  <c r="AK104" i="2"/>
  <c r="AJ104" i="2"/>
  <c r="AI104" i="2"/>
  <c r="AH104" i="2"/>
  <c r="AG104" i="2"/>
  <c r="AF104" i="2"/>
  <c r="AE104" i="2"/>
  <c r="AD104" i="2"/>
  <c r="AC104" i="2"/>
  <c r="AB104" i="2"/>
  <c r="AA104" i="2"/>
  <c r="Z104" i="2"/>
  <c r="Y104" i="2"/>
  <c r="X104" i="2"/>
  <c r="W104" i="2"/>
  <c r="V104" i="2"/>
  <c r="U104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F104" i="2"/>
  <c r="E104" i="2"/>
  <c r="D104" i="2"/>
  <c r="C104" i="2"/>
  <c r="CJ103" i="2"/>
  <c r="CI103" i="2"/>
  <c r="CH103" i="2"/>
  <c r="CG103" i="2"/>
  <c r="CF103" i="2"/>
  <c r="CE103" i="2"/>
  <c r="CD103" i="2"/>
  <c r="CC103" i="2"/>
  <c r="CB103" i="2"/>
  <c r="CA103" i="2"/>
  <c r="BZ103" i="2"/>
  <c r="BY103" i="2"/>
  <c r="BX103" i="2"/>
  <c r="BW103" i="2"/>
  <c r="BV103" i="2"/>
  <c r="BU103" i="2"/>
  <c r="BT103" i="2"/>
  <c r="BS103" i="2"/>
  <c r="BR103" i="2"/>
  <c r="BQ103" i="2"/>
  <c r="BP103" i="2"/>
  <c r="BO103" i="2"/>
  <c r="BN103" i="2"/>
  <c r="BM103" i="2"/>
  <c r="BL103" i="2"/>
  <c r="BK103" i="2"/>
  <c r="BJ103" i="2"/>
  <c r="BI103" i="2"/>
  <c r="BH103" i="2"/>
  <c r="BG103" i="2"/>
  <c r="BF103" i="2"/>
  <c r="BE103" i="2"/>
  <c r="BD103" i="2"/>
  <c r="BC103" i="2"/>
  <c r="BB103" i="2"/>
  <c r="BA103" i="2"/>
  <c r="AZ103" i="2"/>
  <c r="AY103" i="2"/>
  <c r="AX103" i="2"/>
  <c r="AW103" i="2"/>
  <c r="AV103" i="2"/>
  <c r="AU103" i="2"/>
  <c r="AT103" i="2"/>
  <c r="AS103" i="2"/>
  <c r="AR103" i="2"/>
  <c r="AQ103" i="2"/>
  <c r="AP103" i="2"/>
  <c r="AO103" i="2"/>
  <c r="AN103" i="2"/>
  <c r="AM103" i="2"/>
  <c r="AL103" i="2"/>
  <c r="AK103" i="2"/>
  <c r="AJ103" i="2"/>
  <c r="AI103" i="2"/>
  <c r="AH103" i="2"/>
  <c r="AG103" i="2"/>
  <c r="AF103" i="2"/>
  <c r="AE103" i="2"/>
  <c r="AD103" i="2"/>
  <c r="AC103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E103" i="2"/>
  <c r="D103" i="2"/>
  <c r="C103" i="2"/>
  <c r="CJ102" i="2"/>
  <c r="CI102" i="2"/>
  <c r="CH102" i="2"/>
  <c r="CG102" i="2"/>
  <c r="CF102" i="2"/>
  <c r="CE102" i="2"/>
  <c r="CD102" i="2"/>
  <c r="CC102" i="2"/>
  <c r="CB102" i="2"/>
  <c r="CA102" i="2"/>
  <c r="BZ102" i="2"/>
  <c r="BY102" i="2"/>
  <c r="BX102" i="2"/>
  <c r="BW102" i="2"/>
  <c r="BV102" i="2"/>
  <c r="BU102" i="2"/>
  <c r="BT102" i="2"/>
  <c r="BS102" i="2"/>
  <c r="BR102" i="2"/>
  <c r="BQ102" i="2"/>
  <c r="BP102" i="2"/>
  <c r="BO102" i="2"/>
  <c r="BN102" i="2"/>
  <c r="BM102" i="2"/>
  <c r="BL102" i="2"/>
  <c r="BK102" i="2"/>
  <c r="BJ102" i="2"/>
  <c r="BI102" i="2"/>
  <c r="BH102" i="2"/>
  <c r="BG102" i="2"/>
  <c r="BF102" i="2"/>
  <c r="BE102" i="2"/>
  <c r="BD102" i="2"/>
  <c r="BC102" i="2"/>
  <c r="BB102" i="2"/>
  <c r="BA102" i="2"/>
  <c r="AZ102" i="2"/>
  <c r="AY102" i="2"/>
  <c r="AX102" i="2"/>
  <c r="AW102" i="2"/>
  <c r="AV102" i="2"/>
  <c r="AU102" i="2"/>
  <c r="AT102" i="2"/>
  <c r="AS102" i="2"/>
  <c r="AR102" i="2"/>
  <c r="AQ102" i="2"/>
  <c r="AP102" i="2"/>
  <c r="AO102" i="2"/>
  <c r="AN102" i="2"/>
  <c r="AM102" i="2"/>
  <c r="AL102" i="2"/>
  <c r="AK102" i="2"/>
  <c r="AJ102" i="2"/>
  <c r="AI102" i="2"/>
  <c r="AH102" i="2"/>
  <c r="AG102" i="2"/>
  <c r="AF102" i="2"/>
  <c r="AE102" i="2"/>
  <c r="AD102" i="2"/>
  <c r="AC102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E102" i="2"/>
  <c r="D102" i="2"/>
  <c r="C102" i="2"/>
  <c r="CJ101" i="2"/>
  <c r="CI101" i="2"/>
  <c r="CH101" i="2"/>
  <c r="CG101" i="2"/>
  <c r="CF101" i="2"/>
  <c r="CE101" i="2"/>
  <c r="CD101" i="2"/>
  <c r="CC101" i="2"/>
  <c r="CB101" i="2"/>
  <c r="CA101" i="2"/>
  <c r="BZ101" i="2"/>
  <c r="BY101" i="2"/>
  <c r="BX101" i="2"/>
  <c r="BW101" i="2"/>
  <c r="BV101" i="2"/>
  <c r="BU101" i="2"/>
  <c r="BT101" i="2"/>
  <c r="BS101" i="2"/>
  <c r="BR101" i="2"/>
  <c r="BQ101" i="2"/>
  <c r="BP101" i="2"/>
  <c r="BO101" i="2"/>
  <c r="BN101" i="2"/>
  <c r="BM101" i="2"/>
  <c r="BL101" i="2"/>
  <c r="BK101" i="2"/>
  <c r="BJ101" i="2"/>
  <c r="BI101" i="2"/>
  <c r="BH101" i="2"/>
  <c r="BG101" i="2"/>
  <c r="BF101" i="2"/>
  <c r="BE101" i="2"/>
  <c r="BD101" i="2"/>
  <c r="BC101" i="2"/>
  <c r="BB101" i="2"/>
  <c r="BA101" i="2"/>
  <c r="AZ101" i="2"/>
  <c r="AY101" i="2"/>
  <c r="AX101" i="2"/>
  <c r="AW101" i="2"/>
  <c r="AV101" i="2"/>
  <c r="AU101" i="2"/>
  <c r="AT101" i="2"/>
  <c r="AS101" i="2"/>
  <c r="AR101" i="2"/>
  <c r="AQ101" i="2"/>
  <c r="AP101" i="2"/>
  <c r="AO101" i="2"/>
  <c r="AN101" i="2"/>
  <c r="AM101" i="2"/>
  <c r="AL101" i="2"/>
  <c r="AK101" i="2"/>
  <c r="AJ101" i="2"/>
  <c r="AI101" i="2"/>
  <c r="AH101" i="2"/>
  <c r="AG101" i="2"/>
  <c r="AF101" i="2"/>
  <c r="AE101" i="2"/>
  <c r="AD101" i="2"/>
  <c r="AC101" i="2"/>
  <c r="AB101" i="2"/>
  <c r="AA101" i="2"/>
  <c r="Z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E101" i="2"/>
  <c r="D101" i="2"/>
  <c r="C101" i="2"/>
  <c r="CJ100" i="2"/>
  <c r="CI100" i="2"/>
  <c r="CH100" i="2"/>
  <c r="CG100" i="2"/>
  <c r="CF100" i="2"/>
  <c r="CE100" i="2"/>
  <c r="CD100" i="2"/>
  <c r="CC100" i="2"/>
  <c r="CB100" i="2"/>
  <c r="CA100" i="2"/>
  <c r="BZ100" i="2"/>
  <c r="BY100" i="2"/>
  <c r="BX100" i="2"/>
  <c r="BW100" i="2"/>
  <c r="BV100" i="2"/>
  <c r="BU100" i="2"/>
  <c r="BT100" i="2"/>
  <c r="BS100" i="2"/>
  <c r="BR100" i="2"/>
  <c r="BQ100" i="2"/>
  <c r="BP100" i="2"/>
  <c r="BO100" i="2"/>
  <c r="BN100" i="2"/>
  <c r="BM100" i="2"/>
  <c r="BL100" i="2"/>
  <c r="BK100" i="2"/>
  <c r="BJ100" i="2"/>
  <c r="BI100" i="2"/>
  <c r="BH100" i="2"/>
  <c r="BG100" i="2"/>
  <c r="BF100" i="2"/>
  <c r="BE100" i="2"/>
  <c r="BD100" i="2"/>
  <c r="BC100" i="2"/>
  <c r="BB100" i="2"/>
  <c r="BA100" i="2"/>
  <c r="AZ100" i="2"/>
  <c r="AY100" i="2"/>
  <c r="AX100" i="2"/>
  <c r="AW100" i="2"/>
  <c r="AV100" i="2"/>
  <c r="AU100" i="2"/>
  <c r="AT100" i="2"/>
  <c r="AS100" i="2"/>
  <c r="AR100" i="2"/>
  <c r="AQ100" i="2"/>
  <c r="AP100" i="2"/>
  <c r="AO100" i="2"/>
  <c r="AN100" i="2"/>
  <c r="AM100" i="2"/>
  <c r="AL100" i="2"/>
  <c r="AK100" i="2"/>
  <c r="AJ100" i="2"/>
  <c r="AI100" i="2"/>
  <c r="AH100" i="2"/>
  <c r="AG100" i="2"/>
  <c r="AF100" i="2"/>
  <c r="AE100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E100" i="2"/>
  <c r="D100" i="2"/>
  <c r="C100" i="2"/>
  <c r="CJ99" i="2"/>
  <c r="CI99" i="2"/>
  <c r="CH99" i="2"/>
  <c r="CG99" i="2"/>
  <c r="CF99" i="2"/>
  <c r="CE99" i="2"/>
  <c r="CD99" i="2"/>
  <c r="CC99" i="2"/>
  <c r="CB99" i="2"/>
  <c r="CA99" i="2"/>
  <c r="BZ99" i="2"/>
  <c r="BY99" i="2"/>
  <c r="BX99" i="2"/>
  <c r="BW99" i="2"/>
  <c r="BV99" i="2"/>
  <c r="BU99" i="2"/>
  <c r="BT99" i="2"/>
  <c r="BS99" i="2"/>
  <c r="BR99" i="2"/>
  <c r="BQ99" i="2"/>
  <c r="BP99" i="2"/>
  <c r="BO99" i="2"/>
  <c r="BN99" i="2"/>
  <c r="BM99" i="2"/>
  <c r="BL99" i="2"/>
  <c r="BK99" i="2"/>
  <c r="BJ99" i="2"/>
  <c r="BI99" i="2"/>
  <c r="BH99" i="2"/>
  <c r="BG99" i="2"/>
  <c r="BF99" i="2"/>
  <c r="BE99" i="2"/>
  <c r="BD99" i="2"/>
  <c r="BC99" i="2"/>
  <c r="BB99" i="2"/>
  <c r="BA99" i="2"/>
  <c r="AZ99" i="2"/>
  <c r="AY99" i="2"/>
  <c r="AX99" i="2"/>
  <c r="AW99" i="2"/>
  <c r="AV99" i="2"/>
  <c r="AU99" i="2"/>
  <c r="AT99" i="2"/>
  <c r="AS99" i="2"/>
  <c r="AR99" i="2"/>
  <c r="AQ99" i="2"/>
  <c r="AP99" i="2"/>
  <c r="AO99" i="2"/>
  <c r="AN99" i="2"/>
  <c r="AM99" i="2"/>
  <c r="AL99" i="2"/>
  <c r="AK99" i="2"/>
  <c r="AJ99" i="2"/>
  <c r="AI99" i="2"/>
  <c r="AH99" i="2"/>
  <c r="AG99" i="2"/>
  <c r="AF99" i="2"/>
  <c r="AE99" i="2"/>
  <c r="AD99" i="2"/>
  <c r="AC99" i="2"/>
  <c r="AB99" i="2"/>
  <c r="AA99" i="2"/>
  <c r="Z99" i="2"/>
  <c r="Y99" i="2"/>
  <c r="X99" i="2"/>
  <c r="W99" i="2"/>
  <c r="V99" i="2"/>
  <c r="U99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G99" i="2"/>
  <c r="F99" i="2"/>
  <c r="E99" i="2"/>
  <c r="D99" i="2"/>
  <c r="C99" i="2"/>
  <c r="CJ98" i="2"/>
  <c r="CI98" i="2"/>
  <c r="CH98" i="2"/>
  <c r="CG98" i="2"/>
  <c r="CF98" i="2"/>
  <c r="CE98" i="2"/>
  <c r="CD98" i="2"/>
  <c r="CC98" i="2"/>
  <c r="CB98" i="2"/>
  <c r="CA98" i="2"/>
  <c r="BZ98" i="2"/>
  <c r="BY98" i="2"/>
  <c r="BX98" i="2"/>
  <c r="BW98" i="2"/>
  <c r="BV98" i="2"/>
  <c r="BU98" i="2"/>
  <c r="BT98" i="2"/>
  <c r="BS98" i="2"/>
  <c r="BR98" i="2"/>
  <c r="BQ98" i="2"/>
  <c r="BP98" i="2"/>
  <c r="BO98" i="2"/>
  <c r="BN98" i="2"/>
  <c r="BM98" i="2"/>
  <c r="BL98" i="2"/>
  <c r="BK98" i="2"/>
  <c r="BJ98" i="2"/>
  <c r="BI98" i="2"/>
  <c r="BH98" i="2"/>
  <c r="BG98" i="2"/>
  <c r="BF98" i="2"/>
  <c r="BE98" i="2"/>
  <c r="BD98" i="2"/>
  <c r="BC98" i="2"/>
  <c r="BB98" i="2"/>
  <c r="BA98" i="2"/>
  <c r="AZ98" i="2"/>
  <c r="AY98" i="2"/>
  <c r="AX98" i="2"/>
  <c r="AW98" i="2"/>
  <c r="AV98" i="2"/>
  <c r="AU98" i="2"/>
  <c r="AT98" i="2"/>
  <c r="AS98" i="2"/>
  <c r="AR98" i="2"/>
  <c r="AQ98" i="2"/>
  <c r="AP98" i="2"/>
  <c r="AO98" i="2"/>
  <c r="AN98" i="2"/>
  <c r="AM98" i="2"/>
  <c r="AL98" i="2"/>
  <c r="AK98" i="2"/>
  <c r="AJ98" i="2"/>
  <c r="AI98" i="2"/>
  <c r="AH98" i="2"/>
  <c r="AG98" i="2"/>
  <c r="AF98" i="2"/>
  <c r="AE98" i="2"/>
  <c r="AD98" i="2"/>
  <c r="AC98" i="2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F98" i="2"/>
  <c r="E98" i="2"/>
  <c r="D98" i="2"/>
  <c r="C98" i="2"/>
  <c r="CJ96" i="2"/>
  <c r="CI96" i="2"/>
  <c r="CH96" i="2"/>
  <c r="CG96" i="2"/>
  <c r="CF96" i="2"/>
  <c r="CE96" i="2"/>
  <c r="CD96" i="2"/>
  <c r="CC96" i="2"/>
  <c r="CB96" i="2"/>
  <c r="CA96" i="2"/>
  <c r="BZ96" i="2"/>
  <c r="BY96" i="2"/>
  <c r="BX96" i="2"/>
  <c r="BW96" i="2"/>
  <c r="BV96" i="2"/>
  <c r="BU96" i="2"/>
  <c r="BT96" i="2"/>
  <c r="BS96" i="2"/>
  <c r="BR96" i="2"/>
  <c r="BQ96" i="2"/>
  <c r="BP96" i="2"/>
  <c r="BO96" i="2"/>
  <c r="BN96" i="2"/>
  <c r="BM96" i="2"/>
  <c r="BL96" i="2"/>
  <c r="BK96" i="2"/>
  <c r="BJ96" i="2"/>
  <c r="BI96" i="2"/>
  <c r="BH96" i="2"/>
  <c r="BG96" i="2"/>
  <c r="BF96" i="2"/>
  <c r="BE96" i="2"/>
  <c r="BD96" i="2"/>
  <c r="BC96" i="2"/>
  <c r="BB96" i="2"/>
  <c r="BA96" i="2"/>
  <c r="AZ96" i="2"/>
  <c r="AY96" i="2"/>
  <c r="AX96" i="2"/>
  <c r="AW96" i="2"/>
  <c r="AV96" i="2"/>
  <c r="AU96" i="2"/>
  <c r="AT96" i="2"/>
  <c r="AS96" i="2"/>
  <c r="AR96" i="2"/>
  <c r="AQ96" i="2"/>
  <c r="AP96" i="2"/>
  <c r="AO96" i="2"/>
  <c r="AN96" i="2"/>
  <c r="AM96" i="2"/>
  <c r="AL96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Y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F96" i="2"/>
  <c r="E96" i="2"/>
  <c r="D96" i="2"/>
  <c r="C96" i="2"/>
  <c r="CJ95" i="2"/>
  <c r="CI95" i="2"/>
  <c r="CH95" i="2"/>
  <c r="CG95" i="2"/>
  <c r="CF95" i="2"/>
  <c r="CE95" i="2"/>
  <c r="CD95" i="2"/>
  <c r="CC95" i="2"/>
  <c r="CB95" i="2"/>
  <c r="CA95" i="2"/>
  <c r="BZ95" i="2"/>
  <c r="BY95" i="2"/>
  <c r="BX95" i="2"/>
  <c r="BW95" i="2"/>
  <c r="BV95" i="2"/>
  <c r="BU95" i="2"/>
  <c r="BT95" i="2"/>
  <c r="BS95" i="2"/>
  <c r="BR95" i="2"/>
  <c r="BQ95" i="2"/>
  <c r="BP95" i="2"/>
  <c r="BO95" i="2"/>
  <c r="BN95" i="2"/>
  <c r="BM95" i="2"/>
  <c r="BL95" i="2"/>
  <c r="BK95" i="2"/>
  <c r="BJ95" i="2"/>
  <c r="BI95" i="2"/>
  <c r="BH95" i="2"/>
  <c r="BG95" i="2"/>
  <c r="BF95" i="2"/>
  <c r="BE95" i="2"/>
  <c r="BD95" i="2"/>
  <c r="BC95" i="2"/>
  <c r="BB95" i="2"/>
  <c r="BA95" i="2"/>
  <c r="AZ95" i="2"/>
  <c r="AY95" i="2"/>
  <c r="AX95" i="2"/>
  <c r="AW95" i="2"/>
  <c r="AV95" i="2"/>
  <c r="AU95" i="2"/>
  <c r="AT95" i="2"/>
  <c r="AS95" i="2"/>
  <c r="AR95" i="2"/>
  <c r="AQ95" i="2"/>
  <c r="AP95" i="2"/>
  <c r="AO95" i="2"/>
  <c r="AN95" i="2"/>
  <c r="AM95" i="2"/>
  <c r="AL95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Y95" i="2"/>
  <c r="X95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F95" i="2"/>
  <c r="E95" i="2"/>
  <c r="D95" i="2"/>
  <c r="C95" i="2"/>
  <c r="CJ94" i="2"/>
  <c r="CI94" i="2"/>
  <c r="CH94" i="2"/>
  <c r="CG94" i="2"/>
  <c r="CF94" i="2"/>
  <c r="CE94" i="2"/>
  <c r="CD94" i="2"/>
  <c r="CC94" i="2"/>
  <c r="CB94" i="2"/>
  <c r="CA94" i="2"/>
  <c r="BZ94" i="2"/>
  <c r="BY94" i="2"/>
  <c r="BX94" i="2"/>
  <c r="BW94" i="2"/>
  <c r="BV94" i="2"/>
  <c r="BU94" i="2"/>
  <c r="BT94" i="2"/>
  <c r="BS94" i="2"/>
  <c r="BR94" i="2"/>
  <c r="BQ94" i="2"/>
  <c r="BP94" i="2"/>
  <c r="BO94" i="2"/>
  <c r="BN94" i="2"/>
  <c r="BM94" i="2"/>
  <c r="BL94" i="2"/>
  <c r="BK94" i="2"/>
  <c r="BJ94" i="2"/>
  <c r="BI94" i="2"/>
  <c r="BH94" i="2"/>
  <c r="BG94" i="2"/>
  <c r="BF94" i="2"/>
  <c r="BE94" i="2"/>
  <c r="BD94" i="2"/>
  <c r="BC94" i="2"/>
  <c r="BB94" i="2"/>
  <c r="BA94" i="2"/>
  <c r="AZ94" i="2"/>
  <c r="AY94" i="2"/>
  <c r="AX94" i="2"/>
  <c r="AW94" i="2"/>
  <c r="AV94" i="2"/>
  <c r="AU94" i="2"/>
  <c r="AT94" i="2"/>
  <c r="AS94" i="2"/>
  <c r="AR94" i="2"/>
  <c r="AQ94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E94" i="2"/>
  <c r="D94" i="2"/>
  <c r="C94" i="2"/>
  <c r="CJ93" i="2"/>
  <c r="CI93" i="2"/>
  <c r="CH93" i="2"/>
  <c r="CG93" i="2"/>
  <c r="CF93" i="2"/>
  <c r="CE93" i="2"/>
  <c r="CD93" i="2"/>
  <c r="CC93" i="2"/>
  <c r="CB93" i="2"/>
  <c r="CA93" i="2"/>
  <c r="BZ93" i="2"/>
  <c r="BY93" i="2"/>
  <c r="BX93" i="2"/>
  <c r="BW93" i="2"/>
  <c r="BV93" i="2"/>
  <c r="BU93" i="2"/>
  <c r="BT93" i="2"/>
  <c r="BS93" i="2"/>
  <c r="BR93" i="2"/>
  <c r="BQ93" i="2"/>
  <c r="BP93" i="2"/>
  <c r="BO93" i="2"/>
  <c r="BN93" i="2"/>
  <c r="BM93" i="2"/>
  <c r="BL93" i="2"/>
  <c r="BK93" i="2"/>
  <c r="BJ93" i="2"/>
  <c r="BI93" i="2"/>
  <c r="BH93" i="2"/>
  <c r="BG93" i="2"/>
  <c r="BF93" i="2"/>
  <c r="BE93" i="2"/>
  <c r="BD93" i="2"/>
  <c r="BC93" i="2"/>
  <c r="BB93" i="2"/>
  <c r="BA93" i="2"/>
  <c r="AZ93" i="2"/>
  <c r="AY93" i="2"/>
  <c r="AX93" i="2"/>
  <c r="AW93" i="2"/>
  <c r="AV93" i="2"/>
  <c r="AU93" i="2"/>
  <c r="AT93" i="2"/>
  <c r="AS93" i="2"/>
  <c r="AR93" i="2"/>
  <c r="AQ93" i="2"/>
  <c r="AP93" i="2"/>
  <c r="AO93" i="2"/>
  <c r="AN93" i="2"/>
  <c r="AM93" i="2"/>
  <c r="AL93" i="2"/>
  <c r="AK93" i="2"/>
  <c r="AJ93" i="2"/>
  <c r="AI93" i="2"/>
  <c r="AH93" i="2"/>
  <c r="AG93" i="2"/>
  <c r="AF93" i="2"/>
  <c r="AE93" i="2"/>
  <c r="AD93" i="2"/>
  <c r="AC93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F93" i="2"/>
  <c r="E93" i="2"/>
  <c r="D93" i="2"/>
  <c r="C93" i="2"/>
  <c r="CJ92" i="2"/>
  <c r="CI92" i="2"/>
  <c r="CH92" i="2"/>
  <c r="CG92" i="2"/>
  <c r="CF92" i="2"/>
  <c r="CE92" i="2"/>
  <c r="CD92" i="2"/>
  <c r="CC92" i="2"/>
  <c r="CB92" i="2"/>
  <c r="CA92" i="2"/>
  <c r="BZ92" i="2"/>
  <c r="BY92" i="2"/>
  <c r="BX92" i="2"/>
  <c r="BW92" i="2"/>
  <c r="BV92" i="2"/>
  <c r="BU92" i="2"/>
  <c r="BT92" i="2"/>
  <c r="BS92" i="2"/>
  <c r="BR92" i="2"/>
  <c r="BQ92" i="2"/>
  <c r="BP92" i="2"/>
  <c r="BO92" i="2"/>
  <c r="BN92" i="2"/>
  <c r="BM92" i="2"/>
  <c r="BL92" i="2"/>
  <c r="BK92" i="2"/>
  <c r="BJ92" i="2"/>
  <c r="BI92" i="2"/>
  <c r="BH92" i="2"/>
  <c r="BG92" i="2"/>
  <c r="BF92" i="2"/>
  <c r="BE92" i="2"/>
  <c r="BD92" i="2"/>
  <c r="BC92" i="2"/>
  <c r="BB92" i="2"/>
  <c r="BA92" i="2"/>
  <c r="AZ92" i="2"/>
  <c r="AY92" i="2"/>
  <c r="AX92" i="2"/>
  <c r="AW92" i="2"/>
  <c r="AV92" i="2"/>
  <c r="AU92" i="2"/>
  <c r="AT92" i="2"/>
  <c r="AS92" i="2"/>
  <c r="AR92" i="2"/>
  <c r="AQ92" i="2"/>
  <c r="AP92" i="2"/>
  <c r="AO92" i="2"/>
  <c r="AN92" i="2"/>
  <c r="AM92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Y92" i="2"/>
  <c r="X92" i="2"/>
  <c r="W92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F92" i="2"/>
  <c r="E92" i="2"/>
  <c r="D92" i="2"/>
  <c r="C92" i="2"/>
  <c r="CJ91" i="2"/>
  <c r="CI91" i="2"/>
  <c r="CH91" i="2"/>
  <c r="CG91" i="2"/>
  <c r="CF91" i="2"/>
  <c r="CE91" i="2"/>
  <c r="CD91" i="2"/>
  <c r="CC91" i="2"/>
  <c r="CB91" i="2"/>
  <c r="CA91" i="2"/>
  <c r="BZ91" i="2"/>
  <c r="BY91" i="2"/>
  <c r="BX91" i="2"/>
  <c r="BW91" i="2"/>
  <c r="BV91" i="2"/>
  <c r="BU91" i="2"/>
  <c r="BT91" i="2"/>
  <c r="BS91" i="2"/>
  <c r="BR91" i="2"/>
  <c r="BQ91" i="2"/>
  <c r="BP91" i="2"/>
  <c r="BO91" i="2"/>
  <c r="BN91" i="2"/>
  <c r="BM91" i="2"/>
  <c r="BL91" i="2"/>
  <c r="BK91" i="2"/>
  <c r="BJ91" i="2"/>
  <c r="BI91" i="2"/>
  <c r="BH91" i="2"/>
  <c r="BG91" i="2"/>
  <c r="BF91" i="2"/>
  <c r="BE91" i="2"/>
  <c r="BD91" i="2"/>
  <c r="BC91" i="2"/>
  <c r="BB91" i="2"/>
  <c r="BA91" i="2"/>
  <c r="AZ91" i="2"/>
  <c r="AY91" i="2"/>
  <c r="AX91" i="2"/>
  <c r="AW91" i="2"/>
  <c r="AV91" i="2"/>
  <c r="AU91" i="2"/>
  <c r="AT91" i="2"/>
  <c r="AS91" i="2"/>
  <c r="AR91" i="2"/>
  <c r="AQ91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E91" i="2"/>
  <c r="D91" i="2"/>
  <c r="C91" i="2"/>
  <c r="CJ90" i="2"/>
  <c r="CI90" i="2"/>
  <c r="CH90" i="2"/>
  <c r="CG90" i="2"/>
  <c r="CF90" i="2"/>
  <c r="CE90" i="2"/>
  <c r="CD90" i="2"/>
  <c r="CC90" i="2"/>
  <c r="CB90" i="2"/>
  <c r="CA90" i="2"/>
  <c r="BZ90" i="2"/>
  <c r="BY90" i="2"/>
  <c r="BX90" i="2"/>
  <c r="BW90" i="2"/>
  <c r="BV90" i="2"/>
  <c r="BU90" i="2"/>
  <c r="BT90" i="2"/>
  <c r="BS90" i="2"/>
  <c r="BR90" i="2"/>
  <c r="BQ90" i="2"/>
  <c r="BP90" i="2"/>
  <c r="BO90" i="2"/>
  <c r="BN90" i="2"/>
  <c r="BM90" i="2"/>
  <c r="BL90" i="2"/>
  <c r="BK90" i="2"/>
  <c r="BJ90" i="2"/>
  <c r="BI90" i="2"/>
  <c r="BH90" i="2"/>
  <c r="BG90" i="2"/>
  <c r="BF90" i="2"/>
  <c r="BE90" i="2"/>
  <c r="BD90" i="2"/>
  <c r="BC90" i="2"/>
  <c r="BB90" i="2"/>
  <c r="BA90" i="2"/>
  <c r="AZ90" i="2"/>
  <c r="AY90" i="2"/>
  <c r="AX90" i="2"/>
  <c r="AW90" i="2"/>
  <c r="AV90" i="2"/>
  <c r="AU90" i="2"/>
  <c r="AT90" i="2"/>
  <c r="AS90" i="2"/>
  <c r="AR90" i="2"/>
  <c r="AQ90" i="2"/>
  <c r="AP90" i="2"/>
  <c r="AO90" i="2"/>
  <c r="AN90" i="2"/>
  <c r="AM90" i="2"/>
  <c r="AL90" i="2"/>
  <c r="AK90" i="2"/>
  <c r="AJ90" i="2"/>
  <c r="AI90" i="2"/>
  <c r="AH90" i="2"/>
  <c r="AG90" i="2"/>
  <c r="AF90" i="2"/>
  <c r="AE90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E90" i="2"/>
  <c r="D90" i="2"/>
  <c r="C90" i="2"/>
  <c r="CJ89" i="2"/>
  <c r="CI89" i="2"/>
  <c r="CH89" i="2"/>
  <c r="CG89" i="2"/>
  <c r="CF89" i="2"/>
  <c r="CE89" i="2"/>
  <c r="CD89" i="2"/>
  <c r="CC89" i="2"/>
  <c r="CB89" i="2"/>
  <c r="CA89" i="2"/>
  <c r="BZ89" i="2"/>
  <c r="BY89" i="2"/>
  <c r="BX89" i="2"/>
  <c r="BW89" i="2"/>
  <c r="BV89" i="2"/>
  <c r="BU89" i="2"/>
  <c r="BT89" i="2"/>
  <c r="BS89" i="2"/>
  <c r="BR89" i="2"/>
  <c r="BQ89" i="2"/>
  <c r="BP89" i="2"/>
  <c r="BO89" i="2"/>
  <c r="BN89" i="2"/>
  <c r="BM89" i="2"/>
  <c r="BL89" i="2"/>
  <c r="BK89" i="2"/>
  <c r="BJ89" i="2"/>
  <c r="BI89" i="2"/>
  <c r="BH89" i="2"/>
  <c r="BG89" i="2"/>
  <c r="BF89" i="2"/>
  <c r="BE89" i="2"/>
  <c r="BD89" i="2"/>
  <c r="BC89" i="2"/>
  <c r="BB89" i="2"/>
  <c r="BA89" i="2"/>
  <c r="AZ89" i="2"/>
  <c r="AY89" i="2"/>
  <c r="AX89" i="2"/>
  <c r="AW89" i="2"/>
  <c r="AV89" i="2"/>
  <c r="AU89" i="2"/>
  <c r="AT89" i="2"/>
  <c r="AS89" i="2"/>
  <c r="AR89" i="2"/>
  <c r="AQ89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F89" i="2"/>
  <c r="E89" i="2"/>
  <c r="D89" i="2"/>
  <c r="C89" i="2"/>
  <c r="CJ79" i="2"/>
  <c r="CI79" i="2"/>
  <c r="CH79" i="2"/>
  <c r="CG79" i="2"/>
  <c r="CF79" i="2"/>
  <c r="CE79" i="2"/>
  <c r="CD79" i="2"/>
  <c r="CC79" i="2"/>
  <c r="CB79" i="2"/>
  <c r="CA79" i="2"/>
  <c r="BZ79" i="2"/>
  <c r="BY79" i="2"/>
  <c r="BX79" i="2"/>
  <c r="BW79" i="2"/>
  <c r="BV79" i="2"/>
  <c r="BU79" i="2"/>
  <c r="BT79" i="2"/>
  <c r="BS79" i="2"/>
  <c r="BR79" i="2"/>
  <c r="BQ79" i="2"/>
  <c r="BP79" i="2"/>
  <c r="BO79" i="2"/>
  <c r="BN79" i="2"/>
  <c r="BM79" i="2"/>
  <c r="BL79" i="2"/>
  <c r="BK79" i="2"/>
  <c r="BJ79" i="2"/>
  <c r="BI79" i="2"/>
  <c r="BH79" i="2"/>
  <c r="BG79" i="2"/>
  <c r="BF79" i="2"/>
  <c r="BE79" i="2"/>
  <c r="BD79" i="2"/>
  <c r="BC79" i="2"/>
  <c r="BB79" i="2"/>
  <c r="BA79" i="2"/>
  <c r="AZ79" i="2"/>
  <c r="AY79" i="2"/>
  <c r="AX79" i="2"/>
  <c r="AW79" i="2"/>
  <c r="AV79" i="2"/>
  <c r="AU79" i="2"/>
  <c r="AT79" i="2"/>
  <c r="AS79" i="2"/>
  <c r="AR79" i="2"/>
  <c r="AQ79" i="2"/>
  <c r="AP79" i="2"/>
  <c r="AO79" i="2"/>
  <c r="AN79" i="2"/>
  <c r="AM79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E79" i="2"/>
  <c r="D79" i="2"/>
  <c r="C79" i="2"/>
  <c r="CJ62" i="2"/>
  <c r="CI62" i="2"/>
  <c r="CH62" i="2"/>
  <c r="CG62" i="2"/>
  <c r="CF62" i="2"/>
  <c r="CE62" i="2"/>
  <c r="CD62" i="2"/>
  <c r="CC62" i="2"/>
  <c r="CB62" i="2"/>
  <c r="CA62" i="2"/>
  <c r="BZ62" i="2"/>
  <c r="BY62" i="2"/>
  <c r="BX62" i="2"/>
  <c r="BW62" i="2"/>
  <c r="BV62" i="2"/>
  <c r="BU62" i="2"/>
  <c r="BT62" i="2"/>
  <c r="BS62" i="2"/>
  <c r="BR62" i="2"/>
  <c r="BQ62" i="2"/>
  <c r="BP62" i="2"/>
  <c r="BO62" i="2"/>
  <c r="BN62" i="2"/>
  <c r="BM62" i="2"/>
  <c r="BL62" i="2"/>
  <c r="BK62" i="2"/>
  <c r="BJ62" i="2"/>
  <c r="BI62" i="2"/>
  <c r="BH62" i="2"/>
  <c r="BG62" i="2"/>
  <c r="BF62" i="2"/>
  <c r="BE62" i="2"/>
  <c r="BD62" i="2"/>
  <c r="BC62" i="2"/>
  <c r="BB62" i="2"/>
  <c r="BA62" i="2"/>
  <c r="AZ62" i="2"/>
  <c r="AY62" i="2"/>
  <c r="AX62" i="2"/>
  <c r="AW62" i="2"/>
  <c r="AV62" i="2"/>
  <c r="AU62" i="2"/>
  <c r="AT62" i="2"/>
  <c r="AS62" i="2"/>
  <c r="AR62" i="2"/>
  <c r="AQ62" i="2"/>
  <c r="AP62" i="2"/>
  <c r="AO62" i="2"/>
  <c r="AN62" i="2"/>
  <c r="AM62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D62" i="2"/>
  <c r="C62" i="2"/>
  <c r="CJ61" i="2"/>
  <c r="CI61" i="2"/>
  <c r="CH61" i="2"/>
  <c r="CG61" i="2"/>
  <c r="CF61" i="2"/>
  <c r="CE61" i="2"/>
  <c r="CD61" i="2"/>
  <c r="CC61" i="2"/>
  <c r="CB61" i="2"/>
  <c r="CA61" i="2"/>
  <c r="BZ61" i="2"/>
  <c r="BY61" i="2"/>
  <c r="BX61" i="2"/>
  <c r="BW61" i="2"/>
  <c r="BV61" i="2"/>
  <c r="BU61" i="2"/>
  <c r="BT61" i="2"/>
  <c r="BS61" i="2"/>
  <c r="BR61" i="2"/>
  <c r="BQ61" i="2"/>
  <c r="BP61" i="2"/>
  <c r="BO61" i="2"/>
  <c r="BN61" i="2"/>
  <c r="BM61" i="2"/>
  <c r="BL61" i="2"/>
  <c r="BK61" i="2"/>
  <c r="BJ61" i="2"/>
  <c r="BI61" i="2"/>
  <c r="BH61" i="2"/>
  <c r="BG61" i="2"/>
  <c r="BF61" i="2"/>
  <c r="BE61" i="2"/>
  <c r="BD61" i="2"/>
  <c r="BC61" i="2"/>
  <c r="BB61" i="2"/>
  <c r="BA61" i="2"/>
  <c r="AZ61" i="2"/>
  <c r="AY61" i="2"/>
  <c r="AX61" i="2"/>
  <c r="AW61" i="2"/>
  <c r="AV61" i="2"/>
  <c r="AU61" i="2"/>
  <c r="AT61" i="2"/>
  <c r="AS61" i="2"/>
  <c r="AR61" i="2"/>
  <c r="AQ61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E61" i="2"/>
  <c r="D61" i="2"/>
  <c r="C61" i="2"/>
  <c r="CJ59" i="2"/>
  <c r="CI59" i="2"/>
  <c r="CH59" i="2"/>
  <c r="CG59" i="2"/>
  <c r="CF59" i="2"/>
  <c r="CE59" i="2"/>
  <c r="CD59" i="2"/>
  <c r="CC59" i="2"/>
  <c r="CB59" i="2"/>
  <c r="CA59" i="2"/>
  <c r="BZ59" i="2"/>
  <c r="BY59" i="2"/>
  <c r="BX59" i="2"/>
  <c r="BW59" i="2"/>
  <c r="BV59" i="2"/>
  <c r="BU59" i="2"/>
  <c r="BT59" i="2"/>
  <c r="BS59" i="2"/>
  <c r="BR59" i="2"/>
  <c r="BQ59" i="2"/>
  <c r="BP59" i="2"/>
  <c r="BO59" i="2"/>
  <c r="BN59" i="2"/>
  <c r="BM59" i="2"/>
  <c r="BL59" i="2"/>
  <c r="BK59" i="2"/>
  <c r="BJ59" i="2"/>
  <c r="BI59" i="2"/>
  <c r="BH59" i="2"/>
  <c r="BG59" i="2"/>
  <c r="BF59" i="2"/>
  <c r="BE59" i="2"/>
  <c r="BD59" i="2"/>
  <c r="BC59" i="2"/>
  <c r="BB59" i="2"/>
  <c r="BA59" i="2"/>
  <c r="AZ59" i="2"/>
  <c r="AY59" i="2"/>
  <c r="AX59" i="2"/>
  <c r="AW59" i="2"/>
  <c r="AV59" i="2"/>
  <c r="AU59" i="2"/>
  <c r="AT59" i="2"/>
  <c r="AS59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C59" i="2"/>
  <c r="CJ58" i="2"/>
  <c r="CI58" i="2"/>
  <c r="CH58" i="2"/>
  <c r="CG58" i="2"/>
  <c r="CF58" i="2"/>
  <c r="CE58" i="2"/>
  <c r="CD58" i="2"/>
  <c r="CC58" i="2"/>
  <c r="CB58" i="2"/>
  <c r="CA58" i="2"/>
  <c r="BZ58" i="2"/>
  <c r="BY58" i="2"/>
  <c r="BX58" i="2"/>
  <c r="BW58" i="2"/>
  <c r="BV58" i="2"/>
  <c r="BU58" i="2"/>
  <c r="BT58" i="2"/>
  <c r="BS58" i="2"/>
  <c r="BR58" i="2"/>
  <c r="BQ58" i="2"/>
  <c r="BP58" i="2"/>
  <c r="BO58" i="2"/>
  <c r="BN58" i="2"/>
  <c r="BM58" i="2"/>
  <c r="BL58" i="2"/>
  <c r="BK58" i="2"/>
  <c r="BJ58" i="2"/>
  <c r="BI58" i="2"/>
  <c r="BH58" i="2"/>
  <c r="BG58" i="2"/>
  <c r="BF58" i="2"/>
  <c r="BE58" i="2"/>
  <c r="BD58" i="2"/>
  <c r="BC58" i="2"/>
  <c r="BB58" i="2"/>
  <c r="BA58" i="2"/>
  <c r="AZ58" i="2"/>
  <c r="AY58" i="2"/>
  <c r="AX58" i="2"/>
  <c r="AW58" i="2"/>
  <c r="AV58" i="2"/>
  <c r="AU58" i="2"/>
  <c r="AT58" i="2"/>
  <c r="AS58" i="2"/>
  <c r="AR58" i="2"/>
  <c r="AQ58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C58" i="2"/>
  <c r="CJ55" i="2"/>
  <c r="CI55" i="2"/>
  <c r="CH55" i="2"/>
  <c r="CG55" i="2"/>
  <c r="CF55" i="2"/>
  <c r="CE55" i="2"/>
  <c r="CD55" i="2"/>
  <c r="CC55" i="2"/>
  <c r="CB55" i="2"/>
  <c r="CA55" i="2"/>
  <c r="BZ55" i="2"/>
  <c r="BY55" i="2"/>
  <c r="BX55" i="2"/>
  <c r="BW55" i="2"/>
  <c r="BV55" i="2"/>
  <c r="BU55" i="2"/>
  <c r="BT55" i="2"/>
  <c r="BS55" i="2"/>
  <c r="BR55" i="2"/>
  <c r="BQ55" i="2"/>
  <c r="BP55" i="2"/>
  <c r="BO55" i="2"/>
  <c r="BN55" i="2"/>
  <c r="BM55" i="2"/>
  <c r="BL55" i="2"/>
  <c r="BK55" i="2"/>
  <c r="BJ55" i="2"/>
  <c r="BI55" i="2"/>
  <c r="BH55" i="2"/>
  <c r="BG55" i="2"/>
  <c r="BF55" i="2"/>
  <c r="BE55" i="2"/>
  <c r="BD55" i="2"/>
  <c r="BC55" i="2"/>
  <c r="BB55" i="2"/>
  <c r="BA55" i="2"/>
  <c r="AZ55" i="2"/>
  <c r="AY55" i="2"/>
  <c r="AX55" i="2"/>
  <c r="AW55" i="2"/>
  <c r="AV55" i="2"/>
  <c r="AU55" i="2"/>
  <c r="AT55" i="2"/>
  <c r="AS55" i="2"/>
  <c r="AR55" i="2"/>
  <c r="AQ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D55" i="2"/>
  <c r="C55" i="2"/>
  <c r="B55" i="2"/>
  <c r="A55" i="2"/>
  <c r="CJ54" i="2"/>
  <c r="CI54" i="2"/>
  <c r="CH54" i="2"/>
  <c r="CG54" i="2"/>
  <c r="CF54" i="2"/>
  <c r="CE54" i="2"/>
  <c r="CD54" i="2"/>
  <c r="CC54" i="2"/>
  <c r="CB54" i="2"/>
  <c r="CA54" i="2"/>
  <c r="BZ54" i="2"/>
  <c r="BY54" i="2"/>
  <c r="BX54" i="2"/>
  <c r="BW54" i="2"/>
  <c r="BV54" i="2"/>
  <c r="BU54" i="2"/>
  <c r="BT54" i="2"/>
  <c r="BS54" i="2"/>
  <c r="BR54" i="2"/>
  <c r="BQ54" i="2"/>
  <c r="BP54" i="2"/>
  <c r="BO54" i="2"/>
  <c r="BN54" i="2"/>
  <c r="BM54" i="2"/>
  <c r="BL54" i="2"/>
  <c r="BK54" i="2"/>
  <c r="BJ54" i="2"/>
  <c r="BI54" i="2"/>
  <c r="BH54" i="2"/>
  <c r="BG54" i="2"/>
  <c r="BF54" i="2"/>
  <c r="BE54" i="2"/>
  <c r="BD54" i="2"/>
  <c r="BC54" i="2"/>
  <c r="BB54" i="2"/>
  <c r="BA54" i="2"/>
  <c r="AZ54" i="2"/>
  <c r="AY54" i="2"/>
  <c r="AX54" i="2"/>
  <c r="AW54" i="2"/>
  <c r="AV54" i="2"/>
  <c r="AU54" i="2"/>
  <c r="AT54" i="2"/>
  <c r="AS54" i="2"/>
  <c r="AR54" i="2"/>
  <c r="AQ54" i="2"/>
  <c r="AP54" i="2"/>
  <c r="AO54" i="2"/>
  <c r="AN54" i="2"/>
  <c r="AM54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B54" i="2"/>
  <c r="A54" i="2"/>
  <c r="CJ53" i="2"/>
  <c r="CI53" i="2"/>
  <c r="CH53" i="2"/>
  <c r="CG53" i="2"/>
  <c r="CF53" i="2"/>
  <c r="CE53" i="2"/>
  <c r="CD53" i="2"/>
  <c r="CC53" i="2"/>
  <c r="CB53" i="2"/>
  <c r="CA53" i="2"/>
  <c r="BZ53" i="2"/>
  <c r="BY53" i="2"/>
  <c r="BX53" i="2"/>
  <c r="BW53" i="2"/>
  <c r="BV53" i="2"/>
  <c r="BU53" i="2"/>
  <c r="BT53" i="2"/>
  <c r="BS53" i="2"/>
  <c r="BR53" i="2"/>
  <c r="BQ53" i="2"/>
  <c r="BP53" i="2"/>
  <c r="BO53" i="2"/>
  <c r="BN53" i="2"/>
  <c r="BM53" i="2"/>
  <c r="BL53" i="2"/>
  <c r="BK53" i="2"/>
  <c r="BJ53" i="2"/>
  <c r="BI53" i="2"/>
  <c r="BH53" i="2"/>
  <c r="BG53" i="2"/>
  <c r="BF53" i="2"/>
  <c r="BE53" i="2"/>
  <c r="BD53" i="2"/>
  <c r="BC53" i="2"/>
  <c r="BB53" i="2"/>
  <c r="BA53" i="2"/>
  <c r="AZ53" i="2"/>
  <c r="AY53" i="2"/>
  <c r="AX53" i="2"/>
  <c r="AW53" i="2"/>
  <c r="AV53" i="2"/>
  <c r="AU53" i="2"/>
  <c r="AT53" i="2"/>
  <c r="AS53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B53" i="2"/>
  <c r="A53" i="2"/>
  <c r="CJ52" i="2"/>
  <c r="CI52" i="2"/>
  <c r="CH52" i="2"/>
  <c r="CG52" i="2"/>
  <c r="CF52" i="2"/>
  <c r="CE52" i="2"/>
  <c r="CD52" i="2"/>
  <c r="CC52" i="2"/>
  <c r="CB52" i="2"/>
  <c r="CA52" i="2"/>
  <c r="BZ52" i="2"/>
  <c r="BY52" i="2"/>
  <c r="BX52" i="2"/>
  <c r="BW52" i="2"/>
  <c r="BV52" i="2"/>
  <c r="BU52" i="2"/>
  <c r="BT52" i="2"/>
  <c r="BS52" i="2"/>
  <c r="BR52" i="2"/>
  <c r="BQ52" i="2"/>
  <c r="BP52" i="2"/>
  <c r="BO52" i="2"/>
  <c r="BN52" i="2"/>
  <c r="BM52" i="2"/>
  <c r="BL52" i="2"/>
  <c r="BK52" i="2"/>
  <c r="BJ52" i="2"/>
  <c r="BI52" i="2"/>
  <c r="BH52" i="2"/>
  <c r="BG52" i="2"/>
  <c r="BF52" i="2"/>
  <c r="BE52" i="2"/>
  <c r="BD52" i="2"/>
  <c r="BC52" i="2"/>
  <c r="BB52" i="2"/>
  <c r="BA52" i="2"/>
  <c r="AZ52" i="2"/>
  <c r="AY52" i="2"/>
  <c r="AX52" i="2"/>
  <c r="AW52" i="2"/>
  <c r="AV52" i="2"/>
  <c r="AU52" i="2"/>
  <c r="AT52" i="2"/>
  <c r="AS52" i="2"/>
  <c r="AR52" i="2"/>
  <c r="AQ52" i="2"/>
  <c r="AP52" i="2"/>
  <c r="AO52" i="2"/>
  <c r="AN52" i="2"/>
  <c r="AM52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B52" i="2"/>
  <c r="A52" i="2"/>
  <c r="CJ51" i="2"/>
  <c r="CI51" i="2"/>
  <c r="CH51" i="2"/>
  <c r="CG51" i="2"/>
  <c r="CF51" i="2"/>
  <c r="CE51" i="2"/>
  <c r="CD51" i="2"/>
  <c r="CC51" i="2"/>
  <c r="CB51" i="2"/>
  <c r="CA51" i="2"/>
  <c r="BZ51" i="2"/>
  <c r="BY51" i="2"/>
  <c r="BX51" i="2"/>
  <c r="BW51" i="2"/>
  <c r="BV51" i="2"/>
  <c r="BU51" i="2"/>
  <c r="BT51" i="2"/>
  <c r="BS51" i="2"/>
  <c r="BR51" i="2"/>
  <c r="BQ51" i="2"/>
  <c r="BP51" i="2"/>
  <c r="BO51" i="2"/>
  <c r="BN51" i="2"/>
  <c r="BM51" i="2"/>
  <c r="BL51" i="2"/>
  <c r="BK51" i="2"/>
  <c r="BJ51" i="2"/>
  <c r="BI51" i="2"/>
  <c r="BH51" i="2"/>
  <c r="BG51" i="2"/>
  <c r="BF51" i="2"/>
  <c r="BE51" i="2"/>
  <c r="BD51" i="2"/>
  <c r="BC51" i="2"/>
  <c r="BB51" i="2"/>
  <c r="BA51" i="2"/>
  <c r="AZ51" i="2"/>
  <c r="AY51" i="2"/>
  <c r="AX51" i="2"/>
  <c r="AW51" i="2"/>
  <c r="AV51" i="2"/>
  <c r="AU51" i="2"/>
  <c r="AT51" i="2"/>
  <c r="AS51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B51" i="2"/>
  <c r="A51" i="2"/>
  <c r="CJ50" i="2"/>
  <c r="CI50" i="2"/>
  <c r="CH50" i="2"/>
  <c r="CG50" i="2"/>
  <c r="CF50" i="2"/>
  <c r="CE50" i="2"/>
  <c r="CD50" i="2"/>
  <c r="CC50" i="2"/>
  <c r="CB50" i="2"/>
  <c r="CA50" i="2"/>
  <c r="BZ50" i="2"/>
  <c r="BY50" i="2"/>
  <c r="BX50" i="2"/>
  <c r="BW50" i="2"/>
  <c r="BV50" i="2"/>
  <c r="BU50" i="2"/>
  <c r="BT50" i="2"/>
  <c r="BS50" i="2"/>
  <c r="BR50" i="2"/>
  <c r="BQ50" i="2"/>
  <c r="BP50" i="2"/>
  <c r="BO50" i="2"/>
  <c r="BN50" i="2"/>
  <c r="BM50" i="2"/>
  <c r="BL50" i="2"/>
  <c r="BK50" i="2"/>
  <c r="BJ50" i="2"/>
  <c r="BI50" i="2"/>
  <c r="BH50" i="2"/>
  <c r="BG50" i="2"/>
  <c r="BF50" i="2"/>
  <c r="BE50" i="2"/>
  <c r="BD50" i="2"/>
  <c r="BC50" i="2"/>
  <c r="BB50" i="2"/>
  <c r="BA50" i="2"/>
  <c r="AZ50" i="2"/>
  <c r="AY50" i="2"/>
  <c r="AX50" i="2"/>
  <c r="AW50" i="2"/>
  <c r="AV50" i="2"/>
  <c r="AU50" i="2"/>
  <c r="AT50" i="2"/>
  <c r="AS50" i="2"/>
  <c r="AR50" i="2"/>
  <c r="AQ50" i="2"/>
  <c r="AP50" i="2"/>
  <c r="AO50" i="2"/>
  <c r="AN50" i="2"/>
  <c r="AM50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B50" i="2"/>
  <c r="A50" i="2"/>
  <c r="CJ49" i="2"/>
  <c r="CI49" i="2"/>
  <c r="CH49" i="2"/>
  <c r="CG49" i="2"/>
  <c r="CF49" i="2"/>
  <c r="CE49" i="2"/>
  <c r="CD49" i="2"/>
  <c r="CC49" i="2"/>
  <c r="CB49" i="2"/>
  <c r="CA49" i="2"/>
  <c r="BZ49" i="2"/>
  <c r="BY49" i="2"/>
  <c r="BX49" i="2"/>
  <c r="BW49" i="2"/>
  <c r="BV49" i="2"/>
  <c r="BU49" i="2"/>
  <c r="BT49" i="2"/>
  <c r="BS49" i="2"/>
  <c r="BR49" i="2"/>
  <c r="BQ49" i="2"/>
  <c r="BP49" i="2"/>
  <c r="BO49" i="2"/>
  <c r="BN49" i="2"/>
  <c r="BM49" i="2"/>
  <c r="BL49" i="2"/>
  <c r="BK49" i="2"/>
  <c r="BJ49" i="2"/>
  <c r="BI49" i="2"/>
  <c r="BH49" i="2"/>
  <c r="BG49" i="2"/>
  <c r="BF49" i="2"/>
  <c r="BE49" i="2"/>
  <c r="BD49" i="2"/>
  <c r="BC49" i="2"/>
  <c r="BB49" i="2"/>
  <c r="BA49" i="2"/>
  <c r="AZ49" i="2"/>
  <c r="AY49" i="2"/>
  <c r="AX49" i="2"/>
  <c r="AW49" i="2"/>
  <c r="AV49" i="2"/>
  <c r="AU49" i="2"/>
  <c r="AT49" i="2"/>
  <c r="AS49" i="2"/>
  <c r="AR49" i="2"/>
  <c r="AQ49" i="2"/>
  <c r="AP49" i="2"/>
  <c r="AO49" i="2"/>
  <c r="AN49" i="2"/>
  <c r="AM49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B49" i="2"/>
  <c r="A49" i="2"/>
  <c r="CJ48" i="2"/>
  <c r="CI48" i="2"/>
  <c r="CH48" i="2"/>
  <c r="CG48" i="2"/>
  <c r="CF48" i="2"/>
  <c r="CE48" i="2"/>
  <c r="CD48" i="2"/>
  <c r="CC48" i="2"/>
  <c r="CB48" i="2"/>
  <c r="CA48" i="2"/>
  <c r="BZ48" i="2"/>
  <c r="BY48" i="2"/>
  <c r="BX48" i="2"/>
  <c r="BW48" i="2"/>
  <c r="BV48" i="2"/>
  <c r="BU48" i="2"/>
  <c r="BT48" i="2"/>
  <c r="BS48" i="2"/>
  <c r="BR48" i="2"/>
  <c r="BQ48" i="2"/>
  <c r="BP48" i="2"/>
  <c r="BO48" i="2"/>
  <c r="BN48" i="2"/>
  <c r="BM48" i="2"/>
  <c r="BL48" i="2"/>
  <c r="BK48" i="2"/>
  <c r="BJ48" i="2"/>
  <c r="BI48" i="2"/>
  <c r="BH48" i="2"/>
  <c r="BG48" i="2"/>
  <c r="BF48" i="2"/>
  <c r="BE48" i="2"/>
  <c r="BD48" i="2"/>
  <c r="BC48" i="2"/>
  <c r="BB48" i="2"/>
  <c r="BA48" i="2"/>
  <c r="AZ48" i="2"/>
  <c r="AY48" i="2"/>
  <c r="AX48" i="2"/>
  <c r="AW48" i="2"/>
  <c r="AV48" i="2"/>
  <c r="AU48" i="2"/>
  <c r="AT48" i="2"/>
  <c r="AS48" i="2"/>
  <c r="AR48" i="2"/>
  <c r="AQ48" i="2"/>
  <c r="AP48" i="2"/>
  <c r="AO48" i="2"/>
  <c r="AN48" i="2"/>
  <c r="AM48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B48" i="2"/>
  <c r="A48" i="2"/>
  <c r="CJ47" i="2"/>
  <c r="CI47" i="2"/>
  <c r="CH47" i="2"/>
  <c r="CG47" i="2"/>
  <c r="CF47" i="2"/>
  <c r="CE47" i="2"/>
  <c r="CD47" i="2"/>
  <c r="CC47" i="2"/>
  <c r="CB47" i="2"/>
  <c r="CA47" i="2"/>
  <c r="BZ47" i="2"/>
  <c r="BY47" i="2"/>
  <c r="BX47" i="2"/>
  <c r="BW47" i="2"/>
  <c r="BV47" i="2"/>
  <c r="BU47" i="2"/>
  <c r="BT47" i="2"/>
  <c r="BS47" i="2"/>
  <c r="BR47" i="2"/>
  <c r="BQ47" i="2"/>
  <c r="BP47" i="2"/>
  <c r="BO47" i="2"/>
  <c r="BN47" i="2"/>
  <c r="BM47" i="2"/>
  <c r="BL47" i="2"/>
  <c r="BK47" i="2"/>
  <c r="BJ47" i="2"/>
  <c r="BI47" i="2"/>
  <c r="BH47" i="2"/>
  <c r="BG47" i="2"/>
  <c r="BF47" i="2"/>
  <c r="BE47" i="2"/>
  <c r="BD47" i="2"/>
  <c r="BC47" i="2"/>
  <c r="BB47" i="2"/>
  <c r="BA47" i="2"/>
  <c r="AZ47" i="2"/>
  <c r="AY47" i="2"/>
  <c r="AX47" i="2"/>
  <c r="AW47" i="2"/>
  <c r="AV47" i="2"/>
  <c r="AU47" i="2"/>
  <c r="AT47" i="2"/>
  <c r="AS47" i="2"/>
  <c r="AR47" i="2"/>
  <c r="AQ47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B47" i="2"/>
  <c r="A47" i="2"/>
  <c r="CJ46" i="2"/>
  <c r="CI46" i="2"/>
  <c r="CH46" i="2"/>
  <c r="CG46" i="2"/>
  <c r="CF46" i="2"/>
  <c r="CE46" i="2"/>
  <c r="CD46" i="2"/>
  <c r="CC46" i="2"/>
  <c r="CB46" i="2"/>
  <c r="CA46" i="2"/>
  <c r="BZ46" i="2"/>
  <c r="BY46" i="2"/>
  <c r="BX46" i="2"/>
  <c r="BW46" i="2"/>
  <c r="BV46" i="2"/>
  <c r="BU46" i="2"/>
  <c r="BT46" i="2"/>
  <c r="BS46" i="2"/>
  <c r="BR46" i="2"/>
  <c r="BQ46" i="2"/>
  <c r="BP46" i="2"/>
  <c r="BO46" i="2"/>
  <c r="BN46" i="2"/>
  <c r="BM46" i="2"/>
  <c r="BL46" i="2"/>
  <c r="BK46" i="2"/>
  <c r="BJ46" i="2"/>
  <c r="BI46" i="2"/>
  <c r="BH46" i="2"/>
  <c r="BG46" i="2"/>
  <c r="BF46" i="2"/>
  <c r="BE46" i="2"/>
  <c r="BD46" i="2"/>
  <c r="BC46" i="2"/>
  <c r="BB46" i="2"/>
  <c r="BA46" i="2"/>
  <c r="AZ46" i="2"/>
  <c r="AY46" i="2"/>
  <c r="AX46" i="2"/>
  <c r="AW46" i="2"/>
  <c r="AV46" i="2"/>
  <c r="AU46" i="2"/>
  <c r="AT46" i="2"/>
  <c r="AS46" i="2"/>
  <c r="AR46" i="2"/>
  <c r="AQ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B46" i="2"/>
  <c r="A46" i="2"/>
  <c r="CJ45" i="2"/>
  <c r="CI45" i="2"/>
  <c r="CH45" i="2"/>
  <c r="CG45" i="2"/>
  <c r="CF45" i="2"/>
  <c r="CE45" i="2"/>
  <c r="CD45" i="2"/>
  <c r="CC45" i="2"/>
  <c r="CB45" i="2"/>
  <c r="CA45" i="2"/>
  <c r="BZ45" i="2"/>
  <c r="BY45" i="2"/>
  <c r="BX45" i="2"/>
  <c r="BW45" i="2"/>
  <c r="BV45" i="2"/>
  <c r="BU45" i="2"/>
  <c r="BT45" i="2"/>
  <c r="BS45" i="2"/>
  <c r="BR45" i="2"/>
  <c r="BQ45" i="2"/>
  <c r="BP45" i="2"/>
  <c r="BO45" i="2"/>
  <c r="BN45" i="2"/>
  <c r="BM45" i="2"/>
  <c r="BL45" i="2"/>
  <c r="BK45" i="2"/>
  <c r="BJ45" i="2"/>
  <c r="BI45" i="2"/>
  <c r="BH45" i="2"/>
  <c r="BG45" i="2"/>
  <c r="BF45" i="2"/>
  <c r="BE45" i="2"/>
  <c r="BD45" i="2"/>
  <c r="BC45" i="2"/>
  <c r="BB45" i="2"/>
  <c r="BA45" i="2"/>
  <c r="AZ45" i="2"/>
  <c r="AY45" i="2"/>
  <c r="AX45" i="2"/>
  <c r="AW45" i="2"/>
  <c r="AV45" i="2"/>
  <c r="AU45" i="2"/>
  <c r="AT45" i="2"/>
  <c r="AS45" i="2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B45" i="2"/>
  <c r="A45" i="2"/>
  <c r="CJ44" i="2"/>
  <c r="CI44" i="2"/>
  <c r="CH44" i="2"/>
  <c r="CG44" i="2"/>
  <c r="CF44" i="2"/>
  <c r="CE44" i="2"/>
  <c r="CD44" i="2"/>
  <c r="CC44" i="2"/>
  <c r="CB44" i="2"/>
  <c r="CA44" i="2"/>
  <c r="BZ44" i="2"/>
  <c r="BY44" i="2"/>
  <c r="BX44" i="2"/>
  <c r="BW44" i="2"/>
  <c r="BV44" i="2"/>
  <c r="BU44" i="2"/>
  <c r="BT44" i="2"/>
  <c r="BS44" i="2"/>
  <c r="BR44" i="2"/>
  <c r="BQ44" i="2"/>
  <c r="BP44" i="2"/>
  <c r="BO44" i="2"/>
  <c r="BN44" i="2"/>
  <c r="BM44" i="2"/>
  <c r="BL44" i="2"/>
  <c r="BK44" i="2"/>
  <c r="BJ44" i="2"/>
  <c r="BI44" i="2"/>
  <c r="BH44" i="2"/>
  <c r="BG44" i="2"/>
  <c r="BF44" i="2"/>
  <c r="BE44" i="2"/>
  <c r="BD44" i="2"/>
  <c r="BC44" i="2"/>
  <c r="BB44" i="2"/>
  <c r="BA44" i="2"/>
  <c r="AZ44" i="2"/>
  <c r="AY44" i="2"/>
  <c r="AX44" i="2"/>
  <c r="AW44" i="2"/>
  <c r="AV44" i="2"/>
  <c r="AU44" i="2"/>
  <c r="AT44" i="2"/>
  <c r="AS44" i="2"/>
  <c r="AR44" i="2"/>
  <c r="AQ44" i="2"/>
  <c r="AP44" i="2"/>
  <c r="AO44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B44" i="2"/>
  <c r="A44" i="2"/>
  <c r="CJ43" i="2"/>
  <c r="CI43" i="2"/>
  <c r="CH43" i="2"/>
  <c r="CG43" i="2"/>
  <c r="CF43" i="2"/>
  <c r="CE43" i="2"/>
  <c r="CD43" i="2"/>
  <c r="CC43" i="2"/>
  <c r="CB43" i="2"/>
  <c r="CA43" i="2"/>
  <c r="BZ43" i="2"/>
  <c r="BY43" i="2"/>
  <c r="BX43" i="2"/>
  <c r="BW43" i="2"/>
  <c r="BV43" i="2"/>
  <c r="BU43" i="2"/>
  <c r="BT43" i="2"/>
  <c r="BS43" i="2"/>
  <c r="BR43" i="2"/>
  <c r="BQ43" i="2"/>
  <c r="BP43" i="2"/>
  <c r="BO43" i="2"/>
  <c r="BN43" i="2"/>
  <c r="BM43" i="2"/>
  <c r="BL43" i="2"/>
  <c r="BK43" i="2"/>
  <c r="BJ43" i="2"/>
  <c r="BI43" i="2"/>
  <c r="BH43" i="2"/>
  <c r="BG43" i="2"/>
  <c r="BF43" i="2"/>
  <c r="BE43" i="2"/>
  <c r="BD43" i="2"/>
  <c r="BC43" i="2"/>
  <c r="BB43" i="2"/>
  <c r="BA43" i="2"/>
  <c r="AZ43" i="2"/>
  <c r="AY43" i="2"/>
  <c r="AX43" i="2"/>
  <c r="AW43" i="2"/>
  <c r="AV43" i="2"/>
  <c r="AU43" i="2"/>
  <c r="AT43" i="2"/>
  <c r="AS43" i="2"/>
  <c r="AR43" i="2"/>
  <c r="AQ43" i="2"/>
  <c r="AP43" i="2"/>
  <c r="AO43" i="2"/>
  <c r="AN43" i="2"/>
  <c r="AM43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B43" i="2"/>
  <c r="A43" i="2"/>
  <c r="CJ42" i="2"/>
  <c r="CI42" i="2"/>
  <c r="CH42" i="2"/>
  <c r="CG42" i="2"/>
  <c r="CF42" i="2"/>
  <c r="CE42" i="2"/>
  <c r="CD42" i="2"/>
  <c r="CC42" i="2"/>
  <c r="CB42" i="2"/>
  <c r="CA42" i="2"/>
  <c r="BZ42" i="2"/>
  <c r="BY42" i="2"/>
  <c r="BX42" i="2"/>
  <c r="BW42" i="2"/>
  <c r="BV42" i="2"/>
  <c r="BU42" i="2"/>
  <c r="BT42" i="2"/>
  <c r="BS42" i="2"/>
  <c r="BR42" i="2"/>
  <c r="BQ42" i="2"/>
  <c r="BP42" i="2"/>
  <c r="BO42" i="2"/>
  <c r="BN42" i="2"/>
  <c r="BM42" i="2"/>
  <c r="BL42" i="2"/>
  <c r="BK42" i="2"/>
  <c r="BJ42" i="2"/>
  <c r="BI42" i="2"/>
  <c r="BH42" i="2"/>
  <c r="BG42" i="2"/>
  <c r="BF42" i="2"/>
  <c r="BE42" i="2"/>
  <c r="BD42" i="2"/>
  <c r="BC42" i="2"/>
  <c r="BB42" i="2"/>
  <c r="BA42" i="2"/>
  <c r="AZ42" i="2"/>
  <c r="AY42" i="2"/>
  <c r="AX42" i="2"/>
  <c r="AW42" i="2"/>
  <c r="AV42" i="2"/>
  <c r="AU42" i="2"/>
  <c r="AT42" i="2"/>
  <c r="AS42" i="2"/>
  <c r="AR42" i="2"/>
  <c r="AQ42" i="2"/>
  <c r="AP42" i="2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B42" i="2"/>
  <c r="A42" i="2"/>
  <c r="CJ41" i="2"/>
  <c r="CI41" i="2"/>
  <c r="CH41" i="2"/>
  <c r="CG41" i="2"/>
  <c r="CF41" i="2"/>
  <c r="CE41" i="2"/>
  <c r="CD41" i="2"/>
  <c r="CC41" i="2"/>
  <c r="CB41" i="2"/>
  <c r="CA41" i="2"/>
  <c r="BZ41" i="2"/>
  <c r="BY41" i="2"/>
  <c r="BX41" i="2"/>
  <c r="BW41" i="2"/>
  <c r="BV41" i="2"/>
  <c r="BU41" i="2"/>
  <c r="BT41" i="2"/>
  <c r="BS41" i="2"/>
  <c r="BR41" i="2"/>
  <c r="BQ41" i="2"/>
  <c r="BP41" i="2"/>
  <c r="BO41" i="2"/>
  <c r="BN41" i="2"/>
  <c r="BM41" i="2"/>
  <c r="BL41" i="2"/>
  <c r="BK41" i="2"/>
  <c r="BJ41" i="2"/>
  <c r="BI41" i="2"/>
  <c r="BH41" i="2"/>
  <c r="BG41" i="2"/>
  <c r="BF41" i="2"/>
  <c r="BE41" i="2"/>
  <c r="BD41" i="2"/>
  <c r="BC41" i="2"/>
  <c r="BB41" i="2"/>
  <c r="BA41" i="2"/>
  <c r="AZ41" i="2"/>
  <c r="AY41" i="2"/>
  <c r="AX41" i="2"/>
  <c r="AW41" i="2"/>
  <c r="AV41" i="2"/>
  <c r="AU41" i="2"/>
  <c r="AT41" i="2"/>
  <c r="AS41" i="2"/>
  <c r="AR41" i="2"/>
  <c r="AQ41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B41" i="2"/>
  <c r="A41" i="2"/>
  <c r="CJ40" i="2"/>
  <c r="CI40" i="2"/>
  <c r="CH40" i="2"/>
  <c r="CG40" i="2"/>
  <c r="CF40" i="2"/>
  <c r="CE40" i="2"/>
  <c r="CD40" i="2"/>
  <c r="CC40" i="2"/>
  <c r="CB40" i="2"/>
  <c r="CA40" i="2"/>
  <c r="BZ40" i="2"/>
  <c r="BY40" i="2"/>
  <c r="BX40" i="2"/>
  <c r="BW40" i="2"/>
  <c r="BV40" i="2"/>
  <c r="BU40" i="2"/>
  <c r="BT40" i="2"/>
  <c r="BS40" i="2"/>
  <c r="BR40" i="2"/>
  <c r="BQ40" i="2"/>
  <c r="BP40" i="2"/>
  <c r="BO40" i="2"/>
  <c r="BN40" i="2"/>
  <c r="BM40" i="2"/>
  <c r="BL40" i="2"/>
  <c r="BK40" i="2"/>
  <c r="BJ40" i="2"/>
  <c r="BI40" i="2"/>
  <c r="BH40" i="2"/>
  <c r="BG40" i="2"/>
  <c r="BF40" i="2"/>
  <c r="BE40" i="2"/>
  <c r="BD40" i="2"/>
  <c r="BC40" i="2"/>
  <c r="BB40" i="2"/>
  <c r="BA40" i="2"/>
  <c r="AZ40" i="2"/>
  <c r="AY40" i="2"/>
  <c r="AX40" i="2"/>
  <c r="AW40" i="2"/>
  <c r="AV40" i="2"/>
  <c r="AU40" i="2"/>
  <c r="AT40" i="2"/>
  <c r="AS40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A40" i="2"/>
  <c r="CJ39" i="2"/>
  <c r="CI39" i="2"/>
  <c r="CH39" i="2"/>
  <c r="CG39" i="2"/>
  <c r="CF39" i="2"/>
  <c r="CE39" i="2"/>
  <c r="CD39" i="2"/>
  <c r="CC39" i="2"/>
  <c r="CB39" i="2"/>
  <c r="CA39" i="2"/>
  <c r="BZ39" i="2"/>
  <c r="BY39" i="2"/>
  <c r="BX39" i="2"/>
  <c r="BW39" i="2"/>
  <c r="BV39" i="2"/>
  <c r="BU39" i="2"/>
  <c r="BT39" i="2"/>
  <c r="BS39" i="2"/>
  <c r="BR39" i="2"/>
  <c r="BQ39" i="2"/>
  <c r="BP39" i="2"/>
  <c r="BO39" i="2"/>
  <c r="BN39" i="2"/>
  <c r="BM39" i="2"/>
  <c r="BL39" i="2"/>
  <c r="BK39" i="2"/>
  <c r="BJ39" i="2"/>
  <c r="BI39" i="2"/>
  <c r="BH39" i="2"/>
  <c r="BG39" i="2"/>
  <c r="BF39" i="2"/>
  <c r="BE39" i="2"/>
  <c r="BD39" i="2"/>
  <c r="BC39" i="2"/>
  <c r="BB39" i="2"/>
  <c r="BA39" i="2"/>
  <c r="AZ39" i="2"/>
  <c r="AY39" i="2"/>
  <c r="AX39" i="2"/>
  <c r="AW39" i="2"/>
  <c r="AV39" i="2"/>
  <c r="AU39" i="2"/>
  <c r="AT39" i="2"/>
  <c r="AS39" i="2"/>
  <c r="AR39" i="2"/>
  <c r="AQ39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B39" i="2"/>
  <c r="A39" i="2"/>
  <c r="CJ38" i="2"/>
  <c r="CI38" i="2"/>
  <c r="CH38" i="2"/>
  <c r="CG38" i="2"/>
  <c r="CF38" i="2"/>
  <c r="CE38" i="2"/>
  <c r="CD38" i="2"/>
  <c r="CC38" i="2"/>
  <c r="CB38" i="2"/>
  <c r="CA38" i="2"/>
  <c r="BZ38" i="2"/>
  <c r="BY38" i="2"/>
  <c r="BX38" i="2"/>
  <c r="BW38" i="2"/>
  <c r="BV38" i="2"/>
  <c r="BU38" i="2"/>
  <c r="BT38" i="2"/>
  <c r="BS38" i="2"/>
  <c r="BR38" i="2"/>
  <c r="BQ38" i="2"/>
  <c r="BP38" i="2"/>
  <c r="BO38" i="2"/>
  <c r="BN38" i="2"/>
  <c r="BM38" i="2"/>
  <c r="BL38" i="2"/>
  <c r="BK38" i="2"/>
  <c r="BJ38" i="2"/>
  <c r="BI38" i="2"/>
  <c r="BH38" i="2"/>
  <c r="BG38" i="2"/>
  <c r="BF38" i="2"/>
  <c r="BE38" i="2"/>
  <c r="BD38" i="2"/>
  <c r="BC38" i="2"/>
  <c r="BB38" i="2"/>
  <c r="BA38" i="2"/>
  <c r="AZ38" i="2"/>
  <c r="AY38" i="2"/>
  <c r="AX38" i="2"/>
  <c r="AW38" i="2"/>
  <c r="AV38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A38" i="2"/>
  <c r="CJ37" i="2"/>
  <c r="CI37" i="2"/>
  <c r="CH37" i="2"/>
  <c r="CG37" i="2"/>
  <c r="CF37" i="2"/>
  <c r="CE37" i="2"/>
  <c r="CD37" i="2"/>
  <c r="CC37" i="2"/>
  <c r="CB37" i="2"/>
  <c r="CA37" i="2"/>
  <c r="BZ37" i="2"/>
  <c r="BY37" i="2"/>
  <c r="BX37" i="2"/>
  <c r="BW37" i="2"/>
  <c r="BV37" i="2"/>
  <c r="BU37" i="2"/>
  <c r="BT37" i="2"/>
  <c r="BS37" i="2"/>
  <c r="BR37" i="2"/>
  <c r="BQ37" i="2"/>
  <c r="BP37" i="2"/>
  <c r="BO37" i="2"/>
  <c r="BN37" i="2"/>
  <c r="BM37" i="2"/>
  <c r="BL37" i="2"/>
  <c r="BK37" i="2"/>
  <c r="BJ37" i="2"/>
  <c r="BI37" i="2"/>
  <c r="BH37" i="2"/>
  <c r="BG37" i="2"/>
  <c r="BF37" i="2"/>
  <c r="BE37" i="2"/>
  <c r="BD37" i="2"/>
  <c r="BC37" i="2"/>
  <c r="BB37" i="2"/>
  <c r="BA37" i="2"/>
  <c r="AZ37" i="2"/>
  <c r="AY37" i="2"/>
  <c r="AX37" i="2"/>
  <c r="AW37" i="2"/>
  <c r="AV37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A37" i="2"/>
  <c r="CJ36" i="2"/>
  <c r="CI36" i="2"/>
  <c r="CH36" i="2"/>
  <c r="CG36" i="2"/>
  <c r="CF36" i="2"/>
  <c r="CE36" i="2"/>
  <c r="CD36" i="2"/>
  <c r="CC36" i="2"/>
  <c r="CB36" i="2"/>
  <c r="CA36" i="2"/>
  <c r="BZ36" i="2"/>
  <c r="BY36" i="2"/>
  <c r="BX36" i="2"/>
  <c r="BW36" i="2"/>
  <c r="BV36" i="2"/>
  <c r="BU36" i="2"/>
  <c r="BT36" i="2"/>
  <c r="BS36" i="2"/>
  <c r="BR36" i="2"/>
  <c r="BQ36" i="2"/>
  <c r="BP36" i="2"/>
  <c r="BO36" i="2"/>
  <c r="BN36" i="2"/>
  <c r="BM36" i="2"/>
  <c r="BL36" i="2"/>
  <c r="BK36" i="2"/>
  <c r="BJ36" i="2"/>
  <c r="BI36" i="2"/>
  <c r="BH36" i="2"/>
  <c r="BG36" i="2"/>
  <c r="BF36" i="2"/>
  <c r="BE36" i="2"/>
  <c r="BD36" i="2"/>
  <c r="BC36" i="2"/>
  <c r="BB36" i="2"/>
  <c r="BA36" i="2"/>
  <c r="AZ36" i="2"/>
  <c r="AY36" i="2"/>
  <c r="AX36" i="2"/>
  <c r="AW36" i="2"/>
  <c r="AV36" i="2"/>
  <c r="AU36" i="2"/>
  <c r="AT36" i="2"/>
  <c r="AS36" i="2"/>
  <c r="AR36" i="2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A36" i="2"/>
  <c r="CJ35" i="2"/>
  <c r="CI35" i="2"/>
  <c r="CH35" i="2"/>
  <c r="CG35" i="2"/>
  <c r="CF35" i="2"/>
  <c r="CE35" i="2"/>
  <c r="CD35" i="2"/>
  <c r="CC35" i="2"/>
  <c r="CB35" i="2"/>
  <c r="CA35" i="2"/>
  <c r="BZ35" i="2"/>
  <c r="BY35" i="2"/>
  <c r="BX35" i="2"/>
  <c r="BW35" i="2"/>
  <c r="BV35" i="2"/>
  <c r="BU35" i="2"/>
  <c r="BT35" i="2"/>
  <c r="BS35" i="2"/>
  <c r="BR35" i="2"/>
  <c r="BQ35" i="2"/>
  <c r="BP35" i="2"/>
  <c r="BO35" i="2"/>
  <c r="BN35" i="2"/>
  <c r="BM35" i="2"/>
  <c r="BL35" i="2"/>
  <c r="BK35" i="2"/>
  <c r="BJ35" i="2"/>
  <c r="BI35" i="2"/>
  <c r="BH35" i="2"/>
  <c r="BG35" i="2"/>
  <c r="BF35" i="2"/>
  <c r="BE35" i="2"/>
  <c r="BD35" i="2"/>
  <c r="BC35" i="2"/>
  <c r="BB35" i="2"/>
  <c r="BA35" i="2"/>
  <c r="AZ35" i="2"/>
  <c r="AY35" i="2"/>
  <c r="AX35" i="2"/>
  <c r="AW35" i="2"/>
  <c r="AV35" i="2"/>
  <c r="AU35" i="2"/>
  <c r="AT35" i="2"/>
  <c r="AS35" i="2"/>
  <c r="AR35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A35" i="2"/>
  <c r="CJ34" i="2"/>
  <c r="CI34" i="2"/>
  <c r="CH34" i="2"/>
  <c r="CG34" i="2"/>
  <c r="CF34" i="2"/>
  <c r="CE34" i="2"/>
  <c r="CD34" i="2"/>
  <c r="CC34" i="2"/>
  <c r="CB34" i="2"/>
  <c r="CA34" i="2"/>
  <c r="BZ34" i="2"/>
  <c r="BY34" i="2"/>
  <c r="BX34" i="2"/>
  <c r="BW34" i="2"/>
  <c r="BV34" i="2"/>
  <c r="BU34" i="2"/>
  <c r="BT34" i="2"/>
  <c r="BS34" i="2"/>
  <c r="BR34" i="2"/>
  <c r="BQ34" i="2"/>
  <c r="BP34" i="2"/>
  <c r="BO34" i="2"/>
  <c r="BN34" i="2"/>
  <c r="BM34" i="2"/>
  <c r="BL34" i="2"/>
  <c r="BK34" i="2"/>
  <c r="BJ34" i="2"/>
  <c r="BI34" i="2"/>
  <c r="BH34" i="2"/>
  <c r="BG34" i="2"/>
  <c r="BF34" i="2"/>
  <c r="BE34" i="2"/>
  <c r="BD34" i="2"/>
  <c r="BC34" i="2"/>
  <c r="BB34" i="2"/>
  <c r="BA34" i="2"/>
  <c r="AZ34" i="2"/>
  <c r="AY34" i="2"/>
  <c r="AX34" i="2"/>
  <c r="AW34" i="2"/>
  <c r="AV34" i="2"/>
  <c r="AU34" i="2"/>
  <c r="AT34" i="2"/>
  <c r="AS34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A34" i="2"/>
  <c r="CJ33" i="2"/>
  <c r="CI33" i="2"/>
  <c r="CH33" i="2"/>
  <c r="CG33" i="2"/>
  <c r="CF33" i="2"/>
  <c r="CE33" i="2"/>
  <c r="CD33" i="2"/>
  <c r="CC33" i="2"/>
  <c r="CB33" i="2"/>
  <c r="CA33" i="2"/>
  <c r="BZ33" i="2"/>
  <c r="BY33" i="2"/>
  <c r="BX33" i="2"/>
  <c r="BW33" i="2"/>
  <c r="BV33" i="2"/>
  <c r="BU33" i="2"/>
  <c r="BT33" i="2"/>
  <c r="BS33" i="2"/>
  <c r="BR33" i="2"/>
  <c r="BQ33" i="2"/>
  <c r="BP33" i="2"/>
  <c r="BO33" i="2"/>
  <c r="BN33" i="2"/>
  <c r="BM33" i="2"/>
  <c r="BL33" i="2"/>
  <c r="BK33" i="2"/>
  <c r="BJ33" i="2"/>
  <c r="BI33" i="2"/>
  <c r="BH33" i="2"/>
  <c r="BG33" i="2"/>
  <c r="BF33" i="2"/>
  <c r="BE33" i="2"/>
  <c r="BD33" i="2"/>
  <c r="BC33" i="2"/>
  <c r="BB33" i="2"/>
  <c r="BA33" i="2"/>
  <c r="AZ33" i="2"/>
  <c r="AY33" i="2"/>
  <c r="AX33" i="2"/>
  <c r="AW33" i="2"/>
  <c r="AV33" i="2"/>
  <c r="AU33" i="2"/>
  <c r="AT33" i="2"/>
  <c r="AS33" i="2"/>
  <c r="AR33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B33" i="2"/>
  <c r="A33" i="2"/>
  <c r="CJ32" i="2"/>
  <c r="CI32" i="2"/>
  <c r="CH32" i="2"/>
  <c r="CG32" i="2"/>
  <c r="CF32" i="2"/>
  <c r="CE32" i="2"/>
  <c r="CD32" i="2"/>
  <c r="CC32" i="2"/>
  <c r="CB32" i="2"/>
  <c r="CA32" i="2"/>
  <c r="BZ32" i="2"/>
  <c r="BY32" i="2"/>
  <c r="BX32" i="2"/>
  <c r="BW32" i="2"/>
  <c r="BV32" i="2"/>
  <c r="BU32" i="2"/>
  <c r="BT32" i="2"/>
  <c r="BS32" i="2"/>
  <c r="BR32" i="2"/>
  <c r="BQ32" i="2"/>
  <c r="BP32" i="2"/>
  <c r="BO32" i="2"/>
  <c r="BN32" i="2"/>
  <c r="BM32" i="2"/>
  <c r="BL32" i="2"/>
  <c r="BK32" i="2"/>
  <c r="BJ32" i="2"/>
  <c r="BI32" i="2"/>
  <c r="BH32" i="2"/>
  <c r="BG32" i="2"/>
  <c r="BF32" i="2"/>
  <c r="BE32" i="2"/>
  <c r="BD32" i="2"/>
  <c r="BC32" i="2"/>
  <c r="BB32" i="2"/>
  <c r="BA32" i="2"/>
  <c r="AZ32" i="2"/>
  <c r="AY32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A32" i="2"/>
  <c r="CJ31" i="2"/>
  <c r="CI31" i="2"/>
  <c r="CH31" i="2"/>
  <c r="CG31" i="2"/>
  <c r="CF31" i="2"/>
  <c r="CE31" i="2"/>
  <c r="CD31" i="2"/>
  <c r="CC31" i="2"/>
  <c r="CB31" i="2"/>
  <c r="CA31" i="2"/>
  <c r="BZ31" i="2"/>
  <c r="BY31" i="2"/>
  <c r="BX31" i="2"/>
  <c r="BW31" i="2"/>
  <c r="BV31" i="2"/>
  <c r="BU31" i="2"/>
  <c r="BT31" i="2"/>
  <c r="BS31" i="2"/>
  <c r="BR31" i="2"/>
  <c r="BQ31" i="2"/>
  <c r="BP31" i="2"/>
  <c r="BO31" i="2"/>
  <c r="BN31" i="2"/>
  <c r="BM31" i="2"/>
  <c r="BL31" i="2"/>
  <c r="BK31" i="2"/>
  <c r="BJ31" i="2"/>
  <c r="BI31" i="2"/>
  <c r="BH31" i="2"/>
  <c r="BG31" i="2"/>
  <c r="BF31" i="2"/>
  <c r="BE31" i="2"/>
  <c r="BD31" i="2"/>
  <c r="BC31" i="2"/>
  <c r="BB31" i="2"/>
  <c r="BA31" i="2"/>
  <c r="AZ31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A31" i="2"/>
  <c r="CJ30" i="2"/>
  <c r="CI30" i="2"/>
  <c r="CH30" i="2"/>
  <c r="CG30" i="2"/>
  <c r="CF30" i="2"/>
  <c r="CE30" i="2"/>
  <c r="CD30" i="2"/>
  <c r="CC30" i="2"/>
  <c r="CB30" i="2"/>
  <c r="CA30" i="2"/>
  <c r="BZ30" i="2"/>
  <c r="BY30" i="2"/>
  <c r="BX30" i="2"/>
  <c r="BW30" i="2"/>
  <c r="BV30" i="2"/>
  <c r="BU30" i="2"/>
  <c r="BT30" i="2"/>
  <c r="BS30" i="2"/>
  <c r="BR30" i="2"/>
  <c r="BQ30" i="2"/>
  <c r="BP30" i="2"/>
  <c r="BO30" i="2"/>
  <c r="BN30" i="2"/>
  <c r="BM30" i="2"/>
  <c r="BL30" i="2"/>
  <c r="BK30" i="2"/>
  <c r="BJ30" i="2"/>
  <c r="BI30" i="2"/>
  <c r="BH30" i="2"/>
  <c r="BG30" i="2"/>
  <c r="BF30" i="2"/>
  <c r="BE30" i="2"/>
  <c r="BD30" i="2"/>
  <c r="BC30" i="2"/>
  <c r="BB30" i="2"/>
  <c r="BA30" i="2"/>
  <c r="AZ30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A30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BX29" i="2"/>
  <c r="BW29" i="2"/>
  <c r="BV29" i="2"/>
  <c r="BU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BH29" i="2"/>
  <c r="BG29" i="2"/>
  <c r="BF29" i="2"/>
  <c r="BE29" i="2"/>
  <c r="BD29" i="2"/>
  <c r="BC29" i="2"/>
  <c r="BB29" i="2"/>
  <c r="BA29" i="2"/>
  <c r="AZ29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A29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BH28" i="2"/>
  <c r="BG28" i="2"/>
  <c r="BF28" i="2"/>
  <c r="BE28" i="2"/>
  <c r="BD28" i="2"/>
  <c r="BC28" i="2"/>
  <c r="BB28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A28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BH27" i="2"/>
  <c r="BG27" i="2"/>
  <c r="BF27" i="2"/>
  <c r="BE27" i="2"/>
  <c r="BD27" i="2"/>
  <c r="BC27" i="2"/>
  <c r="BB27" i="2"/>
  <c r="BA27" i="2"/>
  <c r="AZ27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A27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BX26" i="2"/>
  <c r="BW26" i="2"/>
  <c r="BV26" i="2"/>
  <c r="BU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BH26" i="2"/>
  <c r="BG26" i="2"/>
  <c r="BF26" i="2"/>
  <c r="BE26" i="2"/>
  <c r="BD26" i="2"/>
  <c r="BC26" i="2"/>
  <c r="BB26" i="2"/>
  <c r="BA26" i="2"/>
  <c r="AZ26" i="2"/>
  <c r="AY26" i="2"/>
  <c r="AX26" i="2"/>
  <c r="AW26" i="2"/>
  <c r="AV26" i="2"/>
  <c r="AU26" i="2"/>
  <c r="AT26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A26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V25" i="2"/>
  <c r="BU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BH25" i="2"/>
  <c r="BG25" i="2"/>
  <c r="BF25" i="2"/>
  <c r="BE25" i="2"/>
  <c r="BD25" i="2"/>
  <c r="BC25" i="2"/>
  <c r="BB25" i="2"/>
  <c r="BA25" i="2"/>
  <c r="AZ25" i="2"/>
  <c r="AY25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A25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BH24" i="2"/>
  <c r="BG24" i="2"/>
  <c r="BF24" i="2"/>
  <c r="BE24" i="2"/>
  <c r="BD24" i="2"/>
  <c r="BC24" i="2"/>
  <c r="BB24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A24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BH23" i="2"/>
  <c r="BG23" i="2"/>
  <c r="BF23" i="2"/>
  <c r="BE23" i="2"/>
  <c r="BD23" i="2"/>
  <c r="BC23" i="2"/>
  <c r="BB23" i="2"/>
  <c r="BA23" i="2"/>
  <c r="AZ23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A23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BX22" i="2"/>
  <c r="BW22" i="2"/>
  <c r="BV22" i="2"/>
  <c r="BU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BH22" i="2"/>
  <c r="BG22" i="2"/>
  <c r="BF22" i="2"/>
  <c r="BE22" i="2"/>
  <c r="BD22" i="2"/>
  <c r="BC22" i="2"/>
  <c r="BB22" i="2"/>
  <c r="BA22" i="2"/>
  <c r="AZ22" i="2"/>
  <c r="AY22" i="2"/>
  <c r="AX22" i="2"/>
  <c r="AW22" i="2"/>
  <c r="AV22" i="2"/>
  <c r="AU22" i="2"/>
  <c r="AT22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A22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V21" i="2"/>
  <c r="BU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BH21" i="2"/>
  <c r="BG21" i="2"/>
  <c r="BF21" i="2"/>
  <c r="BE21" i="2"/>
  <c r="BD21" i="2"/>
  <c r="BC21" i="2"/>
  <c r="BB21" i="2"/>
  <c r="BA21" i="2"/>
  <c r="AZ21" i="2"/>
  <c r="AY21" i="2"/>
  <c r="AX21" i="2"/>
  <c r="AW21" i="2"/>
  <c r="AV21" i="2"/>
  <c r="AU21" i="2"/>
  <c r="AT21" i="2"/>
  <c r="AS21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A21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BV20" i="2"/>
  <c r="BU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BH20" i="2"/>
  <c r="BG20" i="2"/>
  <c r="BF20" i="2"/>
  <c r="BE20" i="2"/>
  <c r="BD20" i="2"/>
  <c r="BC20" i="2"/>
  <c r="BB20" i="2"/>
  <c r="BA20" i="2"/>
  <c r="AZ20" i="2"/>
  <c r="AY20" i="2"/>
  <c r="AX20" i="2"/>
  <c r="AW20" i="2"/>
  <c r="AV20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A20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V19" i="2"/>
  <c r="BU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BH19" i="2"/>
  <c r="BG19" i="2"/>
  <c r="BF19" i="2"/>
  <c r="BE19" i="2"/>
  <c r="BD19" i="2"/>
  <c r="BC19" i="2"/>
  <c r="BB19" i="2"/>
  <c r="BA19" i="2"/>
  <c r="AZ19" i="2"/>
  <c r="AY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A19" i="2"/>
  <c r="CJ18" i="2"/>
  <c r="CI18" i="2"/>
  <c r="CH18" i="2"/>
  <c r="CG18" i="2"/>
  <c r="CF18" i="2"/>
  <c r="CE18" i="2"/>
  <c r="CD18" i="2"/>
  <c r="CC18" i="2"/>
  <c r="CB18" i="2"/>
  <c r="CA18" i="2"/>
  <c r="BZ18" i="2"/>
  <c r="BY18" i="2"/>
  <c r="BX18" i="2"/>
  <c r="BW18" i="2"/>
  <c r="BV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BH18" i="2"/>
  <c r="BG18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A18" i="2"/>
  <c r="CJ17" i="2"/>
  <c r="CI17" i="2"/>
  <c r="CH17" i="2"/>
  <c r="CG17" i="2"/>
  <c r="CF17" i="2"/>
  <c r="CE17" i="2"/>
  <c r="CD17" i="2"/>
  <c r="CC17" i="2"/>
  <c r="CB17" i="2"/>
  <c r="CA17" i="2"/>
  <c r="BZ17" i="2"/>
  <c r="BY17" i="2"/>
  <c r="BX17" i="2"/>
  <c r="BW17" i="2"/>
  <c r="BV17" i="2"/>
  <c r="BU17" i="2"/>
  <c r="BT17" i="2"/>
  <c r="BS17" i="2"/>
  <c r="BR17" i="2"/>
  <c r="BQ17" i="2"/>
  <c r="BP17" i="2"/>
  <c r="BO17" i="2"/>
  <c r="BN17" i="2"/>
  <c r="BM17" i="2"/>
  <c r="BL17" i="2"/>
  <c r="BK17" i="2"/>
  <c r="BJ17" i="2"/>
  <c r="BI17" i="2"/>
  <c r="BH17" i="2"/>
  <c r="BG17" i="2"/>
  <c r="BF17" i="2"/>
  <c r="BE17" i="2"/>
  <c r="BD17" i="2"/>
  <c r="BC17" i="2"/>
  <c r="BB17" i="2"/>
  <c r="BA17" i="2"/>
  <c r="AZ17" i="2"/>
  <c r="AY17" i="2"/>
  <c r="AX17" i="2"/>
  <c r="AW17" i="2"/>
  <c r="AV17" i="2"/>
  <c r="AU17" i="2"/>
  <c r="AT17" i="2"/>
  <c r="AS17" i="2"/>
  <c r="AR17" i="2"/>
  <c r="AQ17" i="2"/>
  <c r="AP17" i="2"/>
  <c r="AO17" i="2"/>
  <c r="AN17" i="2"/>
  <c r="AM17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A17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V16" i="2"/>
  <c r="BU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BH16" i="2"/>
  <c r="BG16" i="2"/>
  <c r="BF16" i="2"/>
  <c r="BE16" i="2"/>
  <c r="BD16" i="2"/>
  <c r="BC16" i="2"/>
  <c r="BB16" i="2"/>
  <c r="BA16" i="2"/>
  <c r="AZ16" i="2"/>
  <c r="AY16" i="2"/>
  <c r="AX16" i="2"/>
  <c r="AW16" i="2"/>
  <c r="AV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A16" i="2"/>
  <c r="CJ15" i="2"/>
  <c r="CI15" i="2"/>
  <c r="CH15" i="2"/>
  <c r="CG15" i="2"/>
  <c r="CF15" i="2"/>
  <c r="CE15" i="2"/>
  <c r="CD15" i="2"/>
  <c r="CC15" i="2"/>
  <c r="CB15" i="2"/>
  <c r="CA15" i="2"/>
  <c r="BZ15" i="2"/>
  <c r="BY15" i="2"/>
  <c r="BX15" i="2"/>
  <c r="BW15" i="2"/>
  <c r="BV15" i="2"/>
  <c r="BU15" i="2"/>
  <c r="BT15" i="2"/>
  <c r="BS15" i="2"/>
  <c r="BR15" i="2"/>
  <c r="BQ15" i="2"/>
  <c r="BP15" i="2"/>
  <c r="BO15" i="2"/>
  <c r="BN15" i="2"/>
  <c r="BM15" i="2"/>
  <c r="BL15" i="2"/>
  <c r="BK15" i="2"/>
  <c r="BJ15" i="2"/>
  <c r="BI15" i="2"/>
  <c r="BH15" i="2"/>
  <c r="BG15" i="2"/>
  <c r="BF15" i="2"/>
  <c r="BE15" i="2"/>
  <c r="BD15" i="2"/>
  <c r="BC15" i="2"/>
  <c r="BB15" i="2"/>
  <c r="BA15" i="2"/>
  <c r="AZ15" i="2"/>
  <c r="AY15" i="2"/>
  <c r="AX15" i="2"/>
  <c r="AW15" i="2"/>
  <c r="AV15" i="2"/>
  <c r="AU15" i="2"/>
  <c r="AT15" i="2"/>
  <c r="AS15" i="2"/>
  <c r="AR15" i="2"/>
  <c r="AQ15" i="2"/>
  <c r="AP15" i="2"/>
  <c r="AO15" i="2"/>
  <c r="AN15" i="2"/>
  <c r="AM15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A15" i="2"/>
  <c r="CJ14" i="2"/>
  <c r="CI14" i="2"/>
  <c r="CH14" i="2"/>
  <c r="CG14" i="2"/>
  <c r="CF14" i="2"/>
  <c r="CE14" i="2"/>
  <c r="CD14" i="2"/>
  <c r="CC14" i="2"/>
  <c r="CB14" i="2"/>
  <c r="CA14" i="2"/>
  <c r="BZ14" i="2"/>
  <c r="BY14" i="2"/>
  <c r="BX14" i="2"/>
  <c r="BW14" i="2"/>
  <c r="BV14" i="2"/>
  <c r="BU14" i="2"/>
  <c r="BT14" i="2"/>
  <c r="BS14" i="2"/>
  <c r="BR14" i="2"/>
  <c r="BQ14" i="2"/>
  <c r="BP14" i="2"/>
  <c r="BO14" i="2"/>
  <c r="BN14" i="2"/>
  <c r="BM14" i="2"/>
  <c r="BL14" i="2"/>
  <c r="BK14" i="2"/>
  <c r="BJ14" i="2"/>
  <c r="BI14" i="2"/>
  <c r="BH14" i="2"/>
  <c r="BG14" i="2"/>
  <c r="BF14" i="2"/>
  <c r="BE14" i="2"/>
  <c r="BD14" i="2"/>
  <c r="BC14" i="2"/>
  <c r="BB14" i="2"/>
  <c r="BA14" i="2"/>
  <c r="AZ14" i="2"/>
  <c r="AY14" i="2"/>
  <c r="AX14" i="2"/>
  <c r="AW14" i="2"/>
  <c r="AV14" i="2"/>
  <c r="AU14" i="2"/>
  <c r="AT14" i="2"/>
  <c r="AS14" i="2"/>
  <c r="AR14" i="2"/>
  <c r="AQ14" i="2"/>
  <c r="AP14" i="2"/>
  <c r="AO14" i="2"/>
  <c r="AN14" i="2"/>
  <c r="AM14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A14" i="2"/>
  <c r="CJ13" i="2"/>
  <c r="CI13" i="2"/>
  <c r="CH13" i="2"/>
  <c r="CG13" i="2"/>
  <c r="CF13" i="2"/>
  <c r="CE13" i="2"/>
  <c r="CD13" i="2"/>
  <c r="CC13" i="2"/>
  <c r="CB13" i="2"/>
  <c r="CA13" i="2"/>
  <c r="BZ13" i="2"/>
  <c r="BY13" i="2"/>
  <c r="BX13" i="2"/>
  <c r="BW13" i="2"/>
  <c r="BV13" i="2"/>
  <c r="BU13" i="2"/>
  <c r="BT13" i="2"/>
  <c r="BS13" i="2"/>
  <c r="BR13" i="2"/>
  <c r="BQ13" i="2"/>
  <c r="BP13" i="2"/>
  <c r="BO13" i="2"/>
  <c r="BN13" i="2"/>
  <c r="BM13" i="2"/>
  <c r="BL13" i="2"/>
  <c r="BK13" i="2"/>
  <c r="BJ13" i="2"/>
  <c r="BI13" i="2"/>
  <c r="BH13" i="2"/>
  <c r="BG13" i="2"/>
  <c r="BF13" i="2"/>
  <c r="BE13" i="2"/>
  <c r="BD13" i="2"/>
  <c r="BC13" i="2"/>
  <c r="BB13" i="2"/>
  <c r="BA13" i="2"/>
  <c r="AZ13" i="2"/>
  <c r="AY13" i="2"/>
  <c r="AX13" i="2"/>
  <c r="AW13" i="2"/>
  <c r="AV13" i="2"/>
  <c r="AU13" i="2"/>
  <c r="AT13" i="2"/>
  <c r="AS13" i="2"/>
  <c r="AR13" i="2"/>
  <c r="AQ13" i="2"/>
  <c r="AP13" i="2"/>
  <c r="AO13" i="2"/>
  <c r="AN13" i="2"/>
  <c r="AM13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A13" i="2"/>
  <c r="CJ12" i="2"/>
  <c r="CI12" i="2"/>
  <c r="CH12" i="2"/>
  <c r="CG12" i="2"/>
  <c r="CF12" i="2"/>
  <c r="CE12" i="2"/>
  <c r="CD12" i="2"/>
  <c r="CC12" i="2"/>
  <c r="CB12" i="2"/>
  <c r="CA12" i="2"/>
  <c r="BZ12" i="2"/>
  <c r="BY12" i="2"/>
  <c r="BX12" i="2"/>
  <c r="BW12" i="2"/>
  <c r="BV12" i="2"/>
  <c r="BU12" i="2"/>
  <c r="BT12" i="2"/>
  <c r="BS12" i="2"/>
  <c r="BR12" i="2"/>
  <c r="BQ12" i="2"/>
  <c r="BP12" i="2"/>
  <c r="BO12" i="2"/>
  <c r="BN12" i="2"/>
  <c r="BM12" i="2"/>
  <c r="BL12" i="2"/>
  <c r="BK12" i="2"/>
  <c r="BJ12" i="2"/>
  <c r="BI12" i="2"/>
  <c r="BH12" i="2"/>
  <c r="BG12" i="2"/>
  <c r="BF12" i="2"/>
  <c r="BE12" i="2"/>
  <c r="BD12" i="2"/>
  <c r="BC12" i="2"/>
  <c r="BB12" i="2"/>
  <c r="BA12" i="2"/>
  <c r="AZ12" i="2"/>
  <c r="AY12" i="2"/>
  <c r="AX12" i="2"/>
  <c r="AW12" i="2"/>
  <c r="AV12" i="2"/>
  <c r="AU12" i="2"/>
  <c r="AT12" i="2"/>
  <c r="AS12" i="2"/>
  <c r="AR12" i="2"/>
  <c r="AQ12" i="2"/>
  <c r="AP12" i="2"/>
  <c r="AO12" i="2"/>
  <c r="AN12" i="2"/>
  <c r="AM12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A12" i="2"/>
  <c r="CJ11" i="2"/>
  <c r="CI11" i="2"/>
  <c r="CH11" i="2"/>
  <c r="CG11" i="2"/>
  <c r="CF11" i="2"/>
  <c r="CE11" i="2"/>
  <c r="CD11" i="2"/>
  <c r="CC11" i="2"/>
  <c r="CB11" i="2"/>
  <c r="CA11" i="2"/>
  <c r="BZ11" i="2"/>
  <c r="BY11" i="2"/>
  <c r="BX11" i="2"/>
  <c r="BW11" i="2"/>
  <c r="BV11" i="2"/>
  <c r="BU11" i="2"/>
  <c r="BT11" i="2"/>
  <c r="BS11" i="2"/>
  <c r="BR11" i="2"/>
  <c r="BQ11" i="2"/>
  <c r="BP11" i="2"/>
  <c r="BO11" i="2"/>
  <c r="BN11" i="2"/>
  <c r="BM11" i="2"/>
  <c r="BL11" i="2"/>
  <c r="BK11" i="2"/>
  <c r="BJ11" i="2"/>
  <c r="BI11" i="2"/>
  <c r="BH11" i="2"/>
  <c r="BG11" i="2"/>
  <c r="BF11" i="2"/>
  <c r="BE11" i="2"/>
  <c r="BD11" i="2"/>
  <c r="BC11" i="2"/>
  <c r="BB11" i="2"/>
  <c r="BA11" i="2"/>
  <c r="AZ11" i="2"/>
  <c r="AY11" i="2"/>
  <c r="AX11" i="2"/>
  <c r="AW11" i="2"/>
  <c r="AV11" i="2"/>
  <c r="AU11" i="2"/>
  <c r="AT11" i="2"/>
  <c r="AS11" i="2"/>
  <c r="AR11" i="2"/>
  <c r="AQ11" i="2"/>
  <c r="AP11" i="2"/>
  <c r="AO11" i="2"/>
  <c r="AN11" i="2"/>
  <c r="AM11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A11" i="2"/>
  <c r="CJ10" i="2"/>
  <c r="CI10" i="2"/>
  <c r="CH10" i="2"/>
  <c r="CG10" i="2"/>
  <c r="CF10" i="2"/>
  <c r="CE10" i="2"/>
  <c r="CD10" i="2"/>
  <c r="CC10" i="2"/>
  <c r="CB10" i="2"/>
  <c r="CA10" i="2"/>
  <c r="BZ10" i="2"/>
  <c r="BY10" i="2"/>
  <c r="BX10" i="2"/>
  <c r="BW10" i="2"/>
  <c r="BV10" i="2"/>
  <c r="BU10" i="2"/>
  <c r="BT10" i="2"/>
  <c r="BS10" i="2"/>
  <c r="BR10" i="2"/>
  <c r="BQ10" i="2"/>
  <c r="BP10" i="2"/>
  <c r="BO10" i="2"/>
  <c r="BN10" i="2"/>
  <c r="BM10" i="2"/>
  <c r="BL10" i="2"/>
  <c r="BK10" i="2"/>
  <c r="BJ10" i="2"/>
  <c r="BI10" i="2"/>
  <c r="BH10" i="2"/>
  <c r="BG10" i="2"/>
  <c r="BF10" i="2"/>
  <c r="BE10" i="2"/>
  <c r="BD10" i="2"/>
  <c r="BC10" i="2"/>
  <c r="BB10" i="2"/>
  <c r="BA10" i="2"/>
  <c r="AZ10" i="2"/>
  <c r="AY10" i="2"/>
  <c r="AX10" i="2"/>
  <c r="AW10" i="2"/>
  <c r="AV10" i="2"/>
  <c r="AU10" i="2"/>
  <c r="AT10" i="2"/>
  <c r="AS10" i="2"/>
  <c r="AR10" i="2"/>
  <c r="AQ10" i="2"/>
  <c r="AP10" i="2"/>
  <c r="AO10" i="2"/>
  <c r="AN10" i="2"/>
  <c r="AM10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A10" i="2"/>
  <c r="CJ9" i="2"/>
  <c r="CI9" i="2"/>
  <c r="CH9" i="2"/>
  <c r="CG9" i="2"/>
  <c r="CF9" i="2"/>
  <c r="CE9" i="2"/>
  <c r="CD9" i="2"/>
  <c r="CC9" i="2"/>
  <c r="CB9" i="2"/>
  <c r="CA9" i="2"/>
  <c r="BZ9" i="2"/>
  <c r="BY9" i="2"/>
  <c r="BX9" i="2"/>
  <c r="BW9" i="2"/>
  <c r="BV9" i="2"/>
  <c r="BU9" i="2"/>
  <c r="BT9" i="2"/>
  <c r="BS9" i="2"/>
  <c r="BR9" i="2"/>
  <c r="BQ9" i="2"/>
  <c r="BP9" i="2"/>
  <c r="BO9" i="2"/>
  <c r="BN9" i="2"/>
  <c r="BM9" i="2"/>
  <c r="BL9" i="2"/>
  <c r="BK9" i="2"/>
  <c r="BJ9" i="2"/>
  <c r="BI9" i="2"/>
  <c r="BH9" i="2"/>
  <c r="BG9" i="2"/>
  <c r="BF9" i="2"/>
  <c r="BE9" i="2"/>
  <c r="BD9" i="2"/>
  <c r="BC9" i="2"/>
  <c r="BB9" i="2"/>
  <c r="BA9" i="2"/>
  <c r="AZ9" i="2"/>
  <c r="AY9" i="2"/>
  <c r="AX9" i="2"/>
  <c r="AW9" i="2"/>
  <c r="AV9" i="2"/>
  <c r="AU9" i="2"/>
  <c r="AT9" i="2"/>
  <c r="AS9" i="2"/>
  <c r="AR9" i="2"/>
  <c r="AQ9" i="2"/>
  <c r="AP9" i="2"/>
  <c r="AO9" i="2"/>
  <c r="AN9" i="2"/>
  <c r="AM9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B9" i="2"/>
  <c r="A9" i="2"/>
  <c r="CJ8" i="2"/>
  <c r="CI8" i="2"/>
  <c r="CH8" i="2"/>
  <c r="CG8" i="2"/>
  <c r="CF8" i="2"/>
  <c r="CE8" i="2"/>
  <c r="CD8" i="2"/>
  <c r="CC8" i="2"/>
  <c r="CB8" i="2"/>
  <c r="CA8" i="2"/>
  <c r="BZ8" i="2"/>
  <c r="BY8" i="2"/>
  <c r="BX8" i="2"/>
  <c r="BW8" i="2"/>
  <c r="BV8" i="2"/>
  <c r="BU8" i="2"/>
  <c r="BT8" i="2"/>
  <c r="BS8" i="2"/>
  <c r="BR8" i="2"/>
  <c r="BQ8" i="2"/>
  <c r="BP8" i="2"/>
  <c r="BO8" i="2"/>
  <c r="BN8" i="2"/>
  <c r="BM8" i="2"/>
  <c r="BL8" i="2"/>
  <c r="BK8" i="2"/>
  <c r="BJ8" i="2"/>
  <c r="BI8" i="2"/>
  <c r="BH8" i="2"/>
  <c r="BG8" i="2"/>
  <c r="BF8" i="2"/>
  <c r="BE8" i="2"/>
  <c r="BD8" i="2"/>
  <c r="BC8" i="2"/>
  <c r="BB8" i="2"/>
  <c r="BA8" i="2"/>
  <c r="AZ8" i="2"/>
  <c r="AY8" i="2"/>
  <c r="AX8" i="2"/>
  <c r="AW8" i="2"/>
  <c r="AV8" i="2"/>
  <c r="AU8" i="2"/>
  <c r="AT8" i="2"/>
  <c r="AS8" i="2"/>
  <c r="AR8" i="2"/>
  <c r="AQ8" i="2"/>
  <c r="AP8" i="2"/>
  <c r="AO8" i="2"/>
  <c r="AN8" i="2"/>
  <c r="AM8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A8" i="2"/>
  <c r="CJ7" i="2"/>
  <c r="CI7" i="2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BJ7" i="2"/>
  <c r="BI7" i="2"/>
  <c r="BH7" i="2"/>
  <c r="BG7" i="2"/>
  <c r="BF7" i="2"/>
  <c r="BE7" i="2"/>
  <c r="BD7" i="2"/>
  <c r="BC7" i="2"/>
  <c r="BB7" i="2"/>
  <c r="BA7" i="2"/>
  <c r="AZ7" i="2"/>
  <c r="AY7" i="2"/>
  <c r="AX7" i="2"/>
  <c r="AW7" i="2"/>
  <c r="AV7" i="2"/>
  <c r="AU7" i="2"/>
  <c r="AT7" i="2"/>
  <c r="AS7" i="2"/>
  <c r="AR7" i="2"/>
  <c r="AQ7" i="2"/>
  <c r="AP7" i="2"/>
  <c r="AO7" i="2"/>
  <c r="AN7" i="2"/>
  <c r="AM7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A7" i="2"/>
  <c r="CJ6" i="2"/>
  <c r="CI6" i="2"/>
  <c r="CH6" i="2"/>
  <c r="CG6" i="2"/>
  <c r="CF6" i="2"/>
  <c r="CE6" i="2"/>
  <c r="CD6" i="2"/>
  <c r="CC6" i="2"/>
  <c r="CB6" i="2"/>
  <c r="CA6" i="2"/>
  <c r="BZ6" i="2"/>
  <c r="BY6" i="2"/>
  <c r="BX6" i="2"/>
  <c r="BW6" i="2"/>
  <c r="BV6" i="2"/>
  <c r="BU6" i="2"/>
  <c r="BT6" i="2"/>
  <c r="BS6" i="2"/>
  <c r="BR6" i="2"/>
  <c r="BQ6" i="2"/>
  <c r="BP6" i="2"/>
  <c r="BO6" i="2"/>
  <c r="BN6" i="2"/>
  <c r="BM6" i="2"/>
  <c r="BL6" i="2"/>
  <c r="BK6" i="2"/>
  <c r="BJ6" i="2"/>
  <c r="BI6" i="2"/>
  <c r="BH6" i="2"/>
  <c r="BG6" i="2"/>
  <c r="BF6" i="2"/>
  <c r="BE6" i="2"/>
  <c r="BD6" i="2"/>
  <c r="BC6" i="2"/>
  <c r="BB6" i="2"/>
  <c r="BA6" i="2"/>
  <c r="AZ6" i="2"/>
  <c r="AY6" i="2"/>
  <c r="AX6" i="2"/>
  <c r="AW6" i="2"/>
  <c r="AV6" i="2"/>
  <c r="AU6" i="2"/>
  <c r="AT6" i="2"/>
  <c r="AS6" i="2"/>
  <c r="AR6" i="2"/>
  <c r="AQ6" i="2"/>
  <c r="AP6" i="2"/>
  <c r="AO6" i="2"/>
  <c r="AN6" i="2"/>
  <c r="AM6" i="2"/>
  <c r="AL6" i="2"/>
  <c r="AK6" i="2"/>
  <c r="AJ6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B6" i="2"/>
  <c r="A6" i="2"/>
  <c r="CJ5" i="2"/>
  <c r="CI5" i="2"/>
  <c r="CH5" i="2"/>
  <c r="CG5" i="2"/>
  <c r="CF5" i="2"/>
  <c r="CE5" i="2"/>
  <c r="CD5" i="2"/>
  <c r="CC5" i="2"/>
  <c r="CB5" i="2"/>
  <c r="CA5" i="2"/>
  <c r="BZ5" i="2"/>
  <c r="BY5" i="2"/>
  <c r="BX5" i="2"/>
  <c r="BW5" i="2"/>
  <c r="BV5" i="2"/>
  <c r="BU5" i="2"/>
  <c r="BT5" i="2"/>
  <c r="BS5" i="2"/>
  <c r="BR5" i="2"/>
  <c r="BQ5" i="2"/>
  <c r="BP5" i="2"/>
  <c r="BO5" i="2"/>
  <c r="BN5" i="2"/>
  <c r="BM5" i="2"/>
  <c r="BL5" i="2"/>
  <c r="BK5" i="2"/>
  <c r="BJ5" i="2"/>
  <c r="BI5" i="2"/>
  <c r="BH5" i="2"/>
  <c r="BG5" i="2"/>
  <c r="BF5" i="2"/>
  <c r="BE5" i="2"/>
  <c r="BD5" i="2"/>
  <c r="BC5" i="2"/>
  <c r="BB5" i="2"/>
  <c r="BA5" i="2"/>
  <c r="AZ5" i="2"/>
  <c r="AY5" i="2"/>
  <c r="AX5" i="2"/>
  <c r="AW5" i="2"/>
  <c r="AV5" i="2"/>
  <c r="AU5" i="2"/>
  <c r="AT5" i="2"/>
  <c r="AS5" i="2"/>
  <c r="AR5" i="2"/>
  <c r="AQ5" i="2"/>
  <c r="AP5" i="2"/>
  <c r="AO5" i="2"/>
  <c r="AN5" i="2"/>
  <c r="AM5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A5" i="2"/>
  <c r="F166" i="2" l="1"/>
  <c r="H165" i="2"/>
  <c r="H161" i="2"/>
  <c r="J172" i="2"/>
  <c r="J326" i="2"/>
  <c r="J322" i="2"/>
  <c r="I110" i="2"/>
  <c r="J122" i="2"/>
  <c r="H121" i="2"/>
  <c r="I118" i="2"/>
  <c r="I164" i="2"/>
  <c r="H164" i="2"/>
  <c r="I163" i="2"/>
  <c r="H163" i="2"/>
  <c r="H162" i="2"/>
  <c r="I160" i="2"/>
  <c r="H160" i="2"/>
  <c r="I159" i="2"/>
  <c r="H159" i="2"/>
  <c r="H166" i="2"/>
  <c r="J176" i="2"/>
  <c r="J175" i="2"/>
  <c r="J174" i="2"/>
  <c r="J173" i="2"/>
  <c r="J171" i="2"/>
  <c r="J170" i="2"/>
  <c r="J169" i="2"/>
  <c r="J327" i="2"/>
  <c r="J325" i="2"/>
  <c r="J324" i="2"/>
  <c r="J323" i="2"/>
  <c r="J321" i="2"/>
  <c r="J320" i="2"/>
  <c r="H114" i="2"/>
  <c r="H110" i="2"/>
  <c r="J125" i="2"/>
  <c r="J124" i="2"/>
  <c r="J123" i="2"/>
  <c r="J121" i="2"/>
  <c r="I121" i="2"/>
  <c r="J120" i="2"/>
  <c r="I120" i="2"/>
  <c r="H120" i="2"/>
  <c r="J119" i="2"/>
  <c r="I119" i="2"/>
  <c r="H119" i="2"/>
  <c r="J118" i="2"/>
  <c r="H118" i="2"/>
  <c r="F180" i="2" l="1"/>
  <c r="F163" i="2"/>
  <c r="F109" i="2"/>
  <c r="F113" i="2"/>
  <c r="H109" i="2"/>
  <c r="H113" i="2"/>
  <c r="F162" i="2"/>
  <c r="F185" i="2"/>
  <c r="F108" i="2"/>
  <c r="F112" i="2"/>
  <c r="H112" i="2"/>
  <c r="F161" i="2"/>
  <c r="F165" i="2"/>
  <c r="I166" i="2"/>
  <c r="I162" i="2"/>
  <c r="I111" i="2"/>
  <c r="I115" i="2"/>
  <c r="F133" i="2"/>
  <c r="H111" i="2"/>
  <c r="H115" i="2"/>
  <c r="G615" i="2"/>
  <c r="F160" i="2"/>
  <c r="F164" i="2"/>
  <c r="I165" i="2"/>
  <c r="I161" i="2"/>
  <c r="F114" i="2"/>
  <c r="F134" i="2"/>
  <c r="F115" i="2"/>
  <c r="F159" i="2"/>
  <c r="F179" i="2"/>
  <c r="I109" i="2"/>
  <c r="F128" i="2"/>
  <c r="F129" i="2"/>
  <c r="F181" i="2"/>
  <c r="I114" i="2"/>
  <c r="F110" i="2"/>
  <c r="F130" i="2"/>
  <c r="F182" i="2"/>
  <c r="I113" i="2"/>
  <c r="F111" i="2"/>
  <c r="F131" i="2"/>
  <c r="F183" i="2"/>
  <c r="I112" i="2"/>
  <c r="F132" i="2"/>
  <c r="F184" i="2"/>
  <c r="D82" i="2"/>
  <c r="E82" i="2"/>
  <c r="F82" i="2"/>
  <c r="G82" i="2"/>
  <c r="H82" i="2"/>
  <c r="I82" i="2"/>
  <c r="J82" i="2"/>
  <c r="K82" i="2"/>
  <c r="L82" i="2"/>
  <c r="M82" i="2"/>
  <c r="N82" i="2"/>
  <c r="O82" i="2"/>
  <c r="P82" i="2"/>
  <c r="Q82" i="2"/>
  <c r="R82" i="2"/>
  <c r="S82" i="2"/>
  <c r="T82" i="2"/>
  <c r="U82" i="2"/>
  <c r="V82" i="2"/>
  <c r="W82" i="2"/>
  <c r="X82" i="2"/>
  <c r="Y82" i="2"/>
  <c r="Z82" i="2"/>
  <c r="AA82" i="2"/>
  <c r="AB82" i="2"/>
  <c r="AC82" i="2"/>
  <c r="AD82" i="2"/>
  <c r="AE82" i="2"/>
  <c r="AF82" i="2"/>
  <c r="AG82" i="2"/>
  <c r="AH82" i="2"/>
  <c r="AI82" i="2"/>
  <c r="AJ82" i="2"/>
  <c r="AK82" i="2"/>
  <c r="AL82" i="2"/>
  <c r="AM82" i="2"/>
  <c r="AN82" i="2"/>
  <c r="AO82" i="2"/>
  <c r="AP82" i="2"/>
  <c r="AQ82" i="2"/>
  <c r="AR82" i="2"/>
  <c r="AS82" i="2"/>
  <c r="AT82" i="2"/>
  <c r="AU82" i="2"/>
  <c r="AV82" i="2"/>
  <c r="AW82" i="2"/>
  <c r="AX82" i="2"/>
  <c r="AY82" i="2"/>
  <c r="AZ82" i="2"/>
  <c r="BA82" i="2"/>
  <c r="BB82" i="2"/>
  <c r="BC82" i="2"/>
  <c r="BD82" i="2"/>
  <c r="BE82" i="2"/>
  <c r="BF82" i="2"/>
  <c r="BG82" i="2"/>
  <c r="BH82" i="2"/>
  <c r="BI82" i="2"/>
  <c r="BJ82" i="2"/>
  <c r="BK82" i="2"/>
  <c r="BL82" i="2"/>
  <c r="BM82" i="2"/>
  <c r="BN82" i="2"/>
  <c r="BO82" i="2"/>
  <c r="BP82" i="2"/>
  <c r="BQ82" i="2"/>
  <c r="BR82" i="2"/>
  <c r="BS82" i="2"/>
  <c r="BT82" i="2"/>
  <c r="BU82" i="2"/>
  <c r="BV82" i="2"/>
  <c r="BW82" i="2"/>
  <c r="BX82" i="2"/>
  <c r="BY82" i="2"/>
  <c r="BZ82" i="2"/>
  <c r="CA82" i="2"/>
  <c r="CB82" i="2"/>
  <c r="CC82" i="2"/>
  <c r="CD82" i="2"/>
  <c r="CE82" i="2"/>
  <c r="CF82" i="2"/>
  <c r="CG82" i="2"/>
  <c r="CH82" i="2"/>
  <c r="CI82" i="2"/>
  <c r="CJ82" i="2"/>
  <c r="D83" i="2"/>
  <c r="E83" i="2"/>
  <c r="F83" i="2"/>
  <c r="G83" i="2"/>
  <c r="H83" i="2"/>
  <c r="I83" i="2"/>
  <c r="J83" i="2"/>
  <c r="K83" i="2"/>
  <c r="L83" i="2"/>
  <c r="M83" i="2"/>
  <c r="N83" i="2"/>
  <c r="O83" i="2"/>
  <c r="P83" i="2"/>
  <c r="Q83" i="2"/>
  <c r="R83" i="2"/>
  <c r="S83" i="2"/>
  <c r="T83" i="2"/>
  <c r="U83" i="2"/>
  <c r="V83" i="2"/>
  <c r="W83" i="2"/>
  <c r="X83" i="2"/>
  <c r="Y83" i="2"/>
  <c r="Z83" i="2"/>
  <c r="AA83" i="2"/>
  <c r="AB83" i="2"/>
  <c r="AC83" i="2"/>
  <c r="AD83" i="2"/>
  <c r="AE83" i="2"/>
  <c r="AF83" i="2"/>
  <c r="AG83" i="2"/>
  <c r="AH83" i="2"/>
  <c r="AI83" i="2"/>
  <c r="AJ83" i="2"/>
  <c r="AK83" i="2"/>
  <c r="AL83" i="2"/>
  <c r="AM83" i="2"/>
  <c r="AN83" i="2"/>
  <c r="AO83" i="2"/>
  <c r="AP83" i="2"/>
  <c r="AQ83" i="2"/>
  <c r="AR83" i="2"/>
  <c r="AS83" i="2"/>
  <c r="AT83" i="2"/>
  <c r="AU83" i="2"/>
  <c r="AV83" i="2"/>
  <c r="AW83" i="2"/>
  <c r="AX83" i="2"/>
  <c r="AY83" i="2"/>
  <c r="AZ83" i="2"/>
  <c r="BA83" i="2"/>
  <c r="BB83" i="2"/>
  <c r="BC83" i="2"/>
  <c r="BD83" i="2"/>
  <c r="BE83" i="2"/>
  <c r="BF83" i="2"/>
  <c r="BG83" i="2"/>
  <c r="BH83" i="2"/>
  <c r="BI83" i="2"/>
  <c r="BJ83" i="2"/>
  <c r="BK83" i="2"/>
  <c r="BL83" i="2"/>
  <c r="BM83" i="2"/>
  <c r="BN83" i="2"/>
  <c r="BO83" i="2"/>
  <c r="BP83" i="2"/>
  <c r="BQ83" i="2"/>
  <c r="BR83" i="2"/>
  <c r="BS83" i="2"/>
  <c r="BT83" i="2"/>
  <c r="BU83" i="2"/>
  <c r="BV83" i="2"/>
  <c r="BW83" i="2"/>
  <c r="BX83" i="2"/>
  <c r="BY83" i="2"/>
  <c r="BZ83" i="2"/>
  <c r="CA83" i="2"/>
  <c r="CB83" i="2"/>
  <c r="CC83" i="2"/>
  <c r="CD83" i="2"/>
  <c r="CE83" i="2"/>
  <c r="CF83" i="2"/>
  <c r="CG83" i="2"/>
  <c r="CH83" i="2"/>
  <c r="CI83" i="2"/>
  <c r="CJ83" i="2"/>
  <c r="D85" i="2"/>
  <c r="E85" i="2"/>
  <c r="F85" i="2"/>
  <c r="G85" i="2"/>
  <c r="H85" i="2"/>
  <c r="I85" i="2"/>
  <c r="J85" i="2"/>
  <c r="K85" i="2"/>
  <c r="L85" i="2"/>
  <c r="M85" i="2"/>
  <c r="N85" i="2"/>
  <c r="O85" i="2"/>
  <c r="P85" i="2"/>
  <c r="Q85" i="2"/>
  <c r="R85" i="2"/>
  <c r="S85" i="2"/>
  <c r="T85" i="2"/>
  <c r="U85" i="2"/>
  <c r="V85" i="2"/>
  <c r="W85" i="2"/>
  <c r="X85" i="2"/>
  <c r="Y85" i="2"/>
  <c r="Z85" i="2"/>
  <c r="AA85" i="2"/>
  <c r="AB85" i="2"/>
  <c r="AC85" i="2"/>
  <c r="AD85" i="2"/>
  <c r="AE85" i="2"/>
  <c r="AF85" i="2"/>
  <c r="AG85" i="2"/>
  <c r="AH85" i="2"/>
  <c r="AI85" i="2"/>
  <c r="AJ85" i="2"/>
  <c r="AK85" i="2"/>
  <c r="AL85" i="2"/>
  <c r="AM85" i="2"/>
  <c r="AN85" i="2"/>
  <c r="AO85" i="2"/>
  <c r="AP85" i="2"/>
  <c r="AQ85" i="2"/>
  <c r="AR85" i="2"/>
  <c r="AS85" i="2"/>
  <c r="AT85" i="2"/>
  <c r="AU85" i="2"/>
  <c r="AV85" i="2"/>
  <c r="AW85" i="2"/>
  <c r="AX85" i="2"/>
  <c r="AY85" i="2"/>
  <c r="AZ85" i="2"/>
  <c r="BA85" i="2"/>
  <c r="BB85" i="2"/>
  <c r="BC85" i="2"/>
  <c r="BD85" i="2"/>
  <c r="BE85" i="2"/>
  <c r="BF85" i="2"/>
  <c r="BG85" i="2"/>
  <c r="BH85" i="2"/>
  <c r="BI85" i="2"/>
  <c r="BJ85" i="2"/>
  <c r="BK85" i="2"/>
  <c r="BL85" i="2"/>
  <c r="BM85" i="2"/>
  <c r="BN85" i="2"/>
  <c r="BO85" i="2"/>
  <c r="BP85" i="2"/>
  <c r="BQ85" i="2"/>
  <c r="BR85" i="2"/>
  <c r="BS85" i="2"/>
  <c r="BT85" i="2"/>
  <c r="BU85" i="2"/>
  <c r="BV85" i="2"/>
  <c r="BW85" i="2"/>
  <c r="BX85" i="2"/>
  <c r="BY85" i="2"/>
  <c r="BZ85" i="2"/>
  <c r="CA85" i="2"/>
  <c r="CB85" i="2"/>
  <c r="CC85" i="2"/>
  <c r="CD85" i="2"/>
  <c r="CE85" i="2"/>
  <c r="CF85" i="2"/>
  <c r="CG85" i="2"/>
  <c r="CH85" i="2"/>
  <c r="CI85" i="2"/>
  <c r="CJ85" i="2"/>
  <c r="D86" i="2"/>
  <c r="E86" i="2"/>
  <c r="F86" i="2"/>
  <c r="G86" i="2"/>
  <c r="H86" i="2"/>
  <c r="I86" i="2"/>
  <c r="J86" i="2"/>
  <c r="K86" i="2"/>
  <c r="L86" i="2"/>
  <c r="M86" i="2"/>
  <c r="N86" i="2"/>
  <c r="O86" i="2"/>
  <c r="P86" i="2"/>
  <c r="Q86" i="2"/>
  <c r="R86" i="2"/>
  <c r="S86" i="2"/>
  <c r="T86" i="2"/>
  <c r="U86" i="2"/>
  <c r="V86" i="2"/>
  <c r="W86" i="2"/>
  <c r="X86" i="2"/>
  <c r="Y86" i="2"/>
  <c r="Z86" i="2"/>
  <c r="AA86" i="2"/>
  <c r="AB86" i="2"/>
  <c r="AC86" i="2"/>
  <c r="AD86" i="2"/>
  <c r="AE86" i="2"/>
  <c r="AF86" i="2"/>
  <c r="AG86" i="2"/>
  <c r="AH86" i="2"/>
  <c r="AI86" i="2"/>
  <c r="AJ86" i="2"/>
  <c r="AK86" i="2"/>
  <c r="AL86" i="2"/>
  <c r="AM86" i="2"/>
  <c r="AN86" i="2"/>
  <c r="AO86" i="2"/>
  <c r="AP86" i="2"/>
  <c r="AQ86" i="2"/>
  <c r="AR86" i="2"/>
  <c r="AS86" i="2"/>
  <c r="AT86" i="2"/>
  <c r="AU86" i="2"/>
  <c r="AV86" i="2"/>
  <c r="AW86" i="2"/>
  <c r="AX86" i="2"/>
  <c r="AY86" i="2"/>
  <c r="AZ86" i="2"/>
  <c r="BA86" i="2"/>
  <c r="BB86" i="2"/>
  <c r="BC86" i="2"/>
  <c r="BD86" i="2"/>
  <c r="BE86" i="2"/>
  <c r="BF86" i="2"/>
  <c r="BG86" i="2"/>
  <c r="BH86" i="2"/>
  <c r="BI86" i="2"/>
  <c r="BJ86" i="2"/>
  <c r="BK86" i="2"/>
  <c r="BL86" i="2"/>
  <c r="BM86" i="2"/>
  <c r="BN86" i="2"/>
  <c r="BO86" i="2"/>
  <c r="BP86" i="2"/>
  <c r="BQ86" i="2"/>
  <c r="BR86" i="2"/>
  <c r="BS86" i="2"/>
  <c r="BT86" i="2"/>
  <c r="BU86" i="2"/>
  <c r="BV86" i="2"/>
  <c r="BW86" i="2"/>
  <c r="BX86" i="2"/>
  <c r="BY86" i="2"/>
  <c r="BZ86" i="2"/>
  <c r="CA86" i="2"/>
  <c r="CB86" i="2"/>
  <c r="CC86" i="2"/>
  <c r="CD86" i="2"/>
  <c r="CE86" i="2"/>
  <c r="CF86" i="2"/>
  <c r="CG86" i="2"/>
  <c r="CH86" i="2"/>
  <c r="CI86" i="2"/>
  <c r="CJ86" i="2"/>
  <c r="C86" i="2"/>
  <c r="C85" i="2"/>
  <c r="C82" i="2"/>
  <c r="C83" i="2"/>
  <c r="CJ81" i="2" l="1"/>
  <c r="CB81" i="2"/>
  <c r="BT81" i="2"/>
  <c r="BL81" i="2"/>
  <c r="BD81" i="2"/>
  <c r="AV81" i="2"/>
  <c r="AN81" i="2"/>
  <c r="AF81" i="2"/>
  <c r="X81" i="2"/>
  <c r="P81" i="2"/>
  <c r="H81" i="2"/>
  <c r="CI84" i="2"/>
  <c r="BS84" i="2"/>
  <c r="BC84" i="2"/>
  <c r="AM84" i="2"/>
  <c r="AE84" i="2"/>
  <c r="W84" i="2"/>
  <c r="CC81" i="2"/>
  <c r="BU81" i="2"/>
  <c r="BM81" i="2"/>
  <c r="BE81" i="2"/>
  <c r="AW81" i="2"/>
  <c r="AO81" i="2"/>
  <c r="AG81" i="2"/>
  <c r="Y81" i="2"/>
  <c r="CA84" i="2"/>
  <c r="BK84" i="2"/>
  <c r="AU84" i="2"/>
  <c r="O84" i="2"/>
  <c r="CI81" i="2"/>
  <c r="CA81" i="2"/>
  <c r="BS81" i="2"/>
  <c r="BK81" i="2"/>
  <c r="BC81" i="2"/>
  <c r="AU81" i="2"/>
  <c r="AM81" i="2"/>
  <c r="AE81" i="2"/>
  <c r="W81" i="2"/>
  <c r="O81" i="2"/>
  <c r="G81" i="2"/>
  <c r="Q81" i="2"/>
  <c r="BU84" i="2"/>
  <c r="BE84" i="2"/>
  <c r="AO84" i="2"/>
  <c r="Q84" i="2"/>
  <c r="I84" i="2"/>
  <c r="CH84" i="2"/>
  <c r="BZ84" i="2"/>
  <c r="BR84" i="2"/>
  <c r="BJ84" i="2"/>
  <c r="BB84" i="2"/>
  <c r="Y84" i="2"/>
  <c r="CC84" i="2"/>
  <c r="AG84" i="2"/>
  <c r="BM84" i="2"/>
  <c r="AW84" i="2"/>
  <c r="BV84" i="2"/>
  <c r="BN84" i="2"/>
  <c r="BF84" i="2"/>
  <c r="Z84" i="2"/>
  <c r="J84" i="2"/>
  <c r="AT84" i="2"/>
  <c r="AL84" i="2"/>
  <c r="AD84" i="2"/>
  <c r="V84" i="2"/>
  <c r="N84" i="2"/>
  <c r="F84" i="2"/>
  <c r="C81" i="2"/>
  <c r="I81" i="2"/>
  <c r="BQ84" i="2"/>
  <c r="CF81" i="2"/>
  <c r="BH81" i="2"/>
  <c r="L81" i="2"/>
  <c r="BP81" i="2"/>
  <c r="AZ81" i="2"/>
  <c r="AJ81" i="2"/>
  <c r="T81" i="2"/>
  <c r="D81" i="2"/>
  <c r="CE81" i="2"/>
  <c r="BW81" i="2"/>
  <c r="BO81" i="2"/>
  <c r="BG81" i="2"/>
  <c r="AY81" i="2"/>
  <c r="AQ81" i="2"/>
  <c r="AI81" i="2"/>
  <c r="AA81" i="2"/>
  <c r="S81" i="2"/>
  <c r="K81" i="2"/>
  <c r="BX81" i="2"/>
  <c r="AR81" i="2"/>
  <c r="AB81" i="2"/>
  <c r="CD84" i="2"/>
  <c r="AX84" i="2"/>
  <c r="AP84" i="2"/>
  <c r="AH84" i="2"/>
  <c r="R84" i="2"/>
  <c r="G84" i="2"/>
  <c r="CD81" i="2"/>
  <c r="BV81" i="2"/>
  <c r="BN81" i="2"/>
  <c r="BF81" i="2"/>
  <c r="AX81" i="2"/>
  <c r="AP81" i="2"/>
  <c r="AH81" i="2"/>
  <c r="Z81" i="2"/>
  <c r="R81" i="2"/>
  <c r="J81" i="2"/>
  <c r="CG84" i="2"/>
  <c r="BI84" i="2"/>
  <c r="BA84" i="2"/>
  <c r="AS84" i="2"/>
  <c r="AK84" i="2"/>
  <c r="AC84" i="2"/>
  <c r="U84" i="2"/>
  <c r="M84" i="2"/>
  <c r="E84" i="2"/>
  <c r="BY84" i="2"/>
  <c r="CJ84" i="2"/>
  <c r="AF84" i="2"/>
  <c r="BT84" i="2"/>
  <c r="AV84" i="2"/>
  <c r="H84" i="2"/>
  <c r="CF84" i="2"/>
  <c r="BX84" i="2"/>
  <c r="BP84" i="2"/>
  <c r="BH84" i="2"/>
  <c r="AZ84" i="2"/>
  <c r="AR84" i="2"/>
  <c r="AJ84" i="2"/>
  <c r="AB84" i="2"/>
  <c r="T84" i="2"/>
  <c r="L84" i="2"/>
  <c r="D84" i="2"/>
  <c r="BL84" i="2"/>
  <c r="X84" i="2"/>
  <c r="BG84" i="2"/>
  <c r="AA84" i="2"/>
  <c r="C84" i="2"/>
  <c r="BD84" i="2"/>
  <c r="P84" i="2"/>
  <c r="CE84" i="2"/>
  <c r="BO84" i="2"/>
  <c r="AQ84" i="2"/>
  <c r="S84" i="2"/>
  <c r="CH81" i="2"/>
  <c r="BZ81" i="2"/>
  <c r="BR81" i="2"/>
  <c r="BJ81" i="2"/>
  <c r="BB81" i="2"/>
  <c r="AT81" i="2"/>
  <c r="AL81" i="2"/>
  <c r="AD81" i="2"/>
  <c r="V81" i="2"/>
  <c r="N81" i="2"/>
  <c r="F81" i="2"/>
  <c r="CB84" i="2"/>
  <c r="AN84" i="2"/>
  <c r="BW84" i="2"/>
  <c r="AY84" i="2"/>
  <c r="AI84" i="2"/>
  <c r="K84" i="2"/>
  <c r="CG81" i="2"/>
  <c r="BY81" i="2"/>
  <c r="BQ81" i="2"/>
  <c r="BI81" i="2"/>
  <c r="BA81" i="2"/>
  <c r="AS81" i="2"/>
  <c r="AK81" i="2"/>
  <c r="AC81" i="2"/>
  <c r="U81" i="2"/>
  <c r="M81" i="2"/>
  <c r="E81" i="2"/>
  <c r="CB782" i="2"/>
  <c r="BL782" i="2"/>
  <c r="BD782" i="2"/>
  <c r="AN782" i="2"/>
  <c r="AF782" i="2"/>
  <c r="X782" i="2"/>
  <c r="H782" i="2"/>
  <c r="CI780" i="2"/>
  <c r="CG779" i="2"/>
  <c r="BC780" i="2"/>
  <c r="AU780" i="2"/>
  <c r="AS779" i="2"/>
  <c r="AE780" i="2"/>
  <c r="W780" i="2"/>
  <c r="O780" i="2"/>
  <c r="CI782" i="2"/>
  <c r="CF780" i="2"/>
  <c r="BX780" i="2"/>
  <c r="BP780" i="2"/>
  <c r="BH780" i="2"/>
  <c r="AZ780" i="2"/>
  <c r="AR780" i="2"/>
  <c r="AB780" i="2"/>
  <c r="D780" i="2"/>
  <c r="CE781" i="2"/>
  <c r="BW781" i="2"/>
  <c r="BO781" i="2"/>
  <c r="BG781" i="2"/>
  <c r="AY781" i="2"/>
  <c r="AQ781" i="2"/>
  <c r="AI781" i="2"/>
  <c r="AA781" i="2"/>
  <c r="S781" i="2"/>
  <c r="K781" i="2"/>
  <c r="C781" i="2"/>
  <c r="CE779" i="2"/>
  <c r="CD779" i="2"/>
  <c r="BW779" i="2"/>
  <c r="BV779" i="2"/>
  <c r="BU779" i="2"/>
  <c r="BN779" i="2"/>
  <c r="BM779" i="2"/>
  <c r="BG779" i="2"/>
  <c r="BE779" i="2"/>
  <c r="AX779" i="2"/>
  <c r="AQ779" i="2"/>
  <c r="AP779" i="2"/>
  <c r="AO779" i="2"/>
  <c r="AI779" i="2"/>
  <c r="AH779" i="2"/>
  <c r="AG779" i="2"/>
  <c r="Z779" i="2"/>
  <c r="Y779" i="2"/>
  <c r="S779" i="2"/>
  <c r="R779" i="2"/>
  <c r="Q779" i="2"/>
  <c r="J779" i="2"/>
  <c r="I779" i="2"/>
  <c r="C779" i="2"/>
  <c r="BC215" i="2"/>
  <c r="BW213" i="2"/>
  <c r="CC212" i="2"/>
  <c r="BM212" i="2"/>
  <c r="AP212" i="2"/>
  <c r="BQ210" i="2"/>
  <c r="BX209" i="2"/>
  <c r="CD208" i="2"/>
  <c r="AL616" i="2"/>
  <c r="F630" i="2" s="1"/>
  <c r="AM614" i="2"/>
  <c r="CE614" i="2"/>
  <c r="BW614" i="2"/>
  <c r="BO614" i="2"/>
  <c r="BG614" i="2"/>
  <c r="AY614" i="2"/>
  <c r="AQ614" i="2"/>
  <c r="AI614" i="2"/>
  <c r="AA614" i="2"/>
  <c r="S614" i="2"/>
  <c r="K614" i="2"/>
  <c r="C614" i="2"/>
  <c r="CD613" i="2"/>
  <c r="BM613" i="2"/>
  <c r="AO613" i="2"/>
  <c r="CG613" i="2"/>
  <c r="BY613" i="2"/>
  <c r="BQ613" i="2"/>
  <c r="BI613" i="2"/>
  <c r="BA613" i="2"/>
  <c r="AS613" i="2"/>
  <c r="AK613" i="2"/>
  <c r="AC613" i="2"/>
  <c r="U613" i="2"/>
  <c r="M613" i="2"/>
  <c r="E613" i="2"/>
  <c r="BJ615" i="2"/>
  <c r="BB615" i="2"/>
  <c r="AX611" i="2"/>
  <c r="AH611" i="2"/>
  <c r="CD611" i="2"/>
  <c r="CH611" i="2"/>
  <c r="BZ611" i="2"/>
  <c r="BR611" i="2"/>
  <c r="BJ611" i="2"/>
  <c r="BB611" i="2"/>
  <c r="AT611" i="2"/>
  <c r="AL611" i="2"/>
  <c r="F625" i="2" s="1"/>
  <c r="AD611" i="2"/>
  <c r="V611" i="2"/>
  <c r="N611" i="2"/>
  <c r="F611" i="2"/>
  <c r="BX610" i="2"/>
  <c r="AB610" i="2"/>
  <c r="E624" i="2" s="1"/>
  <c r="L610" i="2"/>
  <c r="CF610" i="2"/>
  <c r="BP610" i="2"/>
  <c r="CJ610" i="2"/>
  <c r="G624" i="2" s="1"/>
  <c r="CB610" i="2"/>
  <c r="BT610" i="2"/>
  <c r="BL610" i="2"/>
  <c r="BD610" i="2"/>
  <c r="AV610" i="2"/>
  <c r="AN610" i="2"/>
  <c r="AF610" i="2"/>
  <c r="X610" i="2"/>
  <c r="P610" i="2"/>
  <c r="H610" i="2"/>
  <c r="C624" i="2" s="1"/>
  <c r="X612" i="2"/>
  <c r="W609" i="2"/>
  <c r="O609" i="2"/>
  <c r="G609" i="2"/>
  <c r="BB609" i="2"/>
  <c r="V609" i="2"/>
  <c r="CD609" i="2"/>
  <c r="BV609" i="2"/>
  <c r="BN609" i="2"/>
  <c r="BF609" i="2"/>
  <c r="AX609" i="2"/>
  <c r="AP609" i="2"/>
  <c r="AH609" i="2"/>
  <c r="Z609" i="2"/>
  <c r="R609" i="2"/>
  <c r="D623" i="2" s="1"/>
  <c r="J609" i="2"/>
  <c r="CC608" i="2"/>
  <c r="CB608" i="2"/>
  <c r="AW608" i="2"/>
  <c r="AO608" i="2"/>
  <c r="AN608" i="2"/>
  <c r="CF608" i="2"/>
  <c r="BX608" i="2"/>
  <c r="BP608" i="2"/>
  <c r="BH608" i="2"/>
  <c r="AZ608" i="2"/>
  <c r="AR608" i="2"/>
  <c r="AJ608" i="2"/>
  <c r="AB608" i="2"/>
  <c r="E622" i="2" s="1"/>
  <c r="T608" i="2"/>
  <c r="L608" i="2"/>
  <c r="D608" i="2"/>
  <c r="AD607" i="2"/>
  <c r="CH753" i="2"/>
  <c r="AS753" i="2"/>
  <c r="V753" i="2"/>
  <c r="J763" i="2"/>
  <c r="CC762" i="2"/>
  <c r="BU762" i="2"/>
  <c r="BM762" i="2"/>
  <c r="AR747" i="2"/>
  <c r="AB747" i="2"/>
  <c r="CG763" i="2"/>
  <c r="BY763" i="2"/>
  <c r="BI763" i="2"/>
  <c r="BH763" i="2"/>
  <c r="U763" i="2"/>
  <c r="R762" i="2"/>
  <c r="M763" i="2"/>
  <c r="BV740" i="2"/>
  <c r="CH763" i="2"/>
  <c r="BZ763" i="2"/>
  <c r="BR763" i="2"/>
  <c r="BJ763" i="2"/>
  <c r="BB763" i="2"/>
  <c r="AT763" i="2"/>
  <c r="AL763" i="2"/>
  <c r="AD763" i="2"/>
  <c r="V763" i="2"/>
  <c r="N763" i="2"/>
  <c r="F763" i="2"/>
  <c r="CH762" i="2"/>
  <c r="BZ762" i="2"/>
  <c r="BR762" i="2"/>
  <c r="BJ762" i="2"/>
  <c r="BB762" i="2"/>
  <c r="AT762" i="2"/>
  <c r="AS762" i="2"/>
  <c r="AL762" i="2"/>
  <c r="AD762" i="2"/>
  <c r="V762" i="2"/>
  <c r="N762" i="2"/>
  <c r="F762" i="2"/>
  <c r="CC760" i="2"/>
  <c r="BU760" i="2"/>
  <c r="BM760" i="2"/>
  <c r="BE760" i="2"/>
  <c r="AO760" i="2"/>
  <c r="AG760" i="2"/>
  <c r="Y760" i="2"/>
  <c r="Q760" i="2"/>
  <c r="I760" i="2"/>
  <c r="CJ759" i="2"/>
  <c r="CC759" i="2"/>
  <c r="CB759" i="2"/>
  <c r="BU759" i="2"/>
  <c r="BT759" i="2"/>
  <c r="BM759" i="2"/>
  <c r="BL759" i="2"/>
  <c r="BE759" i="2"/>
  <c r="BD759" i="2"/>
  <c r="AW759" i="2"/>
  <c r="AV759" i="2"/>
  <c r="AO759" i="2"/>
  <c r="AN759" i="2"/>
  <c r="AG759" i="2"/>
  <c r="AF759" i="2"/>
  <c r="Y759" i="2"/>
  <c r="X759" i="2"/>
  <c r="Q759" i="2"/>
  <c r="P759" i="2"/>
  <c r="I759" i="2"/>
  <c r="H759" i="2"/>
  <c r="AX719" i="2"/>
  <c r="AH719" i="2"/>
  <c r="Z719" i="2"/>
  <c r="CJ713" i="2"/>
  <c r="CB713" i="2"/>
  <c r="BT713" i="2"/>
  <c r="BL713" i="2"/>
  <c r="BD713" i="2"/>
  <c r="AV713" i="2"/>
  <c r="AN713" i="2"/>
  <c r="AF713" i="2"/>
  <c r="X713" i="2"/>
  <c r="P713" i="2"/>
  <c r="H713" i="2"/>
  <c r="CD726" i="2"/>
  <c r="BV726" i="2"/>
  <c r="BN726" i="2"/>
  <c r="AX726" i="2"/>
  <c r="AH726" i="2"/>
  <c r="Z726" i="2"/>
  <c r="J726" i="2"/>
  <c r="CJ729" i="2"/>
  <c r="BT729" i="2"/>
  <c r="BM729" i="2"/>
  <c r="Y729" i="2"/>
  <c r="Q725" i="2"/>
  <c r="CE729" i="2"/>
  <c r="CD729" i="2"/>
  <c r="BW729" i="2"/>
  <c r="BV729" i="2"/>
  <c r="BO729" i="2"/>
  <c r="BN729" i="2"/>
  <c r="BG729" i="2"/>
  <c r="BF729" i="2"/>
  <c r="AY729" i="2"/>
  <c r="AX729" i="2"/>
  <c r="AQ729" i="2"/>
  <c r="AP729" i="2"/>
  <c r="AI729" i="2"/>
  <c r="AH729" i="2"/>
  <c r="AA729" i="2"/>
  <c r="Z729" i="2"/>
  <c r="S729" i="2"/>
  <c r="R729" i="2"/>
  <c r="K729" i="2"/>
  <c r="J729" i="2"/>
  <c r="C729" i="2"/>
  <c r="CD728" i="2"/>
  <c r="CC728" i="2"/>
  <c r="BV728" i="2"/>
  <c r="BU728" i="2"/>
  <c r="BM728" i="2"/>
  <c r="BF728" i="2"/>
  <c r="BE728" i="2"/>
  <c r="AX728" i="2"/>
  <c r="AW728" i="2"/>
  <c r="AP728" i="2"/>
  <c r="AO728" i="2"/>
  <c r="AH728" i="2"/>
  <c r="AG728" i="2"/>
  <c r="Z728" i="2"/>
  <c r="Y728" i="2"/>
  <c r="R728" i="2"/>
  <c r="Q728" i="2"/>
  <c r="J728" i="2"/>
  <c r="I728" i="2"/>
  <c r="CF725" i="2"/>
  <c r="BX725" i="2"/>
  <c r="BQ725" i="2"/>
  <c r="BP725" i="2"/>
  <c r="BI725" i="2"/>
  <c r="BH725" i="2"/>
  <c r="AZ725" i="2"/>
  <c r="AS725" i="2"/>
  <c r="AR725" i="2"/>
  <c r="AJ725" i="2"/>
  <c r="AB725" i="2"/>
  <c r="T725" i="2"/>
  <c r="L725" i="2"/>
  <c r="E725" i="2"/>
  <c r="D725" i="2"/>
  <c r="BC307" i="2"/>
  <c r="BB307" i="2"/>
  <c r="AU307" i="2"/>
  <c r="AT307" i="2"/>
  <c r="AP307" i="2"/>
  <c r="AM307" i="2"/>
  <c r="CI306" i="2"/>
  <c r="F316" i="2" s="1"/>
  <c r="CH306" i="2"/>
  <c r="BC306" i="2"/>
  <c r="BB306" i="2"/>
  <c r="BA306" i="2"/>
  <c r="AZ306" i="2"/>
  <c r="AU306" i="2"/>
  <c r="AT306" i="2"/>
  <c r="AS306" i="2"/>
  <c r="AR306" i="2"/>
  <c r="BH305" i="2"/>
  <c r="BB305" i="2"/>
  <c r="BA305" i="2"/>
  <c r="AZ305" i="2"/>
  <c r="AS305" i="2"/>
  <c r="AR305" i="2"/>
  <c r="AQ305" i="2"/>
  <c r="BF304" i="2"/>
  <c r="BE304" i="2"/>
  <c r="AY304" i="2"/>
  <c r="AX304" i="2"/>
  <c r="AW304" i="2"/>
  <c r="AV304" i="2"/>
  <c r="AR304" i="2"/>
  <c r="AQ304" i="2"/>
  <c r="AP304" i="2"/>
  <c r="AN304" i="2"/>
  <c r="BD303" i="2"/>
  <c r="BB303" i="2"/>
  <c r="AX303" i="2"/>
  <c r="AV303" i="2"/>
  <c r="AT303" i="2"/>
  <c r="BC302" i="2"/>
  <c r="BB302" i="2"/>
  <c r="BA302" i="2"/>
  <c r="AZ302" i="2"/>
  <c r="AU302" i="2"/>
  <c r="AT302" i="2"/>
  <c r="AS302" i="2"/>
  <c r="AR302" i="2"/>
  <c r="CH301" i="2"/>
  <c r="BB301" i="2"/>
  <c r="BA301" i="2"/>
  <c r="AZ301" i="2"/>
  <c r="AY301" i="2"/>
  <c r="AS301" i="2"/>
  <c r="AR301" i="2"/>
  <c r="AQ301" i="2"/>
  <c r="AY300" i="2"/>
  <c r="AR300" i="2"/>
  <c r="AQ300" i="2"/>
  <c r="AP300" i="2"/>
  <c r="BF242" i="2"/>
  <c r="BB242" i="2"/>
  <c r="AX242" i="2"/>
  <c r="AS242" i="2"/>
  <c r="AP242" i="2"/>
  <c r="BE241" i="2"/>
  <c r="BD241" i="2"/>
  <c r="AW241" i="2"/>
  <c r="AV241" i="2"/>
  <c r="AO241" i="2"/>
  <c r="AN241" i="2"/>
  <c r="BE240" i="2"/>
  <c r="BC240" i="2"/>
  <c r="BB240" i="2"/>
  <c r="AW240" i="2"/>
  <c r="AU240" i="2"/>
  <c r="AT240" i="2"/>
  <c r="AO240" i="2"/>
  <c r="AM240" i="2"/>
  <c r="CI239" i="2"/>
  <c r="F249" i="2" s="1"/>
  <c r="BD239" i="2"/>
  <c r="BC239" i="2"/>
  <c r="BB239" i="2"/>
  <c r="AZ239" i="2"/>
  <c r="AU239" i="2"/>
  <c r="AT239" i="2"/>
  <c r="AS239" i="2"/>
  <c r="AR239" i="2"/>
  <c r="AM239" i="2"/>
  <c r="CH238" i="2"/>
  <c r="BF238" i="2"/>
  <c r="BB238" i="2"/>
  <c r="BA238" i="2"/>
  <c r="AX238" i="2"/>
  <c r="AR238" i="2"/>
  <c r="BF237" i="2"/>
  <c r="BE237" i="2"/>
  <c r="AY237" i="2"/>
  <c r="AX237" i="2"/>
  <c r="AW237" i="2"/>
  <c r="AQ237" i="2"/>
  <c r="AP237" i="2"/>
  <c r="AO237" i="2"/>
  <c r="BF236" i="2"/>
  <c r="BD236" i="2"/>
  <c r="BB236" i="2"/>
  <c r="AX236" i="2"/>
  <c r="AV236" i="2"/>
  <c r="AT236" i="2"/>
  <c r="AN236" i="2"/>
  <c r="CI235" i="2"/>
  <c r="F245" i="2" s="1"/>
  <c r="BD235" i="2"/>
  <c r="BC235" i="2"/>
  <c r="BA235" i="2"/>
  <c r="AU235" i="2"/>
  <c r="AS235" i="2"/>
  <c r="AR235" i="2"/>
  <c r="AN235" i="2"/>
  <c r="AM235" i="2"/>
  <c r="L780" i="2"/>
  <c r="CC779" i="2"/>
  <c r="CI215" i="2"/>
  <c r="BB616" i="2"/>
  <c r="AO614" i="2"/>
  <c r="S613" i="2"/>
  <c r="BJ610" i="2"/>
  <c r="BL609" i="2"/>
  <c r="BD753" i="2"/>
  <c r="CA760" i="2"/>
  <c r="BL760" i="2"/>
  <c r="AF760" i="2"/>
  <c r="CI759" i="2"/>
  <c r="BJ759" i="2"/>
  <c r="BC759" i="2"/>
  <c r="W759" i="2"/>
  <c r="BY740" i="2"/>
  <c r="AM763" i="2"/>
  <c r="AW760" i="2"/>
  <c r="BX726" i="2"/>
  <c r="AB726" i="2"/>
  <c r="T726" i="2"/>
  <c r="BG725" i="2"/>
  <c r="AY725" i="2"/>
  <c r="AQ725" i="2"/>
  <c r="BF706" i="2"/>
  <c r="R706" i="2"/>
  <c r="BM706" i="2"/>
  <c r="Y706" i="2"/>
  <c r="BN728" i="2"/>
  <c r="CG700" i="2"/>
  <c r="BE725" i="2"/>
  <c r="AY307" i="2"/>
  <c r="AX307" i="2"/>
  <c r="AY305" i="2"/>
  <c r="AT305" i="2"/>
  <c r="AM305" i="2"/>
  <c r="AS304" i="2"/>
  <c r="AY303" i="2"/>
  <c r="AM301" i="2"/>
  <c r="BA300" i="2"/>
  <c r="BA241" i="2"/>
  <c r="AY241" i="2"/>
  <c r="AS238" i="2"/>
  <c r="AP238" i="2"/>
  <c r="AR237" i="2"/>
  <c r="AW235" i="2"/>
  <c r="Q780" i="2"/>
  <c r="AJ780" i="2"/>
  <c r="T780" i="2"/>
  <c r="BF779" i="2"/>
  <c r="AW779" i="2"/>
  <c r="BF209" i="2"/>
  <c r="AQ209" i="2"/>
  <c r="AE609" i="2"/>
  <c r="BB753" i="2"/>
  <c r="BB760" i="2"/>
  <c r="BK763" i="2"/>
  <c r="BF726" i="2"/>
  <c r="AP726" i="2"/>
  <c r="AO307" i="2"/>
  <c r="BA239" i="2"/>
  <c r="I706" i="2"/>
  <c r="AO706" i="2"/>
  <c r="AW706" i="2"/>
  <c r="BN706" i="2"/>
  <c r="AG706" i="2"/>
  <c r="C725" i="2"/>
  <c r="K725" i="2"/>
  <c r="S725" i="2"/>
  <c r="AA725" i="2"/>
  <c r="AI725" i="2"/>
  <c r="BO725" i="2"/>
  <c r="BW725" i="2"/>
  <c r="CE725" i="2"/>
  <c r="D726" i="2"/>
  <c r="L726" i="2"/>
  <c r="AJ726" i="2"/>
  <c r="AR726" i="2"/>
  <c r="AZ726" i="2"/>
  <c r="BH726" i="2"/>
  <c r="BP726" i="2"/>
  <c r="CF726" i="2"/>
  <c r="I734" i="2"/>
  <c r="BE734" i="2"/>
  <c r="BU734" i="2"/>
  <c r="AS763" i="2"/>
  <c r="BA763" i="2"/>
  <c r="V740" i="2"/>
  <c r="F740" i="2"/>
  <c r="AS740" i="2"/>
  <c r="BB740" i="2"/>
  <c r="BJ740" i="2"/>
  <c r="BQ740" i="2"/>
  <c r="BR740" i="2"/>
  <c r="CH740" i="2"/>
  <c r="H753" i="2"/>
  <c r="X753" i="2"/>
  <c r="AN753" i="2"/>
  <c r="BT753" i="2"/>
  <c r="CJ753" i="2"/>
  <c r="G759" i="2"/>
  <c r="O759" i="2"/>
  <c r="AE759" i="2"/>
  <c r="AL759" i="2"/>
  <c r="AM759" i="2"/>
  <c r="AU759" i="2"/>
  <c r="BK759" i="2"/>
  <c r="BS759" i="2"/>
  <c r="CA759" i="2"/>
  <c r="CH759" i="2"/>
  <c r="H760" i="2"/>
  <c r="O760" i="2"/>
  <c r="P760" i="2"/>
  <c r="X760" i="2"/>
  <c r="AM760" i="2"/>
  <c r="AN760" i="2"/>
  <c r="AV760" i="2"/>
  <c r="BC760" i="2"/>
  <c r="BD760" i="2"/>
  <c r="BT760" i="2"/>
  <c r="CB760" i="2"/>
  <c r="CI760" i="2"/>
  <c r="CJ760" i="2"/>
  <c r="D779" i="2"/>
  <c r="K779" i="2"/>
  <c r="L779" i="2"/>
  <c r="T779" i="2"/>
  <c r="AA779" i="2"/>
  <c r="AB779" i="2"/>
  <c r="AJ779" i="2"/>
  <c r="AR779" i="2"/>
  <c r="AY779" i="2"/>
  <c r="AZ779" i="2"/>
  <c r="BH779" i="2"/>
  <c r="BO779" i="2"/>
  <c r="BP779" i="2"/>
  <c r="BX779" i="2"/>
  <c r="CF779" i="2"/>
  <c r="CC614" i="2"/>
  <c r="AW614" i="2"/>
  <c r="AG614" i="2"/>
  <c r="Y614" i="2"/>
  <c r="Q614" i="2"/>
  <c r="BG613" i="2"/>
  <c r="AY613" i="2"/>
  <c r="AQ613" i="2"/>
  <c r="C613" i="2"/>
  <c r="CF611" i="2"/>
  <c r="AZ611" i="2"/>
  <c r="AR611" i="2"/>
  <c r="AJ611" i="2"/>
  <c r="AB611" i="2"/>
  <c r="E625" i="2" s="1"/>
  <c r="BZ610" i="2"/>
  <c r="BR610" i="2"/>
  <c r="BB610" i="2"/>
  <c r="V610" i="2"/>
  <c r="F610" i="2"/>
  <c r="CJ609" i="2"/>
  <c r="G623" i="2" s="1"/>
  <c r="BD609" i="2"/>
  <c r="AV609" i="2"/>
  <c r="AN609" i="2"/>
  <c r="AF609" i="2"/>
  <c r="H609" i="2"/>
  <c r="C623" i="2" s="1"/>
  <c r="CD608" i="2"/>
  <c r="BV608" i="2"/>
  <c r="BN608" i="2"/>
  <c r="AP608" i="2"/>
  <c r="Z608" i="2"/>
  <c r="Y608" i="2"/>
  <c r="C587" i="2"/>
  <c r="BA307" i="2"/>
  <c r="AS307" i="2"/>
  <c r="AR307" i="2"/>
  <c r="AQ307" i="2"/>
  <c r="AY306" i="2"/>
  <c r="AX306" i="2"/>
  <c r="AQ306" i="2"/>
  <c r="AP306" i="2"/>
  <c r="AM306" i="2"/>
  <c r="CI305" i="2"/>
  <c r="F315" i="2" s="1"/>
  <c r="BC305" i="2"/>
  <c r="AW305" i="2"/>
  <c r="AU305" i="2"/>
  <c r="AO305" i="2"/>
  <c r="BC304" i="2"/>
  <c r="BB304" i="2"/>
  <c r="BA304" i="2"/>
  <c r="AZ304" i="2"/>
  <c r="AU304" i="2"/>
  <c r="AT304" i="2"/>
  <c r="AM304" i="2"/>
  <c r="BI303" i="2"/>
  <c r="BH303" i="2"/>
  <c r="BF303" i="2"/>
  <c r="BA303" i="2"/>
  <c r="AZ303" i="2"/>
  <c r="AS303" i="2"/>
  <c r="AR303" i="2"/>
  <c r="AQ303" i="2"/>
  <c r="AP303" i="2"/>
  <c r="CI302" i="2"/>
  <c r="F312" i="2" s="1"/>
  <c r="BF302" i="2"/>
  <c r="AY302" i="2"/>
  <c r="AQ302" i="2"/>
  <c r="BC301" i="2"/>
  <c r="AU301" i="2"/>
  <c r="AT301" i="2"/>
  <c r="CI300" i="2"/>
  <c r="F310" i="2" s="1"/>
  <c r="BC300" i="2"/>
  <c r="AZ300" i="2"/>
  <c r="AS300" i="2"/>
  <c r="CI242" i="2"/>
  <c r="F252" i="2" s="1"/>
  <c r="BD242" i="2"/>
  <c r="BC242" i="2"/>
  <c r="AV242" i="2"/>
  <c r="AU242" i="2"/>
  <c r="AT242" i="2"/>
  <c r="AN242" i="2"/>
  <c r="AM242" i="2"/>
  <c r="CH241" i="2"/>
  <c r="BB241" i="2"/>
  <c r="AU241" i="2"/>
  <c r="AT241" i="2"/>
  <c r="AS241" i="2"/>
  <c r="AQ241" i="2"/>
  <c r="AM241" i="2"/>
  <c r="BH240" i="2"/>
  <c r="BA240" i="2"/>
  <c r="AZ240" i="2"/>
  <c r="AY240" i="2"/>
  <c r="AR240" i="2"/>
  <c r="AQ240" i="2"/>
  <c r="BF239" i="2"/>
  <c r="AX239" i="2"/>
  <c r="AV239" i="2"/>
  <c r="AP239" i="2"/>
  <c r="AN239" i="2"/>
  <c r="BD238" i="2"/>
  <c r="BC238" i="2"/>
  <c r="AV238" i="2"/>
  <c r="AU238" i="2"/>
  <c r="AT238" i="2"/>
  <c r="AN238" i="2"/>
  <c r="AM238" i="2"/>
  <c r="CI237" i="2"/>
  <c r="F247" i="2" s="1"/>
  <c r="BC237" i="2"/>
  <c r="BB237" i="2"/>
  <c r="BA237" i="2"/>
  <c r="AU237" i="2"/>
  <c r="AT237" i="2"/>
  <c r="AS237" i="2"/>
  <c r="AM237" i="2"/>
  <c r="BA236" i="2"/>
  <c r="AZ236" i="2"/>
  <c r="AY236" i="2"/>
  <c r="AS236" i="2"/>
  <c r="AR236" i="2"/>
  <c r="AQ236" i="2"/>
  <c r="AP236" i="2"/>
  <c r="BE235" i="2"/>
  <c r="AY235" i="2"/>
  <c r="AV235" i="2"/>
  <c r="AQ235" i="2"/>
  <c r="AP235" i="2"/>
  <c r="AO235" i="2"/>
  <c r="AZ208" i="2"/>
  <c r="BA208" i="2"/>
  <c r="BP208" i="2"/>
  <c r="CF208" i="2"/>
  <c r="AR209" i="2"/>
  <c r="AT209" i="2"/>
  <c r="AV209" i="2"/>
  <c r="BJ209" i="2"/>
  <c r="BZ209" i="2"/>
  <c r="CA209" i="2"/>
  <c r="CB209" i="2"/>
  <c r="CH209" i="2"/>
  <c r="CI209" i="2"/>
  <c r="AN210" i="2"/>
  <c r="BD210" i="2"/>
  <c r="BM210" i="2"/>
  <c r="BP210" i="2"/>
  <c r="BU210" i="2"/>
  <c r="CB210" i="2"/>
  <c r="CC210" i="2"/>
  <c r="AP211" i="2"/>
  <c r="AR211" i="2"/>
  <c r="AY211" i="2"/>
  <c r="BF211" i="2"/>
  <c r="BG211" i="2"/>
  <c r="BO211" i="2"/>
  <c r="BV211" i="2"/>
  <c r="AS212" i="2"/>
  <c r="AZ212" i="2"/>
  <c r="BP212" i="2"/>
  <c r="CF212" i="2"/>
  <c r="AT213" i="2"/>
  <c r="BJ213" i="2"/>
  <c r="BS213" i="2"/>
  <c r="BX213" i="2"/>
  <c r="BZ213" i="2"/>
  <c r="CA213" i="2"/>
  <c r="CH213" i="2"/>
  <c r="CI213" i="2"/>
  <c r="AN214" i="2"/>
  <c r="BD214" i="2"/>
  <c r="BE214" i="2"/>
  <c r="BL214" i="2"/>
  <c r="BM214" i="2"/>
  <c r="BN214" i="2"/>
  <c r="BU214" i="2"/>
  <c r="CB214" i="2"/>
  <c r="CD214" i="2"/>
  <c r="CI214" i="2"/>
  <c r="AP215" i="2"/>
  <c r="AQ215" i="2"/>
  <c r="AY215" i="2"/>
  <c r="BF215" i="2"/>
  <c r="BG215" i="2"/>
  <c r="BH215" i="2"/>
  <c r="BN215" i="2"/>
  <c r="CD215" i="2"/>
  <c r="AM302" i="2"/>
  <c r="AZ307" i="2"/>
  <c r="AO396" i="2"/>
  <c r="AO397" i="2"/>
  <c r="BK395" i="2"/>
  <c r="BS395" i="2"/>
  <c r="AR400" i="2"/>
  <c r="CG401" i="2"/>
  <c r="F607" i="2" l="1"/>
  <c r="N607" i="2"/>
  <c r="V607" i="2"/>
  <c r="AL607" i="2"/>
  <c r="F621" i="2" s="1"/>
  <c r="AT607" i="2"/>
  <c r="BB607" i="2"/>
  <c r="BJ607" i="2"/>
  <c r="BR607" i="2"/>
  <c r="BZ607" i="2"/>
  <c r="CH607" i="2"/>
  <c r="F616" i="2"/>
  <c r="N616" i="2"/>
  <c r="V616" i="2"/>
  <c r="AD616" i="2"/>
  <c r="BS211" i="2"/>
  <c r="BM208" i="2"/>
  <c r="BG209" i="2"/>
  <c r="BI214" i="2"/>
  <c r="BE208" i="2"/>
  <c r="AY209" i="2"/>
  <c r="AO208" i="2"/>
  <c r="CC208" i="2"/>
  <c r="AS214" i="2"/>
  <c r="AT616" i="2"/>
  <c r="BJ616" i="2"/>
  <c r="BR616" i="2"/>
  <c r="BZ616" i="2"/>
  <c r="CH616" i="2"/>
  <c r="E618" i="2"/>
  <c r="M618" i="2"/>
  <c r="U618" i="2"/>
  <c r="AC618" i="2"/>
  <c r="AK618" i="2"/>
  <c r="AS618" i="2"/>
  <c r="BA618" i="2"/>
  <c r="BI618" i="2"/>
  <c r="BQ618" i="2"/>
  <c r="BY618" i="2"/>
  <c r="CG618" i="2"/>
  <c r="H779" i="2"/>
  <c r="P779" i="2"/>
  <c r="X779" i="2"/>
  <c r="AF779" i="2"/>
  <c r="AN779" i="2"/>
  <c r="AV779" i="2"/>
  <c r="BD779" i="2"/>
  <c r="BL779" i="2"/>
  <c r="BT779" i="2"/>
  <c r="CB779" i="2"/>
  <c r="CJ779" i="2"/>
  <c r="I782" i="2"/>
  <c r="Q782" i="2"/>
  <c r="Y782" i="2"/>
  <c r="AG782" i="2"/>
  <c r="AW782" i="2"/>
  <c r="BE782" i="2"/>
  <c r="BU782" i="2"/>
  <c r="CC782" i="2"/>
  <c r="J781" i="2"/>
  <c r="R781" i="2"/>
  <c r="Z781" i="2"/>
  <c r="AH781" i="2"/>
  <c r="AP781" i="2"/>
  <c r="AX781" i="2"/>
  <c r="BF781" i="2"/>
  <c r="BN781" i="2"/>
  <c r="BV781" i="2"/>
  <c r="CD781" i="2"/>
  <c r="C780" i="2"/>
  <c r="K780" i="2"/>
  <c r="S780" i="2"/>
  <c r="AA780" i="2"/>
  <c r="AI780" i="2"/>
  <c r="AQ780" i="2"/>
  <c r="AY780" i="2"/>
  <c r="BG780" i="2"/>
  <c r="BO780" i="2"/>
  <c r="BW780" i="2"/>
  <c r="CE780" i="2"/>
  <c r="D782" i="2"/>
  <c r="L782" i="2"/>
  <c r="T782" i="2"/>
  <c r="AB782" i="2"/>
  <c r="AJ782" i="2"/>
  <c r="AR782" i="2"/>
  <c r="AZ782" i="2"/>
  <c r="BH782" i="2"/>
  <c r="BP782" i="2"/>
  <c r="BX782" i="2"/>
  <c r="CF782" i="2"/>
  <c r="G781" i="2"/>
  <c r="O781" i="2"/>
  <c r="W781" i="2"/>
  <c r="AE781" i="2"/>
  <c r="AM781" i="2"/>
  <c r="AU781" i="2"/>
  <c r="BC781" i="2"/>
  <c r="BS781" i="2"/>
  <c r="CA781" i="2"/>
  <c r="CI781" i="2"/>
  <c r="H780" i="2"/>
  <c r="P780" i="2"/>
  <c r="AF780" i="2"/>
  <c r="AN780" i="2"/>
  <c r="AV780" i="2"/>
  <c r="BL780" i="2"/>
  <c r="BT780" i="2"/>
  <c r="CB780" i="2"/>
  <c r="G763" i="2"/>
  <c r="O763" i="2"/>
  <c r="W763" i="2"/>
  <c r="AE763" i="2"/>
  <c r="AU763" i="2"/>
  <c r="BC763" i="2"/>
  <c r="BS763" i="2"/>
  <c r="CA763" i="2"/>
  <c r="CI763" i="2"/>
  <c r="C762" i="2"/>
  <c r="BG762" i="2"/>
  <c r="AR210" i="2"/>
  <c r="AV212" i="2"/>
  <c r="BK398" i="2"/>
  <c r="AO400" i="2"/>
  <c r="AD781" i="2"/>
  <c r="AE782" i="2"/>
  <c r="AM782" i="2"/>
  <c r="AU782" i="2"/>
  <c r="I780" i="2"/>
  <c r="Y780" i="2"/>
  <c r="AG780" i="2"/>
  <c r="AO780" i="2"/>
  <c r="AW780" i="2"/>
  <c r="BE780" i="2"/>
  <c r="BM780" i="2"/>
  <c r="BU780" i="2"/>
  <c r="CC780" i="2"/>
  <c r="Q706" i="2"/>
  <c r="BE706" i="2"/>
  <c r="BU706" i="2"/>
  <c r="CC706" i="2"/>
  <c r="E740" i="2"/>
  <c r="M740" i="2"/>
  <c r="U740" i="2"/>
  <c r="AC740" i="2"/>
  <c r="AK740" i="2"/>
  <c r="CG740" i="2"/>
  <c r="F759" i="2"/>
  <c r="N759" i="2"/>
  <c r="V759" i="2"/>
  <c r="AD759" i="2"/>
  <c r="AT759" i="2"/>
  <c r="BB759" i="2"/>
  <c r="BR759" i="2"/>
  <c r="BZ759" i="2"/>
  <c r="G760" i="2"/>
  <c r="W760" i="2"/>
  <c r="AE760" i="2"/>
  <c r="AU760" i="2"/>
  <c r="BK760" i="2"/>
  <c r="BS760" i="2"/>
  <c r="AH747" i="2"/>
  <c r="AL753" i="2"/>
  <c r="I608" i="2"/>
  <c r="Q608" i="2"/>
  <c r="BE608" i="2"/>
  <c r="BM608" i="2"/>
  <c r="BU608" i="2"/>
  <c r="J608" i="2"/>
  <c r="R608" i="2"/>
  <c r="D622" i="2" s="1"/>
  <c r="AH608" i="2"/>
  <c r="AX608" i="2"/>
  <c r="BF608" i="2"/>
  <c r="P609" i="2"/>
  <c r="X609" i="2"/>
  <c r="BT609" i="2"/>
  <c r="CB609" i="2"/>
  <c r="N610" i="2"/>
  <c r="AD610" i="2"/>
  <c r="AL610" i="2"/>
  <c r="F624" i="2" s="1"/>
  <c r="AT610" i="2"/>
  <c r="CH610" i="2"/>
  <c r="D611" i="2"/>
  <c r="L611" i="2"/>
  <c r="T611" i="2"/>
  <c r="BH611" i="2"/>
  <c r="BP611" i="2"/>
  <c r="BX611" i="2"/>
  <c r="K613" i="2"/>
  <c r="AA613" i="2"/>
  <c r="AI613" i="2"/>
  <c r="BO613" i="2"/>
  <c r="BW613" i="2"/>
  <c r="CE613" i="2"/>
  <c r="I614" i="2"/>
  <c r="BE614" i="2"/>
  <c r="BM614" i="2"/>
  <c r="BU614" i="2"/>
  <c r="CI607" i="2"/>
  <c r="BA210" i="2"/>
  <c r="AU211" i="2"/>
  <c r="BU212" i="2"/>
  <c r="CE213" i="2"/>
  <c r="CG214" i="2"/>
  <c r="AU215" i="2"/>
  <c r="CI725" i="2"/>
  <c r="BP214" i="2"/>
  <c r="BZ215" i="2"/>
  <c r="BK719" i="2"/>
  <c r="AS210" i="2"/>
  <c r="CG210" i="2"/>
  <c r="BK211" i="2"/>
  <c r="AW212" i="2"/>
  <c r="BO213" i="2"/>
  <c r="M780" i="2"/>
  <c r="U728" i="2"/>
  <c r="AC728" i="2"/>
  <c r="BE719" i="2"/>
  <c r="AS760" i="2"/>
  <c r="L763" i="2"/>
  <c r="P608" i="2"/>
  <c r="X608" i="2"/>
  <c r="BL608" i="2"/>
  <c r="N609" i="2"/>
  <c r="BR609" i="2"/>
  <c r="BF611" i="2"/>
  <c r="F615" i="2"/>
  <c r="I613" i="2"/>
  <c r="BG615" i="2"/>
  <c r="AC617" i="2"/>
  <c r="BY210" i="2"/>
  <c r="BD612" i="2"/>
  <c r="U617" i="2"/>
  <c r="O762" i="2"/>
  <c r="BI210" i="2"/>
  <c r="AM211" i="2"/>
  <c r="AQ213" i="2"/>
  <c r="BA214" i="2"/>
  <c r="AM215" i="2"/>
  <c r="BT212" i="2"/>
  <c r="BE212" i="2"/>
  <c r="CA215" i="2"/>
  <c r="P762" i="2"/>
  <c r="BA583" i="2"/>
  <c r="BC782" i="2"/>
  <c r="CA782" i="2"/>
  <c r="BL729" i="2"/>
  <c r="Y719" i="2"/>
  <c r="Y730" i="2" s="1"/>
  <c r="BK734" i="2"/>
  <c r="I762" i="2"/>
  <c r="AW762" i="2"/>
  <c r="E753" i="2"/>
  <c r="BD608" i="2"/>
  <c r="CJ608" i="2"/>
  <c r="G622" i="2" s="1"/>
  <c r="D610" i="2"/>
  <c r="T610" i="2"/>
  <c r="AJ610" i="2"/>
  <c r="AZ610" i="2"/>
  <c r="R611" i="2"/>
  <c r="D625" i="2" s="1"/>
  <c r="Z611" i="2"/>
  <c r="CC613" i="2"/>
  <c r="AE614" i="2"/>
  <c r="CA614" i="2"/>
  <c r="G780" i="2"/>
  <c r="BK780" i="2"/>
  <c r="BS780" i="2"/>
  <c r="CA780" i="2"/>
  <c r="P782" i="2"/>
  <c r="BT782" i="2"/>
  <c r="CG728" i="2"/>
  <c r="AV729" i="2"/>
  <c r="R719" i="2"/>
  <c r="R730" i="2" s="1"/>
  <c r="BS734" i="2"/>
  <c r="BE762" i="2"/>
  <c r="BO762" i="2"/>
  <c r="Q729" i="2"/>
  <c r="P729" i="2"/>
  <c r="BF719" i="2"/>
  <c r="BF730" i="2" s="1"/>
  <c r="F734" i="2"/>
  <c r="AT734" i="2"/>
  <c r="G734" i="2"/>
  <c r="AY762" i="2"/>
  <c r="BH759" i="2"/>
  <c r="V734" i="2"/>
  <c r="CA734" i="2"/>
  <c r="AB763" i="2"/>
  <c r="AA609" i="2"/>
  <c r="BB215" i="2"/>
  <c r="G726" i="2"/>
  <c r="O726" i="2"/>
  <c r="C728" i="2"/>
  <c r="CF729" i="2"/>
  <c r="CD759" i="2"/>
  <c r="AU607" i="2"/>
  <c r="AP209" i="2"/>
  <c r="AP213" i="2"/>
  <c r="AS728" i="2"/>
  <c r="BI728" i="2"/>
  <c r="X729" i="2"/>
  <c r="AF729" i="2"/>
  <c r="BR734" i="2"/>
  <c r="CH734" i="2"/>
  <c r="Q762" i="2"/>
  <c r="Y762" i="2"/>
  <c r="AI762" i="2"/>
  <c r="AQ762" i="2"/>
  <c r="CE762" i="2"/>
  <c r="AK747" i="2"/>
  <c r="BC611" i="2"/>
  <c r="AV208" i="2"/>
  <c r="BZ211" i="2"/>
  <c r="CD213" i="2"/>
  <c r="BR215" i="2"/>
  <c r="CJ728" i="2"/>
  <c r="BN213" i="2"/>
  <c r="AL613" i="2"/>
  <c r="F627" i="2" s="1"/>
  <c r="CJ208" i="2"/>
  <c r="AW208" i="2"/>
  <c r="BU208" i="2"/>
  <c r="BO209" i="2"/>
  <c r="BW209" i="2"/>
  <c r="CE209" i="2"/>
  <c r="BC211" i="2"/>
  <c r="CA211" i="2"/>
  <c r="CI211" i="2"/>
  <c r="AO212" i="2"/>
  <c r="AY213" i="2"/>
  <c r="BG213" i="2"/>
  <c r="BQ214" i="2"/>
  <c r="BY214" i="2"/>
  <c r="BK215" i="2"/>
  <c r="BS215" i="2"/>
  <c r="L728" i="2"/>
  <c r="BX760" i="2"/>
  <c r="AN762" i="2"/>
  <c r="CJ762" i="2"/>
  <c r="CD700" i="2"/>
  <c r="H729" i="2"/>
  <c r="BU719" i="2"/>
  <c r="AG762" i="2"/>
  <c r="AO762" i="2"/>
  <c r="BV763" i="2"/>
  <c r="AA762" i="2"/>
  <c r="BW762" i="2"/>
  <c r="M753" i="2"/>
  <c r="AL609" i="2"/>
  <c r="F623" i="2" s="1"/>
  <c r="CH609" i="2"/>
  <c r="AR610" i="2"/>
  <c r="BH610" i="2"/>
  <c r="J611" i="2"/>
  <c r="BV611" i="2"/>
  <c r="V615" i="2"/>
  <c r="Y613" i="2"/>
  <c r="AW613" i="2"/>
  <c r="BE613" i="2"/>
  <c r="O614" i="2"/>
  <c r="BC614" i="2"/>
  <c r="R726" i="2"/>
  <c r="AE729" i="2"/>
  <c r="AM729" i="2"/>
  <c r="J719" i="2"/>
  <c r="AP719" i="2"/>
  <c r="BV719" i="2"/>
  <c r="CD719" i="2"/>
  <c r="O734" i="2"/>
  <c r="AE734" i="2"/>
  <c r="AU734" i="2"/>
  <c r="BC734" i="2"/>
  <c r="BA740" i="2"/>
  <c r="BI740" i="2"/>
  <c r="CC747" i="2"/>
  <c r="BH762" i="2"/>
  <c r="E763" i="2"/>
  <c r="AC763" i="2"/>
  <c r="AK763" i="2"/>
  <c r="BQ763" i="2"/>
  <c r="F753" i="2"/>
  <c r="F764" i="2" s="1"/>
  <c r="BR753" i="2"/>
  <c r="G782" i="2"/>
  <c r="AM780" i="2"/>
  <c r="AV782" i="2"/>
  <c r="CJ782" i="2"/>
  <c r="AG608" i="2"/>
  <c r="BK781" i="2"/>
  <c r="X780" i="2"/>
  <c r="BD780" i="2"/>
  <c r="CJ780" i="2"/>
  <c r="AO782" i="2"/>
  <c r="D706" i="2"/>
  <c r="BP706" i="2"/>
  <c r="Z760" i="2"/>
  <c r="AP760" i="2"/>
  <c r="BV760" i="2"/>
  <c r="BL740" i="2"/>
  <c r="S762" i="2"/>
  <c r="S759" i="2"/>
  <c r="BA747" i="2"/>
  <c r="AP753" i="2"/>
  <c r="W590" i="2"/>
  <c r="AU590" i="2"/>
  <c r="CA590" i="2"/>
  <c r="AF591" i="2"/>
  <c r="CB591" i="2"/>
  <c r="W607" i="2"/>
  <c r="BC607" i="2"/>
  <c r="CA607" i="2"/>
  <c r="E608" i="2"/>
  <c r="M608" i="2"/>
  <c r="U608" i="2"/>
  <c r="AC608" i="2"/>
  <c r="AK608" i="2"/>
  <c r="AS608" i="2"/>
  <c r="BA608" i="2"/>
  <c r="BI608" i="2"/>
  <c r="BQ608" i="2"/>
  <c r="BY608" i="2"/>
  <c r="CG608" i="2"/>
  <c r="H612" i="2"/>
  <c r="C626" i="2" s="1"/>
  <c r="P612" i="2"/>
  <c r="AF612" i="2"/>
  <c r="AN612" i="2"/>
  <c r="AV612" i="2"/>
  <c r="BL612" i="2"/>
  <c r="CJ612" i="2"/>
  <c r="G626" i="2" s="1"/>
  <c r="C609" i="2"/>
  <c r="K609" i="2"/>
  <c r="S609" i="2"/>
  <c r="AI609" i="2"/>
  <c r="AQ609" i="2"/>
  <c r="AY609" i="2"/>
  <c r="BG609" i="2"/>
  <c r="BO609" i="2"/>
  <c r="BW609" i="2"/>
  <c r="CE609" i="2"/>
  <c r="I610" i="2"/>
  <c r="Q610" i="2"/>
  <c r="Y610" i="2"/>
  <c r="AG610" i="2"/>
  <c r="AO610" i="2"/>
  <c r="AW610" i="2"/>
  <c r="BE610" i="2"/>
  <c r="BM610" i="2"/>
  <c r="BU610" i="2"/>
  <c r="CC610" i="2"/>
  <c r="G611" i="2"/>
  <c r="O611" i="2"/>
  <c r="W611" i="2"/>
  <c r="AE611" i="2"/>
  <c r="AM611" i="2"/>
  <c r="AU611" i="2"/>
  <c r="BK611" i="2"/>
  <c r="BS611" i="2"/>
  <c r="CA611" i="2"/>
  <c r="CI611" i="2"/>
  <c r="C615" i="2"/>
  <c r="K615" i="2"/>
  <c r="S615" i="2"/>
  <c r="AA615" i="2"/>
  <c r="AI615" i="2"/>
  <c r="AQ615" i="2"/>
  <c r="AY615" i="2"/>
  <c r="BO615" i="2"/>
  <c r="BW615" i="2"/>
  <c r="CE615" i="2"/>
  <c r="F613" i="2"/>
  <c r="N613" i="2"/>
  <c r="V613" i="2"/>
  <c r="AD613" i="2"/>
  <c r="AT613" i="2"/>
  <c r="BB613" i="2"/>
  <c r="BJ613" i="2"/>
  <c r="BR613" i="2"/>
  <c r="BZ613" i="2"/>
  <c r="CH613" i="2"/>
  <c r="D614" i="2"/>
  <c r="L614" i="2"/>
  <c r="T614" i="2"/>
  <c r="AB614" i="2"/>
  <c r="E628" i="2" s="1"/>
  <c r="AJ614" i="2"/>
  <c r="AR614" i="2"/>
  <c r="AZ614" i="2"/>
  <c r="BH614" i="2"/>
  <c r="BP614" i="2"/>
  <c r="BX614" i="2"/>
  <c r="CF614" i="2"/>
  <c r="G616" i="2"/>
  <c r="AE616" i="2"/>
  <c r="E779" i="2"/>
  <c r="E781" i="2"/>
  <c r="AC779" i="2"/>
  <c r="AC781" i="2"/>
  <c r="AK779" i="2"/>
  <c r="AK781" i="2"/>
  <c r="BA779" i="2"/>
  <c r="BA781" i="2"/>
  <c r="BQ781" i="2"/>
  <c r="BQ779" i="2"/>
  <c r="AZ706" i="2"/>
  <c r="Q713" i="2"/>
  <c r="CC713" i="2"/>
  <c r="AH760" i="2"/>
  <c r="BN760" i="2"/>
  <c r="K762" i="2"/>
  <c r="K763" i="2"/>
  <c r="J753" i="2"/>
  <c r="BV753" i="2"/>
  <c r="BV764" i="2" s="1"/>
  <c r="AE590" i="2"/>
  <c r="BK590" i="2"/>
  <c r="H591" i="2"/>
  <c r="AN591" i="2"/>
  <c r="BD591" i="2"/>
  <c r="CJ591" i="2"/>
  <c r="G605" i="2" s="1"/>
  <c r="O607" i="2"/>
  <c r="AM607" i="2"/>
  <c r="BK607" i="2"/>
  <c r="BT612" i="2"/>
  <c r="BM782" i="2"/>
  <c r="M779" i="2"/>
  <c r="M781" i="2"/>
  <c r="U779" i="2"/>
  <c r="U781" i="2"/>
  <c r="BI779" i="2"/>
  <c r="BI780" i="2"/>
  <c r="BY779" i="2"/>
  <c r="BY781" i="2"/>
  <c r="L706" i="2"/>
  <c r="BX706" i="2"/>
  <c r="I713" i="2"/>
  <c r="AG713" i="2"/>
  <c r="AX760" i="2"/>
  <c r="CD760" i="2"/>
  <c r="AV740" i="2"/>
  <c r="BF753" i="2"/>
  <c r="G590" i="2"/>
  <c r="AM590" i="2"/>
  <c r="BS590" i="2"/>
  <c r="P591" i="2"/>
  <c r="AV591" i="2"/>
  <c r="BL591" i="2"/>
  <c r="G607" i="2"/>
  <c r="AE607" i="2"/>
  <c r="BS607" i="2"/>
  <c r="CB612" i="2"/>
  <c r="AR706" i="2"/>
  <c r="AO713" i="2"/>
  <c r="BU713" i="2"/>
  <c r="AU719" i="2"/>
  <c r="BF760" i="2"/>
  <c r="AF740" i="2"/>
  <c r="V747" i="2"/>
  <c r="Z753" i="2"/>
  <c r="O590" i="2"/>
  <c r="BC590" i="2"/>
  <c r="CI590" i="2"/>
  <c r="X591" i="2"/>
  <c r="BT591" i="2"/>
  <c r="BK616" i="2"/>
  <c r="BA617" i="2"/>
  <c r="CG617" i="2"/>
  <c r="BD208" i="2"/>
  <c r="AX209" i="2"/>
  <c r="BV209" i="2"/>
  <c r="BJ211" i="2"/>
  <c r="CH211" i="2"/>
  <c r="BD212" i="2"/>
  <c r="CJ212" i="2"/>
  <c r="BF213" i="2"/>
  <c r="AZ214" i="2"/>
  <c r="BX214" i="2"/>
  <c r="CH215" i="2"/>
  <c r="W726" i="2"/>
  <c r="AI728" i="2"/>
  <c r="AY728" i="2"/>
  <c r="T729" i="2"/>
  <c r="AZ729" i="2"/>
  <c r="G719" i="2"/>
  <c r="BC719" i="2"/>
  <c r="CA719" i="2"/>
  <c r="J759" i="2"/>
  <c r="R759" i="2"/>
  <c r="Z759" i="2"/>
  <c r="C760" i="2"/>
  <c r="AA760" i="2"/>
  <c r="AQ760" i="2"/>
  <c r="BO760" i="2"/>
  <c r="BW760" i="2"/>
  <c r="AM762" i="2"/>
  <c r="BS762" i="2"/>
  <c r="CI762" i="2"/>
  <c r="AF763" i="2"/>
  <c r="AN763" i="2"/>
  <c r="N747" i="2"/>
  <c r="AP763" i="2"/>
  <c r="BF763" i="2"/>
  <c r="BR608" i="2"/>
  <c r="AK780" i="2"/>
  <c r="BQ780" i="2"/>
  <c r="BU700" i="2"/>
  <c r="T728" i="2"/>
  <c r="AB728" i="2"/>
  <c r="AJ728" i="2"/>
  <c r="W729" i="2"/>
  <c r="H719" i="2"/>
  <c r="X719" i="2"/>
  <c r="CJ719" i="2"/>
  <c r="AY759" i="2"/>
  <c r="D760" i="2"/>
  <c r="AB760" i="2"/>
  <c r="AR760" i="2"/>
  <c r="AO763" i="2"/>
  <c r="J740" i="2"/>
  <c r="AX740" i="2"/>
  <c r="BF740" i="2"/>
  <c r="CD740" i="2"/>
  <c r="AQ763" i="2"/>
  <c r="BG763" i="2"/>
  <c r="W616" i="2"/>
  <c r="BC616" i="2"/>
  <c r="CI616" i="2"/>
  <c r="E617" i="2"/>
  <c r="BQ617" i="2"/>
  <c r="V618" i="2"/>
  <c r="AN208" i="2"/>
  <c r="BL208" i="2"/>
  <c r="BN209" i="2"/>
  <c r="BH210" i="2"/>
  <c r="CF210" i="2"/>
  <c r="BR211" i="2"/>
  <c r="CB212" i="2"/>
  <c r="AX213" i="2"/>
  <c r="BV213" i="2"/>
  <c r="BH214" i="2"/>
  <c r="AT215" i="2"/>
  <c r="AM616" i="2"/>
  <c r="CA616" i="2"/>
  <c r="M617" i="2"/>
  <c r="AS617" i="2"/>
  <c r="BY617" i="2"/>
  <c r="F618" i="2"/>
  <c r="CH618" i="2"/>
  <c r="BT208" i="2"/>
  <c r="AZ210" i="2"/>
  <c r="BX210" i="2"/>
  <c r="BB211" i="2"/>
  <c r="AN212" i="2"/>
  <c r="BJ215" i="2"/>
  <c r="O616" i="2"/>
  <c r="AU616" i="2"/>
  <c r="BS616" i="2"/>
  <c r="AK617" i="2"/>
  <c r="BI617" i="2"/>
  <c r="N618" i="2"/>
  <c r="F169" i="2"/>
  <c r="CB208" i="2"/>
  <c r="CD209" i="2"/>
  <c r="AT211" i="2"/>
  <c r="BL212" i="2"/>
  <c r="AR214" i="2"/>
  <c r="CF214" i="2"/>
  <c r="AE726" i="2"/>
  <c r="BC726" i="2"/>
  <c r="CI726" i="2"/>
  <c r="AA728" i="2"/>
  <c r="CE728" i="2"/>
  <c r="AJ729" i="2"/>
  <c r="O719" i="2"/>
  <c r="CI719" i="2"/>
  <c r="AP759" i="2"/>
  <c r="BF759" i="2"/>
  <c r="S760" i="2"/>
  <c r="AY760" i="2"/>
  <c r="CE760" i="2"/>
  <c r="W762" i="2"/>
  <c r="BC762" i="2"/>
  <c r="H763" i="2"/>
  <c r="BL763" i="2"/>
  <c r="CJ763" i="2"/>
  <c r="T759" i="2"/>
  <c r="T762" i="2"/>
  <c r="T763" i="2"/>
  <c r="AR763" i="2"/>
  <c r="AR759" i="2"/>
  <c r="CF759" i="2"/>
  <c r="CF762" i="2"/>
  <c r="CF763" i="2"/>
  <c r="AL747" i="2"/>
  <c r="AX763" i="2"/>
  <c r="AC780" i="2"/>
  <c r="BY780" i="2"/>
  <c r="BS725" i="2"/>
  <c r="AG700" i="2"/>
  <c r="AW700" i="2"/>
  <c r="CC700" i="2"/>
  <c r="BN700" i="2"/>
  <c r="D728" i="2"/>
  <c r="AR728" i="2"/>
  <c r="CF728" i="2"/>
  <c r="AW729" i="2"/>
  <c r="AW725" i="2"/>
  <c r="CC729" i="2"/>
  <c r="CC725" i="2"/>
  <c r="G729" i="2"/>
  <c r="BS729" i="2"/>
  <c r="P719" i="2"/>
  <c r="AV719" i="2"/>
  <c r="CB719" i="2"/>
  <c r="AG719" i="2"/>
  <c r="AG730" i="2" s="1"/>
  <c r="BM719" i="2"/>
  <c r="BM730" i="2" s="1"/>
  <c r="K759" i="2"/>
  <c r="AQ759" i="2"/>
  <c r="BW759" i="2"/>
  <c r="L760" i="2"/>
  <c r="CF760" i="2"/>
  <c r="AV762" i="2"/>
  <c r="CB762" i="2"/>
  <c r="Y763" i="2"/>
  <c r="BE763" i="2"/>
  <c r="AH740" i="2"/>
  <c r="AP762" i="2"/>
  <c r="CD762" i="2"/>
  <c r="S763" i="2"/>
  <c r="U753" i="2"/>
  <c r="BY753" i="2"/>
  <c r="BY764" i="2" s="1"/>
  <c r="AT615" i="2"/>
  <c r="Q613" i="2"/>
  <c r="W614" i="2"/>
  <c r="BK614" i="2"/>
  <c r="CI614" i="2"/>
  <c r="BE729" i="2"/>
  <c r="AM726" i="2"/>
  <c r="BK726" i="2"/>
  <c r="BO728" i="2"/>
  <c r="BW728" i="2"/>
  <c r="AB729" i="2"/>
  <c r="BH729" i="2"/>
  <c r="AE719" i="2"/>
  <c r="AX759" i="2"/>
  <c r="K760" i="2"/>
  <c r="AU762" i="2"/>
  <c r="CA762" i="2"/>
  <c r="X763" i="2"/>
  <c r="BD763" i="2"/>
  <c r="L759" i="2"/>
  <c r="L762" i="2"/>
  <c r="AB762" i="2"/>
  <c r="AB759" i="2"/>
  <c r="AZ763" i="2"/>
  <c r="AZ762" i="2"/>
  <c r="BX759" i="2"/>
  <c r="BX762" i="2"/>
  <c r="BB747" i="2"/>
  <c r="Z763" i="2"/>
  <c r="BN763" i="2"/>
  <c r="E780" i="2"/>
  <c r="CG780" i="2"/>
  <c r="AO700" i="2"/>
  <c r="BH728" i="2"/>
  <c r="BW713" i="2"/>
  <c r="O729" i="2"/>
  <c r="BC729" i="2"/>
  <c r="CA729" i="2"/>
  <c r="BD719" i="2"/>
  <c r="AW719" i="2"/>
  <c r="AW730" i="2" s="1"/>
  <c r="AA759" i="2"/>
  <c r="BO759" i="2"/>
  <c r="T760" i="2"/>
  <c r="AZ760" i="2"/>
  <c r="N734" i="2"/>
  <c r="BB734" i="2"/>
  <c r="AF762" i="2"/>
  <c r="BL762" i="2"/>
  <c r="Q763" i="2"/>
  <c r="CC763" i="2"/>
  <c r="Z740" i="2"/>
  <c r="AH762" i="2"/>
  <c r="BN762" i="2"/>
  <c r="CE763" i="2"/>
  <c r="AC753" i="2"/>
  <c r="BI753" i="2"/>
  <c r="BI764" i="2" s="1"/>
  <c r="CG583" i="2"/>
  <c r="C586" i="2"/>
  <c r="H608" i="2"/>
  <c r="C622" i="2" s="1"/>
  <c r="AD609" i="2"/>
  <c r="AG613" i="2"/>
  <c r="BU613" i="2"/>
  <c r="G614" i="2"/>
  <c r="AU614" i="2"/>
  <c r="BS614" i="2"/>
  <c r="AZ759" i="2"/>
  <c r="AU726" i="2"/>
  <c r="CA726" i="2"/>
  <c r="S728" i="2"/>
  <c r="BG728" i="2"/>
  <c r="D729" i="2"/>
  <c r="BP729" i="2"/>
  <c r="CB729" i="2"/>
  <c r="CB728" i="2"/>
  <c r="W719" i="2"/>
  <c r="BS719" i="2"/>
  <c r="AH759" i="2"/>
  <c r="BN759" i="2"/>
  <c r="BG760" i="2"/>
  <c r="G762" i="2"/>
  <c r="BK762" i="2"/>
  <c r="AV763" i="2"/>
  <c r="CB763" i="2"/>
  <c r="D763" i="2"/>
  <c r="D762" i="2"/>
  <c r="D759" i="2"/>
  <c r="AJ763" i="2"/>
  <c r="AJ762" i="2"/>
  <c r="BP763" i="2"/>
  <c r="BP759" i="2"/>
  <c r="BP762" i="2"/>
  <c r="R763" i="2"/>
  <c r="CD763" i="2"/>
  <c r="U780" i="2"/>
  <c r="BA780" i="2"/>
  <c r="G725" i="2"/>
  <c r="BM700" i="2"/>
  <c r="J700" i="2"/>
  <c r="AP700" i="2"/>
  <c r="AZ728" i="2"/>
  <c r="BP728" i="2"/>
  <c r="I729" i="2"/>
  <c r="I725" i="2"/>
  <c r="AO725" i="2"/>
  <c r="AO729" i="2"/>
  <c r="BU725" i="2"/>
  <c r="BU729" i="2"/>
  <c r="AY713" i="2"/>
  <c r="AU729" i="2"/>
  <c r="BK729" i="2"/>
  <c r="AN719" i="2"/>
  <c r="BT719" i="2"/>
  <c r="I719" i="2"/>
  <c r="AO719" i="2"/>
  <c r="AO730" i="2" s="1"/>
  <c r="CC719" i="2"/>
  <c r="C759" i="2"/>
  <c r="AI759" i="2"/>
  <c r="BG759" i="2"/>
  <c r="BH760" i="2"/>
  <c r="AD734" i="2"/>
  <c r="BJ734" i="2"/>
  <c r="H762" i="2"/>
  <c r="BT762" i="2"/>
  <c r="I763" i="2"/>
  <c r="AW763" i="2"/>
  <c r="BU763" i="2"/>
  <c r="R740" i="2"/>
  <c r="BN740" i="2"/>
  <c r="BC747" i="2"/>
  <c r="J762" i="2"/>
  <c r="AX762" i="2"/>
  <c r="BF762" i="2"/>
  <c r="C763" i="2"/>
  <c r="AI763" i="2"/>
  <c r="AY763" i="2"/>
  <c r="BW763" i="2"/>
  <c r="BA753" i="2"/>
  <c r="CG753" i="2"/>
  <c r="AF608" i="2"/>
  <c r="BT608" i="2"/>
  <c r="F609" i="2"/>
  <c r="AT609" i="2"/>
  <c r="BZ609" i="2"/>
  <c r="AP611" i="2"/>
  <c r="AD615" i="2"/>
  <c r="BZ615" i="2"/>
  <c r="AR762" i="2"/>
  <c r="BM725" i="2"/>
  <c r="Y725" i="2"/>
  <c r="BS726" i="2"/>
  <c r="K728" i="2"/>
  <c r="AQ728" i="2"/>
  <c r="L729" i="2"/>
  <c r="AR729" i="2"/>
  <c r="BX729" i="2"/>
  <c r="AM719" i="2"/>
  <c r="BV759" i="2"/>
  <c r="AI760" i="2"/>
  <c r="AE762" i="2"/>
  <c r="P763" i="2"/>
  <c r="BT763" i="2"/>
  <c r="AT747" i="2"/>
  <c r="AH763" i="2"/>
  <c r="AS780" i="2"/>
  <c r="AJ759" i="2"/>
  <c r="BE700" i="2"/>
  <c r="R700" i="2"/>
  <c r="BF700" i="2"/>
  <c r="BX728" i="2"/>
  <c r="AG725" i="2"/>
  <c r="AG729" i="2"/>
  <c r="K713" i="2"/>
  <c r="BG713" i="2"/>
  <c r="CI729" i="2"/>
  <c r="AF719" i="2"/>
  <c r="Q719" i="2"/>
  <c r="Q730" i="2" s="1"/>
  <c r="CE759" i="2"/>
  <c r="AJ760" i="2"/>
  <c r="BP760" i="2"/>
  <c r="AL734" i="2"/>
  <c r="BZ734" i="2"/>
  <c r="X762" i="2"/>
  <c r="BD762" i="2"/>
  <c r="AG763" i="2"/>
  <c r="BM763" i="2"/>
  <c r="AP740" i="2"/>
  <c r="Z762" i="2"/>
  <c r="BV762" i="2"/>
  <c r="AA763" i="2"/>
  <c r="BO763" i="2"/>
  <c r="AK753" i="2"/>
  <c r="AK764" i="2" s="1"/>
  <c r="BQ753" i="2"/>
  <c r="BQ764" i="2" s="1"/>
  <c r="AV608" i="2"/>
  <c r="BJ609" i="2"/>
  <c r="BN611" i="2"/>
  <c r="N615" i="2"/>
  <c r="AL615" i="2"/>
  <c r="F629" i="2" s="1"/>
  <c r="BR615" i="2"/>
  <c r="CH615" i="2"/>
  <c r="BX763" i="2"/>
  <c r="AS781" i="2"/>
  <c r="BI781" i="2"/>
  <c r="CG781" i="2"/>
  <c r="O782" i="2"/>
  <c r="W782" i="2"/>
  <c r="BK782" i="2"/>
  <c r="BS782" i="2"/>
  <c r="CH764" i="2"/>
  <c r="C585" i="2"/>
  <c r="H590" i="2"/>
  <c r="P590" i="2"/>
  <c r="X590" i="2"/>
  <c r="AF590" i="2"/>
  <c r="C580" i="2"/>
  <c r="C589" i="2"/>
  <c r="I590" i="2"/>
  <c r="Q590" i="2"/>
  <c r="Y590" i="2"/>
  <c r="AG590" i="2"/>
  <c r="CC590" i="2"/>
  <c r="J590" i="2"/>
  <c r="R590" i="2"/>
  <c r="Z590" i="2"/>
  <c r="AH590" i="2"/>
  <c r="CB617" i="2"/>
  <c r="C590" i="2"/>
  <c r="K590" i="2"/>
  <c r="S590" i="2"/>
  <c r="AA590" i="2"/>
  <c r="AI590" i="2"/>
  <c r="BH591" i="2"/>
  <c r="D590" i="2"/>
  <c r="L590" i="2"/>
  <c r="T590" i="2"/>
  <c r="AB590" i="2"/>
  <c r="AJ590" i="2"/>
  <c r="AR590" i="2"/>
  <c r="AZ590" i="2"/>
  <c r="AB607" i="2"/>
  <c r="E621" i="2" s="1"/>
  <c r="C588" i="2"/>
  <c r="E590" i="2"/>
  <c r="M590" i="2"/>
  <c r="U590" i="2"/>
  <c r="AC590" i="2"/>
  <c r="AK590" i="2"/>
  <c r="AS590" i="2"/>
  <c r="F590" i="2"/>
  <c r="N590" i="2"/>
  <c r="V590" i="2"/>
  <c r="AD590" i="2"/>
  <c r="AL590" i="2"/>
  <c r="AT590" i="2"/>
  <c r="BB590" i="2"/>
  <c r="BJ590" i="2"/>
  <c r="BR590" i="2"/>
  <c r="BZ590" i="2"/>
  <c r="CH590" i="2"/>
  <c r="G591" i="2"/>
  <c r="O591" i="2"/>
  <c r="W591" i="2"/>
  <c r="AE591" i="2"/>
  <c r="AM591" i="2"/>
  <c r="AU591" i="2"/>
  <c r="BC591" i="2"/>
  <c r="BK591" i="2"/>
  <c r="BS591" i="2"/>
  <c r="CA591" i="2"/>
  <c r="CI591" i="2"/>
  <c r="G612" i="2"/>
  <c r="O612" i="2"/>
  <c r="W612" i="2"/>
  <c r="AE612" i="2"/>
  <c r="AM612" i="2"/>
  <c r="AU612" i="2"/>
  <c r="BC612" i="2"/>
  <c r="BK612" i="2"/>
  <c r="BS612" i="2"/>
  <c r="CA612" i="2"/>
  <c r="CI612" i="2"/>
  <c r="J615" i="2"/>
  <c r="R615" i="2"/>
  <c r="D629" i="2" s="1"/>
  <c r="Z615" i="2"/>
  <c r="AH615" i="2"/>
  <c r="AP615" i="2"/>
  <c r="AX615" i="2"/>
  <c r="BF615" i="2"/>
  <c r="BN615" i="2"/>
  <c r="BV615" i="2"/>
  <c r="CD615" i="2"/>
  <c r="D617" i="2"/>
  <c r="L617" i="2"/>
  <c r="T617" i="2"/>
  <c r="AB617" i="2"/>
  <c r="E631" i="2" s="1"/>
  <c r="AJ617" i="2"/>
  <c r="AR617" i="2"/>
  <c r="AZ617" i="2"/>
  <c r="BH617" i="2"/>
  <c r="BP617" i="2"/>
  <c r="BX617" i="2"/>
  <c r="CF617" i="2"/>
  <c r="AN590" i="2"/>
  <c r="AV590" i="2"/>
  <c r="BD590" i="2"/>
  <c r="BL590" i="2"/>
  <c r="BT590" i="2"/>
  <c r="CB590" i="2"/>
  <c r="CJ590" i="2"/>
  <c r="G604" i="2" s="1"/>
  <c r="I591" i="2"/>
  <c r="Q591" i="2"/>
  <c r="Y591" i="2"/>
  <c r="AG591" i="2"/>
  <c r="AO591" i="2"/>
  <c r="AW591" i="2"/>
  <c r="BE591" i="2"/>
  <c r="BM591" i="2"/>
  <c r="BU591" i="2"/>
  <c r="CC591" i="2"/>
  <c r="H607" i="2"/>
  <c r="C621" i="2" s="1"/>
  <c r="P607" i="2"/>
  <c r="X607" i="2"/>
  <c r="AF607" i="2"/>
  <c r="AN607" i="2"/>
  <c r="AV607" i="2"/>
  <c r="BD607" i="2"/>
  <c r="BL607" i="2"/>
  <c r="BT607" i="2"/>
  <c r="CB607" i="2"/>
  <c r="CJ607" i="2"/>
  <c r="G621" i="2" s="1"/>
  <c r="F608" i="2"/>
  <c r="N608" i="2"/>
  <c r="V608" i="2"/>
  <c r="AD608" i="2"/>
  <c r="AL608" i="2"/>
  <c r="F622" i="2" s="1"/>
  <c r="AT608" i="2"/>
  <c r="BB608" i="2"/>
  <c r="BJ608" i="2"/>
  <c r="BZ608" i="2"/>
  <c r="CH608" i="2"/>
  <c r="I612" i="2"/>
  <c r="Q612" i="2"/>
  <c r="Y612" i="2"/>
  <c r="AG612" i="2"/>
  <c r="AO612" i="2"/>
  <c r="AW612" i="2"/>
  <c r="BE612" i="2"/>
  <c r="BM612" i="2"/>
  <c r="BU612" i="2"/>
  <c r="CC612" i="2"/>
  <c r="D609" i="2"/>
  <c r="L609" i="2"/>
  <c r="T609" i="2"/>
  <c r="AB609" i="2"/>
  <c r="E623" i="2" s="1"/>
  <c r="AJ609" i="2"/>
  <c r="AR609" i="2"/>
  <c r="AZ609" i="2"/>
  <c r="BH609" i="2"/>
  <c r="BP609" i="2"/>
  <c r="BX609" i="2"/>
  <c r="CF609" i="2"/>
  <c r="J610" i="2"/>
  <c r="R610" i="2"/>
  <c r="D624" i="2" s="1"/>
  <c r="Z610" i="2"/>
  <c r="AH610" i="2"/>
  <c r="AP610" i="2"/>
  <c r="AX610" i="2"/>
  <c r="BF610" i="2"/>
  <c r="BN610" i="2"/>
  <c r="BV610" i="2"/>
  <c r="CD610" i="2"/>
  <c r="H611" i="2"/>
  <c r="C625" i="2" s="1"/>
  <c r="P611" i="2"/>
  <c r="X611" i="2"/>
  <c r="AF611" i="2"/>
  <c r="AN611" i="2"/>
  <c r="AV611" i="2"/>
  <c r="BD611" i="2"/>
  <c r="BL611" i="2"/>
  <c r="BT611" i="2"/>
  <c r="CB611" i="2"/>
  <c r="CJ611" i="2"/>
  <c r="G625" i="2" s="1"/>
  <c r="D615" i="2"/>
  <c r="L615" i="2"/>
  <c r="T615" i="2"/>
  <c r="AB615" i="2"/>
  <c r="E629" i="2" s="1"/>
  <c r="AJ615" i="2"/>
  <c r="AR615" i="2"/>
  <c r="AZ615" i="2"/>
  <c r="BH615" i="2"/>
  <c r="BP615" i="2"/>
  <c r="BX615" i="2"/>
  <c r="CF615" i="2"/>
  <c r="G613" i="2"/>
  <c r="O613" i="2"/>
  <c r="W613" i="2"/>
  <c r="AE613" i="2"/>
  <c r="AM613" i="2"/>
  <c r="AU613" i="2"/>
  <c r="BC613" i="2"/>
  <c r="BK613" i="2"/>
  <c r="BS613" i="2"/>
  <c r="CA613" i="2"/>
  <c r="CI613" i="2"/>
  <c r="E614" i="2"/>
  <c r="M614" i="2"/>
  <c r="U614" i="2"/>
  <c r="AC614" i="2"/>
  <c r="AK614" i="2"/>
  <c r="AS614" i="2"/>
  <c r="BA614" i="2"/>
  <c r="BI614" i="2"/>
  <c r="BQ614" i="2"/>
  <c r="BY614" i="2"/>
  <c r="CG614" i="2"/>
  <c r="H616" i="2"/>
  <c r="C630" i="2" s="1"/>
  <c r="P616" i="2"/>
  <c r="X616" i="2"/>
  <c r="AF616" i="2"/>
  <c r="AN616" i="2"/>
  <c r="AV616" i="2"/>
  <c r="BD616" i="2"/>
  <c r="BL616" i="2"/>
  <c r="BT616" i="2"/>
  <c r="CB616" i="2"/>
  <c r="CJ616" i="2"/>
  <c r="G630" i="2" s="1"/>
  <c r="F617" i="2"/>
  <c r="N617" i="2"/>
  <c r="V617" i="2"/>
  <c r="AD617" i="2"/>
  <c r="AL617" i="2"/>
  <c r="F631" i="2" s="1"/>
  <c r="AT617" i="2"/>
  <c r="BB617" i="2"/>
  <c r="BJ617" i="2"/>
  <c r="BR617" i="2"/>
  <c r="BZ617" i="2"/>
  <c r="CH617" i="2"/>
  <c r="G618" i="2"/>
  <c r="O618" i="2"/>
  <c r="W618" i="2"/>
  <c r="AE618" i="2"/>
  <c r="AM618" i="2"/>
  <c r="AO590" i="2"/>
  <c r="AW590" i="2"/>
  <c r="BE590" i="2"/>
  <c r="BM590" i="2"/>
  <c r="BU590" i="2"/>
  <c r="J591" i="2"/>
  <c r="R591" i="2"/>
  <c r="Z591" i="2"/>
  <c r="AH591" i="2"/>
  <c r="AP591" i="2"/>
  <c r="AX591" i="2"/>
  <c r="BF591" i="2"/>
  <c r="BN591" i="2"/>
  <c r="BV591" i="2"/>
  <c r="CD591" i="2"/>
  <c r="I607" i="2"/>
  <c r="Q607" i="2"/>
  <c r="Y607" i="2"/>
  <c r="AG607" i="2"/>
  <c r="AO607" i="2"/>
  <c r="AW607" i="2"/>
  <c r="BE607" i="2"/>
  <c r="BM607" i="2"/>
  <c r="BU607" i="2"/>
  <c r="CC607" i="2"/>
  <c r="G608" i="2"/>
  <c r="O608" i="2"/>
  <c r="W608" i="2"/>
  <c r="AE608" i="2"/>
  <c r="AM608" i="2"/>
  <c r="AU608" i="2"/>
  <c r="BC608" i="2"/>
  <c r="BK608" i="2"/>
  <c r="BS608" i="2"/>
  <c r="CA608" i="2"/>
  <c r="CI608" i="2"/>
  <c r="J612" i="2"/>
  <c r="R612" i="2"/>
  <c r="D626" i="2" s="1"/>
  <c r="Z612" i="2"/>
  <c r="AH612" i="2"/>
  <c r="AP612" i="2"/>
  <c r="AX612" i="2"/>
  <c r="BF612" i="2"/>
  <c r="BN612" i="2"/>
  <c r="BV612" i="2"/>
  <c r="CD612" i="2"/>
  <c r="E609" i="2"/>
  <c r="M609" i="2"/>
  <c r="U609" i="2"/>
  <c r="AC609" i="2"/>
  <c r="AK609" i="2"/>
  <c r="AS609" i="2"/>
  <c r="BA609" i="2"/>
  <c r="BI609" i="2"/>
  <c r="BQ609" i="2"/>
  <c r="BY609" i="2"/>
  <c r="CG609" i="2"/>
  <c r="C610" i="2"/>
  <c r="K610" i="2"/>
  <c r="S610" i="2"/>
  <c r="AA610" i="2"/>
  <c r="AI610" i="2"/>
  <c r="AQ610" i="2"/>
  <c r="AY610" i="2"/>
  <c r="BG610" i="2"/>
  <c r="BO610" i="2"/>
  <c r="BW610" i="2"/>
  <c r="CE610" i="2"/>
  <c r="I611" i="2"/>
  <c r="Q611" i="2"/>
  <c r="Y611" i="2"/>
  <c r="AG611" i="2"/>
  <c r="AO611" i="2"/>
  <c r="AW611" i="2"/>
  <c r="BE611" i="2"/>
  <c r="BM611" i="2"/>
  <c r="BU611" i="2"/>
  <c r="CC611" i="2"/>
  <c r="E615" i="2"/>
  <c r="M615" i="2"/>
  <c r="U615" i="2"/>
  <c r="AC615" i="2"/>
  <c r="AK615" i="2"/>
  <c r="AS615" i="2"/>
  <c r="BA615" i="2"/>
  <c r="BI615" i="2"/>
  <c r="BQ615" i="2"/>
  <c r="BY615" i="2"/>
  <c r="CG615" i="2"/>
  <c r="H613" i="2"/>
  <c r="C627" i="2" s="1"/>
  <c r="P613" i="2"/>
  <c r="X613" i="2"/>
  <c r="AF613" i="2"/>
  <c r="AN613" i="2"/>
  <c r="AV613" i="2"/>
  <c r="BD613" i="2"/>
  <c r="BL613" i="2"/>
  <c r="BT613" i="2"/>
  <c r="CB613" i="2"/>
  <c r="CJ613" i="2"/>
  <c r="G627" i="2" s="1"/>
  <c r="F614" i="2"/>
  <c r="N614" i="2"/>
  <c r="V614" i="2"/>
  <c r="AD614" i="2"/>
  <c r="AL614" i="2"/>
  <c r="F628" i="2" s="1"/>
  <c r="AT614" i="2"/>
  <c r="BB614" i="2"/>
  <c r="BJ614" i="2"/>
  <c r="BR614" i="2"/>
  <c r="BZ614" i="2"/>
  <c r="CH614" i="2"/>
  <c r="I616" i="2"/>
  <c r="Q616" i="2"/>
  <c r="Y616" i="2"/>
  <c r="AG616" i="2"/>
  <c r="AO616" i="2"/>
  <c r="AW616" i="2"/>
  <c r="BE616" i="2"/>
  <c r="BM616" i="2"/>
  <c r="BU616" i="2"/>
  <c r="CC616" i="2"/>
  <c r="G617" i="2"/>
  <c r="O617" i="2"/>
  <c r="W617" i="2"/>
  <c r="AE617" i="2"/>
  <c r="AM617" i="2"/>
  <c r="AU617" i="2"/>
  <c r="BC617" i="2"/>
  <c r="BK617" i="2"/>
  <c r="BS617" i="2"/>
  <c r="CA617" i="2"/>
  <c r="CI617" i="2"/>
  <c r="H618" i="2"/>
  <c r="C632" i="2" s="1"/>
  <c r="P618" i="2"/>
  <c r="X618" i="2"/>
  <c r="AF618" i="2"/>
  <c r="AN618" i="2"/>
  <c r="CI747" i="2"/>
  <c r="CA747" i="2"/>
  <c r="BS747" i="2"/>
  <c r="G747" i="2"/>
  <c r="AP590" i="2"/>
  <c r="AX590" i="2"/>
  <c r="BF590" i="2"/>
  <c r="BN590" i="2"/>
  <c r="BV590" i="2"/>
  <c r="CD590" i="2"/>
  <c r="C591" i="2"/>
  <c r="K591" i="2"/>
  <c r="S591" i="2"/>
  <c r="AA591" i="2"/>
  <c r="AI591" i="2"/>
  <c r="AQ591" i="2"/>
  <c r="AY591" i="2"/>
  <c r="BG591" i="2"/>
  <c r="BO591" i="2"/>
  <c r="BW591" i="2"/>
  <c r="CE591" i="2"/>
  <c r="J607" i="2"/>
  <c r="R607" i="2"/>
  <c r="D621" i="2" s="1"/>
  <c r="Z607" i="2"/>
  <c r="AH607" i="2"/>
  <c r="AP607" i="2"/>
  <c r="AX607" i="2"/>
  <c r="BF607" i="2"/>
  <c r="BN607" i="2"/>
  <c r="BV607" i="2"/>
  <c r="CD607" i="2"/>
  <c r="C612" i="2"/>
  <c r="K612" i="2"/>
  <c r="S612" i="2"/>
  <c r="AA612" i="2"/>
  <c r="AI612" i="2"/>
  <c r="AQ612" i="2"/>
  <c r="AY612" i="2"/>
  <c r="BG612" i="2"/>
  <c r="BO612" i="2"/>
  <c r="BW612" i="2"/>
  <c r="CE612" i="2"/>
  <c r="J616" i="2"/>
  <c r="R616" i="2"/>
  <c r="D630" i="2" s="1"/>
  <c r="Z616" i="2"/>
  <c r="AH616" i="2"/>
  <c r="AP616" i="2"/>
  <c r="AX616" i="2"/>
  <c r="BF616" i="2"/>
  <c r="BN616" i="2"/>
  <c r="BV616" i="2"/>
  <c r="CD616" i="2"/>
  <c r="H617" i="2"/>
  <c r="C631" i="2" s="1"/>
  <c r="P617" i="2"/>
  <c r="X617" i="2"/>
  <c r="AF617" i="2"/>
  <c r="AN617" i="2"/>
  <c r="AV617" i="2"/>
  <c r="BD617" i="2"/>
  <c r="BL617" i="2"/>
  <c r="BT617" i="2"/>
  <c r="CJ617" i="2"/>
  <c r="G631" i="2" s="1"/>
  <c r="I618" i="2"/>
  <c r="Q618" i="2"/>
  <c r="AO618" i="2"/>
  <c r="CG762" i="2"/>
  <c r="CG760" i="2"/>
  <c r="BY762" i="2"/>
  <c r="BY760" i="2"/>
  <c r="BQ762" i="2"/>
  <c r="BQ760" i="2"/>
  <c r="BI762" i="2"/>
  <c r="BI760" i="2"/>
  <c r="BA762" i="2"/>
  <c r="BA760" i="2"/>
  <c r="AK760" i="2"/>
  <c r="AK762" i="2"/>
  <c r="AC762" i="2"/>
  <c r="AC760" i="2"/>
  <c r="U762" i="2"/>
  <c r="U760" i="2"/>
  <c r="M762" i="2"/>
  <c r="M760" i="2"/>
  <c r="E762" i="2"/>
  <c r="E760" i="2"/>
  <c r="AQ590" i="2"/>
  <c r="AY590" i="2"/>
  <c r="BG590" i="2"/>
  <c r="BO590" i="2"/>
  <c r="BW590" i="2"/>
  <c r="CE590" i="2"/>
  <c r="D591" i="2"/>
  <c r="L591" i="2"/>
  <c r="T591" i="2"/>
  <c r="AB591" i="2"/>
  <c r="AJ591" i="2"/>
  <c r="AR591" i="2"/>
  <c r="AZ591" i="2"/>
  <c r="BP591" i="2"/>
  <c r="BX591" i="2"/>
  <c r="CF591" i="2"/>
  <c r="C607" i="2"/>
  <c r="K607" i="2"/>
  <c r="S607" i="2"/>
  <c r="AA607" i="2"/>
  <c r="AI607" i="2"/>
  <c r="AQ607" i="2"/>
  <c r="AY607" i="2"/>
  <c r="BG607" i="2"/>
  <c r="BO607" i="2"/>
  <c r="BW607" i="2"/>
  <c r="CE607" i="2"/>
  <c r="D612" i="2"/>
  <c r="L612" i="2"/>
  <c r="T612" i="2"/>
  <c r="AB612" i="2"/>
  <c r="E626" i="2" s="1"/>
  <c r="AJ612" i="2"/>
  <c r="AR612" i="2"/>
  <c r="AZ612" i="2"/>
  <c r="BH612" i="2"/>
  <c r="BP612" i="2"/>
  <c r="BX612" i="2"/>
  <c r="CF612" i="2"/>
  <c r="AM609" i="2"/>
  <c r="AU609" i="2"/>
  <c r="BC609" i="2"/>
  <c r="BK609" i="2"/>
  <c r="BS609" i="2"/>
  <c r="CA609" i="2"/>
  <c r="CI609" i="2"/>
  <c r="E610" i="2"/>
  <c r="M610" i="2"/>
  <c r="U610" i="2"/>
  <c r="AC610" i="2"/>
  <c r="AK610" i="2"/>
  <c r="AS610" i="2"/>
  <c r="BA610" i="2"/>
  <c r="BI610" i="2"/>
  <c r="BQ610" i="2"/>
  <c r="BY610" i="2"/>
  <c r="CG610" i="2"/>
  <c r="C611" i="2"/>
  <c r="K611" i="2"/>
  <c r="S611" i="2"/>
  <c r="AA611" i="2"/>
  <c r="AI611" i="2"/>
  <c r="AQ611" i="2"/>
  <c r="AY611" i="2"/>
  <c r="BG611" i="2"/>
  <c r="BO611" i="2"/>
  <c r="BW611" i="2"/>
  <c r="CE611" i="2"/>
  <c r="O615" i="2"/>
  <c r="W615" i="2"/>
  <c r="AE615" i="2"/>
  <c r="AM615" i="2"/>
  <c r="AU615" i="2"/>
  <c r="BC615" i="2"/>
  <c r="BK615" i="2"/>
  <c r="BS615" i="2"/>
  <c r="CA615" i="2"/>
  <c r="CI615" i="2"/>
  <c r="J613" i="2"/>
  <c r="R613" i="2"/>
  <c r="D627" i="2" s="1"/>
  <c r="Z613" i="2"/>
  <c r="AH613" i="2"/>
  <c r="AP613" i="2"/>
  <c r="AX613" i="2"/>
  <c r="BF613" i="2"/>
  <c r="BN613" i="2"/>
  <c r="BV613" i="2"/>
  <c r="H614" i="2"/>
  <c r="C628" i="2" s="1"/>
  <c r="P614" i="2"/>
  <c r="X614" i="2"/>
  <c r="AF614" i="2"/>
  <c r="AN614" i="2"/>
  <c r="AV614" i="2"/>
  <c r="BD614" i="2"/>
  <c r="BL614" i="2"/>
  <c r="BT614" i="2"/>
  <c r="CB614" i="2"/>
  <c r="CJ614" i="2"/>
  <c r="G628" i="2" s="1"/>
  <c r="C616" i="2"/>
  <c r="K616" i="2"/>
  <c r="S616" i="2"/>
  <c r="AA616" i="2"/>
  <c r="AI616" i="2"/>
  <c r="AQ616" i="2"/>
  <c r="AY616" i="2"/>
  <c r="BG616" i="2"/>
  <c r="BO616" i="2"/>
  <c r="BW616" i="2"/>
  <c r="CE616" i="2"/>
  <c r="I617" i="2"/>
  <c r="Q617" i="2"/>
  <c r="Y617" i="2"/>
  <c r="AG617" i="2"/>
  <c r="AO617" i="2"/>
  <c r="AW617" i="2"/>
  <c r="BE617" i="2"/>
  <c r="BM617" i="2"/>
  <c r="BU617" i="2"/>
  <c r="CC617" i="2"/>
  <c r="J618" i="2"/>
  <c r="R618" i="2"/>
  <c r="D632" i="2" s="1"/>
  <c r="Z618" i="2"/>
  <c r="AH618" i="2"/>
  <c r="AP618" i="2"/>
  <c r="AX618" i="2"/>
  <c r="BH590" i="2"/>
  <c r="BP590" i="2"/>
  <c r="BX590" i="2"/>
  <c r="CF590" i="2"/>
  <c r="E591" i="2"/>
  <c r="M591" i="2"/>
  <c r="U591" i="2"/>
  <c r="AC591" i="2"/>
  <c r="AK591" i="2"/>
  <c r="AS591" i="2"/>
  <c r="BA591" i="2"/>
  <c r="BI591" i="2"/>
  <c r="BQ591" i="2"/>
  <c r="BY591" i="2"/>
  <c r="CG591" i="2"/>
  <c r="D607" i="2"/>
  <c r="L607" i="2"/>
  <c r="T607" i="2"/>
  <c r="AJ607" i="2"/>
  <c r="AR607" i="2"/>
  <c r="AZ607" i="2"/>
  <c r="BH607" i="2"/>
  <c r="BP607" i="2"/>
  <c r="BX607" i="2"/>
  <c r="CF607" i="2"/>
  <c r="E612" i="2"/>
  <c r="M612" i="2"/>
  <c r="U612" i="2"/>
  <c r="AC612" i="2"/>
  <c r="AK612" i="2"/>
  <c r="AS612" i="2"/>
  <c r="BA612" i="2"/>
  <c r="BI612" i="2"/>
  <c r="BQ612" i="2"/>
  <c r="BY612" i="2"/>
  <c r="CG612" i="2"/>
  <c r="H615" i="2"/>
  <c r="C629" i="2" s="1"/>
  <c r="P615" i="2"/>
  <c r="X615" i="2"/>
  <c r="AF615" i="2"/>
  <c r="AN615" i="2"/>
  <c r="AV615" i="2"/>
  <c r="BD615" i="2"/>
  <c r="BL615" i="2"/>
  <c r="BT615" i="2"/>
  <c r="CB615" i="2"/>
  <c r="CJ615" i="2"/>
  <c r="G629" i="2" s="1"/>
  <c r="D616" i="2"/>
  <c r="L616" i="2"/>
  <c r="T616" i="2"/>
  <c r="AB616" i="2"/>
  <c r="E630" i="2" s="1"/>
  <c r="AJ616" i="2"/>
  <c r="AR616" i="2"/>
  <c r="AZ616" i="2"/>
  <c r="BH616" i="2"/>
  <c r="BP616" i="2"/>
  <c r="BX616" i="2"/>
  <c r="CF616" i="2"/>
  <c r="J617" i="2"/>
  <c r="R617" i="2"/>
  <c r="D631" i="2" s="1"/>
  <c r="Z617" i="2"/>
  <c r="AH617" i="2"/>
  <c r="AP617" i="2"/>
  <c r="AX617" i="2"/>
  <c r="BF617" i="2"/>
  <c r="BN617" i="2"/>
  <c r="BV617" i="2"/>
  <c r="CD617" i="2"/>
  <c r="C618" i="2"/>
  <c r="K618" i="2"/>
  <c r="S618" i="2"/>
  <c r="AA618" i="2"/>
  <c r="AI618" i="2"/>
  <c r="AQ618" i="2"/>
  <c r="CH782" i="2"/>
  <c r="CH779" i="2"/>
  <c r="BZ782" i="2"/>
  <c r="BZ779" i="2"/>
  <c r="BZ781" i="2"/>
  <c r="BR782" i="2"/>
  <c r="BR779" i="2"/>
  <c r="BJ782" i="2"/>
  <c r="BJ779" i="2"/>
  <c r="BB782" i="2"/>
  <c r="BB779" i="2"/>
  <c r="BB781" i="2"/>
  <c r="AT782" i="2"/>
  <c r="AT779" i="2"/>
  <c r="AL781" i="2"/>
  <c r="AL782" i="2"/>
  <c r="AL779" i="2"/>
  <c r="AD782" i="2"/>
  <c r="AD779" i="2"/>
  <c r="V782" i="2"/>
  <c r="V779" i="2"/>
  <c r="N782" i="2"/>
  <c r="N779" i="2"/>
  <c r="N781" i="2"/>
  <c r="F782" i="2"/>
  <c r="F779" i="2"/>
  <c r="V764" i="2"/>
  <c r="BN719" i="2"/>
  <c r="BN730" i="2" s="1"/>
  <c r="BA590" i="2"/>
  <c r="BI590" i="2"/>
  <c r="BQ590" i="2"/>
  <c r="BY590" i="2"/>
  <c r="CG590" i="2"/>
  <c r="F591" i="2"/>
  <c r="N591" i="2"/>
  <c r="V591" i="2"/>
  <c r="AD591" i="2"/>
  <c r="AL591" i="2"/>
  <c r="AT591" i="2"/>
  <c r="BB591" i="2"/>
  <c r="BJ591" i="2"/>
  <c r="BR591" i="2"/>
  <c r="BZ591" i="2"/>
  <c r="CH591" i="2"/>
  <c r="E607" i="2"/>
  <c r="M607" i="2"/>
  <c r="U607" i="2"/>
  <c r="AC607" i="2"/>
  <c r="AK607" i="2"/>
  <c r="AS607" i="2"/>
  <c r="BA607" i="2"/>
  <c r="BI607" i="2"/>
  <c r="BQ607" i="2"/>
  <c r="BY607" i="2"/>
  <c r="CG607" i="2"/>
  <c r="C608" i="2"/>
  <c r="K608" i="2"/>
  <c r="S608" i="2"/>
  <c r="AA608" i="2"/>
  <c r="AI608" i="2"/>
  <c r="AQ608" i="2"/>
  <c r="AY608" i="2"/>
  <c r="BG608" i="2"/>
  <c r="BO608" i="2"/>
  <c r="BW608" i="2"/>
  <c r="CE608" i="2"/>
  <c r="F612" i="2"/>
  <c r="N612" i="2"/>
  <c r="V612" i="2"/>
  <c r="AD612" i="2"/>
  <c r="AL612" i="2"/>
  <c r="F626" i="2" s="1"/>
  <c r="AT612" i="2"/>
  <c r="BB612" i="2"/>
  <c r="BJ612" i="2"/>
  <c r="BR612" i="2"/>
  <c r="BZ612" i="2"/>
  <c r="CH612" i="2"/>
  <c r="I609" i="2"/>
  <c r="Q609" i="2"/>
  <c r="Y609" i="2"/>
  <c r="AG609" i="2"/>
  <c r="AO609" i="2"/>
  <c r="AW609" i="2"/>
  <c r="BE609" i="2"/>
  <c r="BM609" i="2"/>
  <c r="BU609" i="2"/>
  <c r="CC609" i="2"/>
  <c r="G610" i="2"/>
  <c r="O610" i="2"/>
  <c r="W610" i="2"/>
  <c r="AE610" i="2"/>
  <c r="AM610" i="2"/>
  <c r="AU610" i="2"/>
  <c r="BC610" i="2"/>
  <c r="BK610" i="2"/>
  <c r="BS610" i="2"/>
  <c r="CA610" i="2"/>
  <c r="CI610" i="2"/>
  <c r="E611" i="2"/>
  <c r="M611" i="2"/>
  <c r="U611" i="2"/>
  <c r="AC611" i="2"/>
  <c r="AK611" i="2"/>
  <c r="AS611" i="2"/>
  <c r="BA611" i="2"/>
  <c r="BI611" i="2"/>
  <c r="BQ611" i="2"/>
  <c r="BY611" i="2"/>
  <c r="CG611" i="2"/>
  <c r="I615" i="2"/>
  <c r="Q615" i="2"/>
  <c r="Y615" i="2"/>
  <c r="AG615" i="2"/>
  <c r="AO615" i="2"/>
  <c r="AW615" i="2"/>
  <c r="BE615" i="2"/>
  <c r="BM615" i="2"/>
  <c r="BU615" i="2"/>
  <c r="CC615" i="2"/>
  <c r="D613" i="2"/>
  <c r="L613" i="2"/>
  <c r="T613" i="2"/>
  <c r="AB613" i="2"/>
  <c r="E627" i="2" s="1"/>
  <c r="AJ613" i="2"/>
  <c r="AR613" i="2"/>
  <c r="AZ613" i="2"/>
  <c r="BH613" i="2"/>
  <c r="BP613" i="2"/>
  <c r="BX613" i="2"/>
  <c r="CF613" i="2"/>
  <c r="J614" i="2"/>
  <c r="R614" i="2"/>
  <c r="D628" i="2" s="1"/>
  <c r="Z614" i="2"/>
  <c r="AH614" i="2"/>
  <c r="AP614" i="2"/>
  <c r="AX614" i="2"/>
  <c r="BF614" i="2"/>
  <c r="BN614" i="2"/>
  <c r="BV614" i="2"/>
  <c r="CD614" i="2"/>
  <c r="E616" i="2"/>
  <c r="M616" i="2"/>
  <c r="U616" i="2"/>
  <c r="AC616" i="2"/>
  <c r="AK616" i="2"/>
  <c r="AS616" i="2"/>
  <c r="BA616" i="2"/>
  <c r="BI616" i="2"/>
  <c r="BQ616" i="2"/>
  <c r="BY616" i="2"/>
  <c r="CG616" i="2"/>
  <c r="C617" i="2"/>
  <c r="K617" i="2"/>
  <c r="S617" i="2"/>
  <c r="AA617" i="2"/>
  <c r="AI617" i="2"/>
  <c r="AQ617" i="2"/>
  <c r="AY617" i="2"/>
  <c r="BG617" i="2"/>
  <c r="BO617" i="2"/>
  <c r="BW617" i="2"/>
  <c r="CE617" i="2"/>
  <c r="D618" i="2"/>
  <c r="L618" i="2"/>
  <c r="T618" i="2"/>
  <c r="AB618" i="2"/>
  <c r="E632" i="2" s="1"/>
  <c r="AJ618" i="2"/>
  <c r="AR618" i="2"/>
  <c r="CH760" i="2"/>
  <c r="BZ760" i="2"/>
  <c r="BR760" i="2"/>
  <c r="BJ760" i="2"/>
  <c r="AT760" i="2"/>
  <c r="AL760" i="2"/>
  <c r="AD760" i="2"/>
  <c r="V760" i="2"/>
  <c r="N760" i="2"/>
  <c r="F760" i="2"/>
  <c r="CG759" i="2"/>
  <c r="BY759" i="2"/>
  <c r="BQ759" i="2"/>
  <c r="BI759" i="2"/>
  <c r="BA759" i="2"/>
  <c r="AS759" i="2"/>
  <c r="AK759" i="2"/>
  <c r="AC759" i="2"/>
  <c r="U759" i="2"/>
  <c r="M759" i="2"/>
  <c r="E759" i="2"/>
  <c r="BE730" i="2"/>
  <c r="I730" i="2"/>
  <c r="BH706" i="2"/>
  <c r="AJ706" i="2"/>
  <c r="CH781" i="2"/>
  <c r="BR781" i="2"/>
  <c r="BJ781" i="2"/>
  <c r="AT781" i="2"/>
  <c r="V781" i="2"/>
  <c r="F781" i="2"/>
  <c r="BR764" i="2"/>
  <c r="BB764" i="2"/>
  <c r="CH725" i="2"/>
  <c r="CH729" i="2"/>
  <c r="BZ725" i="2"/>
  <c r="BZ729" i="2"/>
  <c r="BR725" i="2"/>
  <c r="BR729" i="2"/>
  <c r="BJ725" i="2"/>
  <c r="BJ729" i="2"/>
  <c r="BJ726" i="2"/>
  <c r="BB725" i="2"/>
  <c r="BB726" i="2"/>
  <c r="BB729" i="2"/>
  <c r="AT725" i="2"/>
  <c r="AT729" i="2"/>
  <c r="AL725" i="2"/>
  <c r="AL729" i="2"/>
  <c r="AL726" i="2"/>
  <c r="AD725" i="2"/>
  <c r="AD729" i="2"/>
  <c r="V725" i="2"/>
  <c r="V729" i="2"/>
  <c r="N725" i="2"/>
  <c r="N729" i="2"/>
  <c r="F725" i="2"/>
  <c r="F729" i="2"/>
  <c r="AD618" i="2"/>
  <c r="AL618" i="2"/>
  <c r="F632" i="2" s="1"/>
  <c r="AT618" i="2"/>
  <c r="BB618" i="2"/>
  <c r="BJ618" i="2"/>
  <c r="BR618" i="2"/>
  <c r="BZ618" i="2"/>
  <c r="CD753" i="2"/>
  <c r="BN753" i="2"/>
  <c r="AX753" i="2"/>
  <c r="AH753" i="2"/>
  <c r="R753" i="2"/>
  <c r="CC753" i="2"/>
  <c r="BU753" i="2"/>
  <c r="BM753" i="2"/>
  <c r="BE753" i="2"/>
  <c r="AW753" i="2"/>
  <c r="AO753" i="2"/>
  <c r="AG753" i="2"/>
  <c r="Y753" i="2"/>
  <c r="Q753" i="2"/>
  <c r="I753" i="2"/>
  <c r="M747" i="2"/>
  <c r="CC734" i="2"/>
  <c r="CC761" i="2" s="1"/>
  <c r="BM734" i="2"/>
  <c r="AW734" i="2"/>
  <c r="AO734" i="2"/>
  <c r="AG734" i="2"/>
  <c r="Y734" i="2"/>
  <c r="Q734" i="2"/>
  <c r="CJ734" i="2"/>
  <c r="CB734" i="2"/>
  <c r="BT734" i="2"/>
  <c r="BL734" i="2"/>
  <c r="BD734" i="2"/>
  <c r="AV734" i="2"/>
  <c r="AN734" i="2"/>
  <c r="AF734" i="2"/>
  <c r="X734" i="2"/>
  <c r="P734" i="2"/>
  <c r="H734" i="2"/>
  <c r="BL719" i="2"/>
  <c r="CE713" i="2"/>
  <c r="BO713" i="2"/>
  <c r="AQ713" i="2"/>
  <c r="AI713" i="2"/>
  <c r="AA713" i="2"/>
  <c r="S713" i="2"/>
  <c r="C713" i="2"/>
  <c r="CD713" i="2"/>
  <c r="BV713" i="2"/>
  <c r="BN713" i="2"/>
  <c r="BF713" i="2"/>
  <c r="AX713" i="2"/>
  <c r="AP713" i="2"/>
  <c r="AH713" i="2"/>
  <c r="Z713" i="2"/>
  <c r="R713" i="2"/>
  <c r="CH726" i="2"/>
  <c r="BZ726" i="2"/>
  <c r="BR726" i="2"/>
  <c r="AT726" i="2"/>
  <c r="AD726" i="2"/>
  <c r="V726" i="2"/>
  <c r="N726" i="2"/>
  <c r="F726" i="2"/>
  <c r="CF706" i="2"/>
  <c r="AB706" i="2"/>
  <c r="T706" i="2"/>
  <c r="CD706" i="2"/>
  <c r="BV706" i="2"/>
  <c r="AX706" i="2"/>
  <c r="AX730" i="2" s="1"/>
  <c r="AP706" i="2"/>
  <c r="AP730" i="2" s="1"/>
  <c r="AH706" i="2"/>
  <c r="AH730" i="2" s="1"/>
  <c r="Z706" i="2"/>
  <c r="Z730" i="2" s="1"/>
  <c r="J706" i="2"/>
  <c r="AU618" i="2"/>
  <c r="BC618" i="2"/>
  <c r="BK618" i="2"/>
  <c r="BS618" i="2"/>
  <c r="CA618" i="2"/>
  <c r="CI618" i="2"/>
  <c r="CG782" i="2"/>
  <c r="BY782" i="2"/>
  <c r="BQ782" i="2"/>
  <c r="BI782" i="2"/>
  <c r="BA782" i="2"/>
  <c r="AS782" i="2"/>
  <c r="AK782" i="2"/>
  <c r="AC782" i="2"/>
  <c r="U782" i="2"/>
  <c r="M782" i="2"/>
  <c r="E782" i="2"/>
  <c r="CE782" i="2"/>
  <c r="BW782" i="2"/>
  <c r="BO782" i="2"/>
  <c r="BG782" i="2"/>
  <c r="AY782" i="2"/>
  <c r="AQ782" i="2"/>
  <c r="AI782" i="2"/>
  <c r="AA782" i="2"/>
  <c r="S782" i="2"/>
  <c r="K782" i="2"/>
  <c r="C782" i="2"/>
  <c r="CD780" i="2"/>
  <c r="BV780" i="2"/>
  <c r="BN780" i="2"/>
  <c r="BF780" i="2"/>
  <c r="AX780" i="2"/>
  <c r="AP780" i="2"/>
  <c r="AH780" i="2"/>
  <c r="Z780" i="2"/>
  <c r="R780" i="2"/>
  <c r="J780" i="2"/>
  <c r="CC781" i="2"/>
  <c r="BU781" i="2"/>
  <c r="BM781" i="2"/>
  <c r="BE781" i="2"/>
  <c r="AW781" i="2"/>
  <c r="AO781" i="2"/>
  <c r="AG781" i="2"/>
  <c r="Y781" i="2"/>
  <c r="Q781" i="2"/>
  <c r="I781" i="2"/>
  <c r="CI779" i="2"/>
  <c r="CA779" i="2"/>
  <c r="BS779" i="2"/>
  <c r="BK779" i="2"/>
  <c r="BC779" i="2"/>
  <c r="AU779" i="2"/>
  <c r="AM779" i="2"/>
  <c r="AE779" i="2"/>
  <c r="W779" i="2"/>
  <c r="O779" i="2"/>
  <c r="G779" i="2"/>
  <c r="CH747" i="2"/>
  <c r="BZ747" i="2"/>
  <c r="BR747" i="2"/>
  <c r="BJ747" i="2"/>
  <c r="BJ761" i="2" s="1"/>
  <c r="AD747" i="2"/>
  <c r="F747" i="2"/>
  <c r="CG747" i="2"/>
  <c r="BY747" i="2"/>
  <c r="BQ747" i="2"/>
  <c r="BI747" i="2"/>
  <c r="AS747" i="2"/>
  <c r="AC747" i="2"/>
  <c r="U747" i="2"/>
  <c r="E747" i="2"/>
  <c r="CF747" i="2"/>
  <c r="BX747" i="2"/>
  <c r="BP747" i="2"/>
  <c r="BH747" i="2"/>
  <c r="AZ747" i="2"/>
  <c r="AJ747" i="2"/>
  <c r="T747" i="2"/>
  <c r="L747" i="2"/>
  <c r="D747" i="2"/>
  <c r="CI734" i="2"/>
  <c r="AM734" i="2"/>
  <c r="W734" i="2"/>
  <c r="BM713" i="2"/>
  <c r="BM727" i="2" s="1"/>
  <c r="BE713" i="2"/>
  <c r="AW713" i="2"/>
  <c r="Y713" i="2"/>
  <c r="BD729" i="2"/>
  <c r="AN729" i="2"/>
  <c r="AV618" i="2"/>
  <c r="BD618" i="2"/>
  <c r="BL618" i="2"/>
  <c r="BT618" i="2"/>
  <c r="CB618" i="2"/>
  <c r="CJ618" i="2"/>
  <c r="G632" i="2" s="1"/>
  <c r="CH780" i="2"/>
  <c r="BZ780" i="2"/>
  <c r="BR780" i="2"/>
  <c r="BJ780" i="2"/>
  <c r="BB780" i="2"/>
  <c r="AT780" i="2"/>
  <c r="AL780" i="2"/>
  <c r="AD780" i="2"/>
  <c r="V780" i="2"/>
  <c r="N780" i="2"/>
  <c r="F780" i="2"/>
  <c r="CD782" i="2"/>
  <c r="BV782" i="2"/>
  <c r="BN782" i="2"/>
  <c r="BF782" i="2"/>
  <c r="AX782" i="2"/>
  <c r="AP782" i="2"/>
  <c r="AH782" i="2"/>
  <c r="Z782" i="2"/>
  <c r="R782" i="2"/>
  <c r="J782" i="2"/>
  <c r="CJ781" i="2"/>
  <c r="CB781" i="2"/>
  <c r="BT781" i="2"/>
  <c r="BL781" i="2"/>
  <c r="BD781" i="2"/>
  <c r="AV781" i="2"/>
  <c r="AN781" i="2"/>
  <c r="AF781" i="2"/>
  <c r="X781" i="2"/>
  <c r="P781" i="2"/>
  <c r="H781" i="2"/>
  <c r="CB753" i="2"/>
  <c r="BL753" i="2"/>
  <c r="AV753" i="2"/>
  <c r="AF753" i="2"/>
  <c r="P753" i="2"/>
  <c r="R760" i="2"/>
  <c r="J760" i="2"/>
  <c r="CJ740" i="2"/>
  <c r="CJ764" i="2" s="1"/>
  <c r="CB740" i="2"/>
  <c r="BT740" i="2"/>
  <c r="BT764" i="2" s="1"/>
  <c r="BD740" i="2"/>
  <c r="BD764" i="2" s="1"/>
  <c r="AN740" i="2"/>
  <c r="AN764" i="2" s="1"/>
  <c r="X740" i="2"/>
  <c r="X764" i="2" s="1"/>
  <c r="P740" i="2"/>
  <c r="H740" i="2"/>
  <c r="H764" i="2" s="1"/>
  <c r="CI740" i="2"/>
  <c r="CA740" i="2"/>
  <c r="BS740" i="2"/>
  <c r="BK740" i="2"/>
  <c r="BC740" i="2"/>
  <c r="AU740" i="2"/>
  <c r="AM740" i="2"/>
  <c r="AE740" i="2"/>
  <c r="W740" i="2"/>
  <c r="O740" i="2"/>
  <c r="G740" i="2"/>
  <c r="CH719" i="2"/>
  <c r="BZ719" i="2"/>
  <c r="BR719" i="2"/>
  <c r="BJ719" i="2"/>
  <c r="BB719" i="2"/>
  <c r="AT719" i="2"/>
  <c r="AL719" i="2"/>
  <c r="AD719" i="2"/>
  <c r="V719" i="2"/>
  <c r="N719" i="2"/>
  <c r="F719" i="2"/>
  <c r="CJ706" i="2"/>
  <c r="CB706" i="2"/>
  <c r="BT706" i="2"/>
  <c r="BL706" i="2"/>
  <c r="BD706" i="2"/>
  <c r="AV706" i="2"/>
  <c r="AN706" i="2"/>
  <c r="AF706" i="2"/>
  <c r="X706" i="2"/>
  <c r="P706" i="2"/>
  <c r="H706" i="2"/>
  <c r="BO700" i="2"/>
  <c r="AY700" i="2"/>
  <c r="AQ700" i="2"/>
  <c r="Y618" i="2"/>
  <c r="AG618" i="2"/>
  <c r="AW618" i="2"/>
  <c r="BE618" i="2"/>
  <c r="BM618" i="2"/>
  <c r="BU618" i="2"/>
  <c r="CC618" i="2"/>
  <c r="BZ753" i="2"/>
  <c r="BJ753" i="2"/>
  <c r="BJ764" i="2" s="1"/>
  <c r="AT753" i="2"/>
  <c r="AD753" i="2"/>
  <c r="N753" i="2"/>
  <c r="CE747" i="2"/>
  <c r="BW747" i="2"/>
  <c r="R747" i="2"/>
  <c r="BZ740" i="2"/>
  <c r="BZ764" i="2" s="1"/>
  <c r="AT740" i="2"/>
  <c r="AL740" i="2"/>
  <c r="AD740" i="2"/>
  <c r="AD764" i="2" s="1"/>
  <c r="N740" i="2"/>
  <c r="N764" i="2" s="1"/>
  <c r="CG734" i="2"/>
  <c r="BY734" i="2"/>
  <c r="BQ734" i="2"/>
  <c r="BI734" i="2"/>
  <c r="BA734" i="2"/>
  <c r="AS734" i="2"/>
  <c r="AS761" i="2" s="1"/>
  <c r="AK734" i="2"/>
  <c r="AC734" i="2"/>
  <c r="U734" i="2"/>
  <c r="M734" i="2"/>
  <c r="E734" i="2"/>
  <c r="CI713" i="2"/>
  <c r="CA713" i="2"/>
  <c r="BS713" i="2"/>
  <c r="BK713" i="2"/>
  <c r="BC713" i="2"/>
  <c r="AU713" i="2"/>
  <c r="AM713" i="2"/>
  <c r="AE713" i="2"/>
  <c r="W713" i="2"/>
  <c r="O713" i="2"/>
  <c r="G713" i="2"/>
  <c r="CI706" i="2"/>
  <c r="CA706" i="2"/>
  <c r="BS706" i="2"/>
  <c r="BK706" i="2"/>
  <c r="BC706" i="2"/>
  <c r="AU706" i="2"/>
  <c r="AU730" i="2" s="1"/>
  <c r="AM706" i="2"/>
  <c r="AE706" i="2"/>
  <c r="W706" i="2"/>
  <c r="O706" i="2"/>
  <c r="G706" i="2"/>
  <c r="C700" i="2"/>
  <c r="BV700" i="2"/>
  <c r="AX700" i="2"/>
  <c r="AH700" i="2"/>
  <c r="Z700" i="2"/>
  <c r="Z727" i="2" s="1"/>
  <c r="BF618" i="2"/>
  <c r="BN618" i="2"/>
  <c r="BV618" i="2"/>
  <c r="CD618" i="2"/>
  <c r="CF734" i="2"/>
  <c r="BX734" i="2"/>
  <c r="BP734" i="2"/>
  <c r="BH734" i="2"/>
  <c r="AZ734" i="2"/>
  <c r="AR734" i="2"/>
  <c r="AR761" i="2" s="1"/>
  <c r="AJ734" i="2"/>
  <c r="AB734" i="2"/>
  <c r="AB761" i="2" s="1"/>
  <c r="T734" i="2"/>
  <c r="L734" i="2"/>
  <c r="D734" i="2"/>
  <c r="CF719" i="2"/>
  <c r="BX719" i="2"/>
  <c r="BP719" i="2"/>
  <c r="BH719" i="2"/>
  <c r="AZ719" i="2"/>
  <c r="AZ730" i="2" s="1"/>
  <c r="AR719" i="2"/>
  <c r="AJ719" i="2"/>
  <c r="AB719" i="2"/>
  <c r="T719" i="2"/>
  <c r="L719" i="2"/>
  <c r="D719" i="2"/>
  <c r="AY618" i="2"/>
  <c r="BG618" i="2"/>
  <c r="BO618" i="2"/>
  <c r="BW618" i="2"/>
  <c r="CE618" i="2"/>
  <c r="BU747" i="2"/>
  <c r="BU761" i="2" s="1"/>
  <c r="BE747" i="2"/>
  <c r="BE761" i="2" s="1"/>
  <c r="AO747" i="2"/>
  <c r="AG747" i="2"/>
  <c r="Y747" i="2"/>
  <c r="I747" i="2"/>
  <c r="I761" i="2" s="1"/>
  <c r="CJ747" i="2"/>
  <c r="CB747" i="2"/>
  <c r="BT747" i="2"/>
  <c r="BL747" i="2"/>
  <c r="BD747" i="2"/>
  <c r="AV747" i="2"/>
  <c r="AN747" i="2"/>
  <c r="AF747" i="2"/>
  <c r="X747" i="2"/>
  <c r="P747" i="2"/>
  <c r="H747" i="2"/>
  <c r="CF740" i="2"/>
  <c r="BX740" i="2"/>
  <c r="BP740" i="2"/>
  <c r="BH740" i="2"/>
  <c r="AZ740" i="2"/>
  <c r="AR740" i="2"/>
  <c r="AJ740" i="2"/>
  <c r="AB740" i="2"/>
  <c r="T740" i="2"/>
  <c r="L740" i="2"/>
  <c r="D740" i="2"/>
  <c r="BT728" i="2"/>
  <c r="BL728" i="2"/>
  <c r="BD728" i="2"/>
  <c r="AV728" i="2"/>
  <c r="AN728" i="2"/>
  <c r="AF728" i="2"/>
  <c r="X728" i="2"/>
  <c r="P728" i="2"/>
  <c r="H728" i="2"/>
  <c r="AZ618" i="2"/>
  <c r="BH618" i="2"/>
  <c r="BP618" i="2"/>
  <c r="BX618" i="2"/>
  <c r="CF618" i="2"/>
  <c r="CG764" i="2"/>
  <c r="CF753" i="2"/>
  <c r="BX753" i="2"/>
  <c r="BP753" i="2"/>
  <c r="BH753" i="2"/>
  <c r="AZ753" i="2"/>
  <c r="AR753" i="2"/>
  <c r="AJ753" i="2"/>
  <c r="AB753" i="2"/>
  <c r="T753" i="2"/>
  <c r="L753" i="2"/>
  <c r="D753" i="2"/>
  <c r="BK747" i="2"/>
  <c r="AU747" i="2"/>
  <c r="AM747" i="2"/>
  <c r="AE747" i="2"/>
  <c r="W747" i="2"/>
  <c r="O747" i="2"/>
  <c r="CE734" i="2"/>
  <c r="BW734" i="2"/>
  <c r="BO734" i="2"/>
  <c r="BG734" i="2"/>
  <c r="AY734" i="2"/>
  <c r="AQ734" i="2"/>
  <c r="AI734" i="2"/>
  <c r="AA734" i="2"/>
  <c r="S734" i="2"/>
  <c r="K734" i="2"/>
  <c r="C734" i="2"/>
  <c r="CF713" i="2"/>
  <c r="BX713" i="2"/>
  <c r="BP713" i="2"/>
  <c r="BH713" i="2"/>
  <c r="AZ713" i="2"/>
  <c r="AR713" i="2"/>
  <c r="AJ713" i="2"/>
  <c r="AB713" i="2"/>
  <c r="T713" i="2"/>
  <c r="L713" i="2"/>
  <c r="D713" i="2"/>
  <c r="BY700" i="2"/>
  <c r="BQ700" i="2"/>
  <c r="BI700" i="2"/>
  <c r="BA700" i="2"/>
  <c r="AS700" i="2"/>
  <c r="AK700" i="2"/>
  <c r="AC700" i="2"/>
  <c r="U700" i="2"/>
  <c r="M700" i="2"/>
  <c r="E700" i="2"/>
  <c r="CF700" i="2"/>
  <c r="BX700" i="2"/>
  <c r="BP700" i="2"/>
  <c r="BH700" i="2"/>
  <c r="AZ700" i="2"/>
  <c r="AR700" i="2"/>
  <c r="AJ700" i="2"/>
  <c r="AB700" i="2"/>
  <c r="T700" i="2"/>
  <c r="L700" i="2"/>
  <c r="D700" i="2"/>
  <c r="CC726" i="2"/>
  <c r="BU726" i="2"/>
  <c r="BM726" i="2"/>
  <c r="BE726" i="2"/>
  <c r="AW726" i="2"/>
  <c r="AO726" i="2"/>
  <c r="AG726" i="2"/>
  <c r="Y726" i="2"/>
  <c r="Q726" i="2"/>
  <c r="I726" i="2"/>
  <c r="CJ725" i="2"/>
  <c r="CB725" i="2"/>
  <c r="BT725" i="2"/>
  <c r="BL725" i="2"/>
  <c r="BD725" i="2"/>
  <c r="AV725" i="2"/>
  <c r="AN725" i="2"/>
  <c r="AF725" i="2"/>
  <c r="X725" i="2"/>
  <c r="P725" i="2"/>
  <c r="H725" i="2"/>
  <c r="CE700" i="2"/>
  <c r="BW700" i="2"/>
  <c r="BG700" i="2"/>
  <c r="AI700" i="2"/>
  <c r="AA700" i="2"/>
  <c r="S700" i="2"/>
  <c r="K700" i="2"/>
  <c r="CJ726" i="2"/>
  <c r="CB726" i="2"/>
  <c r="BT726" i="2"/>
  <c r="BL726" i="2"/>
  <c r="BD726" i="2"/>
  <c r="AV726" i="2"/>
  <c r="AN726" i="2"/>
  <c r="AF726" i="2"/>
  <c r="X726" i="2"/>
  <c r="P726" i="2"/>
  <c r="H726" i="2"/>
  <c r="CA725" i="2"/>
  <c r="BK725" i="2"/>
  <c r="BC725" i="2"/>
  <c r="AU725" i="2"/>
  <c r="AM725" i="2"/>
  <c r="AE725" i="2"/>
  <c r="W725" i="2"/>
  <c r="O725" i="2"/>
  <c r="Y700" i="2"/>
  <c r="Q700" i="2"/>
  <c r="I700" i="2"/>
  <c r="CE726" i="2"/>
  <c r="BW726" i="2"/>
  <c r="BO726" i="2"/>
  <c r="BG726" i="2"/>
  <c r="AY726" i="2"/>
  <c r="AQ726" i="2"/>
  <c r="AI726" i="2"/>
  <c r="AA726" i="2"/>
  <c r="S726" i="2"/>
  <c r="K726" i="2"/>
  <c r="C726" i="2"/>
  <c r="CD725" i="2"/>
  <c r="BV725" i="2"/>
  <c r="BN725" i="2"/>
  <c r="BF725" i="2"/>
  <c r="AX725" i="2"/>
  <c r="AP725" i="2"/>
  <c r="AH725" i="2"/>
  <c r="Z725" i="2"/>
  <c r="R725" i="2"/>
  <c r="J725" i="2"/>
  <c r="AS764" i="2"/>
  <c r="CF781" i="2"/>
  <c r="BX781" i="2"/>
  <c r="BP781" i="2"/>
  <c r="BH781" i="2"/>
  <c r="AZ781" i="2"/>
  <c r="AR781" i="2"/>
  <c r="AJ781" i="2"/>
  <c r="AB781" i="2"/>
  <c r="T781" i="2"/>
  <c r="L781" i="2"/>
  <c r="D781" i="2"/>
  <c r="CI753" i="2"/>
  <c r="CA753" i="2"/>
  <c r="BS753" i="2"/>
  <c r="BK753" i="2"/>
  <c r="BC753" i="2"/>
  <c r="AU753" i="2"/>
  <c r="AM753" i="2"/>
  <c r="AE753" i="2"/>
  <c r="W753" i="2"/>
  <c r="O753" i="2"/>
  <c r="G753" i="2"/>
  <c r="CD747" i="2"/>
  <c r="BV747" i="2"/>
  <c r="BN747" i="2"/>
  <c r="BF747" i="2"/>
  <c r="AX747" i="2"/>
  <c r="AP747" i="2"/>
  <c r="Z747" i="2"/>
  <c r="J747" i="2"/>
  <c r="CE753" i="2"/>
  <c r="BW753" i="2"/>
  <c r="BO753" i="2"/>
  <c r="BG753" i="2"/>
  <c r="AY753" i="2"/>
  <c r="AQ753" i="2"/>
  <c r="AI753" i="2"/>
  <c r="AA753" i="2"/>
  <c r="S753" i="2"/>
  <c r="K753" i="2"/>
  <c r="C753" i="2"/>
  <c r="BM747" i="2"/>
  <c r="BM761" i="2" s="1"/>
  <c r="AW747" i="2"/>
  <c r="Q747" i="2"/>
  <c r="CC740" i="2"/>
  <c r="BU740" i="2"/>
  <c r="BM740" i="2"/>
  <c r="BE740" i="2"/>
  <c r="AW740" i="2"/>
  <c r="AW764" i="2" s="1"/>
  <c r="AO740" i="2"/>
  <c r="AG740" i="2"/>
  <c r="Y740" i="2"/>
  <c r="Q740" i="2"/>
  <c r="I740" i="2"/>
  <c r="CG713" i="2"/>
  <c r="CG727" i="2" s="1"/>
  <c r="BY713" i="2"/>
  <c r="BQ713" i="2"/>
  <c r="BI713" i="2"/>
  <c r="BA713" i="2"/>
  <c r="AS713" i="2"/>
  <c r="AK713" i="2"/>
  <c r="AC713" i="2"/>
  <c r="U713" i="2"/>
  <c r="M713" i="2"/>
  <c r="E713" i="2"/>
  <c r="CD734" i="2"/>
  <c r="BV734" i="2"/>
  <c r="BN734" i="2"/>
  <c r="BF734" i="2"/>
  <c r="AX734" i="2"/>
  <c r="AP734" i="2"/>
  <c r="AH734" i="2"/>
  <c r="AH761" i="2" s="1"/>
  <c r="Z734" i="2"/>
  <c r="R734" i="2"/>
  <c r="J734" i="2"/>
  <c r="CG726" i="2"/>
  <c r="CG729" i="2"/>
  <c r="CG725" i="2"/>
  <c r="BY726" i="2"/>
  <c r="BY725" i="2"/>
  <c r="BY728" i="2"/>
  <c r="BY729" i="2"/>
  <c r="BQ726" i="2"/>
  <c r="BQ729" i="2"/>
  <c r="BQ728" i="2"/>
  <c r="BI726" i="2"/>
  <c r="BI729" i="2"/>
  <c r="BA726" i="2"/>
  <c r="BA728" i="2"/>
  <c r="BA729" i="2"/>
  <c r="BA725" i="2"/>
  <c r="AS726" i="2"/>
  <c r="AS729" i="2"/>
  <c r="AK726" i="2"/>
  <c r="AK725" i="2"/>
  <c r="AK729" i="2"/>
  <c r="AK728" i="2"/>
  <c r="AC726" i="2"/>
  <c r="AC729" i="2"/>
  <c r="AC725" i="2"/>
  <c r="U726" i="2"/>
  <c r="U729" i="2"/>
  <c r="U725" i="2"/>
  <c r="M726" i="2"/>
  <c r="M725" i="2"/>
  <c r="M728" i="2"/>
  <c r="M729" i="2"/>
  <c r="E726" i="2"/>
  <c r="E729" i="2"/>
  <c r="E728" i="2"/>
  <c r="CI728" i="2"/>
  <c r="CA728" i="2"/>
  <c r="BS728" i="2"/>
  <c r="BK728" i="2"/>
  <c r="BC728" i="2"/>
  <c r="AU728" i="2"/>
  <c r="AM728" i="2"/>
  <c r="AE728" i="2"/>
  <c r="W728" i="2"/>
  <c r="O728" i="2"/>
  <c r="G728" i="2"/>
  <c r="BO747" i="2"/>
  <c r="BG747" i="2"/>
  <c r="AY747" i="2"/>
  <c r="AQ747" i="2"/>
  <c r="AI747" i="2"/>
  <c r="AA747" i="2"/>
  <c r="S747" i="2"/>
  <c r="K747" i="2"/>
  <c r="C747" i="2"/>
  <c r="CE740" i="2"/>
  <c r="BW740" i="2"/>
  <c r="BO740" i="2"/>
  <c r="BG740" i="2"/>
  <c r="AY740" i="2"/>
  <c r="AQ740" i="2"/>
  <c r="AI740" i="2"/>
  <c r="AA740" i="2"/>
  <c r="S740" i="2"/>
  <c r="K740" i="2"/>
  <c r="C740" i="2"/>
  <c r="CE719" i="2"/>
  <c r="BW719" i="2"/>
  <c r="BO719" i="2"/>
  <c r="BG719" i="2"/>
  <c r="AY719" i="2"/>
  <c r="AQ719" i="2"/>
  <c r="AI719" i="2"/>
  <c r="AA719" i="2"/>
  <c r="S719" i="2"/>
  <c r="K719" i="2"/>
  <c r="C719" i="2"/>
  <c r="CH713" i="2"/>
  <c r="BZ713" i="2"/>
  <c r="BR713" i="2"/>
  <c r="BJ713" i="2"/>
  <c r="BB713" i="2"/>
  <c r="AT713" i="2"/>
  <c r="AL713" i="2"/>
  <c r="AD713" i="2"/>
  <c r="V713" i="2"/>
  <c r="N713" i="2"/>
  <c r="F713" i="2"/>
  <c r="CH728" i="2"/>
  <c r="BZ728" i="2"/>
  <c r="BR728" i="2"/>
  <c r="BJ728" i="2"/>
  <c r="BB728" i="2"/>
  <c r="AT728" i="2"/>
  <c r="AL728" i="2"/>
  <c r="AD728" i="2"/>
  <c r="V728" i="2"/>
  <c r="N728" i="2"/>
  <c r="F728" i="2"/>
  <c r="CH706" i="2"/>
  <c r="BZ706" i="2"/>
  <c r="BR706" i="2"/>
  <c r="BJ706" i="2"/>
  <c r="BB706" i="2"/>
  <c r="AT706" i="2"/>
  <c r="AL706" i="2"/>
  <c r="AD706" i="2"/>
  <c r="V706" i="2"/>
  <c r="N706" i="2"/>
  <c r="F706" i="2"/>
  <c r="CJ700" i="2"/>
  <c r="CJ727" i="2" s="1"/>
  <c r="CB700" i="2"/>
  <c r="CB727" i="2" s="1"/>
  <c r="BT700" i="2"/>
  <c r="BT727" i="2" s="1"/>
  <c r="BL700" i="2"/>
  <c r="BL727" i="2" s="1"/>
  <c r="BD700" i="2"/>
  <c r="BD727" i="2" s="1"/>
  <c r="AV700" i="2"/>
  <c r="AV727" i="2" s="1"/>
  <c r="AN700" i="2"/>
  <c r="AN727" i="2" s="1"/>
  <c r="AF700" i="2"/>
  <c r="AF727" i="2" s="1"/>
  <c r="X700" i="2"/>
  <c r="X727" i="2" s="1"/>
  <c r="P700" i="2"/>
  <c r="P727" i="2" s="1"/>
  <c r="H700" i="2"/>
  <c r="H727" i="2" s="1"/>
  <c r="J713" i="2"/>
  <c r="CG706" i="2"/>
  <c r="BY706" i="2"/>
  <c r="BQ706" i="2"/>
  <c r="BI706" i="2"/>
  <c r="BA706" i="2"/>
  <c r="AS706" i="2"/>
  <c r="AK706" i="2"/>
  <c r="AC706" i="2"/>
  <c r="U706" i="2"/>
  <c r="M706" i="2"/>
  <c r="E706" i="2"/>
  <c r="CI700" i="2"/>
  <c r="CA700" i="2"/>
  <c r="BS700" i="2"/>
  <c r="BK700" i="2"/>
  <c r="BC700" i="2"/>
  <c r="AU700" i="2"/>
  <c r="AM700" i="2"/>
  <c r="AE700" i="2"/>
  <c r="W700" i="2"/>
  <c r="O700" i="2"/>
  <c r="G700" i="2"/>
  <c r="CH700" i="2"/>
  <c r="BZ700" i="2"/>
  <c r="BR700" i="2"/>
  <c r="BJ700" i="2"/>
  <c r="BB700" i="2"/>
  <c r="AT700" i="2"/>
  <c r="AL700" i="2"/>
  <c r="AD700" i="2"/>
  <c r="V700" i="2"/>
  <c r="N700" i="2"/>
  <c r="F700" i="2"/>
  <c r="CG719" i="2"/>
  <c r="BY719" i="2"/>
  <c r="BQ719" i="2"/>
  <c r="BI719" i="2"/>
  <c r="BA719" i="2"/>
  <c r="AS719" i="2"/>
  <c r="AK719" i="2"/>
  <c r="AC719" i="2"/>
  <c r="U719" i="2"/>
  <c r="M719" i="2"/>
  <c r="E719" i="2"/>
  <c r="CE706" i="2"/>
  <c r="BW706" i="2"/>
  <c r="BO706" i="2"/>
  <c r="BG706" i="2"/>
  <c r="AY706" i="2"/>
  <c r="AQ706" i="2"/>
  <c r="AI706" i="2"/>
  <c r="AA706" i="2"/>
  <c r="S706" i="2"/>
  <c r="K706" i="2"/>
  <c r="C706" i="2"/>
  <c r="AO301" i="2"/>
  <c r="BW582" i="2"/>
  <c r="F170" i="2"/>
  <c r="F174" i="2"/>
  <c r="AT208" i="2"/>
  <c r="BB208" i="2"/>
  <c r="BJ208" i="2"/>
  <c r="BR208" i="2"/>
  <c r="BZ208" i="2"/>
  <c r="CH208" i="2"/>
  <c r="AN209" i="2"/>
  <c r="BD209" i="2"/>
  <c r="BL209" i="2"/>
  <c r="BT209" i="2"/>
  <c r="CJ209" i="2"/>
  <c r="AP210" i="2"/>
  <c r="AX210" i="2"/>
  <c r="BF210" i="2"/>
  <c r="BN210" i="2"/>
  <c r="BV210" i="2"/>
  <c r="CD210" i="2"/>
  <c r="AZ211" i="2"/>
  <c r="BH211" i="2"/>
  <c r="BP211" i="2"/>
  <c r="BX211" i="2"/>
  <c r="CF211" i="2"/>
  <c r="AT212" i="2"/>
  <c r="BB212" i="2"/>
  <c r="BJ212" i="2"/>
  <c r="BR212" i="2"/>
  <c r="BZ212" i="2"/>
  <c r="CH212" i="2"/>
  <c r="AN213" i="2"/>
  <c r="AV213" i="2"/>
  <c r="BD213" i="2"/>
  <c r="BL213" i="2"/>
  <c r="BT213" i="2"/>
  <c r="CB213" i="2"/>
  <c r="CJ213" i="2"/>
  <c r="AP214" i="2"/>
  <c r="AX214" i="2"/>
  <c r="BF214" i="2"/>
  <c r="BV214" i="2"/>
  <c r="AR215" i="2"/>
  <c r="AZ215" i="2"/>
  <c r="BP215" i="2"/>
  <c r="BX215" i="2"/>
  <c r="CF215" i="2"/>
  <c r="BP365" i="2"/>
  <c r="BB367" i="2"/>
  <c r="BN397" i="2"/>
  <c r="AZ399" i="2"/>
  <c r="BA400" i="2"/>
  <c r="BY400" i="2"/>
  <c r="CG400" i="2"/>
  <c r="AZ235" i="2"/>
  <c r="AS583" i="2"/>
  <c r="BI583" i="2"/>
  <c r="BQ583" i="2"/>
  <c r="BY583" i="2"/>
  <c r="BW584" i="2"/>
  <c r="CE584" i="2"/>
  <c r="AQ586" i="2"/>
  <c r="BQ581" i="2"/>
  <c r="AP582" i="2"/>
  <c r="CC583" i="2"/>
  <c r="F171" i="2"/>
  <c r="BB213" i="2"/>
  <c r="BR213" i="2"/>
  <c r="BT214" i="2"/>
  <c r="AR208" i="2"/>
  <c r="BH208" i="2"/>
  <c r="BX208" i="2"/>
  <c r="BB209" i="2"/>
  <c r="BR209" i="2"/>
  <c r="AV210" i="2"/>
  <c r="BL210" i="2"/>
  <c r="BT210" i="2"/>
  <c r="CJ210" i="2"/>
  <c r="AX211" i="2"/>
  <c r="BN211" i="2"/>
  <c r="CD211" i="2"/>
  <c r="AR212" i="2"/>
  <c r="BH212" i="2"/>
  <c r="BX212" i="2"/>
  <c r="AV214" i="2"/>
  <c r="CJ214" i="2"/>
  <c r="AX215" i="2"/>
  <c r="BV215" i="2"/>
  <c r="AW396" i="2"/>
  <c r="BM396" i="2"/>
  <c r="AX397" i="2"/>
  <c r="BV397" i="2"/>
  <c r="AQ399" i="2"/>
  <c r="BI401" i="2"/>
  <c r="AO398" i="2"/>
  <c r="AR65" i="2"/>
  <c r="BV75" i="2"/>
  <c r="CA364" i="2"/>
  <c r="BM366" i="2"/>
  <c r="BU366" i="2"/>
  <c r="AZ395" i="2"/>
  <c r="BH395" i="2"/>
  <c r="BI396" i="2"/>
  <c r="BY396" i="2"/>
  <c r="CG396" i="2"/>
  <c r="AM398" i="2"/>
  <c r="AU398" i="2"/>
  <c r="BC398" i="2"/>
  <c r="BS398" i="2"/>
  <c r="CA398" i="2"/>
  <c r="CI398" i="2"/>
  <c r="BE400" i="2"/>
  <c r="CC400" i="2"/>
  <c r="AX401" i="2"/>
  <c r="CD401" i="2"/>
  <c r="AW582" i="2"/>
  <c r="AX582" i="2"/>
  <c r="BK583" i="2"/>
  <c r="CG584" i="2"/>
  <c r="BI586" i="2"/>
  <c r="BQ586" i="2"/>
  <c r="CC587" i="2"/>
  <c r="AQ587" i="2"/>
  <c r="AY587" i="2"/>
  <c r="BG587" i="2"/>
  <c r="BC210" i="2"/>
  <c r="CE212" i="2"/>
  <c r="AY365" i="2"/>
  <c r="BG365" i="2"/>
  <c r="BQ367" i="2"/>
  <c r="CH368" i="2"/>
  <c r="BT370" i="2"/>
  <c r="BK370" i="2"/>
  <c r="CA370" i="2"/>
  <c r="AZ368" i="2"/>
  <c r="AU395" i="2"/>
  <c r="CA395" i="2"/>
  <c r="CI395" i="2"/>
  <c r="AW397" i="2"/>
  <c r="BE397" i="2"/>
  <c r="BM397" i="2"/>
  <c r="BU397" i="2"/>
  <c r="CC397" i="2"/>
  <c r="BO399" i="2"/>
  <c r="CE399" i="2"/>
  <c r="AZ400" i="2"/>
  <c r="BA401" i="2"/>
  <c r="CH395" i="2"/>
  <c r="BL397" i="2"/>
  <c r="BW400" i="2"/>
  <c r="CG395" i="2"/>
  <c r="CA397" i="2"/>
  <c r="BW401" i="2"/>
  <c r="AQ208" i="2"/>
  <c r="AY208" i="2"/>
  <c r="BG208" i="2"/>
  <c r="BO208" i="2"/>
  <c r="BW208" i="2"/>
  <c r="CE208" i="2"/>
  <c r="AS209" i="2"/>
  <c r="BA209" i="2"/>
  <c r="BI209" i="2"/>
  <c r="BQ209" i="2"/>
  <c r="BY209" i="2"/>
  <c r="CG209" i="2"/>
  <c r="AM210" i="2"/>
  <c r="AU210" i="2"/>
  <c r="BK210" i="2"/>
  <c r="BS210" i="2"/>
  <c r="CA210" i="2"/>
  <c r="CI210" i="2"/>
  <c r="AO211" i="2"/>
  <c r="AW211" i="2"/>
  <c r="BE211" i="2"/>
  <c r="BM211" i="2"/>
  <c r="BU211" i="2"/>
  <c r="CC211" i="2"/>
  <c r="AQ212" i="2"/>
  <c r="AY212" i="2"/>
  <c r="BG212" i="2"/>
  <c r="BO212" i="2"/>
  <c r="BW212" i="2"/>
  <c r="AS213" i="2"/>
  <c r="BA213" i="2"/>
  <c r="BI213" i="2"/>
  <c r="BQ213" i="2"/>
  <c r="BY213" i="2"/>
  <c r="CG213" i="2"/>
  <c r="AM214" i="2"/>
  <c r="AU214" i="2"/>
  <c r="BC214" i="2"/>
  <c r="BK214" i="2"/>
  <c r="BS214" i="2"/>
  <c r="CA214" i="2"/>
  <c r="AO215" i="2"/>
  <c r="AW215" i="2"/>
  <c r="BE215" i="2"/>
  <c r="BM215" i="2"/>
  <c r="BU215" i="2"/>
  <c r="CC215" i="2"/>
  <c r="AQ581" i="2"/>
  <c r="AY581" i="2"/>
  <c r="BG581" i="2"/>
  <c r="BO581" i="2"/>
  <c r="BW581" i="2"/>
  <c r="CE581" i="2"/>
  <c r="AO582" i="2"/>
  <c r="BE582" i="2"/>
  <c r="BM582" i="2"/>
  <c r="BU582" i="2"/>
  <c r="CC582" i="2"/>
  <c r="BB583" i="2"/>
  <c r="BJ583" i="2"/>
  <c r="BZ583" i="2"/>
  <c r="AM583" i="2"/>
  <c r="AU583" i="2"/>
  <c r="BC583" i="2"/>
  <c r="BS583" i="2"/>
  <c r="CA583" i="2"/>
  <c r="CI583" i="2"/>
  <c r="BP584" i="2"/>
  <c r="AS584" i="2"/>
  <c r="BA584" i="2"/>
  <c r="BI584" i="2"/>
  <c r="BQ584" i="2"/>
  <c r="BY584" i="2"/>
  <c r="AM588" i="2"/>
  <c r="AU588" i="2"/>
  <c r="BC588" i="2"/>
  <c r="BK588" i="2"/>
  <c r="BS588" i="2"/>
  <c r="CA588" i="2"/>
  <c r="CI588" i="2"/>
  <c r="AY586" i="2"/>
  <c r="BG586" i="2"/>
  <c r="BO586" i="2"/>
  <c r="BW586" i="2"/>
  <c r="CE586" i="2"/>
  <c r="AO587" i="2"/>
  <c r="AW587" i="2"/>
  <c r="BE587" i="2"/>
  <c r="BM587" i="2"/>
  <c r="BU587" i="2"/>
  <c r="AX365" i="2"/>
  <c r="BI368" i="2"/>
  <c r="BC370" i="2"/>
  <c r="BU365" i="2"/>
  <c r="BN366" i="2"/>
  <c r="AT395" i="2"/>
  <c r="CJ397" i="2"/>
  <c r="AW398" i="2"/>
  <c r="BE398" i="2"/>
  <c r="BM398" i="2"/>
  <c r="AQ400" i="2"/>
  <c r="AY400" i="2"/>
  <c r="BG400" i="2"/>
  <c r="BO400" i="2"/>
  <c r="CE400" i="2"/>
  <c r="AS395" i="2"/>
  <c r="BA395" i="2"/>
  <c r="BI395" i="2"/>
  <c r="BQ395" i="2"/>
  <c r="BY395" i="2"/>
  <c r="AM397" i="2"/>
  <c r="BC397" i="2"/>
  <c r="BK397" i="2"/>
  <c r="BL398" i="2"/>
  <c r="CB398" i="2"/>
  <c r="CJ398" i="2"/>
  <c r="AP400" i="2"/>
  <c r="BN400" i="2"/>
  <c r="AQ401" i="2"/>
  <c r="AY401" i="2"/>
  <c r="BO401" i="2"/>
  <c r="CE401" i="2"/>
  <c r="F172" i="2"/>
  <c r="F176" i="2"/>
  <c r="AP208" i="2"/>
  <c r="AX208" i="2"/>
  <c r="BF208" i="2"/>
  <c r="BN208" i="2"/>
  <c r="BV208" i="2"/>
  <c r="AZ209" i="2"/>
  <c r="BH209" i="2"/>
  <c r="BP209" i="2"/>
  <c r="CF209" i="2"/>
  <c r="AT210" i="2"/>
  <c r="BB210" i="2"/>
  <c r="BJ210" i="2"/>
  <c r="BR210" i="2"/>
  <c r="BZ210" i="2"/>
  <c r="CH210" i="2"/>
  <c r="AN211" i="2"/>
  <c r="AV211" i="2"/>
  <c r="BD211" i="2"/>
  <c r="BL211" i="2"/>
  <c r="BT211" i="2"/>
  <c r="CB211" i="2"/>
  <c r="CJ211" i="2"/>
  <c r="AX212" i="2"/>
  <c r="BF212" i="2"/>
  <c r="BN212" i="2"/>
  <c r="BV212" i="2"/>
  <c r="CD212" i="2"/>
  <c r="AR213" i="2"/>
  <c r="AZ213" i="2"/>
  <c r="BH213" i="2"/>
  <c r="BP213" i="2"/>
  <c r="CF213" i="2"/>
  <c r="AT214" i="2"/>
  <c r="BB214" i="2"/>
  <c r="BJ214" i="2"/>
  <c r="BR214" i="2"/>
  <c r="BZ214" i="2"/>
  <c r="CH214" i="2"/>
  <c r="AN215" i="2"/>
  <c r="AV215" i="2"/>
  <c r="BD215" i="2"/>
  <c r="BL215" i="2"/>
  <c r="BT215" i="2"/>
  <c r="CB215" i="2"/>
  <c r="CJ215" i="2"/>
  <c r="AZ581" i="2"/>
  <c r="BF582" i="2"/>
  <c r="BN582" i="2"/>
  <c r="BV582" i="2"/>
  <c r="CD582" i="2"/>
  <c r="BT583" i="2"/>
  <c r="CB583" i="2"/>
  <c r="AS586" i="2"/>
  <c r="BA586" i="2"/>
  <c r="BY586" i="2"/>
  <c r="CG586" i="2"/>
  <c r="AO276" i="2"/>
  <c r="AM580" i="2"/>
  <c r="AU580" i="2"/>
  <c r="AS581" i="2"/>
  <c r="BA581" i="2"/>
  <c r="BI581" i="2"/>
  <c r="BY581" i="2"/>
  <c r="CG581" i="2"/>
  <c r="AQ582" i="2"/>
  <c r="AY582" i="2"/>
  <c r="BG582" i="2"/>
  <c r="BO582" i="2"/>
  <c r="CE582" i="2"/>
  <c r="AO583" i="2"/>
  <c r="AW583" i="2"/>
  <c r="BE583" i="2"/>
  <c r="BM583" i="2"/>
  <c r="BU583" i="2"/>
  <c r="AM584" i="2"/>
  <c r="AU584" i="2"/>
  <c r="BC584" i="2"/>
  <c r="BK584" i="2"/>
  <c r="BS584" i="2"/>
  <c r="CA584" i="2"/>
  <c r="CI584" i="2"/>
  <c r="BU588" i="2"/>
  <c r="BO587" i="2"/>
  <c r="BW587" i="2"/>
  <c r="CE587" i="2"/>
  <c r="BH587" i="2"/>
  <c r="AS208" i="2"/>
  <c r="BI208" i="2"/>
  <c r="BQ208" i="2"/>
  <c r="BY208" i="2"/>
  <c r="CG208" i="2"/>
  <c r="AM209" i="2"/>
  <c r="AU209" i="2"/>
  <c r="BC209" i="2"/>
  <c r="BK209" i="2"/>
  <c r="BS209" i="2"/>
  <c r="AO210" i="2"/>
  <c r="AW210" i="2"/>
  <c r="BE210" i="2"/>
  <c r="AQ211" i="2"/>
  <c r="BW211" i="2"/>
  <c r="CE211" i="2"/>
  <c r="BA212" i="2"/>
  <c r="BI212" i="2"/>
  <c r="BQ212" i="2"/>
  <c r="BY212" i="2"/>
  <c r="CG212" i="2"/>
  <c r="AM213" i="2"/>
  <c r="AU213" i="2"/>
  <c r="BC213" i="2"/>
  <c r="BK213" i="2"/>
  <c r="AO214" i="2"/>
  <c r="AW214" i="2"/>
  <c r="CC214" i="2"/>
  <c r="BO215" i="2"/>
  <c r="BW215" i="2"/>
  <c r="CE215" i="2"/>
  <c r="BG64" i="2"/>
  <c r="AN278" i="2"/>
  <c r="AX276" i="2"/>
  <c r="BS399" i="2"/>
  <c r="BD304" i="2"/>
  <c r="AV274" i="2"/>
  <c r="BD274" i="2"/>
  <c r="AT277" i="2"/>
  <c r="AM280" i="2"/>
  <c r="AS240" i="2"/>
  <c r="CE396" i="2"/>
  <c r="AP275" i="2"/>
  <c r="BF275" i="2"/>
  <c r="AS64" i="2"/>
  <c r="AY277" i="2"/>
  <c r="BY582" i="2"/>
  <c r="AP276" i="2"/>
  <c r="AX275" i="2"/>
  <c r="BB277" i="2"/>
  <c r="BC277" i="2"/>
  <c r="AP274" i="2"/>
  <c r="BG69" i="2"/>
  <c r="AS580" i="2"/>
  <c r="BZ581" i="2"/>
  <c r="CI581" i="2"/>
  <c r="AS582" i="2"/>
  <c r="AM585" i="2"/>
  <c r="BO583" i="2"/>
  <c r="BN584" i="2"/>
  <c r="BC586" i="2"/>
  <c r="AO586" i="2"/>
  <c r="BW588" i="2"/>
  <c r="BQ587" i="2"/>
  <c r="BS587" i="2"/>
  <c r="BY589" i="2"/>
  <c r="AY370" i="2"/>
  <c r="AO369" i="2"/>
  <c r="BQ398" i="2"/>
  <c r="AX396" i="2"/>
  <c r="AQ397" i="2"/>
  <c r="BK401" i="2"/>
  <c r="AN274" i="2"/>
  <c r="AQ277" i="2"/>
  <c r="AY65" i="2"/>
  <c r="BD276" i="2"/>
  <c r="AX278" i="2"/>
  <c r="AX274" i="2"/>
  <c r="AZ60" i="2"/>
  <c r="AR60" i="2"/>
  <c r="CI280" i="2"/>
  <c r="BA64" i="2"/>
  <c r="AU65" i="2"/>
  <c r="AO64" i="2"/>
  <c r="AZ65" i="2"/>
  <c r="CH277" i="2"/>
  <c r="AO278" i="2"/>
  <c r="AW278" i="2"/>
  <c r="AY275" i="2"/>
  <c r="AU277" i="2"/>
  <c r="AZ280" i="2"/>
  <c r="AW64" i="2"/>
  <c r="BE64" i="2"/>
  <c r="AQ65" i="2"/>
  <c r="BC65" i="2"/>
  <c r="AP60" i="2"/>
  <c r="AX60" i="2"/>
  <c r="BF60" i="2"/>
  <c r="AR280" i="2"/>
  <c r="AZ279" i="2"/>
  <c r="AN276" i="2"/>
  <c r="AV276" i="2"/>
  <c r="AR278" i="2"/>
  <c r="AZ278" i="2"/>
  <c r="BF274" i="2"/>
  <c r="AZ275" i="2"/>
  <c r="BB276" i="2"/>
  <c r="BD277" i="2"/>
  <c r="BF278" i="2"/>
  <c r="CE69" i="2"/>
  <c r="BL580" i="2"/>
  <c r="BE580" i="2"/>
  <c r="BA580" i="2"/>
  <c r="BI580" i="2"/>
  <c r="BQ580" i="2"/>
  <c r="BY580" i="2"/>
  <c r="CG580" i="2"/>
  <c r="AT581" i="2"/>
  <c r="BB581" i="2"/>
  <c r="BJ581" i="2"/>
  <c r="BR581" i="2"/>
  <c r="CH581" i="2"/>
  <c r="AM581" i="2"/>
  <c r="AU581" i="2"/>
  <c r="BC581" i="2"/>
  <c r="BK581" i="2"/>
  <c r="BS581" i="2"/>
  <c r="CA581" i="2"/>
  <c r="AN581" i="2"/>
  <c r="AV581" i="2"/>
  <c r="BD581" i="2"/>
  <c r="BL581" i="2"/>
  <c r="BT581" i="2"/>
  <c r="CB581" i="2"/>
  <c r="CJ581" i="2"/>
  <c r="G595" i="2" s="1"/>
  <c r="AR582" i="2"/>
  <c r="AZ582" i="2"/>
  <c r="BH582" i="2"/>
  <c r="BP582" i="2"/>
  <c r="BX582" i="2"/>
  <c r="CF582" i="2"/>
  <c r="BA582" i="2"/>
  <c r="BI582" i="2"/>
  <c r="BQ582" i="2"/>
  <c r="CG582" i="2"/>
  <c r="AQ583" i="2"/>
  <c r="AY583" i="2"/>
  <c r="BG583" i="2"/>
  <c r="BW583" i="2"/>
  <c r="CE583" i="2"/>
  <c r="AR583" i="2"/>
  <c r="BQ585" i="2"/>
  <c r="AO584" i="2"/>
  <c r="AW584" i="2"/>
  <c r="BE584" i="2"/>
  <c r="BM584" i="2"/>
  <c r="BU584" i="2"/>
  <c r="CC584" i="2"/>
  <c r="BF584" i="2"/>
  <c r="AM586" i="2"/>
  <c r="AU586" i="2"/>
  <c r="BK586" i="2"/>
  <c r="BS586" i="2"/>
  <c r="CA586" i="2"/>
  <c r="CI586" i="2"/>
  <c r="AW586" i="2"/>
  <c r="BE586" i="2"/>
  <c r="BM586" i="2"/>
  <c r="BU586" i="2"/>
  <c r="CC586" i="2"/>
  <c r="AQ588" i="2"/>
  <c r="AY588" i="2"/>
  <c r="BG588" i="2"/>
  <c r="BO588" i="2"/>
  <c r="CE588" i="2"/>
  <c r="AS587" i="2"/>
  <c r="BA587" i="2"/>
  <c r="BI587" i="2"/>
  <c r="BY587" i="2"/>
  <c r="CG587" i="2"/>
  <c r="AM587" i="2"/>
  <c r="AU587" i="2"/>
  <c r="BC587" i="2"/>
  <c r="BK587" i="2"/>
  <c r="CA587" i="2"/>
  <c r="CI587" i="2"/>
  <c r="BU589" i="2"/>
  <c r="AQ589" i="2"/>
  <c r="AY589" i="2"/>
  <c r="BG589" i="2"/>
  <c r="BO589" i="2"/>
  <c r="BW589" i="2"/>
  <c r="CE589" i="2"/>
  <c r="AS589" i="2"/>
  <c r="BA589" i="2"/>
  <c r="BI589" i="2"/>
  <c r="BQ589" i="2"/>
  <c r="CG589" i="2"/>
  <c r="E181" i="2"/>
  <c r="AO274" i="2"/>
  <c r="AW274" i="2"/>
  <c r="BE274" i="2"/>
  <c r="E182" i="2"/>
  <c r="AS277" i="2"/>
  <c r="BA277" i="2"/>
  <c r="AM208" i="2"/>
  <c r="AU208" i="2"/>
  <c r="BC208" i="2"/>
  <c r="BK208" i="2"/>
  <c r="BS208" i="2"/>
  <c r="CA208" i="2"/>
  <c r="CI208" i="2"/>
  <c r="AO209" i="2"/>
  <c r="AW209" i="2"/>
  <c r="BE209" i="2"/>
  <c r="BM209" i="2"/>
  <c r="BU209" i="2"/>
  <c r="CC209" i="2"/>
  <c r="AQ210" i="2"/>
  <c r="AY210" i="2"/>
  <c r="BG210" i="2"/>
  <c r="BO210" i="2"/>
  <c r="BW210" i="2"/>
  <c r="CE210" i="2"/>
  <c r="AS211" i="2"/>
  <c r="BA211" i="2"/>
  <c r="BI211" i="2"/>
  <c r="BQ211" i="2"/>
  <c r="BY211" i="2"/>
  <c r="CG211" i="2"/>
  <c r="AM212" i="2"/>
  <c r="AU212" i="2"/>
  <c r="BC212" i="2"/>
  <c r="BK212" i="2"/>
  <c r="BS212" i="2"/>
  <c r="CA212" i="2"/>
  <c r="CI212" i="2"/>
  <c r="AO213" i="2"/>
  <c r="AW213" i="2"/>
  <c r="BE213" i="2"/>
  <c r="BM213" i="2"/>
  <c r="BU213" i="2"/>
  <c r="CC213" i="2"/>
  <c r="AQ214" i="2"/>
  <c r="AY214" i="2"/>
  <c r="BG214" i="2"/>
  <c r="BO214" i="2"/>
  <c r="BW214" i="2"/>
  <c r="CE214" i="2"/>
  <c r="AS215" i="2"/>
  <c r="BA215" i="2"/>
  <c r="BI215" i="2"/>
  <c r="BQ215" i="2"/>
  <c r="BY215" i="2"/>
  <c r="CG215" i="2"/>
  <c r="BB364" i="2"/>
  <c r="AN366" i="2"/>
  <c r="CJ366" i="2"/>
  <c r="BO369" i="2"/>
  <c r="CE369" i="2"/>
  <c r="BQ364" i="2"/>
  <c r="CI366" i="2"/>
  <c r="AQ370" i="2"/>
  <c r="BQ365" i="2"/>
  <c r="CI367" i="2"/>
  <c r="AW369" i="2"/>
  <c r="AY395" i="2"/>
  <c r="BW395" i="2"/>
  <c r="AZ396" i="2"/>
  <c r="BH396" i="2"/>
  <c r="BZ398" i="2"/>
  <c r="AM399" i="2"/>
  <c r="BC399" i="2"/>
  <c r="BK399" i="2"/>
  <c r="CA399" i="2"/>
  <c r="AO401" i="2"/>
  <c r="AW401" i="2"/>
  <c r="BE401" i="2"/>
  <c r="BM401" i="2"/>
  <c r="BU401" i="2"/>
  <c r="CC401" i="2"/>
  <c r="AQ396" i="2"/>
  <c r="AY396" i="2"/>
  <c r="BG396" i="2"/>
  <c r="BO396" i="2"/>
  <c r="BW396" i="2"/>
  <c r="BA398" i="2"/>
  <c r="BY398" i="2"/>
  <c r="BZ399" i="2"/>
  <c r="AN401" i="2"/>
  <c r="BN396" i="2"/>
  <c r="BV396" i="2"/>
  <c r="AY397" i="2"/>
  <c r="BW397" i="2"/>
  <c r="AS399" i="2"/>
  <c r="BA399" i="2"/>
  <c r="BI399" i="2"/>
  <c r="BQ399" i="2"/>
  <c r="BY399" i="2"/>
  <c r="CG399" i="2"/>
  <c r="BC401" i="2"/>
  <c r="CI401" i="2"/>
  <c r="E184" i="2"/>
  <c r="E180" i="2"/>
  <c r="E183" i="2"/>
  <c r="E179" i="2"/>
  <c r="BD263" i="2"/>
  <c r="AY60" i="2"/>
  <c r="AQ60" i="2"/>
  <c r="E185" i="2"/>
  <c r="BE589" i="2"/>
  <c r="AW585" i="2"/>
  <c r="BU580" i="2"/>
  <c r="AR242" i="2"/>
  <c r="AU370" i="2"/>
  <c r="BE369" i="2"/>
  <c r="AY368" i="2"/>
  <c r="BA367" i="2"/>
  <c r="BS366" i="2"/>
  <c r="AM366" i="2"/>
  <c r="BO364" i="2"/>
  <c r="BH241" i="2"/>
  <c r="AQ238" i="2"/>
  <c r="BD280" i="2"/>
  <c r="CI589" i="2"/>
  <c r="BQ588" i="2"/>
  <c r="AO588" i="2"/>
  <c r="CC585" i="2"/>
  <c r="BG585" i="2"/>
  <c r="AZ242" i="2"/>
  <c r="AZ238" i="2"/>
  <c r="BS370" i="2"/>
  <c r="BM369" i="2"/>
  <c r="BW368" i="2"/>
  <c r="AQ368" i="2"/>
  <c r="BI367" i="2"/>
  <c r="AU366" i="2"/>
  <c r="AQ242" i="2"/>
  <c r="AQ239" i="2"/>
  <c r="BB300" i="2"/>
  <c r="AP278" i="2"/>
  <c r="AP280" i="2"/>
  <c r="AU589" i="2"/>
  <c r="AW588" i="2"/>
  <c r="BC580" i="2"/>
  <c r="CC369" i="2"/>
  <c r="BO368" i="2"/>
  <c r="CG367" i="2"/>
  <c r="CA366" i="2"/>
  <c r="AO365" i="2"/>
  <c r="AY242" i="2"/>
  <c r="AZ241" i="2"/>
  <c r="AY238" i="2"/>
  <c r="AT300" i="2"/>
  <c r="BS589" i="2"/>
  <c r="CC589" i="2"/>
  <c r="BI588" i="2"/>
  <c r="CC588" i="2"/>
  <c r="BI585" i="2"/>
  <c r="BS585" i="2"/>
  <c r="BM580" i="2"/>
  <c r="BH242" i="2"/>
  <c r="AM370" i="2"/>
  <c r="CE368" i="2"/>
  <c r="BY367" i="2"/>
  <c r="BK366" i="2"/>
  <c r="AR241" i="2"/>
  <c r="AY239" i="2"/>
  <c r="AN280" i="2"/>
  <c r="BV589" i="2"/>
  <c r="BN589" i="2"/>
  <c r="AP589" i="2"/>
  <c r="BD589" i="2"/>
  <c r="CF587" i="2"/>
  <c r="BX587" i="2"/>
  <c r="BP587" i="2"/>
  <c r="AZ587" i="2"/>
  <c r="AR587" i="2"/>
  <c r="CH587" i="2"/>
  <c r="BZ587" i="2"/>
  <c r="BR587" i="2"/>
  <c r="BJ587" i="2"/>
  <c r="BB587" i="2"/>
  <c r="AT587" i="2"/>
  <c r="CD588" i="2"/>
  <c r="BV588" i="2"/>
  <c r="BN588" i="2"/>
  <c r="BF588" i="2"/>
  <c r="AX588" i="2"/>
  <c r="AP588" i="2"/>
  <c r="CH586" i="2"/>
  <c r="BZ586" i="2"/>
  <c r="BR586" i="2"/>
  <c r="BJ586" i="2"/>
  <c r="BB586" i="2"/>
  <c r="AT586" i="2"/>
  <c r="CJ586" i="2"/>
  <c r="G600" i="2" s="1"/>
  <c r="CB586" i="2"/>
  <c r="BT586" i="2"/>
  <c r="BL586" i="2"/>
  <c r="BD586" i="2"/>
  <c r="AV586" i="2"/>
  <c r="AN586" i="2"/>
  <c r="CD586" i="2"/>
  <c r="BV586" i="2"/>
  <c r="BN586" i="2"/>
  <c r="BF586" i="2"/>
  <c r="AX586" i="2"/>
  <c r="AP586" i="2"/>
  <c r="CF588" i="2"/>
  <c r="BH588" i="2"/>
  <c r="AZ588" i="2"/>
  <c r="CF584" i="2"/>
  <c r="BX584" i="2"/>
  <c r="AT584" i="2"/>
  <c r="CJ584" i="2"/>
  <c r="G598" i="2" s="1"/>
  <c r="CB584" i="2"/>
  <c r="BT584" i="2"/>
  <c r="BL584" i="2"/>
  <c r="BD584" i="2"/>
  <c r="AV584" i="2"/>
  <c r="AN584" i="2"/>
  <c r="AX583" i="2"/>
  <c r="CF583" i="2"/>
  <c r="BX583" i="2"/>
  <c r="BP583" i="2"/>
  <c r="BH583" i="2"/>
  <c r="AZ583" i="2"/>
  <c r="CB585" i="2"/>
  <c r="BT585" i="2"/>
  <c r="AV585" i="2"/>
  <c r="CH582" i="2"/>
  <c r="BZ582" i="2"/>
  <c r="BR582" i="2"/>
  <c r="BJ582" i="2"/>
  <c r="BB582" i="2"/>
  <c r="AT582" i="2"/>
  <c r="CJ582" i="2"/>
  <c r="G596" i="2" s="1"/>
  <c r="CB582" i="2"/>
  <c r="BT582" i="2"/>
  <c r="BL582" i="2"/>
  <c r="BD582" i="2"/>
  <c r="AV582" i="2"/>
  <c r="AN582" i="2"/>
  <c r="CD585" i="2"/>
  <c r="BF585" i="2"/>
  <c r="AX585" i="2"/>
  <c r="CD581" i="2"/>
  <c r="BV581" i="2"/>
  <c r="BN581" i="2"/>
  <c r="BF581" i="2"/>
  <c r="AX581" i="2"/>
  <c r="AP581" i="2"/>
  <c r="CF581" i="2"/>
  <c r="BX581" i="2"/>
  <c r="BP581" i="2"/>
  <c r="BH581" i="2"/>
  <c r="AR581" i="2"/>
  <c r="CD580" i="2"/>
  <c r="BV580" i="2"/>
  <c r="BN580" i="2"/>
  <c r="BF580" i="2"/>
  <c r="AX580" i="2"/>
  <c r="AP580" i="2"/>
  <c r="CF580" i="2"/>
  <c r="BX580" i="2"/>
  <c r="BP580" i="2"/>
  <c r="BH580" i="2"/>
  <c r="AZ580" i="2"/>
  <c r="AR580" i="2"/>
  <c r="AT580" i="2"/>
  <c r="BD580" i="2"/>
  <c r="AV580" i="2"/>
  <c r="AS369" i="2"/>
  <c r="CI368" i="2"/>
  <c r="CA368" i="2"/>
  <c r="BS368" i="2"/>
  <c r="AU368" i="2"/>
  <c r="AM368" i="2"/>
  <c r="BM367" i="2"/>
  <c r="BE367" i="2"/>
  <c r="CE366" i="2"/>
  <c r="BW366" i="2"/>
  <c r="AY366" i="2"/>
  <c r="AQ366" i="2"/>
  <c r="BI365" i="2"/>
  <c r="CI364" i="2"/>
  <c r="BC364" i="2"/>
  <c r="AU364" i="2"/>
  <c r="CC370" i="2"/>
  <c r="BU370" i="2"/>
  <c r="BM370" i="2"/>
  <c r="BE370" i="2"/>
  <c r="BQ368" i="2"/>
  <c r="BC367" i="2"/>
  <c r="CE365" i="2"/>
  <c r="BF280" i="2"/>
  <c r="AX280" i="2"/>
  <c r="AQ275" i="2"/>
  <c r="AZ274" i="2"/>
  <c r="AR274" i="2"/>
  <c r="BB69" i="2"/>
  <c r="BO584" i="2"/>
  <c r="BG584" i="2"/>
  <c r="AY584" i="2"/>
  <c r="AQ584" i="2"/>
  <c r="BA263" i="2"/>
  <c r="AV254" i="2"/>
  <c r="AV277" i="2"/>
  <c r="CJ587" i="2"/>
  <c r="G601" i="2" s="1"/>
  <c r="CB587" i="2"/>
  <c r="BT587" i="2"/>
  <c r="BL587" i="2"/>
  <c r="BD587" i="2"/>
  <c r="AV587" i="2"/>
  <c r="AN587" i="2"/>
  <c r="CF586" i="2"/>
  <c r="BX586" i="2"/>
  <c r="BP586" i="2"/>
  <c r="BH586" i="2"/>
  <c r="AZ586" i="2"/>
  <c r="AR586" i="2"/>
  <c r="CD584" i="2"/>
  <c r="BV584" i="2"/>
  <c r="AX584" i="2"/>
  <c r="AP584" i="2"/>
  <c r="CH583" i="2"/>
  <c r="CI370" i="2"/>
  <c r="BU369" i="2"/>
  <c r="BG368" i="2"/>
  <c r="AS367" i="2"/>
  <c r="BC366" i="2"/>
  <c r="AW365" i="2"/>
  <c r="BE275" i="2"/>
  <c r="CA401" i="2"/>
  <c r="AU401" i="2"/>
  <c r="BU400" i="2"/>
  <c r="AW400" i="2"/>
  <c r="BG399" i="2"/>
  <c r="CG398" i="2"/>
  <c r="AS398" i="2"/>
  <c r="BS397" i="2"/>
  <c r="CC396" i="2"/>
  <c r="BE396" i="2"/>
  <c r="BO395" i="2"/>
  <c r="AQ395" i="2"/>
  <c r="BQ400" i="2"/>
  <c r="BR583" i="2"/>
  <c r="AT583" i="2"/>
  <c r="CH370" i="2"/>
  <c r="BZ370" i="2"/>
  <c r="BR370" i="2"/>
  <c r="BJ370" i="2"/>
  <c r="BB370" i="2"/>
  <c r="AT370" i="2"/>
  <c r="CJ369" i="2"/>
  <c r="CB369" i="2"/>
  <c r="BT369" i="2"/>
  <c r="BL369" i="2"/>
  <c r="BD369" i="2"/>
  <c r="AV369" i="2"/>
  <c r="AN369" i="2"/>
  <c r="CD368" i="2"/>
  <c r="BV368" i="2"/>
  <c r="BN368" i="2"/>
  <c r="BF368" i="2"/>
  <c r="AX368" i="2"/>
  <c r="AP368" i="2"/>
  <c r="CF367" i="2"/>
  <c r="BX367" i="2"/>
  <c r="BP367" i="2"/>
  <c r="BH367" i="2"/>
  <c r="AZ367" i="2"/>
  <c r="AR367" i="2"/>
  <c r="CH366" i="2"/>
  <c r="BZ366" i="2"/>
  <c r="BR366" i="2"/>
  <c r="BJ366" i="2"/>
  <c r="BB366" i="2"/>
  <c r="AT366" i="2"/>
  <c r="CJ365" i="2"/>
  <c r="CB365" i="2"/>
  <c r="BT365" i="2"/>
  <c r="BL365" i="2"/>
  <c r="BD365" i="2"/>
  <c r="AV365" i="2"/>
  <c r="AN365" i="2"/>
  <c r="CD364" i="2"/>
  <c r="BV364" i="2"/>
  <c r="BN364" i="2"/>
  <c r="BF364" i="2"/>
  <c r="AX364" i="2"/>
  <c r="AP364" i="2"/>
  <c r="BB369" i="2"/>
  <c r="BT368" i="2"/>
  <c r="CD370" i="2"/>
  <c r="BV370" i="2"/>
  <c r="BN370" i="2"/>
  <c r="BF370" i="2"/>
  <c r="AX370" i="2"/>
  <c r="BF307" i="2"/>
  <c r="BF306" i="2"/>
  <c r="AO304" i="2"/>
  <c r="AX302" i="2"/>
  <c r="AP302" i="2"/>
  <c r="BF300" i="2"/>
  <c r="AX300" i="2"/>
  <c r="BE305" i="2"/>
  <c r="AN303" i="2"/>
  <c r="BE301" i="2"/>
  <c r="AW301" i="2"/>
  <c r="BE300" i="2"/>
  <c r="AW300" i="2"/>
  <c r="AO300" i="2"/>
  <c r="CC75" i="2"/>
  <c r="BM75" i="2"/>
  <c r="CJ69" i="2"/>
  <c r="CB69" i="2"/>
  <c r="BT69" i="2"/>
  <c r="BL69" i="2"/>
  <c r="BD69" i="2"/>
  <c r="AV69" i="2"/>
  <c r="AN69" i="2"/>
  <c r="BE307" i="2"/>
  <c r="AW307" i="2"/>
  <c r="BE306" i="2"/>
  <c r="AW306" i="2"/>
  <c r="AO306" i="2"/>
  <c r="BF305" i="2"/>
  <c r="AX305" i="2"/>
  <c r="AP305" i="2"/>
  <c r="BE303" i="2"/>
  <c r="AW303" i="2"/>
  <c r="AO303" i="2"/>
  <c r="BE302" i="2"/>
  <c r="AW302" i="2"/>
  <c r="AO302" i="2"/>
  <c r="BF301" i="2"/>
  <c r="AX301" i="2"/>
  <c r="AP301" i="2"/>
  <c r="BD307" i="2"/>
  <c r="AV307" i="2"/>
  <c r="AN307" i="2"/>
  <c r="BD306" i="2"/>
  <c r="AV306" i="2"/>
  <c r="AN306" i="2"/>
  <c r="BD305" i="2"/>
  <c r="AV305" i="2"/>
  <c r="AN305" i="2"/>
  <c r="BC303" i="2"/>
  <c r="AU303" i="2"/>
  <c r="AM303" i="2"/>
  <c r="BD302" i="2"/>
  <c r="AV302" i="2"/>
  <c r="AN302" i="2"/>
  <c r="BD301" i="2"/>
  <c r="AV301" i="2"/>
  <c r="AN301" i="2"/>
  <c r="CH239" i="2"/>
  <c r="CH242" i="2"/>
  <c r="BC241" i="2"/>
  <c r="AU300" i="2"/>
  <c r="AM300" i="2"/>
  <c r="AR279" i="2"/>
  <c r="AU263" i="2"/>
  <c r="BC263" i="2"/>
  <c r="BE278" i="2"/>
  <c r="BF277" i="2"/>
  <c r="AP254" i="2"/>
  <c r="AR275" i="2"/>
  <c r="BA242" i="2"/>
  <c r="AZ237" i="2"/>
  <c r="BF235" i="2"/>
  <c r="AX235" i="2"/>
  <c r="AT276" i="2"/>
  <c r="CI75" i="2"/>
  <c r="AU75" i="2"/>
  <c r="CF75" i="2"/>
  <c r="BX75" i="2"/>
  <c r="BP75" i="2"/>
  <c r="BH75" i="2"/>
  <c r="AZ75" i="2"/>
  <c r="AR75" i="2"/>
  <c r="AZ64" i="2"/>
  <c r="AR64" i="2"/>
  <c r="CI301" i="2"/>
  <c r="F311" i="2" s="1"/>
  <c r="BF276" i="2"/>
  <c r="BD254" i="2"/>
  <c r="AN254" i="2"/>
  <c r="BF75" i="2"/>
  <c r="CI304" i="2"/>
  <c r="F314" i="2" s="1"/>
  <c r="CH302" i="2"/>
  <c r="BE280" i="2"/>
  <c r="AW280" i="2"/>
  <c r="AO280" i="2"/>
  <c r="BF279" i="2"/>
  <c r="AX279" i="2"/>
  <c r="AP279" i="2"/>
  <c r="AZ277" i="2"/>
  <c r="AR277" i="2"/>
  <c r="BA276" i="2"/>
  <c r="AS276" i="2"/>
  <c r="BB275" i="2"/>
  <c r="AT275" i="2"/>
  <c r="CI274" i="2"/>
  <c r="BC274" i="2"/>
  <c r="AU274" i="2"/>
  <c r="AM274" i="2"/>
  <c r="BD240" i="2"/>
  <c r="AV240" i="2"/>
  <c r="AN240" i="2"/>
  <c r="BE236" i="2"/>
  <c r="AW236" i="2"/>
  <c r="AO236" i="2"/>
  <c r="BE242" i="2"/>
  <c r="AW242" i="2"/>
  <c r="AO242" i="2"/>
  <c r="BF241" i="2"/>
  <c r="AX241" i="2"/>
  <c r="AP241" i="2"/>
  <c r="BF240" i="2"/>
  <c r="AX240" i="2"/>
  <c r="AP240" i="2"/>
  <c r="BE239" i="2"/>
  <c r="AW239" i="2"/>
  <c r="AO239" i="2"/>
  <c r="BE238" i="2"/>
  <c r="AW238" i="2"/>
  <c r="AO238" i="2"/>
  <c r="BD237" i="2"/>
  <c r="AV237" i="2"/>
  <c r="AN237" i="2"/>
  <c r="BC236" i="2"/>
  <c r="AU236" i="2"/>
  <c r="AM236" i="2"/>
  <c r="BB235" i="2"/>
  <c r="AT235" i="2"/>
  <c r="CH69" i="2"/>
  <c r="BZ69" i="2"/>
  <c r="BR69" i="2"/>
  <c r="BJ69" i="2"/>
  <c r="AT69" i="2"/>
  <c r="CH303" i="2"/>
  <c r="AV263" i="2"/>
  <c r="CD75" i="2"/>
  <c r="BN75" i="2"/>
  <c r="AX75" i="2"/>
  <c r="AP75" i="2"/>
  <c r="BI69" i="2"/>
  <c r="BA69" i="2"/>
  <c r="BP588" i="2"/>
  <c r="BL585" i="2"/>
  <c r="BV585" i="2"/>
  <c r="BJ580" i="2"/>
  <c r="BL589" i="2"/>
  <c r="CJ585" i="2"/>
  <c r="G599" i="2" s="1"/>
  <c r="BT580" i="2"/>
  <c r="BX588" i="2"/>
  <c r="AP585" i="2"/>
  <c r="BR580" i="2"/>
  <c r="CJ589" i="2"/>
  <c r="G603" i="2" s="1"/>
  <c r="AR588" i="2"/>
  <c r="BN585" i="2"/>
  <c r="CB580" i="2"/>
  <c r="BZ580" i="2"/>
  <c r="BB580" i="2"/>
  <c r="BD585" i="2"/>
  <c r="AN580" i="2"/>
  <c r="CH580" i="2"/>
  <c r="CJ580" i="2"/>
  <c r="G594" i="2" s="1"/>
  <c r="CA589" i="2"/>
  <c r="BK589" i="2"/>
  <c r="BC589" i="2"/>
  <c r="AM589" i="2"/>
  <c r="BM589" i="2"/>
  <c r="AW589" i="2"/>
  <c r="AO589" i="2"/>
  <c r="CG588" i="2"/>
  <c r="BY588" i="2"/>
  <c r="BA588" i="2"/>
  <c r="AS588" i="2"/>
  <c r="BM588" i="2"/>
  <c r="BE588" i="2"/>
  <c r="BU585" i="2"/>
  <c r="BM585" i="2"/>
  <c r="BE585" i="2"/>
  <c r="AO585" i="2"/>
  <c r="CE585" i="2"/>
  <c r="BW585" i="2"/>
  <c r="BO585" i="2"/>
  <c r="AY585" i="2"/>
  <c r="AQ585" i="2"/>
  <c r="CG585" i="2"/>
  <c r="BY585" i="2"/>
  <c r="BA585" i="2"/>
  <c r="AS585" i="2"/>
  <c r="CI585" i="2"/>
  <c r="CA585" i="2"/>
  <c r="BK585" i="2"/>
  <c r="BC585" i="2"/>
  <c r="AU585" i="2"/>
  <c r="CI580" i="2"/>
  <c r="CA580" i="2"/>
  <c r="BS580" i="2"/>
  <c r="BK580" i="2"/>
  <c r="CC580" i="2"/>
  <c r="AW580" i="2"/>
  <c r="AO580" i="2"/>
  <c r="CB589" i="2"/>
  <c r="BT589" i="2"/>
  <c r="AV589" i="2"/>
  <c r="AN589" i="2"/>
  <c r="CD589" i="2"/>
  <c r="BF589" i="2"/>
  <c r="AX589" i="2"/>
  <c r="CD587" i="2"/>
  <c r="BV587" i="2"/>
  <c r="BN587" i="2"/>
  <c r="BF587" i="2"/>
  <c r="AX587" i="2"/>
  <c r="AP587" i="2"/>
  <c r="CJ588" i="2"/>
  <c r="G602" i="2" s="1"/>
  <c r="CB588" i="2"/>
  <c r="BT588" i="2"/>
  <c r="BL588" i="2"/>
  <c r="BD588" i="2"/>
  <c r="AV588" i="2"/>
  <c r="AN588" i="2"/>
  <c r="BH584" i="2"/>
  <c r="AZ584" i="2"/>
  <c r="AR584" i="2"/>
  <c r="CH584" i="2"/>
  <c r="BZ584" i="2"/>
  <c r="BR584" i="2"/>
  <c r="BJ584" i="2"/>
  <c r="BB584" i="2"/>
  <c r="CJ583" i="2"/>
  <c r="G597" i="2" s="1"/>
  <c r="BL583" i="2"/>
  <c r="BD583" i="2"/>
  <c r="AV583" i="2"/>
  <c r="AN583" i="2"/>
  <c r="CD583" i="2"/>
  <c r="BV583" i="2"/>
  <c r="BN583" i="2"/>
  <c r="BF583" i="2"/>
  <c r="AP583" i="2"/>
  <c r="BG370" i="2"/>
  <c r="CG369" i="2"/>
  <c r="BY369" i="2"/>
  <c r="CJ368" i="2"/>
  <c r="CJ370" i="2"/>
  <c r="CB370" i="2"/>
  <c r="BL370" i="2"/>
  <c r="BD370" i="2"/>
  <c r="AV370" i="2"/>
  <c r="BD300" i="2"/>
  <c r="AV300" i="2"/>
  <c r="AN300" i="2"/>
  <c r="BS401" i="2"/>
  <c r="AM401" i="2"/>
  <c r="BM400" i="2"/>
  <c r="BW399" i="2"/>
  <c r="AY399" i="2"/>
  <c r="BI398" i="2"/>
  <c r="CI397" i="2"/>
  <c r="AU397" i="2"/>
  <c r="BU396" i="2"/>
  <c r="CE395" i="2"/>
  <c r="BG395" i="2"/>
  <c r="CJ401" i="2"/>
  <c r="CB401" i="2"/>
  <c r="BT401" i="2"/>
  <c r="BL401" i="2"/>
  <c r="BD401" i="2"/>
  <c r="AV401" i="2"/>
  <c r="CD400" i="2"/>
  <c r="BV400" i="2"/>
  <c r="BF400" i="2"/>
  <c r="AX400" i="2"/>
  <c r="CF399" i="2"/>
  <c r="BX399" i="2"/>
  <c r="BP399" i="2"/>
  <c r="BH399" i="2"/>
  <c r="AR399" i="2"/>
  <c r="CH398" i="2"/>
  <c r="BR398" i="2"/>
  <c r="BJ398" i="2"/>
  <c r="BB398" i="2"/>
  <c r="AT398" i="2"/>
  <c r="CB397" i="2"/>
  <c r="BT397" i="2"/>
  <c r="BD397" i="2"/>
  <c r="AV397" i="2"/>
  <c r="AN397" i="2"/>
  <c r="CD396" i="2"/>
  <c r="BF396" i="2"/>
  <c r="AP396" i="2"/>
  <c r="CF395" i="2"/>
  <c r="BX395" i="2"/>
  <c r="BP395" i="2"/>
  <c r="AR395" i="2"/>
  <c r="CF401" i="2"/>
  <c r="BX401" i="2"/>
  <c r="BP401" i="2"/>
  <c r="BH401" i="2"/>
  <c r="AZ401" i="2"/>
  <c r="AR401" i="2"/>
  <c r="CH400" i="2"/>
  <c r="BZ400" i="2"/>
  <c r="BR400" i="2"/>
  <c r="BJ400" i="2"/>
  <c r="BB400" i="2"/>
  <c r="AT400" i="2"/>
  <c r="CJ399" i="2"/>
  <c r="CB399" i="2"/>
  <c r="BT399" i="2"/>
  <c r="BL399" i="2"/>
  <c r="BD399" i="2"/>
  <c r="AV399" i="2"/>
  <c r="AN399" i="2"/>
  <c r="CD398" i="2"/>
  <c r="BV398" i="2"/>
  <c r="BN398" i="2"/>
  <c r="BF398" i="2"/>
  <c r="AX398" i="2"/>
  <c r="AP398" i="2"/>
  <c r="CF397" i="2"/>
  <c r="BX397" i="2"/>
  <c r="BP397" i="2"/>
  <c r="BH397" i="2"/>
  <c r="AZ397" i="2"/>
  <c r="AR397" i="2"/>
  <c r="CH396" i="2"/>
  <c r="BZ396" i="2"/>
  <c r="BR396" i="2"/>
  <c r="BJ396" i="2"/>
  <c r="BB396" i="2"/>
  <c r="AT396" i="2"/>
  <c r="CJ395" i="2"/>
  <c r="CB395" i="2"/>
  <c r="BT395" i="2"/>
  <c r="BL395" i="2"/>
  <c r="BD395" i="2"/>
  <c r="AV395" i="2"/>
  <c r="AN395" i="2"/>
  <c r="BY401" i="2"/>
  <c r="AS401" i="2"/>
  <c r="BG401" i="2"/>
  <c r="BI400" i="2"/>
  <c r="AS400" i="2"/>
  <c r="CI399" i="2"/>
  <c r="AU399" i="2"/>
  <c r="CC398" i="2"/>
  <c r="BU398" i="2"/>
  <c r="CE397" i="2"/>
  <c r="BO397" i="2"/>
  <c r="BG397" i="2"/>
  <c r="BQ396" i="2"/>
  <c r="BA396" i="2"/>
  <c r="AS396" i="2"/>
  <c r="BC395" i="2"/>
  <c r="AM395" i="2"/>
  <c r="BV401" i="2"/>
  <c r="BN401" i="2"/>
  <c r="BF401" i="2"/>
  <c r="AP401" i="2"/>
  <c r="CF400" i="2"/>
  <c r="BX400" i="2"/>
  <c r="BP400" i="2"/>
  <c r="BH400" i="2"/>
  <c r="CH399" i="2"/>
  <c r="BR399" i="2"/>
  <c r="BJ399" i="2"/>
  <c r="BB399" i="2"/>
  <c r="AT399" i="2"/>
  <c r="BT398" i="2"/>
  <c r="BD398" i="2"/>
  <c r="AV398" i="2"/>
  <c r="AN398" i="2"/>
  <c r="CD397" i="2"/>
  <c r="BF397" i="2"/>
  <c r="AP397" i="2"/>
  <c r="CF396" i="2"/>
  <c r="BX396" i="2"/>
  <c r="BP396" i="2"/>
  <c r="AR396" i="2"/>
  <c r="BZ395" i="2"/>
  <c r="BR395" i="2"/>
  <c r="BJ395" i="2"/>
  <c r="BB395" i="2"/>
  <c r="CC365" i="2"/>
  <c r="BM365" i="2"/>
  <c r="BE365" i="2"/>
  <c r="CE364" i="2"/>
  <c r="BW364" i="2"/>
  <c r="BG364" i="2"/>
  <c r="AY364" i="2"/>
  <c r="AQ364" i="2"/>
  <c r="AP370" i="2"/>
  <c r="CF369" i="2"/>
  <c r="BX369" i="2"/>
  <c r="BP369" i="2"/>
  <c r="BH369" i="2"/>
  <c r="AZ369" i="2"/>
  <c r="AR369" i="2"/>
  <c r="BZ368" i="2"/>
  <c r="BR368" i="2"/>
  <c r="BJ368" i="2"/>
  <c r="BB368" i="2"/>
  <c r="AT368" i="2"/>
  <c r="CJ367" i="2"/>
  <c r="CB367" i="2"/>
  <c r="BT367" i="2"/>
  <c r="BL367" i="2"/>
  <c r="BD367" i="2"/>
  <c r="AV367" i="2"/>
  <c r="AN367" i="2"/>
  <c r="CD366" i="2"/>
  <c r="BV366" i="2"/>
  <c r="BF366" i="2"/>
  <c r="AX366" i="2"/>
  <c r="AP366" i="2"/>
  <c r="CF365" i="2"/>
  <c r="BX365" i="2"/>
  <c r="BH365" i="2"/>
  <c r="AZ365" i="2"/>
  <c r="AR365" i="2"/>
  <c r="CH364" i="2"/>
  <c r="BZ364" i="2"/>
  <c r="BR364" i="2"/>
  <c r="BJ364" i="2"/>
  <c r="AT364" i="2"/>
  <c r="CH305" i="2"/>
  <c r="CH304" i="2"/>
  <c r="BI302" i="2"/>
  <c r="CH300" i="2"/>
  <c r="AZ254" i="2"/>
  <c r="AR254" i="2"/>
  <c r="CI241" i="2"/>
  <c r="F251" i="2" s="1"/>
  <c r="CI238" i="2"/>
  <c r="F248" i="2" s="1"/>
  <c r="BH235" i="2"/>
  <c r="CJ75" i="2"/>
  <c r="CB75" i="2"/>
  <c r="BT75" i="2"/>
  <c r="BL75" i="2"/>
  <c r="BD75" i="2"/>
  <c r="AV75" i="2"/>
  <c r="AN75" i="2"/>
  <c r="CF69" i="2"/>
  <c r="BX69" i="2"/>
  <c r="BP69" i="2"/>
  <c r="BH69" i="2"/>
  <c r="AZ69" i="2"/>
  <c r="AR69" i="2"/>
  <c r="BB64" i="2"/>
  <c r="BF65" i="2"/>
  <c r="AX65" i="2"/>
  <c r="AP65" i="2"/>
  <c r="BF64" i="2"/>
  <c r="BI304" i="2"/>
  <c r="BI240" i="2"/>
  <c r="F173" i="2"/>
  <c r="AW370" i="2"/>
  <c r="AO370" i="2"/>
  <c r="BW369" i="2"/>
  <c r="BG369" i="2"/>
  <c r="AY369" i="2"/>
  <c r="AQ369" i="2"/>
  <c r="CG368" i="2"/>
  <c r="BY368" i="2"/>
  <c r="BA368" i="2"/>
  <c r="AS368" i="2"/>
  <c r="CA367" i="2"/>
  <c r="BS367" i="2"/>
  <c r="BK367" i="2"/>
  <c r="AU367" i="2"/>
  <c r="AM367" i="2"/>
  <c r="CC366" i="2"/>
  <c r="BE366" i="2"/>
  <c r="AW366" i="2"/>
  <c r="AO366" i="2"/>
  <c r="BW365" i="2"/>
  <c r="BO365" i="2"/>
  <c r="AQ365" i="2"/>
  <c r="CG364" i="2"/>
  <c r="BY364" i="2"/>
  <c r="BI364" i="2"/>
  <c r="BA364" i="2"/>
  <c r="AS364" i="2"/>
  <c r="BE263" i="2"/>
  <c r="AW263" i="2"/>
  <c r="AO263" i="2"/>
  <c r="AW276" i="2"/>
  <c r="BF254" i="2"/>
  <c r="AX254" i="2"/>
  <c r="BI242" i="2"/>
  <c r="CI240" i="2"/>
  <c r="F250" i="2" s="1"/>
  <c r="BH236" i="2"/>
  <c r="CA75" i="2"/>
  <c r="BS75" i="2"/>
  <c r="BK75" i="2"/>
  <c r="BC75" i="2"/>
  <c r="AM75" i="2"/>
  <c r="BW69" i="2"/>
  <c r="BO69" i="2"/>
  <c r="AY69" i="2"/>
  <c r="AQ69" i="2"/>
  <c r="AN370" i="2"/>
  <c r="CD369" i="2"/>
  <c r="BV369" i="2"/>
  <c r="BN369" i="2"/>
  <c r="BF369" i="2"/>
  <c r="AX369" i="2"/>
  <c r="AP369" i="2"/>
  <c r="CF368" i="2"/>
  <c r="BX368" i="2"/>
  <c r="BP368" i="2"/>
  <c r="BH368" i="2"/>
  <c r="AR368" i="2"/>
  <c r="CH367" i="2"/>
  <c r="BZ367" i="2"/>
  <c r="BR367" i="2"/>
  <c r="BJ367" i="2"/>
  <c r="AT367" i="2"/>
  <c r="CB366" i="2"/>
  <c r="BT366" i="2"/>
  <c r="BL366" i="2"/>
  <c r="BD366" i="2"/>
  <c r="AV366" i="2"/>
  <c r="CD365" i="2"/>
  <c r="BV365" i="2"/>
  <c r="BN365" i="2"/>
  <c r="BF365" i="2"/>
  <c r="AP365" i="2"/>
  <c r="CF364" i="2"/>
  <c r="BX364" i="2"/>
  <c r="BP364" i="2"/>
  <c r="BH364" i="2"/>
  <c r="AZ364" i="2"/>
  <c r="AR364" i="2"/>
  <c r="BE254" i="2"/>
  <c r="AO254" i="2"/>
  <c r="BI241" i="2"/>
  <c r="CH240" i="2"/>
  <c r="BI238" i="2"/>
  <c r="CH75" i="2"/>
  <c r="BZ75" i="2"/>
  <c r="BR75" i="2"/>
  <c r="BJ75" i="2"/>
  <c r="BB75" i="2"/>
  <c r="AT75" i="2"/>
  <c r="AT64" i="2"/>
  <c r="AM263" i="2"/>
  <c r="BH280" i="2"/>
  <c r="BH279" i="2"/>
  <c r="CI276" i="2"/>
  <c r="AU276" i="2"/>
  <c r="AM276" i="2"/>
  <c r="AX277" i="2"/>
  <c r="AP277" i="2"/>
  <c r="AZ276" i="2"/>
  <c r="AR276" i="2"/>
  <c r="BD275" i="2"/>
  <c r="AV275" i="2"/>
  <c r="AN275" i="2"/>
  <c r="BB274" i="2"/>
  <c r="AT274" i="2"/>
  <c r="BU75" i="2"/>
  <c r="BE75" i="2"/>
  <c r="AW75" i="2"/>
  <c r="AO75" i="2"/>
  <c r="CG69" i="2"/>
  <c r="BY69" i="2"/>
  <c r="BQ69" i="2"/>
  <c r="AS69" i="2"/>
  <c r="AM65" i="2"/>
  <c r="CH235" i="2"/>
  <c r="BB263" i="2"/>
  <c r="AT263" i="2"/>
  <c r="BH278" i="2"/>
  <c r="BA254" i="2"/>
  <c r="CH276" i="2"/>
  <c r="BE277" i="2"/>
  <c r="AW277" i="2"/>
  <c r="AO277" i="2"/>
  <c r="AY276" i="2"/>
  <c r="AQ276" i="2"/>
  <c r="CI275" i="2"/>
  <c r="BC275" i="2"/>
  <c r="AU275" i="2"/>
  <c r="AM275" i="2"/>
  <c r="BA274" i="2"/>
  <c r="AS274" i="2"/>
  <c r="AY280" i="2"/>
  <c r="CH263" i="2"/>
  <c r="AS263" i="2"/>
  <c r="AY278" i="2"/>
  <c r="BH277" i="2"/>
  <c r="CH275" i="2"/>
  <c r="BP370" i="2"/>
  <c r="AZ370" i="2"/>
  <c r="CH369" i="2"/>
  <c r="AT369" i="2"/>
  <c r="CB368" i="2"/>
  <c r="CI303" i="2"/>
  <c r="F313" i="2" s="1"/>
  <c r="BE279" i="2"/>
  <c r="AW279" i="2"/>
  <c r="AO279" i="2"/>
  <c r="CH254" i="2"/>
  <c r="BB254" i="2"/>
  <c r="AT254" i="2"/>
  <c r="AM277" i="2"/>
  <c r="BE276" i="2"/>
  <c r="BA275" i="2"/>
  <c r="AS275" i="2"/>
  <c r="BI64" i="2"/>
  <c r="BG65" i="2"/>
  <c r="BI239" i="2"/>
  <c r="AY263" i="2"/>
  <c r="AQ263" i="2"/>
  <c r="BC280" i="2"/>
  <c r="AU280" i="2"/>
  <c r="CI236" i="2"/>
  <c r="F246" i="2" s="1"/>
  <c r="BG303" i="2"/>
  <c r="BH239" i="2"/>
  <c r="CH237" i="2"/>
  <c r="CH236" i="2"/>
  <c r="F175" i="2"/>
  <c r="CI307" i="2"/>
  <c r="F317" i="2" s="1"/>
  <c r="CI263" i="2"/>
  <c r="CH307" i="2"/>
  <c r="CI65" i="2"/>
  <c r="CH274" i="2"/>
  <c r="BI300" i="2"/>
  <c r="BH238" i="2"/>
  <c r="BH302" i="2"/>
  <c r="BI237" i="2"/>
  <c r="BH304" i="2"/>
  <c r="BH307" i="2"/>
  <c r="BI306" i="2"/>
  <c r="BG302" i="2"/>
  <c r="BI307" i="2"/>
  <c r="BI236" i="2"/>
  <c r="BH306" i="2"/>
  <c r="BH301" i="2"/>
  <c r="BI305" i="2"/>
  <c r="BH300" i="2"/>
  <c r="BI276" i="2"/>
  <c r="BG305" i="2"/>
  <c r="BI301" i="2"/>
  <c r="BG239" i="2"/>
  <c r="BG306" i="2"/>
  <c r="BH275" i="2"/>
  <c r="BG240" i="2"/>
  <c r="BH254" i="2"/>
  <c r="BH65" i="2"/>
  <c r="BG304" i="2"/>
  <c r="BH237" i="2"/>
  <c r="BG242" i="2"/>
  <c r="BG277" i="2"/>
  <c r="BG237" i="2"/>
  <c r="BG301" i="2"/>
  <c r="BG238" i="2"/>
  <c r="BG236" i="2"/>
  <c r="BI235" i="2"/>
  <c r="BG235" i="2"/>
  <c r="BG275" i="2"/>
  <c r="BG60" i="2"/>
  <c r="BH60" i="2"/>
  <c r="BG300" i="2"/>
  <c r="BG307" i="2"/>
  <c r="BG241" i="2"/>
  <c r="BI263" i="2"/>
  <c r="BG263" i="2"/>
  <c r="BH274" i="2"/>
  <c r="BH276" i="2"/>
  <c r="BG276" i="2"/>
  <c r="BI274" i="2"/>
  <c r="BI275" i="2"/>
  <c r="BG280" i="2"/>
  <c r="BH64" i="2"/>
  <c r="BJ275" i="2"/>
  <c r="CF589" i="2"/>
  <c r="BX589" i="2"/>
  <c r="BP589" i="2"/>
  <c r="BH589" i="2"/>
  <c r="AZ589" i="2"/>
  <c r="AR589" i="2"/>
  <c r="CH589" i="2"/>
  <c r="BZ589" i="2"/>
  <c r="BR589" i="2"/>
  <c r="BJ589" i="2"/>
  <c r="BB589" i="2"/>
  <c r="AT589" i="2"/>
  <c r="CH588" i="2"/>
  <c r="BZ588" i="2"/>
  <c r="BR588" i="2"/>
  <c r="BJ588" i="2"/>
  <c r="BB588" i="2"/>
  <c r="AT588" i="2"/>
  <c r="AN585" i="2"/>
  <c r="CF585" i="2"/>
  <c r="BX585" i="2"/>
  <c r="BP585" i="2"/>
  <c r="BH585" i="2"/>
  <c r="AZ585" i="2"/>
  <c r="AR585" i="2"/>
  <c r="CH585" i="2"/>
  <c r="BZ585" i="2"/>
  <c r="BR585" i="2"/>
  <c r="BJ585" i="2"/>
  <c r="BB585" i="2"/>
  <c r="AT585" i="2"/>
  <c r="CI582" i="2"/>
  <c r="CA582" i="2"/>
  <c r="BS582" i="2"/>
  <c r="BK582" i="2"/>
  <c r="BC582" i="2"/>
  <c r="AU582" i="2"/>
  <c r="AM582" i="2"/>
  <c r="CC581" i="2"/>
  <c r="BU581" i="2"/>
  <c r="BM581" i="2"/>
  <c r="BE581" i="2"/>
  <c r="AW581" i="2"/>
  <c r="AO581" i="2"/>
  <c r="CE580" i="2"/>
  <c r="BW580" i="2"/>
  <c r="BO580" i="2"/>
  <c r="BG580" i="2"/>
  <c r="AY580" i="2"/>
  <c r="AQ580" i="2"/>
  <c r="BQ401" i="2"/>
  <c r="CI400" i="2"/>
  <c r="BH370" i="2"/>
  <c r="AR370" i="2"/>
  <c r="CH280" i="2"/>
  <c r="CH278" i="2"/>
  <c r="BB280" i="2"/>
  <c r="BB278" i="2"/>
  <c r="BB279" i="2"/>
  <c r="AT280" i="2"/>
  <c r="AT278" i="2"/>
  <c r="AT279" i="2"/>
  <c r="BD60" i="2"/>
  <c r="BD279" i="2"/>
  <c r="BE60" i="2"/>
  <c r="BD278" i="2"/>
  <c r="AV60" i="2"/>
  <c r="AV279" i="2"/>
  <c r="AV278" i="2"/>
  <c r="AV280" i="2"/>
  <c r="AW60" i="2"/>
  <c r="AN60" i="2"/>
  <c r="AN279" i="2"/>
  <c r="AO60" i="2"/>
  <c r="BG278" i="2"/>
  <c r="AQ278" i="2"/>
  <c r="BI277" i="2"/>
  <c r="BI254" i="2"/>
  <c r="BC254" i="2"/>
  <c r="BC276" i="2"/>
  <c r="AW254" i="2"/>
  <c r="AW275" i="2"/>
  <c r="BG254" i="2"/>
  <c r="BG274" i="2"/>
  <c r="AY254" i="2"/>
  <c r="AY274" i="2"/>
  <c r="AQ254" i="2"/>
  <c r="AQ274" i="2"/>
  <c r="BI65" i="2"/>
  <c r="BA65" i="2"/>
  <c r="BB65" i="2"/>
  <c r="AS65" i="2"/>
  <c r="AT65" i="2"/>
  <c r="CI64" i="2"/>
  <c r="BC64" i="2"/>
  <c r="BD64" i="2"/>
  <c r="AU64" i="2"/>
  <c r="AV64" i="2"/>
  <c r="AM64" i="2"/>
  <c r="AN64" i="2"/>
  <c r="AQ280" i="2"/>
  <c r="AQ279" i="2"/>
  <c r="BI60" i="2"/>
  <c r="BA60" i="2"/>
  <c r="BB60" i="2"/>
  <c r="BA278" i="2"/>
  <c r="AS60" i="2"/>
  <c r="AT60" i="2"/>
  <c r="CH279" i="2"/>
  <c r="AO275" i="2"/>
  <c r="AY279" i="2"/>
  <c r="CH401" i="2"/>
  <c r="BZ401" i="2"/>
  <c r="BR401" i="2"/>
  <c r="BJ401" i="2"/>
  <c r="BB401" i="2"/>
  <c r="AT401" i="2"/>
  <c r="CJ400" i="2"/>
  <c r="CB400" i="2"/>
  <c r="BT400" i="2"/>
  <c r="BL400" i="2"/>
  <c r="BD400" i="2"/>
  <c r="AV400" i="2"/>
  <c r="AN400" i="2"/>
  <c r="CD399" i="2"/>
  <c r="BV399" i="2"/>
  <c r="BN399" i="2"/>
  <c r="BF399" i="2"/>
  <c r="AX399" i="2"/>
  <c r="AP399" i="2"/>
  <c r="CF398" i="2"/>
  <c r="BX398" i="2"/>
  <c r="BP398" i="2"/>
  <c r="BH398" i="2"/>
  <c r="AZ398" i="2"/>
  <c r="AR398" i="2"/>
  <c r="CH397" i="2"/>
  <c r="BZ397" i="2"/>
  <c r="BR397" i="2"/>
  <c r="BJ397" i="2"/>
  <c r="BB397" i="2"/>
  <c r="AT397" i="2"/>
  <c r="CJ396" i="2"/>
  <c r="CB396" i="2"/>
  <c r="BT396" i="2"/>
  <c r="BL396" i="2"/>
  <c r="BD396" i="2"/>
  <c r="AV396" i="2"/>
  <c r="AN396" i="2"/>
  <c r="CD395" i="2"/>
  <c r="BV395" i="2"/>
  <c r="BN395" i="2"/>
  <c r="BF395" i="2"/>
  <c r="AX395" i="2"/>
  <c r="AP395" i="2"/>
  <c r="CF370" i="2"/>
  <c r="BX370" i="2"/>
  <c r="BZ369" i="2"/>
  <c r="BR369" i="2"/>
  <c r="BJ369" i="2"/>
  <c r="BL368" i="2"/>
  <c r="BD368" i="2"/>
  <c r="AV368" i="2"/>
  <c r="AN368" i="2"/>
  <c r="CD367" i="2"/>
  <c r="BV367" i="2"/>
  <c r="BN367" i="2"/>
  <c r="BF367" i="2"/>
  <c r="AX367" i="2"/>
  <c r="AP367" i="2"/>
  <c r="CF366" i="2"/>
  <c r="BX366" i="2"/>
  <c r="BP366" i="2"/>
  <c r="BH366" i="2"/>
  <c r="AZ366" i="2"/>
  <c r="AR366" i="2"/>
  <c r="CH365" i="2"/>
  <c r="BZ365" i="2"/>
  <c r="BR365" i="2"/>
  <c r="BJ365" i="2"/>
  <c r="BB365" i="2"/>
  <c r="AT365" i="2"/>
  <c r="CJ364" i="2"/>
  <c r="CB364" i="2"/>
  <c r="BT364" i="2"/>
  <c r="BL364" i="2"/>
  <c r="BD364" i="2"/>
  <c r="AV364" i="2"/>
  <c r="AN364" i="2"/>
  <c r="CA400" i="2"/>
  <c r="BS400" i="2"/>
  <c r="BK400" i="2"/>
  <c r="BC400" i="2"/>
  <c r="AU400" i="2"/>
  <c r="AM400" i="2"/>
  <c r="CC399" i="2"/>
  <c r="BU399" i="2"/>
  <c r="BM399" i="2"/>
  <c r="BE399" i="2"/>
  <c r="AW399" i="2"/>
  <c r="AO399" i="2"/>
  <c r="CE398" i="2"/>
  <c r="BW398" i="2"/>
  <c r="BO398" i="2"/>
  <c r="BG398" i="2"/>
  <c r="AY398" i="2"/>
  <c r="AQ398" i="2"/>
  <c r="CG397" i="2"/>
  <c r="BY397" i="2"/>
  <c r="BQ397" i="2"/>
  <c r="BI397" i="2"/>
  <c r="BA397" i="2"/>
  <c r="AS397" i="2"/>
  <c r="CI396" i="2"/>
  <c r="CA396" i="2"/>
  <c r="BS396" i="2"/>
  <c r="BK396" i="2"/>
  <c r="BC396" i="2"/>
  <c r="AU396" i="2"/>
  <c r="AM396" i="2"/>
  <c r="CC395" i="2"/>
  <c r="BU395" i="2"/>
  <c r="BM395" i="2"/>
  <c r="BE395" i="2"/>
  <c r="AW395" i="2"/>
  <c r="AO395" i="2"/>
  <c r="CE370" i="2"/>
  <c r="BW370" i="2"/>
  <c r="BO370" i="2"/>
  <c r="BQ369" i="2"/>
  <c r="BI369" i="2"/>
  <c r="BA369" i="2"/>
  <c r="BK368" i="2"/>
  <c r="BC368" i="2"/>
  <c r="CC367" i="2"/>
  <c r="BU367" i="2"/>
  <c r="AW367" i="2"/>
  <c r="AO367" i="2"/>
  <c r="BO366" i="2"/>
  <c r="BG366" i="2"/>
  <c r="CG365" i="2"/>
  <c r="BY365" i="2"/>
  <c r="BA365" i="2"/>
  <c r="AS365" i="2"/>
  <c r="BS364" i="2"/>
  <c r="BK364" i="2"/>
  <c r="AM364" i="2"/>
  <c r="BI278" i="2"/>
  <c r="AM254" i="2"/>
  <c r="BG279" i="2"/>
  <c r="CI254" i="2"/>
  <c r="AU254" i="2"/>
  <c r="AS254" i="2"/>
  <c r="BI279" i="2"/>
  <c r="BI280" i="2"/>
  <c r="BA279" i="2"/>
  <c r="BA280" i="2"/>
  <c r="AS279" i="2"/>
  <c r="AS280" i="2"/>
  <c r="AS278" i="2"/>
  <c r="CI278" i="2"/>
  <c r="CI60" i="2"/>
  <c r="CI279" i="2"/>
  <c r="BC278" i="2"/>
  <c r="BC60" i="2"/>
  <c r="BC279" i="2"/>
  <c r="AU278" i="2"/>
  <c r="AU60" i="2"/>
  <c r="AU279" i="2"/>
  <c r="AM278" i="2"/>
  <c r="AM60" i="2"/>
  <c r="AM279" i="2"/>
  <c r="BD65" i="2"/>
  <c r="BE65" i="2"/>
  <c r="AV65" i="2"/>
  <c r="AW65" i="2"/>
  <c r="AN65" i="2"/>
  <c r="AO65" i="2"/>
  <c r="AX64" i="2"/>
  <c r="AY64" i="2"/>
  <c r="AP64" i="2"/>
  <c r="AQ64" i="2"/>
  <c r="CG370" i="2"/>
  <c r="BY370" i="2"/>
  <c r="BQ370" i="2"/>
  <c r="BI370" i="2"/>
  <c r="BA370" i="2"/>
  <c r="AS370" i="2"/>
  <c r="CI369" i="2"/>
  <c r="CA369" i="2"/>
  <c r="BS369" i="2"/>
  <c r="BK369" i="2"/>
  <c r="BC369" i="2"/>
  <c r="AU369" i="2"/>
  <c r="AM369" i="2"/>
  <c r="CC368" i="2"/>
  <c r="BU368" i="2"/>
  <c r="BM368" i="2"/>
  <c r="BE368" i="2"/>
  <c r="AW368" i="2"/>
  <c r="AO368" i="2"/>
  <c r="CE367" i="2"/>
  <c r="BW367" i="2"/>
  <c r="BO367" i="2"/>
  <c r="BG367" i="2"/>
  <c r="AY367" i="2"/>
  <c r="AQ367" i="2"/>
  <c r="CG366" i="2"/>
  <c r="BY366" i="2"/>
  <c r="BQ366" i="2"/>
  <c r="BI366" i="2"/>
  <c r="BA366" i="2"/>
  <c r="AS366" i="2"/>
  <c r="CI365" i="2"/>
  <c r="CA365" i="2"/>
  <c r="BS365" i="2"/>
  <c r="BK365" i="2"/>
  <c r="BC365" i="2"/>
  <c r="AU365" i="2"/>
  <c r="AM365" i="2"/>
  <c r="CC364" i="2"/>
  <c r="BU364" i="2"/>
  <c r="BM364" i="2"/>
  <c r="BE364" i="2"/>
  <c r="AW364" i="2"/>
  <c r="AO364" i="2"/>
  <c r="AN263" i="2"/>
  <c r="AN277" i="2"/>
  <c r="CC69" i="2"/>
  <c r="BU69" i="2"/>
  <c r="BM69" i="2"/>
  <c r="BE69" i="2"/>
  <c r="AW69" i="2"/>
  <c r="AO69" i="2"/>
  <c r="CE75" i="2"/>
  <c r="BW75" i="2"/>
  <c r="BO75" i="2"/>
  <c r="BG75" i="2"/>
  <c r="AY75" i="2"/>
  <c r="AQ75" i="2"/>
  <c r="CG75" i="2"/>
  <c r="BY75" i="2"/>
  <c r="BQ75" i="2"/>
  <c r="BI75" i="2"/>
  <c r="BA75" i="2"/>
  <c r="AS75" i="2"/>
  <c r="CD69" i="2"/>
  <c r="BV69" i="2"/>
  <c r="BN69" i="2"/>
  <c r="BF69" i="2"/>
  <c r="AX69" i="2"/>
  <c r="AP69" i="2"/>
  <c r="CI277" i="2"/>
  <c r="BF263" i="2"/>
  <c r="AX263" i="2"/>
  <c r="AP263" i="2"/>
  <c r="BH263" i="2"/>
  <c r="AZ263" i="2"/>
  <c r="AR263" i="2"/>
  <c r="CI69" i="2"/>
  <c r="CA69" i="2"/>
  <c r="BS69" i="2"/>
  <c r="BK69" i="2"/>
  <c r="BC69" i="2"/>
  <c r="AU69" i="2"/>
  <c r="AM69" i="2"/>
  <c r="K727" i="2" l="1"/>
  <c r="O761" i="2"/>
  <c r="BS730" i="2"/>
  <c r="CC730" i="2"/>
  <c r="BB730" i="2"/>
  <c r="O764" i="2"/>
  <c r="CA764" i="2"/>
  <c r="Z764" i="2"/>
  <c r="BC730" i="2"/>
  <c r="E764" i="2"/>
  <c r="Q727" i="2"/>
  <c r="AL764" i="2"/>
  <c r="AF730" i="2"/>
  <c r="BV730" i="2"/>
  <c r="BU730" i="2"/>
  <c r="AK761" i="2"/>
  <c r="V761" i="2"/>
  <c r="CD730" i="2"/>
  <c r="AB730" i="2"/>
  <c r="AY727" i="2"/>
  <c r="BO727" i="2"/>
  <c r="BH761" i="2"/>
  <c r="CD764" i="2"/>
  <c r="AO764" i="2"/>
  <c r="BF764" i="2"/>
  <c r="AT764" i="2"/>
  <c r="CF727" i="2"/>
  <c r="AL761" i="2"/>
  <c r="BB761" i="2"/>
  <c r="AT730" i="2"/>
  <c r="BK730" i="2"/>
  <c r="U761" i="2"/>
  <c r="AG727" i="2"/>
  <c r="BN727" i="2"/>
  <c r="M764" i="2"/>
  <c r="F761" i="2"/>
  <c r="AT761" i="2"/>
  <c r="AP764" i="2"/>
  <c r="I727" i="2"/>
  <c r="L727" i="2"/>
  <c r="BX727" i="2"/>
  <c r="P730" i="2"/>
  <c r="BC761" i="2"/>
  <c r="AO727" i="2"/>
  <c r="AW727" i="2"/>
  <c r="AX764" i="2"/>
  <c r="AY764" i="2"/>
  <c r="AA761" i="2"/>
  <c r="AI727" i="2"/>
  <c r="AU761" i="2"/>
  <c r="AZ764" i="2"/>
  <c r="BX730" i="2"/>
  <c r="W730" i="2"/>
  <c r="BN764" i="2"/>
  <c r="Z761" i="2"/>
  <c r="BM764" i="2"/>
  <c r="BK761" i="2"/>
  <c r="AE730" i="2"/>
  <c r="G761" i="2"/>
  <c r="AC764" i="2"/>
  <c r="U764" i="2"/>
  <c r="BW727" i="2"/>
  <c r="BS761" i="2"/>
  <c r="AU764" i="2"/>
  <c r="BX761" i="2"/>
  <c r="BI761" i="2"/>
  <c r="CH761" i="2"/>
  <c r="AH727" i="2"/>
  <c r="CC727" i="2"/>
  <c r="BC764" i="2"/>
  <c r="AR764" i="2"/>
  <c r="CA761" i="2"/>
  <c r="G727" i="2"/>
  <c r="BS727" i="2"/>
  <c r="BH727" i="2"/>
  <c r="AK727" i="2"/>
  <c r="C727" i="2"/>
  <c r="BL730" i="2"/>
  <c r="BU727" i="2"/>
  <c r="AL727" i="2"/>
  <c r="O727" i="2"/>
  <c r="CA727" i="2"/>
  <c r="T730" i="2"/>
  <c r="AP727" i="2"/>
  <c r="BA764" i="2"/>
  <c r="CD727" i="2"/>
  <c r="F730" i="2"/>
  <c r="BR730" i="2"/>
  <c r="AI764" i="2"/>
  <c r="BL761" i="2"/>
  <c r="AE727" i="2"/>
  <c r="N730" i="2"/>
  <c r="BZ730" i="2"/>
  <c r="R761" i="2"/>
  <c r="AW761" i="2"/>
  <c r="AR727" i="2"/>
  <c r="H761" i="2"/>
  <c r="BT761" i="2"/>
  <c r="CI730" i="2"/>
  <c r="X730" i="2"/>
  <c r="AU273" i="2"/>
  <c r="BQ761" i="2"/>
  <c r="V730" i="2"/>
  <c r="CH730" i="2"/>
  <c r="BI727" i="2"/>
  <c r="M761" i="2"/>
  <c r="BY761" i="2"/>
  <c r="AX727" i="2"/>
  <c r="J764" i="2"/>
  <c r="C730" i="2"/>
  <c r="BO730" i="2"/>
  <c r="AD730" i="2"/>
  <c r="AP761" i="2"/>
  <c r="E727" i="2"/>
  <c r="BQ727" i="2"/>
  <c r="BK764" i="2"/>
  <c r="S727" i="2"/>
  <c r="AE761" i="2"/>
  <c r="T764" i="2"/>
  <c r="CF764" i="2"/>
  <c r="G730" i="2"/>
  <c r="BT730" i="2"/>
  <c r="BF727" i="2"/>
  <c r="BZ761" i="2"/>
  <c r="K730" i="2"/>
  <c r="BW730" i="2"/>
  <c r="AD727" i="2"/>
  <c r="AK730" i="2"/>
  <c r="AL730" i="2"/>
  <c r="AQ764" i="2"/>
  <c r="S761" i="2"/>
  <c r="M727" i="2"/>
  <c r="BY727" i="2"/>
  <c r="BE764" i="2"/>
  <c r="G764" i="2"/>
  <c r="BS764" i="2"/>
  <c r="AA727" i="2"/>
  <c r="AZ727" i="2"/>
  <c r="AM761" i="2"/>
  <c r="AB764" i="2"/>
  <c r="D730" i="2"/>
  <c r="BP730" i="2"/>
  <c r="AD761" i="2"/>
  <c r="J730" i="2"/>
  <c r="R764" i="2"/>
  <c r="N761" i="2"/>
  <c r="T727" i="2"/>
  <c r="CB761" i="2"/>
  <c r="CJ730" i="2"/>
  <c r="AN273" i="2"/>
  <c r="AI761" i="2"/>
  <c r="AB727" i="2"/>
  <c r="X761" i="2"/>
  <c r="CJ761" i="2"/>
  <c r="BR761" i="2"/>
  <c r="R727" i="2"/>
  <c r="AR730" i="2"/>
  <c r="P761" i="2"/>
  <c r="L730" i="2"/>
  <c r="AI730" i="2"/>
  <c r="W727" i="2"/>
  <c r="CI727" i="2"/>
  <c r="BI730" i="2"/>
  <c r="BJ730" i="2"/>
  <c r="BO764" i="2"/>
  <c r="BV761" i="2"/>
  <c r="AE764" i="2"/>
  <c r="BA727" i="2"/>
  <c r="AJ727" i="2"/>
  <c r="BP761" i="2"/>
  <c r="BA761" i="2"/>
  <c r="AN730" i="2"/>
  <c r="AF764" i="2"/>
  <c r="AX761" i="2"/>
  <c r="AQ761" i="2"/>
  <c r="O730" i="2"/>
  <c r="CA730" i="2"/>
  <c r="CB730" i="2"/>
  <c r="AY730" i="2"/>
  <c r="BJ727" i="2"/>
  <c r="BN761" i="2"/>
  <c r="BG727" i="2"/>
  <c r="D727" i="2"/>
  <c r="BP727" i="2"/>
  <c r="AJ764" i="2"/>
  <c r="AZ761" i="2"/>
  <c r="BE727" i="2"/>
  <c r="CF730" i="2"/>
  <c r="CE727" i="2"/>
  <c r="AH764" i="2"/>
  <c r="CG761" i="2"/>
  <c r="H730" i="2"/>
  <c r="N727" i="2"/>
  <c r="BZ727" i="2"/>
  <c r="AM727" i="2"/>
  <c r="CD761" i="2"/>
  <c r="AC727" i="2"/>
  <c r="I764" i="2"/>
  <c r="BU764" i="2"/>
  <c r="AF761" i="2"/>
  <c r="D761" i="2"/>
  <c r="AM730" i="2"/>
  <c r="U727" i="2"/>
  <c r="BW761" i="2"/>
  <c r="K761" i="2"/>
  <c r="AV730" i="2"/>
  <c r="AV764" i="2"/>
  <c r="BG761" i="2"/>
  <c r="BC727" i="2"/>
  <c r="J727" i="2"/>
  <c r="Y764" i="2"/>
  <c r="Q761" i="2"/>
  <c r="AV761" i="2"/>
  <c r="AG761" i="2"/>
  <c r="T761" i="2"/>
  <c r="CF761" i="2"/>
  <c r="BD730" i="2"/>
  <c r="BL764" i="2"/>
  <c r="CI761" i="2"/>
  <c r="J761" i="2"/>
  <c r="AJ761" i="2"/>
  <c r="AQ730" i="2"/>
  <c r="BB727" i="2"/>
  <c r="AM764" i="2"/>
  <c r="Y727" i="2"/>
  <c r="AC761" i="2"/>
  <c r="BG730" i="2"/>
  <c r="F727" i="2"/>
  <c r="BR727" i="2"/>
  <c r="Q764" i="2"/>
  <c r="CC764" i="2"/>
  <c r="P764" i="2"/>
  <c r="AS727" i="2"/>
  <c r="CE761" i="2"/>
  <c r="W761" i="2"/>
  <c r="AJ730" i="2"/>
  <c r="V727" i="2"/>
  <c r="CH727" i="2"/>
  <c r="AU727" i="2"/>
  <c r="K764" i="2"/>
  <c r="BW764" i="2"/>
  <c r="AY761" i="2"/>
  <c r="AG764" i="2"/>
  <c r="BH764" i="2"/>
  <c r="AN761" i="2"/>
  <c r="Y761" i="2"/>
  <c r="L761" i="2"/>
  <c r="AQ727" i="2"/>
  <c r="BH730" i="2"/>
  <c r="AX273" i="2"/>
  <c r="S764" i="2"/>
  <c r="CE764" i="2"/>
  <c r="D764" i="2"/>
  <c r="BP764" i="2"/>
  <c r="BV727" i="2"/>
  <c r="E761" i="2"/>
  <c r="AA730" i="2"/>
  <c r="BK727" i="2"/>
  <c r="AA764" i="2"/>
  <c r="C761" i="2"/>
  <c r="BO761" i="2"/>
  <c r="W764" i="2"/>
  <c r="CI764" i="2"/>
  <c r="L764" i="2"/>
  <c r="BX764" i="2"/>
  <c r="BD761" i="2"/>
  <c r="AO761" i="2"/>
  <c r="CB764" i="2"/>
  <c r="AT727" i="2"/>
  <c r="AS730" i="2"/>
  <c r="BA730" i="2"/>
  <c r="E730" i="2"/>
  <c r="BQ730" i="2"/>
  <c r="BG764" i="2"/>
  <c r="M730" i="2"/>
  <c r="BY730" i="2"/>
  <c r="C764" i="2"/>
  <c r="U730" i="2"/>
  <c r="CG730" i="2"/>
  <c r="S730" i="2"/>
  <c r="CE730" i="2"/>
  <c r="AC730" i="2"/>
  <c r="BF761" i="2"/>
  <c r="AS273" i="2"/>
  <c r="AV273" i="2"/>
  <c r="BD273" i="2"/>
  <c r="AY273" i="2"/>
  <c r="AR273" i="2"/>
  <c r="BC273" i="2"/>
  <c r="BF273" i="2"/>
  <c r="AZ273" i="2"/>
  <c r="BI273" i="2"/>
  <c r="CH273" i="2"/>
  <c r="AQ273" i="2"/>
  <c r="BG273" i="2"/>
  <c r="AP273" i="2"/>
  <c r="AT273" i="2"/>
  <c r="BB273" i="2"/>
  <c r="CI273" i="2"/>
  <c r="BA273" i="2"/>
  <c r="AO273" i="2"/>
  <c r="AM273" i="2"/>
  <c r="AW273" i="2"/>
  <c r="BH273" i="2"/>
  <c r="BE273" i="2"/>
  <c r="CJ275" i="2"/>
  <c r="CJ237" i="2"/>
  <c r="CJ65" i="2"/>
  <c r="CJ60" i="2"/>
  <c r="CJ64" i="2"/>
  <c r="BJ263" i="2"/>
  <c r="BJ276" i="2"/>
  <c r="BJ306" i="2"/>
  <c r="BJ60" i="2"/>
  <c r="BJ65" i="2"/>
  <c r="BJ64" i="2"/>
  <c r="BJ254" i="2"/>
  <c r="BJ277" i="2"/>
  <c r="BJ273" i="2" l="1"/>
  <c r="BJ274" i="2"/>
  <c r="CJ276" i="2"/>
  <c r="CJ263" i="2"/>
  <c r="CJ305" i="2"/>
  <c r="F325" i="2" s="1"/>
  <c r="BJ305" i="2"/>
  <c r="BJ237" i="2"/>
  <c r="CJ278" i="2"/>
  <c r="BJ301" i="2"/>
  <c r="BJ235" i="2"/>
  <c r="CJ300" i="2"/>
  <c r="F320" i="2" s="1"/>
  <c r="CJ236" i="2"/>
  <c r="CJ279" i="2"/>
  <c r="CJ274" i="2"/>
  <c r="CJ277" i="2"/>
  <c r="CJ301" i="2"/>
  <c r="F321" i="2" s="1"/>
  <c r="CJ238" i="2"/>
  <c r="CJ306" i="2"/>
  <c r="F326" i="2" s="1"/>
  <c r="CJ303" i="2"/>
  <c r="F323" i="2" s="1"/>
  <c r="CJ241" i="2"/>
  <c r="CJ242" i="2"/>
  <c r="CJ280" i="2"/>
  <c r="CJ302" i="2"/>
  <c r="F322" i="2" s="1"/>
  <c r="CJ254" i="2"/>
  <c r="CJ307" i="2"/>
  <c r="F327" i="2" s="1"/>
  <c r="CJ304" i="2"/>
  <c r="F324" i="2" s="1"/>
  <c r="CJ239" i="2"/>
  <c r="CJ240" i="2"/>
  <c r="CJ235" i="2"/>
  <c r="BJ303" i="2"/>
  <c r="BJ239" i="2"/>
  <c r="BJ242" i="2"/>
  <c r="BJ280" i="2"/>
  <c r="BJ279" i="2"/>
  <c r="BJ278" i="2"/>
  <c r="BJ307" i="2"/>
  <c r="BJ302" i="2"/>
  <c r="BJ236" i="2"/>
  <c r="BJ300" i="2"/>
  <c r="BJ240" i="2"/>
  <c r="BJ241" i="2"/>
  <c r="BK236" i="2"/>
  <c r="BK60" i="2"/>
  <c r="BK65" i="2"/>
  <c r="BK64" i="2"/>
  <c r="BK303" i="2"/>
  <c r="BJ238" i="2"/>
  <c r="F125" i="2" l="1"/>
  <c r="F122" i="2"/>
  <c r="F119" i="2"/>
  <c r="F120" i="2"/>
  <c r="CJ273" i="2"/>
  <c r="F124" i="2"/>
  <c r="BK241" i="2"/>
  <c r="BK306" i="2"/>
  <c r="BK300" i="2"/>
  <c r="BK275" i="2"/>
  <c r="F121" i="2"/>
  <c r="F123" i="2"/>
  <c r="F118" i="2"/>
  <c r="BK240" i="2"/>
  <c r="BK235" i="2"/>
  <c r="BK242" i="2"/>
  <c r="BK277" i="2"/>
  <c r="BK279" i="2"/>
  <c r="BK305" i="2"/>
  <c r="BK237" i="2"/>
  <c r="BL64" i="2"/>
  <c r="BL275" i="2"/>
  <c r="BL60" i="2"/>
  <c r="BL302" i="2"/>
  <c r="BL307" i="2"/>
  <c r="BL65" i="2"/>
  <c r="BK239" i="2"/>
  <c r="BK276" i="2"/>
  <c r="BK238" i="2"/>
  <c r="BK263" i="2"/>
  <c r="BK280" i="2"/>
  <c r="BK302" i="2"/>
  <c r="BJ304" i="2"/>
  <c r="BK274" i="2"/>
  <c r="BK254" i="2"/>
  <c r="BK307" i="2"/>
  <c r="BK301" i="2"/>
  <c r="BK278" i="2"/>
  <c r="BL236" i="2" l="1"/>
  <c r="BL237" i="2"/>
  <c r="BL303" i="2"/>
  <c r="BL306" i="2"/>
  <c r="BL300" i="2"/>
  <c r="BK273" i="2"/>
  <c r="BL305" i="2"/>
  <c r="BL278" i="2"/>
  <c r="BL263" i="2"/>
  <c r="BL235" i="2"/>
  <c r="BL254" i="2"/>
  <c r="BL274" i="2"/>
  <c r="BM60" i="2"/>
  <c r="BM65" i="2"/>
  <c r="BM64" i="2"/>
  <c r="BM241" i="2"/>
  <c r="BL276" i="2"/>
  <c r="BL277" i="2"/>
  <c r="BK304" i="2"/>
  <c r="BL280" i="2"/>
  <c r="BL279" i="2"/>
  <c r="BL301" i="2"/>
  <c r="BL304" i="2"/>
  <c r="BL238" i="2"/>
  <c r="BL241" i="2"/>
  <c r="BL239" i="2"/>
  <c r="BL240" i="2"/>
  <c r="BL242" i="2"/>
  <c r="BM240" i="2" l="1"/>
  <c r="BM276" i="2"/>
  <c r="BM236" i="2"/>
  <c r="BM279" i="2"/>
  <c r="BM280" i="2"/>
  <c r="BM278" i="2"/>
  <c r="BL273" i="2"/>
  <c r="BM306" i="2"/>
  <c r="BM307" i="2"/>
  <c r="BM238" i="2"/>
  <c r="BM300" i="2"/>
  <c r="BM275" i="2"/>
  <c r="BM301" i="2"/>
  <c r="BM239" i="2"/>
  <c r="BM235" i="2"/>
  <c r="BM242" i="2"/>
  <c r="BN64" i="2"/>
  <c r="BN276" i="2"/>
  <c r="BN277" i="2"/>
  <c r="BN60" i="2"/>
  <c r="BN65" i="2"/>
  <c r="BN304" i="2"/>
  <c r="BN242" i="2"/>
  <c r="BN241" i="2"/>
  <c r="BM263" i="2"/>
  <c r="BM304" i="2"/>
  <c r="BM302" i="2"/>
  <c r="BM305" i="2"/>
  <c r="BM277" i="2"/>
  <c r="BM303" i="2"/>
  <c r="BM237" i="2"/>
  <c r="BM274" i="2"/>
  <c r="BM254" i="2"/>
  <c r="BN240" i="2" l="1"/>
  <c r="BM273" i="2"/>
  <c r="BN301" i="2"/>
  <c r="BN302" i="2"/>
  <c r="BN238" i="2"/>
  <c r="BN305" i="2"/>
  <c r="BN279" i="2"/>
  <c r="BN236" i="2"/>
  <c r="BN278" i="2"/>
  <c r="BN307" i="2"/>
  <c r="BN254" i="2"/>
  <c r="BN274" i="2"/>
  <c r="BN306" i="2"/>
  <c r="BO236" i="2"/>
  <c r="BO238" i="2"/>
  <c r="BO60" i="2"/>
  <c r="BO65" i="2"/>
  <c r="BO64" i="2"/>
  <c r="BN300" i="2"/>
  <c r="BN263" i="2"/>
  <c r="BN280" i="2"/>
  <c r="BN235" i="2"/>
  <c r="BN275" i="2"/>
  <c r="BN237" i="2"/>
  <c r="BN303" i="2"/>
  <c r="BO307" i="2" l="1"/>
  <c r="BO275" i="2"/>
  <c r="BO277" i="2"/>
  <c r="BO300" i="2"/>
  <c r="BO235" i="2"/>
  <c r="BO305" i="2"/>
  <c r="BO242" i="2"/>
  <c r="BO240" i="2"/>
  <c r="BO241" i="2"/>
  <c r="BO239" i="2"/>
  <c r="BO263" i="2"/>
  <c r="BN273" i="2"/>
  <c r="BO306" i="2"/>
  <c r="BO302" i="2"/>
  <c r="BO301" i="2"/>
  <c r="BO254" i="2"/>
  <c r="BO274" i="2"/>
  <c r="BO276" i="2"/>
  <c r="BO279" i="2"/>
  <c r="BP236" i="2"/>
  <c r="BP242" i="2"/>
  <c r="BP60" i="2"/>
  <c r="BP303" i="2"/>
  <c r="BP64" i="2"/>
  <c r="BP65" i="2"/>
  <c r="BO303" i="2"/>
  <c r="BO237" i="2"/>
  <c r="BO278" i="2"/>
  <c r="BO280" i="2"/>
  <c r="BN239" i="2"/>
  <c r="BP238" i="2" l="1"/>
  <c r="BP306" i="2"/>
  <c r="BP240" i="2"/>
  <c r="BO304" i="2"/>
  <c r="BO273" i="2"/>
  <c r="BP241" i="2"/>
  <c r="BP305" i="2"/>
  <c r="BP301" i="2"/>
  <c r="BP302" i="2"/>
  <c r="BP300" i="2"/>
  <c r="BP239" i="2"/>
  <c r="BP278" i="2"/>
  <c r="BP235" i="2"/>
  <c r="BP276" i="2"/>
  <c r="BQ64" i="2"/>
  <c r="BQ300" i="2"/>
  <c r="BQ60" i="2"/>
  <c r="BQ236" i="2"/>
  <c r="BQ302" i="2"/>
  <c r="BQ304" i="2"/>
  <c r="BQ65" i="2"/>
  <c r="BP263" i="2"/>
  <c r="BP280" i="2"/>
  <c r="BP237" i="2"/>
  <c r="BP279" i="2"/>
  <c r="BP275" i="2"/>
  <c r="BP277" i="2"/>
  <c r="BP304" i="2"/>
  <c r="BP307" i="2"/>
  <c r="BP254" i="2"/>
  <c r="BP274" i="2"/>
  <c r="BQ307" i="2" l="1"/>
  <c r="BQ306" i="2"/>
  <c r="BQ238" i="2"/>
  <c r="BQ240" i="2"/>
  <c r="BQ239" i="2"/>
  <c r="BQ303" i="2"/>
  <c r="BQ237" i="2"/>
  <c r="BP273" i="2"/>
  <c r="BQ235" i="2"/>
  <c r="BQ274" i="2"/>
  <c r="BQ254" i="2"/>
  <c r="BQ278" i="2"/>
  <c r="BQ277" i="2"/>
  <c r="BR238" i="2"/>
  <c r="BR65" i="2"/>
  <c r="BR64" i="2"/>
  <c r="BR60" i="2"/>
  <c r="BR307" i="2"/>
  <c r="BR302" i="2"/>
  <c r="BR275" i="2"/>
  <c r="BR277" i="2"/>
  <c r="BQ305" i="2"/>
  <c r="BQ301" i="2"/>
  <c r="BQ263" i="2"/>
  <c r="BQ280" i="2"/>
  <c r="BQ242" i="2"/>
  <c r="BQ276" i="2"/>
  <c r="BQ241" i="2"/>
  <c r="BQ275" i="2"/>
  <c r="BQ279" i="2"/>
  <c r="BR300" i="2" l="1"/>
  <c r="BR240" i="2"/>
  <c r="BR279" i="2"/>
  <c r="BR242" i="2"/>
  <c r="BR241" i="2"/>
  <c r="BR237" i="2"/>
  <c r="BR276" i="2"/>
  <c r="BR235" i="2"/>
  <c r="BR305" i="2"/>
  <c r="BR239" i="2"/>
  <c r="BR306" i="2"/>
  <c r="BR278" i="2"/>
  <c r="BR274" i="2"/>
  <c r="BR263" i="2"/>
  <c r="BR303" i="2"/>
  <c r="BR304" i="2"/>
  <c r="BR280" i="2"/>
  <c r="BR254" i="2"/>
  <c r="BQ273" i="2"/>
  <c r="BR301" i="2"/>
  <c r="BS242" i="2"/>
  <c r="BS65" i="2"/>
  <c r="BS306" i="2"/>
  <c r="BS60" i="2"/>
  <c r="BS303" i="2"/>
  <c r="BS64" i="2"/>
  <c r="BS277" i="2"/>
  <c r="BR236" i="2"/>
  <c r="BS278" i="2" l="1"/>
  <c r="BS301" i="2"/>
  <c r="BS263" i="2"/>
  <c r="BS302" i="2"/>
  <c r="BS275" i="2"/>
  <c r="BS236" i="2"/>
  <c r="BS300" i="2"/>
  <c r="BS304" i="2"/>
  <c r="BR273" i="2"/>
  <c r="BS254" i="2"/>
  <c r="BS274" i="2"/>
  <c r="BS240" i="2"/>
  <c r="BS307" i="2"/>
  <c r="BS239" i="2"/>
  <c r="BT275" i="2"/>
  <c r="BT60" i="2"/>
  <c r="BT237" i="2"/>
  <c r="BT305" i="2"/>
  <c r="BT306" i="2"/>
  <c r="BS279" i="2"/>
  <c r="BS280" i="2"/>
  <c r="BS276" i="2"/>
  <c r="BS305" i="2"/>
  <c r="BS237" i="2"/>
  <c r="BS241" i="2"/>
  <c r="BS235" i="2"/>
  <c r="BS238" i="2"/>
  <c r="BT276" i="2" l="1"/>
  <c r="BT303" i="2"/>
  <c r="BT277" i="2"/>
  <c r="BT307" i="2"/>
  <c r="BS273" i="2"/>
  <c r="BT241" i="2"/>
  <c r="BT254" i="2"/>
  <c r="BT274" i="2"/>
  <c r="BT239" i="2"/>
  <c r="BT301" i="2"/>
  <c r="BT278" i="2"/>
  <c r="BT279" i="2"/>
  <c r="BT65" i="2"/>
  <c r="BT236" i="2"/>
  <c r="BT238" i="2"/>
  <c r="BT302" i="2"/>
  <c r="BT240" i="2"/>
  <c r="BT242" i="2"/>
  <c r="BT300" i="2"/>
  <c r="BT263" i="2"/>
  <c r="BT280" i="2"/>
  <c r="BU242" i="2"/>
  <c r="BU60" i="2"/>
  <c r="BU65" i="2"/>
  <c r="BU303" i="2"/>
  <c r="BU64" i="2"/>
  <c r="BT235" i="2"/>
  <c r="BT64" i="2"/>
  <c r="BT304" i="2" l="1"/>
  <c r="BU301" i="2"/>
  <c r="BU240" i="2"/>
  <c r="BU275" i="2"/>
  <c r="BU305" i="2"/>
  <c r="BU306" i="2"/>
  <c r="BU279" i="2"/>
  <c r="BU238" i="2"/>
  <c r="BU278" i="2"/>
  <c r="BT273" i="2"/>
  <c r="BU276" i="2"/>
  <c r="BU236" i="2"/>
  <c r="BU237" i="2"/>
  <c r="BU280" i="2"/>
  <c r="BV65" i="2"/>
  <c r="BV64" i="2"/>
  <c r="BV277" i="2"/>
  <c r="BV60" i="2"/>
  <c r="BV238" i="2"/>
  <c r="BU254" i="2"/>
  <c r="BU274" i="2"/>
  <c r="BU263" i="2"/>
  <c r="BU235" i="2"/>
  <c r="BU307" i="2"/>
  <c r="BU300" i="2"/>
  <c r="BU241" i="2"/>
  <c r="BU277" i="2"/>
  <c r="BU302" i="2"/>
  <c r="BU239" i="2"/>
  <c r="AL589" i="2"/>
  <c r="AK589" i="2"/>
  <c r="AJ589" i="2"/>
  <c r="AI589" i="2"/>
  <c r="AH589" i="2"/>
  <c r="AG589" i="2"/>
  <c r="AF589" i="2"/>
  <c r="AE589" i="2"/>
  <c r="AD589" i="2"/>
  <c r="AC589" i="2"/>
  <c r="AB589" i="2"/>
  <c r="AA589" i="2"/>
  <c r="Z589" i="2"/>
  <c r="Y589" i="2"/>
  <c r="X589" i="2"/>
  <c r="W589" i="2"/>
  <c r="V589" i="2"/>
  <c r="U589" i="2"/>
  <c r="T589" i="2"/>
  <c r="S589" i="2"/>
  <c r="R589" i="2"/>
  <c r="Q589" i="2"/>
  <c r="P589" i="2"/>
  <c r="O589" i="2"/>
  <c r="N589" i="2"/>
  <c r="M589" i="2"/>
  <c r="L589" i="2"/>
  <c r="K589" i="2"/>
  <c r="J589" i="2"/>
  <c r="I589" i="2"/>
  <c r="H589" i="2"/>
  <c r="G589" i="2"/>
  <c r="F589" i="2"/>
  <c r="E589" i="2"/>
  <c r="D589" i="2"/>
  <c r="AL588" i="2"/>
  <c r="AK588" i="2"/>
  <c r="AJ588" i="2"/>
  <c r="AI588" i="2"/>
  <c r="AH588" i="2"/>
  <c r="AG588" i="2"/>
  <c r="AF588" i="2"/>
  <c r="AE588" i="2"/>
  <c r="AD588" i="2"/>
  <c r="AC588" i="2"/>
  <c r="AB588" i="2"/>
  <c r="AA588" i="2"/>
  <c r="Z588" i="2"/>
  <c r="Y588" i="2"/>
  <c r="X588" i="2"/>
  <c r="W588" i="2"/>
  <c r="V588" i="2"/>
  <c r="U588" i="2"/>
  <c r="T588" i="2"/>
  <c r="S588" i="2"/>
  <c r="R588" i="2"/>
  <c r="Q588" i="2"/>
  <c r="P588" i="2"/>
  <c r="O588" i="2"/>
  <c r="N588" i="2"/>
  <c r="M588" i="2"/>
  <c r="L588" i="2"/>
  <c r="K588" i="2"/>
  <c r="J588" i="2"/>
  <c r="I588" i="2"/>
  <c r="H588" i="2"/>
  <c r="G588" i="2"/>
  <c r="F588" i="2"/>
  <c r="E588" i="2"/>
  <c r="D588" i="2"/>
  <c r="AL587" i="2"/>
  <c r="AK587" i="2"/>
  <c r="AJ587" i="2"/>
  <c r="AI587" i="2"/>
  <c r="AH587" i="2"/>
  <c r="AG587" i="2"/>
  <c r="AF587" i="2"/>
  <c r="AE587" i="2"/>
  <c r="AD587" i="2"/>
  <c r="AC587" i="2"/>
  <c r="AB587" i="2"/>
  <c r="AA587" i="2"/>
  <c r="Z587" i="2"/>
  <c r="Y587" i="2"/>
  <c r="X587" i="2"/>
  <c r="W587" i="2"/>
  <c r="V587" i="2"/>
  <c r="U587" i="2"/>
  <c r="T587" i="2"/>
  <c r="S587" i="2"/>
  <c r="R587" i="2"/>
  <c r="Q587" i="2"/>
  <c r="P587" i="2"/>
  <c r="O587" i="2"/>
  <c r="N587" i="2"/>
  <c r="M587" i="2"/>
  <c r="L587" i="2"/>
  <c r="K587" i="2"/>
  <c r="J587" i="2"/>
  <c r="I587" i="2"/>
  <c r="H587" i="2"/>
  <c r="G587" i="2"/>
  <c r="F587" i="2"/>
  <c r="E587" i="2"/>
  <c r="D587" i="2"/>
  <c r="AL586" i="2"/>
  <c r="AK586" i="2"/>
  <c r="AJ586" i="2"/>
  <c r="AI586" i="2"/>
  <c r="AH586" i="2"/>
  <c r="AG586" i="2"/>
  <c r="AF586" i="2"/>
  <c r="AE586" i="2"/>
  <c r="AD586" i="2"/>
  <c r="AC586" i="2"/>
  <c r="AB586" i="2"/>
  <c r="AA586" i="2"/>
  <c r="Z586" i="2"/>
  <c r="Y586" i="2"/>
  <c r="X586" i="2"/>
  <c r="W586" i="2"/>
  <c r="V586" i="2"/>
  <c r="U586" i="2"/>
  <c r="T586" i="2"/>
  <c r="S586" i="2"/>
  <c r="R586" i="2"/>
  <c r="Q586" i="2"/>
  <c r="P586" i="2"/>
  <c r="O586" i="2"/>
  <c r="N586" i="2"/>
  <c r="M586" i="2"/>
  <c r="L586" i="2"/>
  <c r="K586" i="2"/>
  <c r="J586" i="2"/>
  <c r="I586" i="2"/>
  <c r="H586" i="2"/>
  <c r="C600" i="2" s="1"/>
  <c r="G586" i="2"/>
  <c r="F586" i="2"/>
  <c r="E586" i="2"/>
  <c r="D586" i="2"/>
  <c r="AL585" i="2"/>
  <c r="AK585" i="2"/>
  <c r="AJ585" i="2"/>
  <c r="AI585" i="2"/>
  <c r="AH585" i="2"/>
  <c r="AG585" i="2"/>
  <c r="AF585" i="2"/>
  <c r="AE585" i="2"/>
  <c r="AD585" i="2"/>
  <c r="AC585" i="2"/>
  <c r="AB585" i="2"/>
  <c r="AA585" i="2"/>
  <c r="Z585" i="2"/>
  <c r="Y585" i="2"/>
  <c r="X585" i="2"/>
  <c r="W585" i="2"/>
  <c r="V585" i="2"/>
  <c r="U585" i="2"/>
  <c r="T585" i="2"/>
  <c r="S585" i="2"/>
  <c r="R585" i="2"/>
  <c r="Q585" i="2"/>
  <c r="P585" i="2"/>
  <c r="O585" i="2"/>
  <c r="N585" i="2"/>
  <c r="M585" i="2"/>
  <c r="L585" i="2"/>
  <c r="K585" i="2"/>
  <c r="J585" i="2"/>
  <c r="I585" i="2"/>
  <c r="H585" i="2"/>
  <c r="C599" i="2" s="1"/>
  <c r="G585" i="2"/>
  <c r="F585" i="2"/>
  <c r="E585" i="2"/>
  <c r="D585" i="2"/>
  <c r="AL584" i="2"/>
  <c r="AK584" i="2"/>
  <c r="AJ584" i="2"/>
  <c r="AI584" i="2"/>
  <c r="AH584" i="2"/>
  <c r="AG584" i="2"/>
  <c r="AF584" i="2"/>
  <c r="AE584" i="2"/>
  <c r="AD584" i="2"/>
  <c r="AC584" i="2"/>
  <c r="AB584" i="2"/>
  <c r="AA584" i="2"/>
  <c r="Z584" i="2"/>
  <c r="Y584" i="2"/>
  <c r="X584" i="2"/>
  <c r="W584" i="2"/>
  <c r="V584" i="2"/>
  <c r="U584" i="2"/>
  <c r="T584" i="2"/>
  <c r="S584" i="2"/>
  <c r="R584" i="2"/>
  <c r="Q584" i="2"/>
  <c r="P584" i="2"/>
  <c r="O584" i="2"/>
  <c r="N584" i="2"/>
  <c r="M584" i="2"/>
  <c r="L584" i="2"/>
  <c r="K584" i="2"/>
  <c r="J584" i="2"/>
  <c r="I584" i="2"/>
  <c r="H584" i="2"/>
  <c r="G584" i="2"/>
  <c r="F584" i="2"/>
  <c r="E584" i="2"/>
  <c r="D584" i="2"/>
  <c r="AL583" i="2"/>
  <c r="AK583" i="2"/>
  <c r="AJ583" i="2"/>
  <c r="AI583" i="2"/>
  <c r="AH583" i="2"/>
  <c r="AG583" i="2"/>
  <c r="AF583" i="2"/>
  <c r="AE583" i="2"/>
  <c r="AD583" i="2"/>
  <c r="AC583" i="2"/>
  <c r="AB583" i="2"/>
  <c r="AA583" i="2"/>
  <c r="Z583" i="2"/>
  <c r="Y583" i="2"/>
  <c r="X583" i="2"/>
  <c r="W583" i="2"/>
  <c r="V583" i="2"/>
  <c r="U583" i="2"/>
  <c r="T583" i="2"/>
  <c r="S583" i="2"/>
  <c r="R583" i="2"/>
  <c r="Q583" i="2"/>
  <c r="P583" i="2"/>
  <c r="O583" i="2"/>
  <c r="N583" i="2"/>
  <c r="M583" i="2"/>
  <c r="L583" i="2"/>
  <c r="K583" i="2"/>
  <c r="J583" i="2"/>
  <c r="I583" i="2"/>
  <c r="H583" i="2"/>
  <c r="G583" i="2"/>
  <c r="F583" i="2"/>
  <c r="E583" i="2"/>
  <c r="D583" i="2"/>
  <c r="AL582" i="2"/>
  <c r="AK582" i="2"/>
  <c r="AJ582" i="2"/>
  <c r="AI582" i="2"/>
  <c r="AH582" i="2"/>
  <c r="AG582" i="2"/>
  <c r="AF582" i="2"/>
  <c r="AE582" i="2"/>
  <c r="AD582" i="2"/>
  <c r="AC582" i="2"/>
  <c r="AB582" i="2"/>
  <c r="AA582" i="2"/>
  <c r="Z582" i="2"/>
  <c r="Y582" i="2"/>
  <c r="X582" i="2"/>
  <c r="W582" i="2"/>
  <c r="V582" i="2"/>
  <c r="U582" i="2"/>
  <c r="T582" i="2"/>
  <c r="S582" i="2"/>
  <c r="R582" i="2"/>
  <c r="Q582" i="2"/>
  <c r="P582" i="2"/>
  <c r="O582" i="2"/>
  <c r="N582" i="2"/>
  <c r="M582" i="2"/>
  <c r="L582" i="2"/>
  <c r="K582" i="2"/>
  <c r="J582" i="2"/>
  <c r="I582" i="2"/>
  <c r="H582" i="2"/>
  <c r="G582" i="2"/>
  <c r="F582" i="2"/>
  <c r="E582" i="2"/>
  <c r="D582" i="2"/>
  <c r="AL581" i="2"/>
  <c r="AK581" i="2"/>
  <c r="AJ581" i="2"/>
  <c r="AI581" i="2"/>
  <c r="AH581" i="2"/>
  <c r="AG581" i="2"/>
  <c r="AF581" i="2"/>
  <c r="AE581" i="2"/>
  <c r="AD581" i="2"/>
  <c r="AC581" i="2"/>
  <c r="AB581" i="2"/>
  <c r="AA581" i="2"/>
  <c r="Z581" i="2"/>
  <c r="Y581" i="2"/>
  <c r="X581" i="2"/>
  <c r="W581" i="2"/>
  <c r="V581" i="2"/>
  <c r="U581" i="2"/>
  <c r="T581" i="2"/>
  <c r="S581" i="2"/>
  <c r="R581" i="2"/>
  <c r="Q581" i="2"/>
  <c r="P581" i="2"/>
  <c r="O581" i="2"/>
  <c r="N581" i="2"/>
  <c r="M581" i="2"/>
  <c r="L581" i="2"/>
  <c r="K581" i="2"/>
  <c r="J581" i="2"/>
  <c r="I581" i="2"/>
  <c r="H581" i="2"/>
  <c r="G581" i="2"/>
  <c r="F581" i="2"/>
  <c r="E581" i="2"/>
  <c r="D581" i="2"/>
  <c r="AL580" i="2"/>
  <c r="AK580" i="2"/>
  <c r="AJ580" i="2"/>
  <c r="AI580" i="2"/>
  <c r="AH580" i="2"/>
  <c r="AG580" i="2"/>
  <c r="AF580" i="2"/>
  <c r="AE580" i="2"/>
  <c r="AD580" i="2"/>
  <c r="AC580" i="2"/>
  <c r="AB580" i="2"/>
  <c r="AA580" i="2"/>
  <c r="Z580" i="2"/>
  <c r="Y580" i="2"/>
  <c r="X580" i="2"/>
  <c r="W580" i="2"/>
  <c r="V580" i="2"/>
  <c r="U580" i="2"/>
  <c r="T580" i="2"/>
  <c r="S580" i="2"/>
  <c r="R580" i="2"/>
  <c r="Q580" i="2"/>
  <c r="P580" i="2"/>
  <c r="O580" i="2"/>
  <c r="N580" i="2"/>
  <c r="M580" i="2"/>
  <c r="L580" i="2"/>
  <c r="K580" i="2"/>
  <c r="J580" i="2"/>
  <c r="I580" i="2"/>
  <c r="H580" i="2"/>
  <c r="G580" i="2"/>
  <c r="F580" i="2"/>
  <c r="E580" i="2"/>
  <c r="D580" i="2"/>
  <c r="C581" i="2"/>
  <c r="C582" i="2"/>
  <c r="C583" i="2"/>
  <c r="C584" i="2"/>
  <c r="BV306" i="2" l="1"/>
  <c r="BV301" i="2"/>
  <c r="BU273" i="2"/>
  <c r="BV242" i="2"/>
  <c r="BV302" i="2"/>
  <c r="BV240" i="2"/>
  <c r="BV241" i="2"/>
  <c r="BV236" i="2"/>
  <c r="BV280" i="2"/>
  <c r="BV263" i="2"/>
  <c r="BV304" i="2"/>
  <c r="BU304" i="2"/>
  <c r="BV274" i="2"/>
  <c r="BV254" i="2"/>
  <c r="BV276" i="2"/>
  <c r="BV307" i="2"/>
  <c r="BV235" i="2"/>
  <c r="BW64" i="2"/>
  <c r="BW307" i="2"/>
  <c r="BW65" i="2"/>
  <c r="BV303" i="2"/>
  <c r="BV237" i="2"/>
  <c r="BV275" i="2"/>
  <c r="BV239" i="2"/>
  <c r="BV300" i="2"/>
  <c r="BV279" i="2"/>
  <c r="BV305" i="2"/>
  <c r="BV278" i="2"/>
  <c r="I327" i="2"/>
  <c r="H327" i="2"/>
  <c r="G327" i="2"/>
  <c r="I326" i="2"/>
  <c r="H326" i="2"/>
  <c r="G326" i="2"/>
  <c r="I325" i="2"/>
  <c r="H325" i="2"/>
  <c r="G325" i="2"/>
  <c r="I324" i="2"/>
  <c r="H324" i="2"/>
  <c r="G324" i="2"/>
  <c r="I323" i="2"/>
  <c r="H323" i="2"/>
  <c r="G323" i="2"/>
  <c r="I322" i="2"/>
  <c r="H322" i="2"/>
  <c r="G322" i="2"/>
  <c r="I321" i="2"/>
  <c r="H321" i="2"/>
  <c r="G321" i="2"/>
  <c r="C304" i="2"/>
  <c r="BW303" i="2" l="1"/>
  <c r="BW238" i="2"/>
  <c r="BW306" i="2"/>
  <c r="BW241" i="2"/>
  <c r="BW242" i="2"/>
  <c r="BW300" i="2"/>
  <c r="BW276" i="2"/>
  <c r="BW305" i="2"/>
  <c r="BW304" i="2"/>
  <c r="BV273" i="2"/>
  <c r="BW237" i="2"/>
  <c r="BW239" i="2"/>
  <c r="BW236" i="2"/>
  <c r="BW280" i="2"/>
  <c r="BX238" i="2"/>
  <c r="BX65" i="2"/>
  <c r="BX64" i="2"/>
  <c r="BX60" i="2"/>
  <c r="BW254" i="2"/>
  <c r="BW274" i="2"/>
  <c r="BW301" i="2"/>
  <c r="BW240" i="2"/>
  <c r="BW279" i="2"/>
  <c r="BW275" i="2"/>
  <c r="BW278" i="2"/>
  <c r="BW277" i="2"/>
  <c r="BW60" i="2"/>
  <c r="BW235" i="2"/>
  <c r="BW302" i="2"/>
  <c r="BW263" i="2"/>
  <c r="AK306" i="2"/>
  <c r="AI304" i="2"/>
  <c r="S304" i="2"/>
  <c r="E306" i="2"/>
  <c r="K304" i="2"/>
  <c r="U306" i="2"/>
  <c r="AA304" i="2"/>
  <c r="E301" i="2"/>
  <c r="M301" i="2"/>
  <c r="U301" i="2"/>
  <c r="AC301" i="2"/>
  <c r="AK301" i="2"/>
  <c r="J302" i="2"/>
  <c r="R302" i="2"/>
  <c r="C312" i="2" s="1"/>
  <c r="Z302" i="2"/>
  <c r="AH302" i="2"/>
  <c r="G303" i="2"/>
  <c r="O303" i="2"/>
  <c r="W303" i="2"/>
  <c r="AE303" i="2"/>
  <c r="D304" i="2"/>
  <c r="L304" i="2"/>
  <c r="T304" i="2"/>
  <c r="AB304" i="2"/>
  <c r="D314" i="2" s="1"/>
  <c r="AJ304" i="2"/>
  <c r="I305" i="2"/>
  <c r="Q305" i="2"/>
  <c r="Y305" i="2"/>
  <c r="AG305" i="2"/>
  <c r="F306" i="2"/>
  <c r="N306" i="2"/>
  <c r="V306" i="2"/>
  <c r="AD306" i="2"/>
  <c r="AL306" i="2"/>
  <c r="E316" i="2" s="1"/>
  <c r="K307" i="2"/>
  <c r="S307" i="2"/>
  <c r="AA307" i="2"/>
  <c r="AI307" i="2"/>
  <c r="AF301" i="2"/>
  <c r="O304" i="2"/>
  <c r="L305" i="2"/>
  <c r="Q306" i="2"/>
  <c r="N307" i="2"/>
  <c r="X301" i="2"/>
  <c r="Z303" i="2"/>
  <c r="G304" i="2"/>
  <c r="D305" i="2"/>
  <c r="I306" i="2"/>
  <c r="V307" i="2"/>
  <c r="H301" i="2"/>
  <c r="R303" i="2"/>
  <c r="C313" i="2" s="1"/>
  <c r="W304" i="2"/>
  <c r="T305" i="2"/>
  <c r="AJ305" i="2"/>
  <c r="AG306" i="2"/>
  <c r="AL307" i="2"/>
  <c r="E317" i="2" s="1"/>
  <c r="P301" i="2"/>
  <c r="J303" i="2"/>
  <c r="AH303" i="2"/>
  <c r="AE304" i="2"/>
  <c r="AB305" i="2"/>
  <c r="D315" i="2" s="1"/>
  <c r="Y306" i="2"/>
  <c r="F307" i="2"/>
  <c r="AD307" i="2"/>
  <c r="K302" i="2"/>
  <c r="S302" i="2"/>
  <c r="AA302" i="2"/>
  <c r="E304" i="2"/>
  <c r="AC304" i="2"/>
  <c r="AK304" i="2"/>
  <c r="O301" i="2"/>
  <c r="L302" i="2"/>
  <c r="I303" i="2"/>
  <c r="AL304" i="2"/>
  <c r="E314" i="2" s="1"/>
  <c r="AE301" i="2"/>
  <c r="AB302" i="2"/>
  <c r="D312" i="2" s="1"/>
  <c r="Y303" i="2"/>
  <c r="N304" i="2"/>
  <c r="W301" i="2"/>
  <c r="T302" i="2"/>
  <c r="Q303" i="2"/>
  <c r="AD304" i="2"/>
  <c r="G301" i="2"/>
  <c r="D302" i="2"/>
  <c r="AJ302" i="2"/>
  <c r="AG303" i="2"/>
  <c r="F304" i="2"/>
  <c r="V304" i="2"/>
  <c r="K305" i="2"/>
  <c r="S305" i="2"/>
  <c r="AA305" i="2"/>
  <c r="AI305" i="2"/>
  <c r="H306" i="2"/>
  <c r="P306" i="2"/>
  <c r="X306" i="2"/>
  <c r="AF306" i="2"/>
  <c r="E307" i="2"/>
  <c r="M307" i="2"/>
  <c r="U307" i="2"/>
  <c r="AC307" i="2"/>
  <c r="AK307" i="2"/>
  <c r="Y301" i="2"/>
  <c r="AD302" i="2"/>
  <c r="X304" i="2"/>
  <c r="AK305" i="2"/>
  <c r="AE307" i="2"/>
  <c r="G302" i="2"/>
  <c r="I304" i="2"/>
  <c r="Q301" i="2"/>
  <c r="V302" i="2"/>
  <c r="AI303" i="2"/>
  <c r="AC305" i="2"/>
  <c r="R306" i="2"/>
  <c r="C316" i="2" s="1"/>
  <c r="O307" i="2"/>
  <c r="Z301" i="2"/>
  <c r="W302" i="2"/>
  <c r="AB303" i="2"/>
  <c r="D313" i="2" s="1"/>
  <c r="AG304" i="2"/>
  <c r="V305" i="2"/>
  <c r="H307" i="2"/>
  <c r="K301" i="2"/>
  <c r="S301" i="2"/>
  <c r="AA301" i="2"/>
  <c r="AI301" i="2"/>
  <c r="H302" i="2"/>
  <c r="P302" i="2"/>
  <c r="X302" i="2"/>
  <c r="AF302" i="2"/>
  <c r="E303" i="2"/>
  <c r="M303" i="2"/>
  <c r="U303" i="2"/>
  <c r="AC303" i="2"/>
  <c r="AK303" i="2"/>
  <c r="J304" i="2"/>
  <c r="R304" i="2"/>
  <c r="C314" i="2" s="1"/>
  <c r="Z304" i="2"/>
  <c r="AH304" i="2"/>
  <c r="G305" i="2"/>
  <c r="O305" i="2"/>
  <c r="W305" i="2"/>
  <c r="AE305" i="2"/>
  <c r="D306" i="2"/>
  <c r="L306" i="2"/>
  <c r="T306" i="2"/>
  <c r="AB306" i="2"/>
  <c r="D316" i="2" s="1"/>
  <c r="AJ306" i="2"/>
  <c r="I307" i="2"/>
  <c r="Q307" i="2"/>
  <c r="Y307" i="2"/>
  <c r="AG307" i="2"/>
  <c r="M306" i="2"/>
  <c r="AC306" i="2"/>
  <c r="F302" i="2"/>
  <c r="K303" i="2"/>
  <c r="P304" i="2"/>
  <c r="E305" i="2"/>
  <c r="AH306" i="2"/>
  <c r="O302" i="2"/>
  <c r="T303" i="2"/>
  <c r="Q304" i="2"/>
  <c r="AL305" i="2"/>
  <c r="E315" i="2" s="1"/>
  <c r="S303" i="2"/>
  <c r="AF304" i="2"/>
  <c r="J306" i="2"/>
  <c r="W307" i="2"/>
  <c r="AH301" i="2"/>
  <c r="L303" i="2"/>
  <c r="Y304" i="2"/>
  <c r="AD305" i="2"/>
  <c r="X307" i="2"/>
  <c r="AI302" i="2"/>
  <c r="M304" i="2"/>
  <c r="U304" i="2"/>
  <c r="I301" i="2"/>
  <c r="N302" i="2"/>
  <c r="AA303" i="2"/>
  <c r="M305" i="2"/>
  <c r="Z306" i="2"/>
  <c r="J301" i="2"/>
  <c r="D303" i="2"/>
  <c r="N305" i="2"/>
  <c r="AF307" i="2"/>
  <c r="AG301" i="2"/>
  <c r="AL302" i="2"/>
  <c r="E312" i="2" s="1"/>
  <c r="H304" i="2"/>
  <c r="U305" i="2"/>
  <c r="G307" i="2"/>
  <c r="R301" i="2"/>
  <c r="C311" i="2" s="1"/>
  <c r="AE302" i="2"/>
  <c r="AJ303" i="2"/>
  <c r="F305" i="2"/>
  <c r="P307" i="2"/>
  <c r="D301" i="2"/>
  <c r="L301" i="2"/>
  <c r="T301" i="2"/>
  <c r="AB301" i="2"/>
  <c r="D311" i="2" s="1"/>
  <c r="AJ301" i="2"/>
  <c r="I302" i="2"/>
  <c r="Q302" i="2"/>
  <c r="Y302" i="2"/>
  <c r="AG302" i="2"/>
  <c r="F303" i="2"/>
  <c r="N303" i="2"/>
  <c r="V303" i="2"/>
  <c r="AD303" i="2"/>
  <c r="AL303" i="2"/>
  <c r="E313" i="2" s="1"/>
  <c r="H305" i="2"/>
  <c r="P305" i="2"/>
  <c r="X305" i="2"/>
  <c r="AF305" i="2"/>
  <c r="J307" i="2"/>
  <c r="R307" i="2"/>
  <c r="C317" i="2" s="1"/>
  <c r="Z307" i="2"/>
  <c r="AH307" i="2"/>
  <c r="AD301" i="2"/>
  <c r="P303" i="2"/>
  <c r="X303" i="2"/>
  <c r="AF303" i="2"/>
  <c r="J305" i="2"/>
  <c r="R305" i="2"/>
  <c r="C315" i="2" s="1"/>
  <c r="Z305" i="2"/>
  <c r="AH305" i="2"/>
  <c r="G306" i="2"/>
  <c r="O306" i="2"/>
  <c r="W306" i="2"/>
  <c r="AE306" i="2"/>
  <c r="D307" i="2"/>
  <c r="L307" i="2"/>
  <c r="T307" i="2"/>
  <c r="AB307" i="2"/>
  <c r="D317" i="2" s="1"/>
  <c r="AJ307" i="2"/>
  <c r="F301" i="2"/>
  <c r="AL301" i="2"/>
  <c r="E311" i="2" s="1"/>
  <c r="H303" i="2"/>
  <c r="E302" i="2"/>
  <c r="M302" i="2"/>
  <c r="U302" i="2"/>
  <c r="AC302" i="2"/>
  <c r="AK302" i="2"/>
  <c r="V301" i="2"/>
  <c r="N301" i="2"/>
  <c r="K306" i="2"/>
  <c r="S306" i="2"/>
  <c r="AA306" i="2"/>
  <c r="AI306" i="2"/>
  <c r="BX306" i="2" l="1"/>
  <c r="BX305" i="2"/>
  <c r="BX241" i="2"/>
  <c r="BX304" i="2"/>
  <c r="BX300" i="2"/>
  <c r="BX240" i="2"/>
  <c r="BX235" i="2"/>
  <c r="BW273" i="2"/>
  <c r="BX302" i="2"/>
  <c r="BX237" i="2"/>
  <c r="BX280" i="2"/>
  <c r="BX307" i="2"/>
  <c r="BX242" i="2"/>
  <c r="BX279" i="2"/>
  <c r="BX301" i="2"/>
  <c r="BX275" i="2"/>
  <c r="BX278" i="2"/>
  <c r="BY240" i="2"/>
  <c r="BY238" i="2"/>
  <c r="BY242" i="2"/>
  <c r="BY235" i="2"/>
  <c r="BY305" i="2"/>
  <c r="BY306" i="2"/>
  <c r="BY65" i="2"/>
  <c r="BY64" i="2"/>
  <c r="BY60" i="2"/>
  <c r="BX303" i="2"/>
  <c r="BX276" i="2"/>
  <c r="BX236" i="2"/>
  <c r="BX254" i="2"/>
  <c r="BX274" i="2"/>
  <c r="BX239" i="2"/>
  <c r="BX263" i="2"/>
  <c r="BX277" i="2"/>
  <c r="C302" i="2"/>
  <c r="I176" i="2"/>
  <c r="H176" i="2"/>
  <c r="G176" i="2"/>
  <c r="I175" i="2"/>
  <c r="H175" i="2"/>
  <c r="G175" i="2"/>
  <c r="I174" i="2"/>
  <c r="H174" i="2"/>
  <c r="G174" i="2"/>
  <c r="I173" i="2"/>
  <c r="H173" i="2"/>
  <c r="G173" i="2"/>
  <c r="I172" i="2"/>
  <c r="H172" i="2"/>
  <c r="G172" i="2"/>
  <c r="I171" i="2"/>
  <c r="H171" i="2"/>
  <c r="G171" i="2"/>
  <c r="I170" i="2"/>
  <c r="H170" i="2"/>
  <c r="G170" i="2"/>
  <c r="I125" i="2"/>
  <c r="H125" i="2"/>
  <c r="G125" i="2"/>
  <c r="I124" i="2"/>
  <c r="H124" i="2"/>
  <c r="G124" i="2"/>
  <c r="I123" i="2"/>
  <c r="H123" i="2"/>
  <c r="G123" i="2"/>
  <c r="I122" i="2"/>
  <c r="H122" i="2"/>
  <c r="G122" i="2"/>
  <c r="G121" i="2"/>
  <c r="G120" i="2"/>
  <c r="G119" i="2"/>
  <c r="BY307" i="2" l="1"/>
  <c r="BY302" i="2"/>
  <c r="BY237" i="2"/>
  <c r="BY280" i="2"/>
  <c r="BY263" i="2"/>
  <c r="BY304" i="2"/>
  <c r="BY301" i="2"/>
  <c r="BY275" i="2"/>
  <c r="BY278" i="2"/>
  <c r="BY279" i="2"/>
  <c r="BY303" i="2"/>
  <c r="BY236" i="2"/>
  <c r="BZ241" i="2"/>
  <c r="BZ240" i="2"/>
  <c r="BZ238" i="2"/>
  <c r="BZ60" i="2"/>
  <c r="BZ300" i="2"/>
  <c r="BZ65" i="2"/>
  <c r="BZ64" i="2"/>
  <c r="BZ275" i="2"/>
  <c r="BZ278" i="2"/>
  <c r="BX273" i="2"/>
  <c r="BY300" i="2"/>
  <c r="BY241" i="2"/>
  <c r="BY277" i="2"/>
  <c r="BY274" i="2"/>
  <c r="BY254" i="2"/>
  <c r="BY276" i="2"/>
  <c r="AC236" i="2"/>
  <c r="AK236" i="2"/>
  <c r="U236" i="2"/>
  <c r="R237" i="2"/>
  <c r="C247" i="2" s="1"/>
  <c r="AH237" i="2"/>
  <c r="M236" i="2"/>
  <c r="J237" i="2"/>
  <c r="E236" i="2"/>
  <c r="Z237" i="2"/>
  <c r="X236" i="2"/>
  <c r="G239" i="2"/>
  <c r="D240" i="2"/>
  <c r="AB240" i="2"/>
  <c r="D250" i="2" s="1"/>
  <c r="Y241" i="2"/>
  <c r="V242" i="2"/>
  <c r="G238" i="2"/>
  <c r="O238" i="2"/>
  <c r="W238" i="2"/>
  <c r="AE238" i="2"/>
  <c r="D239" i="2"/>
  <c r="L239" i="2"/>
  <c r="T239" i="2"/>
  <c r="AB239" i="2"/>
  <c r="D249" i="2" s="1"/>
  <c r="AJ239" i="2"/>
  <c r="I240" i="2"/>
  <c r="Q240" i="2"/>
  <c r="Y240" i="2"/>
  <c r="AG240" i="2"/>
  <c r="F241" i="2"/>
  <c r="N241" i="2"/>
  <c r="V241" i="2"/>
  <c r="AD241" i="2"/>
  <c r="AL241" i="2"/>
  <c r="E251" i="2" s="1"/>
  <c r="K242" i="2"/>
  <c r="S242" i="2"/>
  <c r="AA242" i="2"/>
  <c r="AI242" i="2"/>
  <c r="O239" i="2"/>
  <c r="AG241" i="2"/>
  <c r="Z238" i="2"/>
  <c r="F242" i="2"/>
  <c r="P236" i="2"/>
  <c r="R238" i="2"/>
  <c r="C248" i="2" s="1"/>
  <c r="AE239" i="2"/>
  <c r="T240" i="2"/>
  <c r="AJ240" i="2"/>
  <c r="N242" i="2"/>
  <c r="AF236" i="2"/>
  <c r="AH238" i="2"/>
  <c r="L240" i="2"/>
  <c r="Q241" i="2"/>
  <c r="AL242" i="2"/>
  <c r="E252" i="2" s="1"/>
  <c r="H236" i="2"/>
  <c r="J238" i="2"/>
  <c r="W239" i="2"/>
  <c r="I241" i="2"/>
  <c r="AD242" i="2"/>
  <c r="K237" i="2"/>
  <c r="AI237" i="2"/>
  <c r="E239" i="2"/>
  <c r="I236" i="2"/>
  <c r="F237" i="2"/>
  <c r="AL237" i="2"/>
  <c r="E247" i="2" s="1"/>
  <c r="H239" i="2"/>
  <c r="AF239" i="2"/>
  <c r="K239" i="2"/>
  <c r="AI239" i="2"/>
  <c r="E241" i="2"/>
  <c r="M241" i="2"/>
  <c r="AC241" i="2"/>
  <c r="Q236" i="2"/>
  <c r="N237" i="2"/>
  <c r="K238" i="2"/>
  <c r="AI238" i="2"/>
  <c r="X239" i="2"/>
  <c r="AG236" i="2"/>
  <c r="AD237" i="2"/>
  <c r="AA238" i="2"/>
  <c r="E240" i="2"/>
  <c r="Y236" i="2"/>
  <c r="V237" i="2"/>
  <c r="S238" i="2"/>
  <c r="P239" i="2"/>
  <c r="S237" i="2"/>
  <c r="M239" i="2"/>
  <c r="AC239" i="2"/>
  <c r="AK239" i="2"/>
  <c r="G236" i="2"/>
  <c r="O236" i="2"/>
  <c r="W236" i="2"/>
  <c r="AE236" i="2"/>
  <c r="D237" i="2"/>
  <c r="L237" i="2"/>
  <c r="T237" i="2"/>
  <c r="AB237" i="2"/>
  <c r="D247" i="2" s="1"/>
  <c r="AJ237" i="2"/>
  <c r="I238" i="2"/>
  <c r="Q238" i="2"/>
  <c r="Y238" i="2"/>
  <c r="AG238" i="2"/>
  <c r="F239" i="2"/>
  <c r="N239" i="2"/>
  <c r="V239" i="2"/>
  <c r="AD239" i="2"/>
  <c r="AL239" i="2"/>
  <c r="E249" i="2" s="1"/>
  <c r="K240" i="2"/>
  <c r="S240" i="2"/>
  <c r="AA240" i="2"/>
  <c r="AI240" i="2"/>
  <c r="H241" i="2"/>
  <c r="P241" i="2"/>
  <c r="X241" i="2"/>
  <c r="AF241" i="2"/>
  <c r="E242" i="2"/>
  <c r="M242" i="2"/>
  <c r="U242" i="2"/>
  <c r="AC242" i="2"/>
  <c r="AK242" i="2"/>
  <c r="AA236" i="2"/>
  <c r="E238" i="2"/>
  <c r="R239" i="2"/>
  <c r="C249" i="2" s="1"/>
  <c r="D241" i="2"/>
  <c r="Y242" i="2"/>
  <c r="H237" i="2"/>
  <c r="U238" i="2"/>
  <c r="Z239" i="2"/>
  <c r="O240" i="2"/>
  <c r="T241" i="2"/>
  <c r="AJ241" i="2"/>
  <c r="M240" i="2"/>
  <c r="U240" i="2"/>
  <c r="AC240" i="2"/>
  <c r="AK240" i="2"/>
  <c r="J241" i="2"/>
  <c r="R241" i="2"/>
  <c r="C251" i="2" s="1"/>
  <c r="Z241" i="2"/>
  <c r="AH241" i="2"/>
  <c r="G242" i="2"/>
  <c r="O242" i="2"/>
  <c r="W242" i="2"/>
  <c r="AE242" i="2"/>
  <c r="C237" i="2"/>
  <c r="K241" i="2"/>
  <c r="S241" i="2"/>
  <c r="AA241" i="2"/>
  <c r="AI241" i="2"/>
  <c r="C239" i="2"/>
  <c r="AF237" i="2"/>
  <c r="J239" i="2"/>
  <c r="G240" i="2"/>
  <c r="AB241" i="2"/>
  <c r="D251" i="2" s="1"/>
  <c r="S239" i="2"/>
  <c r="AA239" i="2"/>
  <c r="U241" i="2"/>
  <c r="AK241" i="2"/>
  <c r="S236" i="2"/>
  <c r="X237" i="2"/>
  <c r="AK238" i="2"/>
  <c r="AE240" i="2"/>
  <c r="Q242" i="2"/>
  <c r="AA237" i="2"/>
  <c r="U239" i="2"/>
  <c r="K236" i="2"/>
  <c r="P237" i="2"/>
  <c r="AC238" i="2"/>
  <c r="W240" i="2"/>
  <c r="I242" i="2"/>
  <c r="AI236" i="2"/>
  <c r="M238" i="2"/>
  <c r="AH239" i="2"/>
  <c r="L241" i="2"/>
  <c r="AG242" i="2"/>
  <c r="D236" i="2"/>
  <c r="L236" i="2"/>
  <c r="T236" i="2"/>
  <c r="AB236" i="2"/>
  <c r="D246" i="2" s="1"/>
  <c r="AJ236" i="2"/>
  <c r="I237" i="2"/>
  <c r="Q237" i="2"/>
  <c r="Y237" i="2"/>
  <c r="AG237" i="2"/>
  <c r="F238" i="2"/>
  <c r="N238" i="2"/>
  <c r="V238" i="2"/>
  <c r="AD238" i="2"/>
  <c r="AL238" i="2"/>
  <c r="E248" i="2" s="1"/>
  <c r="H240" i="2"/>
  <c r="P240" i="2"/>
  <c r="X240" i="2"/>
  <c r="AF240" i="2"/>
  <c r="J242" i="2"/>
  <c r="R242" i="2"/>
  <c r="C252" i="2" s="1"/>
  <c r="Z242" i="2"/>
  <c r="AH242" i="2"/>
  <c r="F236" i="2"/>
  <c r="N236" i="2"/>
  <c r="V236" i="2"/>
  <c r="AD236" i="2"/>
  <c r="AL236" i="2"/>
  <c r="E246" i="2" s="1"/>
  <c r="H238" i="2"/>
  <c r="P238" i="2"/>
  <c r="X238" i="2"/>
  <c r="AF238" i="2"/>
  <c r="J240" i="2"/>
  <c r="R240" i="2"/>
  <c r="C250" i="2" s="1"/>
  <c r="Z240" i="2"/>
  <c r="AH240" i="2"/>
  <c r="G241" i="2"/>
  <c r="O241" i="2"/>
  <c r="W241" i="2"/>
  <c r="AE241" i="2"/>
  <c r="D242" i="2"/>
  <c r="L242" i="2"/>
  <c r="T242" i="2"/>
  <c r="AB242" i="2"/>
  <c r="D252" i="2" s="1"/>
  <c r="AJ242" i="2"/>
  <c r="E237" i="2"/>
  <c r="M237" i="2"/>
  <c r="U237" i="2"/>
  <c r="AC237" i="2"/>
  <c r="AK237" i="2"/>
  <c r="J236" i="2"/>
  <c r="R236" i="2"/>
  <c r="C246" i="2" s="1"/>
  <c r="Z236" i="2"/>
  <c r="AH236" i="2"/>
  <c r="G237" i="2"/>
  <c r="O237" i="2"/>
  <c r="W237" i="2"/>
  <c r="AE237" i="2"/>
  <c r="D238" i="2"/>
  <c r="L238" i="2"/>
  <c r="T238" i="2"/>
  <c r="AB238" i="2"/>
  <c r="D248" i="2" s="1"/>
  <c r="AJ238" i="2"/>
  <c r="I239" i="2"/>
  <c r="Q239" i="2"/>
  <c r="Y239" i="2"/>
  <c r="AG239" i="2"/>
  <c r="F240" i="2"/>
  <c r="N240" i="2"/>
  <c r="V240" i="2"/>
  <c r="AD240" i="2"/>
  <c r="AL240" i="2"/>
  <c r="E250" i="2" s="1"/>
  <c r="H242" i="2"/>
  <c r="P242" i="2"/>
  <c r="X242" i="2"/>
  <c r="AF242" i="2"/>
  <c r="T211" i="2"/>
  <c r="Q212" i="2"/>
  <c r="AG212" i="2"/>
  <c r="AA214" i="2"/>
  <c r="AI214" i="2"/>
  <c r="AG210" i="2"/>
  <c r="Q210" i="2"/>
  <c r="D209" i="2"/>
  <c r="W211" i="2"/>
  <c r="AJ209" i="2"/>
  <c r="L209" i="2"/>
  <c r="T209" i="2"/>
  <c r="AB209" i="2"/>
  <c r="Y210" i="2"/>
  <c r="K212" i="2"/>
  <c r="AA212" i="2"/>
  <c r="AI212" i="2"/>
  <c r="K210" i="2"/>
  <c r="S210" i="2"/>
  <c r="AA210" i="2"/>
  <c r="AI210" i="2"/>
  <c r="G211" i="2"/>
  <c r="O211" i="2"/>
  <c r="AE211" i="2"/>
  <c r="C210" i="2"/>
  <c r="G209" i="2"/>
  <c r="O209" i="2"/>
  <c r="W209" i="2"/>
  <c r="AE209" i="2"/>
  <c r="H214" i="2"/>
  <c r="P214" i="2"/>
  <c r="X214" i="2"/>
  <c r="Y212" i="2"/>
  <c r="I210" i="2"/>
  <c r="S212" i="2"/>
  <c r="D211" i="2"/>
  <c r="L211" i="2"/>
  <c r="AB211" i="2"/>
  <c r="AJ211" i="2"/>
  <c r="I212" i="2"/>
  <c r="K214" i="2"/>
  <c r="S214" i="2"/>
  <c r="AB210" i="2"/>
  <c r="Q211" i="2"/>
  <c r="N212" i="2"/>
  <c r="AD212" i="2"/>
  <c r="AL212" i="2"/>
  <c r="K213" i="2"/>
  <c r="S213" i="2"/>
  <c r="AA213" i="2"/>
  <c r="AI213" i="2"/>
  <c r="H212" i="2"/>
  <c r="P212" i="2"/>
  <c r="X212" i="2"/>
  <c r="AF212" i="2"/>
  <c r="E213" i="2"/>
  <c r="M213" i="2"/>
  <c r="U213" i="2"/>
  <c r="AC213" i="2"/>
  <c r="AK213" i="2"/>
  <c r="G215" i="2"/>
  <c r="O215" i="2"/>
  <c r="W215" i="2"/>
  <c r="AE215" i="2"/>
  <c r="C212" i="2"/>
  <c r="H210" i="2"/>
  <c r="P210" i="2"/>
  <c r="X210" i="2"/>
  <c r="AF210" i="2"/>
  <c r="E211" i="2"/>
  <c r="M211" i="2"/>
  <c r="U211" i="2"/>
  <c r="AC211" i="2"/>
  <c r="AK211" i="2"/>
  <c r="G213" i="2"/>
  <c r="O213" i="2"/>
  <c r="W213" i="2"/>
  <c r="AE213" i="2"/>
  <c r="H209" i="2"/>
  <c r="P209" i="2"/>
  <c r="X209" i="2"/>
  <c r="AF209" i="2"/>
  <c r="E210" i="2"/>
  <c r="M210" i="2"/>
  <c r="U210" i="2"/>
  <c r="AC210" i="2"/>
  <c r="AK210" i="2"/>
  <c r="J211" i="2"/>
  <c r="R211" i="2"/>
  <c r="Z211" i="2"/>
  <c r="AH211" i="2"/>
  <c r="G212" i="2"/>
  <c r="O212" i="2"/>
  <c r="W212" i="2"/>
  <c r="AE212" i="2"/>
  <c r="D213" i="2"/>
  <c r="L213" i="2"/>
  <c r="T213" i="2"/>
  <c r="AB213" i="2"/>
  <c r="AJ213" i="2"/>
  <c r="I214" i="2"/>
  <c r="Q214" i="2"/>
  <c r="Y214" i="2"/>
  <c r="AG214" i="2"/>
  <c r="F215" i="2"/>
  <c r="N215" i="2"/>
  <c r="V215" i="2"/>
  <c r="AD215" i="2"/>
  <c r="AL215" i="2"/>
  <c r="L210" i="2"/>
  <c r="Y211" i="2"/>
  <c r="I209" i="2"/>
  <c r="Q209" i="2"/>
  <c r="Y209" i="2"/>
  <c r="AG209" i="2"/>
  <c r="F210" i="2"/>
  <c r="N210" i="2"/>
  <c r="V210" i="2"/>
  <c r="AD210" i="2"/>
  <c r="AL210" i="2"/>
  <c r="K211" i="2"/>
  <c r="S211" i="2"/>
  <c r="AA211" i="2"/>
  <c r="AI211" i="2"/>
  <c r="J214" i="2"/>
  <c r="R214" i="2"/>
  <c r="Z214" i="2"/>
  <c r="AH214" i="2"/>
  <c r="T210" i="2"/>
  <c r="AG211" i="2"/>
  <c r="J209" i="2"/>
  <c r="R209" i="2"/>
  <c r="Z209" i="2"/>
  <c r="AH209" i="2"/>
  <c r="G210" i="2"/>
  <c r="O210" i="2"/>
  <c r="W210" i="2"/>
  <c r="AE210" i="2"/>
  <c r="F213" i="2"/>
  <c r="N213" i="2"/>
  <c r="V213" i="2"/>
  <c r="AD213" i="2"/>
  <c r="AL213" i="2"/>
  <c r="H215" i="2"/>
  <c r="P215" i="2"/>
  <c r="X215" i="2"/>
  <c r="AF215" i="2"/>
  <c r="AJ210" i="2"/>
  <c r="F212" i="2"/>
  <c r="K209" i="2"/>
  <c r="S209" i="2"/>
  <c r="AA209" i="2"/>
  <c r="AI209" i="2"/>
  <c r="J212" i="2"/>
  <c r="R212" i="2"/>
  <c r="Z212" i="2"/>
  <c r="AH212" i="2"/>
  <c r="D214" i="2"/>
  <c r="L214" i="2"/>
  <c r="T214" i="2"/>
  <c r="AB214" i="2"/>
  <c r="AJ214" i="2"/>
  <c r="I215" i="2"/>
  <c r="Q215" i="2"/>
  <c r="Y215" i="2"/>
  <c r="AG215" i="2"/>
  <c r="D210" i="2"/>
  <c r="I211" i="2"/>
  <c r="V212" i="2"/>
  <c r="F211" i="2"/>
  <c r="N211" i="2"/>
  <c r="V211" i="2"/>
  <c r="AD211" i="2"/>
  <c r="AL211" i="2"/>
  <c r="H213" i="2"/>
  <c r="P213" i="2"/>
  <c r="X213" i="2"/>
  <c r="AF213" i="2"/>
  <c r="E214" i="2"/>
  <c r="M214" i="2"/>
  <c r="U214" i="2"/>
  <c r="AC214" i="2"/>
  <c r="AK214" i="2"/>
  <c r="J215" i="2"/>
  <c r="R215" i="2"/>
  <c r="Z215" i="2"/>
  <c r="AH215" i="2"/>
  <c r="E209" i="2"/>
  <c r="M209" i="2"/>
  <c r="U209" i="2"/>
  <c r="AC209" i="2"/>
  <c r="AK209" i="2"/>
  <c r="J210" i="2"/>
  <c r="R210" i="2"/>
  <c r="Z210" i="2"/>
  <c r="AH210" i="2"/>
  <c r="D212" i="2"/>
  <c r="L212" i="2"/>
  <c r="T212" i="2"/>
  <c r="AB212" i="2"/>
  <c r="AJ212" i="2"/>
  <c r="I213" i="2"/>
  <c r="Q213" i="2"/>
  <c r="Y213" i="2"/>
  <c r="AG213" i="2"/>
  <c r="F214" i="2"/>
  <c r="N214" i="2"/>
  <c r="V214" i="2"/>
  <c r="AD214" i="2"/>
  <c r="AL214" i="2"/>
  <c r="K215" i="2"/>
  <c r="S215" i="2"/>
  <c r="AA215" i="2"/>
  <c r="AI215" i="2"/>
  <c r="AF214" i="2"/>
  <c r="E215" i="2"/>
  <c r="M215" i="2"/>
  <c r="U215" i="2"/>
  <c r="AC215" i="2"/>
  <c r="AK215" i="2"/>
  <c r="F209" i="2"/>
  <c r="N209" i="2"/>
  <c r="V209" i="2"/>
  <c r="AD209" i="2"/>
  <c r="AL209" i="2"/>
  <c r="H211" i="2"/>
  <c r="P211" i="2"/>
  <c r="X211" i="2"/>
  <c r="AF211" i="2"/>
  <c r="E212" i="2"/>
  <c r="M212" i="2"/>
  <c r="U212" i="2"/>
  <c r="AC212" i="2"/>
  <c r="AK212" i="2"/>
  <c r="J213" i="2"/>
  <c r="R213" i="2"/>
  <c r="Z213" i="2"/>
  <c r="AH213" i="2"/>
  <c r="G214" i="2"/>
  <c r="O214" i="2"/>
  <c r="W214" i="2"/>
  <c r="AE214" i="2"/>
  <c r="D215" i="2"/>
  <c r="L215" i="2"/>
  <c r="T215" i="2"/>
  <c r="AB215" i="2"/>
  <c r="AJ215" i="2"/>
  <c r="E163" i="2"/>
  <c r="E160" i="2"/>
  <c r="C164" i="2"/>
  <c r="D164" i="2"/>
  <c r="E166" i="2"/>
  <c r="C161" i="2"/>
  <c r="D163" i="2"/>
  <c r="E165" i="2"/>
  <c r="C165" i="2"/>
  <c r="E161" i="2"/>
  <c r="C163" i="2"/>
  <c r="D165" i="2"/>
  <c r="D160" i="2"/>
  <c r="E162" i="2"/>
  <c r="C166" i="2"/>
  <c r="D161" i="2"/>
  <c r="C162" i="2"/>
  <c r="C160" i="2"/>
  <c r="D162" i="2"/>
  <c r="E164" i="2"/>
  <c r="D166" i="2"/>
  <c r="E110" i="2"/>
  <c r="D110" i="2"/>
  <c r="E112" i="2"/>
  <c r="E113" i="2"/>
  <c r="D109" i="2"/>
  <c r="C112" i="2"/>
  <c r="C111" i="2"/>
  <c r="D113" i="2"/>
  <c r="C110" i="2"/>
  <c r="D112" i="2"/>
  <c r="E114" i="2"/>
  <c r="E109" i="2"/>
  <c r="C113" i="2"/>
  <c r="D115" i="2"/>
  <c r="E115" i="2"/>
  <c r="C114" i="2"/>
  <c r="C109" i="2"/>
  <c r="D111" i="2"/>
  <c r="D114" i="2"/>
  <c r="E111" i="2"/>
  <c r="C115" i="2"/>
  <c r="BY273" i="2" l="1"/>
  <c r="BZ237" i="2"/>
  <c r="BZ276" i="2"/>
  <c r="BZ307" i="2"/>
  <c r="BZ305" i="2"/>
  <c r="BZ280" i="2"/>
  <c r="BZ263" i="2"/>
  <c r="BZ236" i="2"/>
  <c r="BZ277" i="2"/>
  <c r="BZ279" i="2"/>
  <c r="BZ254" i="2"/>
  <c r="BZ274" i="2"/>
  <c r="BZ306" i="2"/>
  <c r="BZ303" i="2"/>
  <c r="BZ242" i="2"/>
  <c r="BZ239" i="2"/>
  <c r="BZ235" i="2"/>
  <c r="BZ302" i="2"/>
  <c r="BZ301" i="2"/>
  <c r="CA241" i="2"/>
  <c r="CA240" i="2"/>
  <c r="CA236" i="2"/>
  <c r="CA238" i="2"/>
  <c r="CA64" i="2"/>
  <c r="CA60" i="2"/>
  <c r="CA303" i="2"/>
  <c r="CA65" i="2"/>
  <c r="CA280" i="2"/>
  <c r="CA276" i="2"/>
  <c r="BY239" i="2"/>
  <c r="BZ304" i="2"/>
  <c r="C240" i="2"/>
  <c r="CA305" i="2" l="1"/>
  <c r="CA237" i="2"/>
  <c r="CA275" i="2"/>
  <c r="BZ273" i="2"/>
  <c r="CA277" i="2"/>
  <c r="CA279" i="2"/>
  <c r="CA302" i="2"/>
  <c r="CA306" i="2"/>
  <c r="CA263" i="2"/>
  <c r="CA254" i="2"/>
  <c r="CA274" i="2"/>
  <c r="CA278" i="2"/>
  <c r="CA235" i="2"/>
  <c r="CA242" i="2"/>
  <c r="CA307" i="2"/>
  <c r="CA239" i="2"/>
  <c r="CA300" i="2"/>
  <c r="CA301" i="2"/>
  <c r="CB302" i="2"/>
  <c r="CB303" i="2"/>
  <c r="CB60" i="2"/>
  <c r="CB242" i="2"/>
  <c r="CB64" i="2"/>
  <c r="CB241" i="2"/>
  <c r="CB236" i="2"/>
  <c r="CB65" i="2"/>
  <c r="I169" i="2"/>
  <c r="H169" i="2"/>
  <c r="G169" i="2"/>
  <c r="C303" i="2"/>
  <c r="C301" i="2"/>
  <c r="I320" i="2"/>
  <c r="H320" i="2"/>
  <c r="G320" i="2"/>
  <c r="C305" i="2"/>
  <c r="C306" i="2"/>
  <c r="C307" i="2"/>
  <c r="C242" i="2"/>
  <c r="G118" i="2"/>
  <c r="CA304" i="2" l="1"/>
  <c r="CB240" i="2"/>
  <c r="CB275" i="2"/>
  <c r="CB300" i="2"/>
  <c r="CA273" i="2"/>
  <c r="CB263" i="2"/>
  <c r="CB278" i="2"/>
  <c r="CB238" i="2"/>
  <c r="CB237" i="2"/>
  <c r="CB274" i="2"/>
  <c r="CB254" i="2"/>
  <c r="CB280" i="2"/>
  <c r="CB306" i="2"/>
  <c r="CB276" i="2"/>
  <c r="CB307" i="2"/>
  <c r="CB279" i="2"/>
  <c r="CC236" i="2"/>
  <c r="CC237" i="2"/>
  <c r="CC65" i="2"/>
  <c r="CC64" i="2"/>
  <c r="CC60" i="2"/>
  <c r="CC301" i="2"/>
  <c r="CC302" i="2"/>
  <c r="CC238" i="2"/>
  <c r="CC304" i="2"/>
  <c r="CB239" i="2"/>
  <c r="CB235" i="2"/>
  <c r="CB305" i="2"/>
  <c r="CB301" i="2"/>
  <c r="CB277" i="2"/>
  <c r="CB304" i="2"/>
  <c r="D327" i="2"/>
  <c r="D321" i="2"/>
  <c r="D322" i="2"/>
  <c r="D326" i="2"/>
  <c r="D323" i="2"/>
  <c r="D325" i="2"/>
  <c r="D324" i="2"/>
  <c r="E323" i="2"/>
  <c r="E321" i="2"/>
  <c r="E325" i="2"/>
  <c r="E327" i="2"/>
  <c r="E324" i="2"/>
  <c r="E326" i="2"/>
  <c r="E322" i="2"/>
  <c r="C327" i="2"/>
  <c r="C322" i="2"/>
  <c r="C321" i="2"/>
  <c r="C324" i="2"/>
  <c r="C325" i="2"/>
  <c r="C326" i="2"/>
  <c r="C323" i="2"/>
  <c r="D176" i="2"/>
  <c r="D173" i="2"/>
  <c r="D174" i="2"/>
  <c r="D172" i="2"/>
  <c r="D170" i="2"/>
  <c r="D171" i="2"/>
  <c r="D175" i="2"/>
  <c r="C170" i="2"/>
  <c r="C171" i="2"/>
  <c r="C173" i="2"/>
  <c r="C175" i="2"/>
  <c r="C172" i="2"/>
  <c r="C176" i="2"/>
  <c r="C174" i="2"/>
  <c r="E174" i="2"/>
  <c r="E176" i="2"/>
  <c r="E171" i="2"/>
  <c r="E170" i="2"/>
  <c r="E175" i="2"/>
  <c r="E172" i="2"/>
  <c r="E173" i="2"/>
  <c r="C121" i="2"/>
  <c r="C123" i="2"/>
  <c r="C119" i="2"/>
  <c r="C122" i="2"/>
  <c r="C120" i="2"/>
  <c r="C124" i="2"/>
  <c r="C125" i="2"/>
  <c r="D125" i="2"/>
  <c r="D123" i="2"/>
  <c r="D121" i="2"/>
  <c r="D122" i="2"/>
  <c r="D124" i="2"/>
  <c r="D119" i="2"/>
  <c r="D120" i="2"/>
  <c r="E121" i="2"/>
  <c r="E119" i="2"/>
  <c r="E125" i="2"/>
  <c r="E123" i="2"/>
  <c r="E120" i="2"/>
  <c r="E122" i="2"/>
  <c r="E124" i="2"/>
  <c r="I300" i="2"/>
  <c r="Q300" i="2"/>
  <c r="Y300" i="2"/>
  <c r="AG300" i="2"/>
  <c r="J300" i="2"/>
  <c r="R300" i="2"/>
  <c r="Z300" i="2"/>
  <c r="AH300" i="2"/>
  <c r="G300" i="2"/>
  <c r="O300" i="2"/>
  <c r="W300" i="2"/>
  <c r="AE300" i="2"/>
  <c r="F300" i="2"/>
  <c r="N300" i="2"/>
  <c r="V300" i="2"/>
  <c r="AD300" i="2"/>
  <c r="AL300" i="2"/>
  <c r="E300" i="2"/>
  <c r="M300" i="2"/>
  <c r="U300" i="2"/>
  <c r="AC300" i="2"/>
  <c r="AK300" i="2"/>
  <c r="K300" i="2"/>
  <c r="S300" i="2"/>
  <c r="AA300" i="2"/>
  <c r="AI300" i="2"/>
  <c r="D300" i="2"/>
  <c r="L300" i="2"/>
  <c r="T300" i="2"/>
  <c r="AB300" i="2"/>
  <c r="AJ300" i="2"/>
  <c r="H300" i="2"/>
  <c r="P300" i="2"/>
  <c r="X300" i="2"/>
  <c r="AF300" i="2"/>
  <c r="H235" i="2"/>
  <c r="P235" i="2"/>
  <c r="X235" i="2"/>
  <c r="I235" i="2"/>
  <c r="Q235" i="2"/>
  <c r="Y235" i="2"/>
  <c r="AG235" i="2"/>
  <c r="E235" i="2"/>
  <c r="M235" i="2"/>
  <c r="U235" i="2"/>
  <c r="AC235" i="2"/>
  <c r="AK235" i="2"/>
  <c r="AF235" i="2"/>
  <c r="K235" i="2"/>
  <c r="S235" i="2"/>
  <c r="AA235" i="2"/>
  <c r="AI235" i="2"/>
  <c r="G235" i="2"/>
  <c r="O235" i="2"/>
  <c r="W235" i="2"/>
  <c r="AE235" i="2"/>
  <c r="C236" i="2"/>
  <c r="C241" i="2"/>
  <c r="F235" i="2"/>
  <c r="N235" i="2"/>
  <c r="V235" i="2"/>
  <c r="AD235" i="2"/>
  <c r="AL235" i="2"/>
  <c r="J235" i="2"/>
  <c r="R235" i="2"/>
  <c r="Z235" i="2"/>
  <c r="AH235" i="2"/>
  <c r="D235" i="2"/>
  <c r="L235" i="2"/>
  <c r="T235" i="2"/>
  <c r="AB235" i="2"/>
  <c r="AJ235" i="2"/>
  <c r="C238" i="2"/>
  <c r="F208" i="2"/>
  <c r="N208" i="2"/>
  <c r="V208" i="2"/>
  <c r="AD208" i="2"/>
  <c r="AL208" i="2"/>
  <c r="C211" i="2"/>
  <c r="H208" i="2"/>
  <c r="P208" i="2"/>
  <c r="X208" i="2"/>
  <c r="AF208" i="2"/>
  <c r="C215" i="2"/>
  <c r="G208" i="2"/>
  <c r="O208" i="2"/>
  <c r="W208" i="2"/>
  <c r="AE208" i="2"/>
  <c r="C209" i="2"/>
  <c r="I208" i="2"/>
  <c r="Q208" i="2"/>
  <c r="Y208" i="2"/>
  <c r="AG208" i="2"/>
  <c r="C214" i="2"/>
  <c r="J208" i="2"/>
  <c r="R208" i="2"/>
  <c r="Z208" i="2"/>
  <c r="AH208" i="2"/>
  <c r="K208" i="2"/>
  <c r="S208" i="2"/>
  <c r="AA208" i="2"/>
  <c r="AI208" i="2"/>
  <c r="C213" i="2"/>
  <c r="D208" i="2"/>
  <c r="L208" i="2"/>
  <c r="T208" i="2"/>
  <c r="AB208" i="2"/>
  <c r="AJ208" i="2"/>
  <c r="E208" i="2"/>
  <c r="M208" i="2"/>
  <c r="U208" i="2"/>
  <c r="AC208" i="2"/>
  <c r="AK208" i="2"/>
  <c r="C235" i="2"/>
  <c r="C180" i="2"/>
  <c r="C183" i="2"/>
  <c r="C181" i="2"/>
  <c r="C182" i="2"/>
  <c r="C184" i="2"/>
  <c r="C185" i="2"/>
  <c r="D185" i="2"/>
  <c r="D184" i="2"/>
  <c r="D182" i="2"/>
  <c r="D180" i="2"/>
  <c r="D183" i="2"/>
  <c r="D181" i="2"/>
  <c r="C130" i="2"/>
  <c r="C133" i="2"/>
  <c r="C129" i="2"/>
  <c r="C132" i="2"/>
  <c r="C131" i="2"/>
  <c r="C134" i="2"/>
  <c r="D134" i="2"/>
  <c r="D130" i="2"/>
  <c r="D132" i="2"/>
  <c r="D131" i="2"/>
  <c r="D133" i="2"/>
  <c r="D129" i="2"/>
  <c r="E131" i="2"/>
  <c r="E130" i="2"/>
  <c r="E132" i="2"/>
  <c r="E129" i="2"/>
  <c r="E133" i="2"/>
  <c r="E134" i="2"/>
  <c r="C128" i="2"/>
  <c r="C108" i="2"/>
  <c r="C118" i="2" s="1"/>
  <c r="C179" i="2"/>
  <c r="D108" i="2"/>
  <c r="D118" i="2" s="1"/>
  <c r="D128" i="2"/>
  <c r="D179" i="2"/>
  <c r="E108" i="2"/>
  <c r="E118" i="2" s="1"/>
  <c r="E128" i="2"/>
  <c r="C159" i="2"/>
  <c r="C169" i="2" s="1"/>
  <c r="D159" i="2"/>
  <c r="D169" i="2" s="1"/>
  <c r="CC307" i="2" l="1"/>
  <c r="CC275" i="2"/>
  <c r="CC240" i="2"/>
  <c r="CB273" i="2"/>
  <c r="CC276" i="2"/>
  <c r="CC278" i="2"/>
  <c r="CC241" i="2"/>
  <c r="CC242" i="2"/>
  <c r="CC306" i="2"/>
  <c r="CC280" i="2"/>
  <c r="CC279" i="2"/>
  <c r="CC239" i="2"/>
  <c r="CC263" i="2"/>
  <c r="CC235" i="2"/>
  <c r="CD60" i="2"/>
  <c r="CD238" i="2"/>
  <c r="CD64" i="2"/>
  <c r="CD280" i="2"/>
  <c r="CD276" i="2"/>
  <c r="CD65" i="2"/>
  <c r="CD240" i="2"/>
  <c r="CC274" i="2"/>
  <c r="CC254" i="2"/>
  <c r="CC303" i="2"/>
  <c r="CC305" i="2"/>
  <c r="CC277" i="2"/>
  <c r="CC300" i="2"/>
  <c r="CC273" i="2" l="1"/>
  <c r="CD237" i="2"/>
  <c r="CD242" i="2"/>
  <c r="CD277" i="2"/>
  <c r="CD241" i="2"/>
  <c r="CD275" i="2"/>
  <c r="CD263" i="2"/>
  <c r="CD278" i="2"/>
  <c r="CD305" i="2"/>
  <c r="CD307" i="2"/>
  <c r="CD300" i="2"/>
  <c r="CD235" i="2"/>
  <c r="CD279" i="2"/>
  <c r="CD304" i="2"/>
  <c r="CD301" i="2"/>
  <c r="CD302" i="2"/>
  <c r="CD236" i="2"/>
  <c r="CD239" i="2"/>
  <c r="CD254" i="2"/>
  <c r="CD274" i="2"/>
  <c r="CE235" i="2"/>
  <c r="CE236" i="2"/>
  <c r="CE65" i="2"/>
  <c r="CE60" i="2"/>
  <c r="CE301" i="2"/>
  <c r="CE302" i="2"/>
  <c r="CE64" i="2"/>
  <c r="CD303" i="2"/>
  <c r="CD306" i="2"/>
  <c r="CD273" i="2" l="1"/>
  <c r="CE240" i="2"/>
  <c r="CE306" i="2"/>
  <c r="CE277" i="2"/>
  <c r="CE242" i="2"/>
  <c r="CE304" i="2"/>
  <c r="CE241" i="2"/>
  <c r="CE237" i="2"/>
  <c r="CE254" i="2"/>
  <c r="CE274" i="2"/>
  <c r="CE303" i="2"/>
  <c r="CE305" i="2"/>
  <c r="CE238" i="2"/>
  <c r="CE279" i="2"/>
  <c r="CE239" i="2"/>
  <c r="CE280" i="2"/>
  <c r="CF236" i="2"/>
  <c r="CF60" i="2"/>
  <c r="CF64" i="2"/>
  <c r="CF65" i="2"/>
  <c r="CE307" i="2"/>
  <c r="CE275" i="2"/>
  <c r="CE300" i="2"/>
  <c r="CE276" i="2"/>
  <c r="CE263" i="2"/>
  <c r="CE278" i="2"/>
  <c r="CF275" i="2" l="1"/>
  <c r="CF301" i="2"/>
  <c r="CF241" i="2"/>
  <c r="CF242" i="2"/>
  <c r="CF300" i="2"/>
  <c r="CF277" i="2"/>
  <c r="CF306" i="2"/>
  <c r="CF238" i="2"/>
  <c r="CF305" i="2"/>
  <c r="CF235" i="2"/>
  <c r="CF237" i="2"/>
  <c r="CF280" i="2"/>
  <c r="CF276" i="2"/>
  <c r="CE273" i="2"/>
  <c r="CF263" i="2"/>
  <c r="CG306" i="2"/>
  <c r="CG307" i="2"/>
  <c r="CF304" i="2"/>
  <c r="CF254" i="2"/>
  <c r="CF274" i="2"/>
  <c r="CF279" i="2"/>
  <c r="CF307" i="2"/>
  <c r="CF302" i="2"/>
  <c r="CF303" i="2"/>
  <c r="CF239" i="2"/>
  <c r="CF240" i="2"/>
  <c r="CF278" i="2"/>
  <c r="C595" i="2"/>
  <c r="D595" i="2"/>
  <c r="E595" i="2"/>
  <c r="F595" i="2"/>
  <c r="C597" i="2"/>
  <c r="D597" i="2"/>
  <c r="E597" i="2"/>
  <c r="F597" i="2"/>
  <c r="C598" i="2"/>
  <c r="D598" i="2"/>
  <c r="E598" i="2"/>
  <c r="F598" i="2"/>
  <c r="D600" i="2"/>
  <c r="E600" i="2"/>
  <c r="F600" i="2"/>
  <c r="C602" i="2"/>
  <c r="D602" i="2"/>
  <c r="E602" i="2"/>
  <c r="F602" i="2"/>
  <c r="C601" i="2"/>
  <c r="D601" i="2"/>
  <c r="E601" i="2"/>
  <c r="F601" i="2"/>
  <c r="CG275" i="2" l="1"/>
  <c r="CG305" i="2"/>
  <c r="CG304" i="2"/>
  <c r="CG64" i="2"/>
  <c r="CH64" i="2"/>
  <c r="CG235" i="2"/>
  <c r="CG302" i="2"/>
  <c r="CG239" i="2"/>
  <c r="CG263" i="2"/>
  <c r="CG254" i="2"/>
  <c r="CG274" i="2"/>
  <c r="CG280" i="2"/>
  <c r="CG241" i="2"/>
  <c r="CG301" i="2"/>
  <c r="CG238" i="2"/>
  <c r="CG276" i="2"/>
  <c r="CG279" i="2"/>
  <c r="CG278" i="2"/>
  <c r="CG300" i="2"/>
  <c r="CG237" i="2"/>
  <c r="CG240" i="2"/>
  <c r="CG236" i="2"/>
  <c r="CG277" i="2"/>
  <c r="CF273" i="2"/>
  <c r="CG60" i="2"/>
  <c r="CH60" i="2"/>
  <c r="CG242" i="2"/>
  <c r="CG65" i="2"/>
  <c r="CH65" i="2"/>
  <c r="CG303" i="2"/>
  <c r="E604" i="2"/>
  <c r="F604" i="2"/>
  <c r="D603" i="2"/>
  <c r="E605" i="2"/>
  <c r="C603" i="2"/>
  <c r="C596" i="2"/>
  <c r="E599" i="2"/>
  <c r="C594" i="2"/>
  <c r="F605" i="2"/>
  <c r="F599" i="2"/>
  <c r="D605" i="2"/>
  <c r="D604" i="2"/>
  <c r="F603" i="2"/>
  <c r="F596" i="2"/>
  <c r="D599" i="2"/>
  <c r="F594" i="2"/>
  <c r="D594" i="2"/>
  <c r="C605" i="2"/>
  <c r="C604" i="2"/>
  <c r="E603" i="2"/>
  <c r="E596" i="2"/>
  <c r="E594" i="2"/>
  <c r="D596" i="2"/>
  <c r="D395" i="2"/>
  <c r="T398" i="2"/>
  <c r="L400" i="2"/>
  <c r="AB396" i="2"/>
  <c r="X401" i="2"/>
  <c r="P401" i="2"/>
  <c r="AJ400" i="2"/>
  <c r="AB400" i="2"/>
  <c r="T400" i="2"/>
  <c r="AF399" i="2"/>
  <c r="X399" i="2"/>
  <c r="H399" i="2"/>
  <c r="AJ398" i="2"/>
  <c r="AB398" i="2"/>
  <c r="D398" i="2"/>
  <c r="AF397" i="2"/>
  <c r="P397" i="2"/>
  <c r="H397" i="2"/>
  <c r="AJ396" i="2"/>
  <c r="L396" i="2"/>
  <c r="D396" i="2"/>
  <c r="X395" i="2"/>
  <c r="P395" i="2"/>
  <c r="H395" i="2"/>
  <c r="AF401" i="2"/>
  <c r="H401" i="2"/>
  <c r="D400" i="2"/>
  <c r="P399" i="2"/>
  <c r="L398" i="2"/>
  <c r="X397" i="2"/>
  <c r="T396" i="2"/>
  <c r="AF395" i="2"/>
  <c r="AE395" i="2"/>
  <c r="W395" i="2"/>
  <c r="O395" i="2"/>
  <c r="G395" i="2"/>
  <c r="AI401" i="2"/>
  <c r="AA401" i="2"/>
  <c r="S401" i="2"/>
  <c r="K401" i="2"/>
  <c r="C401" i="2"/>
  <c r="AE400" i="2"/>
  <c r="W400" i="2"/>
  <c r="O400" i="2"/>
  <c r="G400" i="2"/>
  <c r="AI399" i="2"/>
  <c r="AA399" i="2"/>
  <c r="S399" i="2"/>
  <c r="K399" i="2"/>
  <c r="C399" i="2"/>
  <c r="AE398" i="2"/>
  <c r="W398" i="2"/>
  <c r="O398" i="2"/>
  <c r="G398" i="2"/>
  <c r="AI397" i="2"/>
  <c r="AA397" i="2"/>
  <c r="S397" i="2"/>
  <c r="K397" i="2"/>
  <c r="C397" i="2"/>
  <c r="AE396" i="2"/>
  <c r="W396" i="2"/>
  <c r="O396" i="2"/>
  <c r="G396" i="2"/>
  <c r="AI395" i="2"/>
  <c r="AA395" i="2"/>
  <c r="S395" i="2"/>
  <c r="K395" i="2"/>
  <c r="AH401" i="2"/>
  <c r="Z401" i="2"/>
  <c r="R401" i="2"/>
  <c r="J401" i="2"/>
  <c r="AL400" i="2"/>
  <c r="AD400" i="2"/>
  <c r="V400" i="2"/>
  <c r="N400" i="2"/>
  <c r="F400" i="2"/>
  <c r="AH399" i="2"/>
  <c r="Z399" i="2"/>
  <c r="R399" i="2"/>
  <c r="J399" i="2"/>
  <c r="AL398" i="2"/>
  <c r="AD398" i="2"/>
  <c r="V398" i="2"/>
  <c r="N398" i="2"/>
  <c r="F398" i="2"/>
  <c r="AH397" i="2"/>
  <c r="Z397" i="2"/>
  <c r="R397" i="2"/>
  <c r="J397" i="2"/>
  <c r="AL396" i="2"/>
  <c r="AD396" i="2"/>
  <c r="V396" i="2"/>
  <c r="N396" i="2"/>
  <c r="F396" i="2"/>
  <c r="AH395" i="2"/>
  <c r="Z395" i="2"/>
  <c r="R395" i="2"/>
  <c r="J395" i="2"/>
  <c r="AG401" i="2"/>
  <c r="Y401" i="2"/>
  <c r="Q401" i="2"/>
  <c r="I401" i="2"/>
  <c r="AK400" i="2"/>
  <c r="AC400" i="2"/>
  <c r="U400" i="2"/>
  <c r="M400" i="2"/>
  <c r="E400" i="2"/>
  <c r="AG399" i="2"/>
  <c r="Y399" i="2"/>
  <c r="Q399" i="2"/>
  <c r="I399" i="2"/>
  <c r="AK398" i="2"/>
  <c r="AC398" i="2"/>
  <c r="U398" i="2"/>
  <c r="M398" i="2"/>
  <c r="E398" i="2"/>
  <c r="AG397" i="2"/>
  <c r="Y397" i="2"/>
  <c r="Q397" i="2"/>
  <c r="I397" i="2"/>
  <c r="AK396" i="2"/>
  <c r="AC396" i="2"/>
  <c r="U396" i="2"/>
  <c r="M396" i="2"/>
  <c r="E396" i="2"/>
  <c r="AG395" i="2"/>
  <c r="Y395" i="2"/>
  <c r="Q395" i="2"/>
  <c r="I395" i="2"/>
  <c r="AJ397" i="2"/>
  <c r="AB397" i="2"/>
  <c r="T397" i="2"/>
  <c r="L397" i="2"/>
  <c r="D397" i="2"/>
  <c r="AF396" i="2"/>
  <c r="X396" i="2"/>
  <c r="P396" i="2"/>
  <c r="H396" i="2"/>
  <c r="AJ395" i="2"/>
  <c r="AB395" i="2"/>
  <c r="T395" i="2"/>
  <c r="L395" i="2"/>
  <c r="C395" i="2"/>
  <c r="AE401" i="2"/>
  <c r="W401" i="2"/>
  <c r="O401" i="2"/>
  <c r="G401" i="2"/>
  <c r="AI400" i="2"/>
  <c r="AA400" i="2"/>
  <c r="S400" i="2"/>
  <c r="K400" i="2"/>
  <c r="C400" i="2"/>
  <c r="AE399" i="2"/>
  <c r="W399" i="2"/>
  <c r="O399" i="2"/>
  <c r="G399" i="2"/>
  <c r="AI398" i="2"/>
  <c r="AA398" i="2"/>
  <c r="S398" i="2"/>
  <c r="K398" i="2"/>
  <c r="C398" i="2"/>
  <c r="AE397" i="2"/>
  <c r="W397" i="2"/>
  <c r="O397" i="2"/>
  <c r="G397" i="2"/>
  <c r="AI396" i="2"/>
  <c r="AA396" i="2"/>
  <c r="S396" i="2"/>
  <c r="K396" i="2"/>
  <c r="C396" i="2"/>
  <c r="AL401" i="2"/>
  <c r="AD401" i="2"/>
  <c r="V401" i="2"/>
  <c r="N401" i="2"/>
  <c r="F401" i="2"/>
  <c r="AH400" i="2"/>
  <c r="Z400" i="2"/>
  <c r="R400" i="2"/>
  <c r="J400" i="2"/>
  <c r="AL399" i="2"/>
  <c r="AD399" i="2"/>
  <c r="V399" i="2"/>
  <c r="N399" i="2"/>
  <c r="F399" i="2"/>
  <c r="AH398" i="2"/>
  <c r="Z398" i="2"/>
  <c r="R398" i="2"/>
  <c r="J398" i="2"/>
  <c r="AL397" i="2"/>
  <c r="AD397" i="2"/>
  <c r="V397" i="2"/>
  <c r="N397" i="2"/>
  <c r="F397" i="2"/>
  <c r="AH396" i="2"/>
  <c r="Z396" i="2"/>
  <c r="R396" i="2"/>
  <c r="J396" i="2"/>
  <c r="AL395" i="2"/>
  <c r="AD395" i="2"/>
  <c r="V395" i="2"/>
  <c r="N395" i="2"/>
  <c r="F395" i="2"/>
  <c r="AK401" i="2"/>
  <c r="AC401" i="2"/>
  <c r="U401" i="2"/>
  <c r="M401" i="2"/>
  <c r="E401" i="2"/>
  <c r="AG400" i="2"/>
  <c r="Y400" i="2"/>
  <c r="Q400" i="2"/>
  <c r="I400" i="2"/>
  <c r="AK399" i="2"/>
  <c r="AC399" i="2"/>
  <c r="U399" i="2"/>
  <c r="M399" i="2"/>
  <c r="E399" i="2"/>
  <c r="AG398" i="2"/>
  <c r="Y398" i="2"/>
  <c r="Q398" i="2"/>
  <c r="I398" i="2"/>
  <c r="AK397" i="2"/>
  <c r="AC397" i="2"/>
  <c r="U397" i="2"/>
  <c r="M397" i="2"/>
  <c r="E397" i="2"/>
  <c r="AG396" i="2"/>
  <c r="Y396" i="2"/>
  <c r="Q396" i="2"/>
  <c r="I396" i="2"/>
  <c r="AK395" i="2"/>
  <c r="AC395" i="2"/>
  <c r="U395" i="2"/>
  <c r="M395" i="2"/>
  <c r="E395" i="2"/>
  <c r="AJ401" i="2"/>
  <c r="AB401" i="2"/>
  <c r="T401" i="2"/>
  <c r="L401" i="2"/>
  <c r="D401" i="2"/>
  <c r="AF400" i="2"/>
  <c r="X400" i="2"/>
  <c r="P400" i="2"/>
  <c r="H400" i="2"/>
  <c r="AJ399" i="2"/>
  <c r="AB399" i="2"/>
  <c r="T399" i="2"/>
  <c r="L399" i="2"/>
  <c r="D399" i="2"/>
  <c r="AF398" i="2"/>
  <c r="X398" i="2"/>
  <c r="P398" i="2"/>
  <c r="H398" i="2"/>
  <c r="AF370" i="2"/>
  <c r="X370" i="2"/>
  <c r="P370" i="2"/>
  <c r="H370" i="2"/>
  <c r="AJ369" i="2"/>
  <c r="AB369" i="2"/>
  <c r="T369" i="2"/>
  <c r="L369" i="2"/>
  <c r="D369" i="2"/>
  <c r="AF368" i="2"/>
  <c r="X368" i="2"/>
  <c r="P368" i="2"/>
  <c r="H368" i="2"/>
  <c r="AJ367" i="2"/>
  <c r="AB367" i="2"/>
  <c r="T367" i="2"/>
  <c r="L367" i="2"/>
  <c r="D367" i="2"/>
  <c r="AF366" i="2"/>
  <c r="X366" i="2"/>
  <c r="P366" i="2"/>
  <c r="H366" i="2"/>
  <c r="O367" i="2"/>
  <c r="AI366" i="2"/>
  <c r="U369" i="2"/>
  <c r="M369" i="2"/>
  <c r="E369" i="2"/>
  <c r="AG368" i="2"/>
  <c r="Y368" i="2"/>
  <c r="Q368" i="2"/>
  <c r="I368" i="2"/>
  <c r="AK367" i="2"/>
  <c r="AC367" i="2"/>
  <c r="U367" i="2"/>
  <c r="M367" i="2"/>
  <c r="E367" i="2"/>
  <c r="AG366" i="2"/>
  <c r="Y366" i="2"/>
  <c r="Q366" i="2"/>
  <c r="I366" i="2"/>
  <c r="AK365" i="2"/>
  <c r="AC365" i="2"/>
  <c r="U365" i="2"/>
  <c r="M365" i="2"/>
  <c r="E365" i="2"/>
  <c r="AG364" i="2"/>
  <c r="Y364" i="2"/>
  <c r="Q364" i="2"/>
  <c r="I364" i="2"/>
  <c r="S370" i="2"/>
  <c r="K370" i="2"/>
  <c r="W365" i="2"/>
  <c r="G365" i="2"/>
  <c r="G369" i="2"/>
  <c r="AA368" i="2"/>
  <c r="S368" i="2"/>
  <c r="AA366" i="2"/>
  <c r="AI364" i="2"/>
  <c r="AI370" i="2"/>
  <c r="AA370" i="2"/>
  <c r="C370" i="2"/>
  <c r="AE369" i="2"/>
  <c r="W369" i="2"/>
  <c r="O369" i="2"/>
  <c r="AI368" i="2"/>
  <c r="K368" i="2"/>
  <c r="C368" i="2"/>
  <c r="AE367" i="2"/>
  <c r="W367" i="2"/>
  <c r="G367" i="2"/>
  <c r="S366" i="2"/>
  <c r="K366" i="2"/>
  <c r="C366" i="2"/>
  <c r="AE365" i="2"/>
  <c r="O365" i="2"/>
  <c r="AA364" i="2"/>
  <c r="S364" i="2"/>
  <c r="K364" i="2"/>
  <c r="C364" i="2"/>
  <c r="AL364" i="2"/>
  <c r="V370" i="2"/>
  <c r="Z369" i="2"/>
  <c r="AD368" i="2"/>
  <c r="N368" i="2"/>
  <c r="J367" i="2"/>
  <c r="V366" i="2"/>
  <c r="AH365" i="2"/>
  <c r="J365" i="2"/>
  <c r="N364" i="2"/>
  <c r="AK370" i="2"/>
  <c r="AC370" i="2"/>
  <c r="U370" i="2"/>
  <c r="M370" i="2"/>
  <c r="E370" i="2"/>
  <c r="AG369" i="2"/>
  <c r="Y369" i="2"/>
  <c r="Q369" i="2"/>
  <c r="I369" i="2"/>
  <c r="AK368" i="2"/>
  <c r="AC368" i="2"/>
  <c r="U368" i="2"/>
  <c r="M368" i="2"/>
  <c r="E368" i="2"/>
  <c r="F370" i="2"/>
  <c r="J369" i="2"/>
  <c r="AH367" i="2"/>
  <c r="AL366" i="2"/>
  <c r="Z365" i="2"/>
  <c r="N370" i="2"/>
  <c r="R369" i="2"/>
  <c r="V368" i="2"/>
  <c r="F368" i="2"/>
  <c r="R367" i="2"/>
  <c r="AD366" i="2"/>
  <c r="F366" i="2"/>
  <c r="R365" i="2"/>
  <c r="F364" i="2"/>
  <c r="AL370" i="2"/>
  <c r="AD364" i="2"/>
  <c r="AD370" i="2"/>
  <c r="AH369" i="2"/>
  <c r="AL368" i="2"/>
  <c r="Z367" i="2"/>
  <c r="N366" i="2"/>
  <c r="V364" i="2"/>
  <c r="AG367" i="2"/>
  <c r="Y367" i="2"/>
  <c r="Q367" i="2"/>
  <c r="I367" i="2"/>
  <c r="AK366" i="2"/>
  <c r="AC366" i="2"/>
  <c r="U366" i="2"/>
  <c r="M366" i="2"/>
  <c r="E366" i="2"/>
  <c r="AG365" i="2"/>
  <c r="Y365" i="2"/>
  <c r="Q365" i="2"/>
  <c r="I365" i="2"/>
  <c r="AK364" i="2"/>
  <c r="AC364" i="2"/>
  <c r="U364" i="2"/>
  <c r="M364" i="2"/>
  <c r="E364" i="2"/>
  <c r="AJ370" i="2"/>
  <c r="AB370" i="2"/>
  <c r="T370" i="2"/>
  <c r="L370" i="2"/>
  <c r="D370" i="2"/>
  <c r="AF369" i="2"/>
  <c r="X369" i="2"/>
  <c r="P369" i="2"/>
  <c r="H369" i="2"/>
  <c r="AJ368" i="2"/>
  <c r="AB368" i="2"/>
  <c r="T368" i="2"/>
  <c r="L368" i="2"/>
  <c r="D368" i="2"/>
  <c r="AF367" i="2"/>
  <c r="X367" i="2"/>
  <c r="P367" i="2"/>
  <c r="H367" i="2"/>
  <c r="AJ366" i="2"/>
  <c r="AB366" i="2"/>
  <c r="T366" i="2"/>
  <c r="L366" i="2"/>
  <c r="D366" i="2"/>
  <c r="AF365" i="2"/>
  <c r="X365" i="2"/>
  <c r="P365" i="2"/>
  <c r="H365" i="2"/>
  <c r="AJ364" i="2"/>
  <c r="AB364" i="2"/>
  <c r="T364" i="2"/>
  <c r="L364" i="2"/>
  <c r="D364" i="2"/>
  <c r="AH370" i="2"/>
  <c r="Z370" i="2"/>
  <c r="R370" i="2"/>
  <c r="J370" i="2"/>
  <c r="AL369" i="2"/>
  <c r="AD369" i="2"/>
  <c r="V369" i="2"/>
  <c r="N369" i="2"/>
  <c r="F369" i="2"/>
  <c r="AH368" i="2"/>
  <c r="Z368" i="2"/>
  <c r="R368" i="2"/>
  <c r="J368" i="2"/>
  <c r="AL367" i="2"/>
  <c r="AD367" i="2"/>
  <c r="V367" i="2"/>
  <c r="N367" i="2"/>
  <c r="F367" i="2"/>
  <c r="AH366" i="2"/>
  <c r="Z366" i="2"/>
  <c r="R366" i="2"/>
  <c r="J366" i="2"/>
  <c r="AL365" i="2"/>
  <c r="AD365" i="2"/>
  <c r="V365" i="2"/>
  <c r="N365" i="2"/>
  <c r="F365" i="2"/>
  <c r="AH364" i="2"/>
  <c r="Z364" i="2"/>
  <c r="R364" i="2"/>
  <c r="J364" i="2"/>
  <c r="AG370" i="2"/>
  <c r="Y370" i="2"/>
  <c r="Q370" i="2"/>
  <c r="I370" i="2"/>
  <c r="AK369" i="2"/>
  <c r="AC369" i="2"/>
  <c r="AE370" i="2"/>
  <c r="W370" i="2"/>
  <c r="O370" i="2"/>
  <c r="G370" i="2"/>
  <c r="AI369" i="2"/>
  <c r="AA369" i="2"/>
  <c r="S369" i="2"/>
  <c r="K369" i="2"/>
  <c r="C369" i="2"/>
  <c r="AE368" i="2"/>
  <c r="W368" i="2"/>
  <c r="O368" i="2"/>
  <c r="G368" i="2"/>
  <c r="AI367" i="2"/>
  <c r="AA367" i="2"/>
  <c r="S367" i="2"/>
  <c r="K367" i="2"/>
  <c r="C367" i="2"/>
  <c r="AE366" i="2"/>
  <c r="W366" i="2"/>
  <c r="O366" i="2"/>
  <c r="G366" i="2"/>
  <c r="AI365" i="2"/>
  <c r="AA365" i="2"/>
  <c r="S365" i="2"/>
  <c r="K365" i="2"/>
  <c r="C365" i="2"/>
  <c r="G364" i="2"/>
  <c r="O364" i="2"/>
  <c r="W364" i="2"/>
  <c r="AE364" i="2"/>
  <c r="H364" i="2"/>
  <c r="P364" i="2"/>
  <c r="X364" i="2"/>
  <c r="AF364" i="2"/>
  <c r="D365" i="2"/>
  <c r="L365" i="2"/>
  <c r="T365" i="2"/>
  <c r="AB365" i="2"/>
  <c r="AJ365" i="2"/>
  <c r="C300" i="2"/>
  <c r="C310" i="2"/>
  <c r="C320" i="2" s="1"/>
  <c r="E310" i="2"/>
  <c r="E320" i="2" s="1"/>
  <c r="D310" i="2"/>
  <c r="D320" i="2" s="1"/>
  <c r="CG273" i="2" l="1"/>
  <c r="F69" i="2"/>
  <c r="J69" i="2"/>
  <c r="N69" i="2"/>
  <c r="R69" i="2"/>
  <c r="V69" i="2"/>
  <c r="Z69" i="2"/>
  <c r="AD69" i="2"/>
  <c r="AH69" i="2"/>
  <c r="AL69" i="2"/>
  <c r="G69" i="2"/>
  <c r="K69" i="2"/>
  <c r="O69" i="2"/>
  <c r="S69" i="2"/>
  <c r="W69" i="2"/>
  <c r="AA69" i="2"/>
  <c r="AE69" i="2"/>
  <c r="AI69" i="2"/>
  <c r="D69" i="2"/>
  <c r="H69" i="2"/>
  <c r="L69" i="2"/>
  <c r="P69" i="2"/>
  <c r="T69" i="2"/>
  <c r="X69" i="2"/>
  <c r="AB69" i="2"/>
  <c r="AF69" i="2"/>
  <c r="AJ69" i="2"/>
  <c r="E69" i="2"/>
  <c r="I69" i="2"/>
  <c r="M69" i="2"/>
  <c r="Q69" i="2"/>
  <c r="U69" i="2"/>
  <c r="Y69" i="2"/>
  <c r="AC69" i="2"/>
  <c r="AG69" i="2"/>
  <c r="AK69" i="2"/>
  <c r="C69" i="2"/>
  <c r="C208" i="2" l="1"/>
  <c r="E159" i="2" l="1"/>
  <c r="E169" i="2" s="1"/>
  <c r="AL75" i="2" l="1"/>
  <c r="R75" i="2"/>
  <c r="F75" i="2" l="1"/>
  <c r="AJ75" i="2"/>
  <c r="AB75" i="2"/>
  <c r="V75" i="2"/>
  <c r="AH75" i="2"/>
  <c r="T75" i="2"/>
  <c r="Z75" i="2"/>
  <c r="J75" i="2"/>
  <c r="AK75" i="2"/>
  <c r="M75" i="2"/>
  <c r="AF75" i="2"/>
  <c r="X75" i="2"/>
  <c r="P75" i="2"/>
  <c r="H75" i="2"/>
  <c r="C75" i="2"/>
  <c r="L75" i="2"/>
  <c r="D75" i="2"/>
  <c r="AE75" i="2"/>
  <c r="W75" i="2"/>
  <c r="O75" i="2"/>
  <c r="G75" i="2"/>
  <c r="AD75" i="2"/>
  <c r="N75" i="2"/>
  <c r="K75" i="2"/>
  <c r="AI75" i="2"/>
  <c r="S75" i="2"/>
  <c r="AG75" i="2"/>
  <c r="Y75" i="2"/>
  <c r="Q75" i="2"/>
  <c r="I75" i="2"/>
  <c r="AA75" i="2"/>
  <c r="AC75" i="2"/>
  <c r="U75" i="2"/>
  <c r="E75" i="2"/>
  <c r="B65" i="2" l="1"/>
  <c r="B73" i="2" s="1"/>
  <c r="B64" i="2"/>
  <c r="B67" i="2" s="1"/>
  <c r="AG275" i="2" l="1"/>
  <c r="Y275" i="2"/>
  <c r="Y276" i="2"/>
  <c r="Q276" i="2"/>
  <c r="Q275" i="2"/>
  <c r="E275" i="2"/>
  <c r="AF277" i="2"/>
  <c r="AF275" i="2"/>
  <c r="AF276" i="2"/>
  <c r="P277" i="2"/>
  <c r="P275" i="2"/>
  <c r="P276" i="2"/>
  <c r="H277" i="2"/>
  <c r="H275" i="2"/>
  <c r="H276" i="2"/>
  <c r="I277" i="2"/>
  <c r="AB276" i="2" l="1"/>
  <c r="AJ275" i="2"/>
  <c r="E277" i="2"/>
  <c r="Y277" i="2"/>
  <c r="AD263" i="2"/>
  <c r="C276" i="2"/>
  <c r="AA275" i="2"/>
  <c r="Z263" i="2"/>
  <c r="U276" i="2"/>
  <c r="AK275" i="2"/>
  <c r="L275" i="2"/>
  <c r="X275" i="2"/>
  <c r="AG277" i="2"/>
  <c r="W275" i="2"/>
  <c r="AB277" i="2"/>
  <c r="K275" i="2"/>
  <c r="N275" i="2"/>
  <c r="V277" i="2"/>
  <c r="AH263" i="2"/>
  <c r="G275" i="2"/>
  <c r="I276" i="2"/>
  <c r="V275" i="2"/>
  <c r="L276" i="2"/>
  <c r="W277" i="2"/>
  <c r="AI277" i="2"/>
  <c r="I275" i="2"/>
  <c r="M275" i="2"/>
  <c r="M263" i="2"/>
  <c r="U263" i="2"/>
  <c r="N276" i="2"/>
  <c r="AH275" i="2"/>
  <c r="E245" i="2"/>
  <c r="AC277" i="2"/>
  <c r="C275" i="2"/>
  <c r="I263" i="2"/>
  <c r="P263" i="2"/>
  <c r="D245" i="2"/>
  <c r="E276" i="2"/>
  <c r="O276" i="2"/>
  <c r="S276" i="2"/>
  <c r="AK277" i="2"/>
  <c r="AH276" i="2"/>
  <c r="X276" i="2"/>
  <c r="AB263" i="2"/>
  <c r="O277" i="2"/>
  <c r="C277" i="2"/>
  <c r="C274" i="2"/>
  <c r="C254" i="2"/>
  <c r="O263" i="2"/>
  <c r="S263" i="2"/>
  <c r="W276" i="2"/>
  <c r="AA276" i="2"/>
  <c r="AE277" i="2"/>
  <c r="AE263" i="2"/>
  <c r="AI276" i="2"/>
  <c r="AI263" i="2"/>
  <c r="I274" i="2"/>
  <c r="I254" i="2"/>
  <c r="M276" i="2"/>
  <c r="V263" i="2"/>
  <c r="D277" i="2"/>
  <c r="T277" i="2"/>
  <c r="X263" i="2"/>
  <c r="AB274" i="2"/>
  <c r="AB254" i="2"/>
  <c r="AJ277" i="2"/>
  <c r="E263" i="2"/>
  <c r="Q277" i="2"/>
  <c r="J276" i="2"/>
  <c r="R276" i="2"/>
  <c r="C263" i="2"/>
  <c r="K276" i="2"/>
  <c r="O275" i="2"/>
  <c r="S275" i="2"/>
  <c r="AA277" i="2"/>
  <c r="U274" i="2"/>
  <c r="U254" i="2"/>
  <c r="V274" i="2"/>
  <c r="V254" i="2"/>
  <c r="D263" i="2"/>
  <c r="T263" i="2"/>
  <c r="J277" i="2"/>
  <c r="R277" i="2"/>
  <c r="AD274" i="2"/>
  <c r="AD254" i="2"/>
  <c r="AL276" i="2"/>
  <c r="G274" i="2"/>
  <c r="G254" i="2"/>
  <c r="K277" i="2"/>
  <c r="AA263" i="2"/>
  <c r="AE275" i="2"/>
  <c r="M274" i="2"/>
  <c r="M254" i="2"/>
  <c r="U277" i="2"/>
  <c r="N277" i="2"/>
  <c r="D275" i="2"/>
  <c r="T275" i="2"/>
  <c r="AJ263" i="2"/>
  <c r="F274" i="2"/>
  <c r="F254" i="2"/>
  <c r="Z274" i="2"/>
  <c r="Z254" i="2"/>
  <c r="AL277" i="2"/>
  <c r="G276" i="2"/>
  <c r="G263" i="2"/>
  <c r="K263" i="2"/>
  <c r="W263" i="2"/>
  <c r="AI275" i="2"/>
  <c r="AK276" i="2"/>
  <c r="V276" i="2"/>
  <c r="L263" i="2"/>
  <c r="Y274" i="2"/>
  <c r="Y254" i="2"/>
  <c r="F263" i="2"/>
  <c r="J263" i="2"/>
  <c r="J275" i="2"/>
  <c r="R275" i="2"/>
  <c r="AD276" i="2"/>
  <c r="AL263" i="2"/>
  <c r="G277" i="2"/>
  <c r="O274" i="2"/>
  <c r="O254" i="2"/>
  <c r="S274" i="2"/>
  <c r="S254" i="2"/>
  <c r="U275" i="2"/>
  <c r="AH274" i="2"/>
  <c r="AH254" i="2"/>
  <c r="H274" i="2"/>
  <c r="H254" i="2"/>
  <c r="H263" i="2"/>
  <c r="L274" i="2"/>
  <c r="L254" i="2"/>
  <c r="X274" i="2"/>
  <c r="X254" i="2"/>
  <c r="Q263" i="2"/>
  <c r="Y263" i="2"/>
  <c r="F276" i="2"/>
  <c r="C245" i="2"/>
  <c r="Z276" i="2"/>
  <c r="AD277" i="2"/>
  <c r="AL275" i="2"/>
  <c r="AE274" i="2"/>
  <c r="AE254" i="2"/>
  <c r="AC275" i="2"/>
  <c r="AC274" i="2"/>
  <c r="AC254" i="2"/>
  <c r="AK274" i="2"/>
  <c r="AK254" i="2"/>
  <c r="N263" i="2"/>
  <c r="D274" i="2"/>
  <c r="D254" i="2"/>
  <c r="P274" i="2"/>
  <c r="P254" i="2"/>
  <c r="T274" i="2"/>
  <c r="T254" i="2"/>
  <c r="AB275" i="2"/>
  <c r="AJ274" i="2"/>
  <c r="AJ254" i="2"/>
  <c r="AG274" i="2"/>
  <c r="AG254" i="2"/>
  <c r="AG276" i="2"/>
  <c r="AG263" i="2"/>
  <c r="F277" i="2"/>
  <c r="R263" i="2"/>
  <c r="Z277" i="2"/>
  <c r="W274" i="2"/>
  <c r="W254" i="2"/>
  <c r="AA274" i="2"/>
  <c r="AA254" i="2"/>
  <c r="AI274" i="2"/>
  <c r="AI254" i="2"/>
  <c r="AC276" i="2"/>
  <c r="AF274" i="2"/>
  <c r="AF254" i="2"/>
  <c r="AF263" i="2"/>
  <c r="E274" i="2"/>
  <c r="E254" i="2"/>
  <c r="Q274" i="2"/>
  <c r="Q254" i="2"/>
  <c r="J274" i="2"/>
  <c r="J254" i="2"/>
  <c r="R274" i="2"/>
  <c r="R254" i="2"/>
  <c r="AD275" i="2"/>
  <c r="K274" i="2"/>
  <c r="K254" i="2"/>
  <c r="S277" i="2"/>
  <c r="AE276" i="2"/>
  <c r="M277" i="2"/>
  <c r="AC263" i="2"/>
  <c r="AK263" i="2"/>
  <c r="N274" i="2"/>
  <c r="N254" i="2"/>
  <c r="AH277" i="2"/>
  <c r="D276" i="2"/>
  <c r="L277" i="2"/>
  <c r="T276" i="2"/>
  <c r="X277" i="2"/>
  <c r="AJ276" i="2"/>
  <c r="F275" i="2"/>
  <c r="Z275" i="2"/>
  <c r="AL274" i="2"/>
  <c r="AL254" i="2"/>
  <c r="AD273" i="2" l="1"/>
  <c r="AE273" i="2"/>
  <c r="I273" i="2"/>
  <c r="Z273" i="2"/>
  <c r="AB273" i="2"/>
  <c r="E273" i="2"/>
  <c r="P273" i="2"/>
  <c r="Y273" i="2"/>
  <c r="H273" i="2"/>
  <c r="M273" i="2"/>
  <c r="J273" i="2"/>
  <c r="AG273" i="2"/>
  <c r="AA273" i="2"/>
  <c r="T273" i="2"/>
  <c r="K273" i="2"/>
  <c r="W273" i="2"/>
  <c r="O273" i="2"/>
  <c r="U273" i="2"/>
  <c r="N273" i="2"/>
  <c r="AI273" i="2"/>
  <c r="AH273" i="2"/>
  <c r="V273" i="2"/>
  <c r="AJ273" i="2"/>
  <c r="X273" i="2"/>
  <c r="R273" i="2"/>
  <c r="D273" i="2"/>
  <c r="L273" i="2"/>
  <c r="AK273" i="2"/>
  <c r="G273" i="2"/>
  <c r="AC273" i="2"/>
  <c r="Q273" i="2"/>
  <c r="AF273" i="2"/>
  <c r="S273" i="2"/>
  <c r="AL273" i="2"/>
  <c r="C273" i="2"/>
  <c r="F273" i="2"/>
  <c r="AH60" i="2" l="1"/>
  <c r="AH65" i="2"/>
  <c r="AH64" i="2"/>
  <c r="AK65" i="2"/>
  <c r="AK64" i="2"/>
  <c r="AC60" i="2"/>
  <c r="AC65" i="2"/>
  <c r="U60" i="2"/>
  <c r="M65" i="2"/>
  <c r="M64" i="2"/>
  <c r="I60" i="2"/>
  <c r="I64" i="2"/>
  <c r="AI64" i="2"/>
  <c r="AE60" i="2"/>
  <c r="AE65" i="2"/>
  <c r="AE64" i="2"/>
  <c r="AA60" i="2"/>
  <c r="AA65" i="2"/>
  <c r="AA64" i="2"/>
  <c r="W60" i="2"/>
  <c r="W64" i="2"/>
  <c r="O65" i="2"/>
  <c r="O64" i="2"/>
  <c r="K60" i="2"/>
  <c r="S65" i="2" l="1"/>
  <c r="F64" i="2"/>
  <c r="M60" i="2"/>
  <c r="AK60" i="2"/>
  <c r="D64" i="2"/>
  <c r="T64" i="2"/>
  <c r="AL65" i="2"/>
  <c r="D65" i="2"/>
  <c r="Q65" i="2"/>
  <c r="Q64" i="2"/>
  <c r="H65" i="2"/>
  <c r="Q60" i="2"/>
  <c r="K64" i="2"/>
  <c r="AI65" i="2"/>
  <c r="P64" i="2"/>
  <c r="T60" i="2"/>
  <c r="AJ60" i="2"/>
  <c r="Y64" i="2"/>
  <c r="AG64" i="2"/>
  <c r="Z60" i="2"/>
  <c r="F65" i="2"/>
  <c r="K65" i="2"/>
  <c r="AB64" i="2"/>
  <c r="AG60" i="2"/>
  <c r="W65" i="2"/>
  <c r="I280" i="2"/>
  <c r="I279" i="2"/>
  <c r="I278" i="2"/>
  <c r="R64" i="2"/>
  <c r="R65" i="2"/>
  <c r="F278" i="2"/>
  <c r="F279" i="2"/>
  <c r="F280" i="2"/>
  <c r="G65" i="2"/>
  <c r="O60" i="2"/>
  <c r="AI60" i="2"/>
  <c r="U65" i="2"/>
  <c r="V65" i="2"/>
  <c r="P60" i="2"/>
  <c r="X64" i="2"/>
  <c r="X60" i="2"/>
  <c r="E65" i="2"/>
  <c r="Y65" i="2"/>
  <c r="J64" i="2"/>
  <c r="J65" i="2"/>
  <c r="AL278" i="2"/>
  <c r="AL279" i="2"/>
  <c r="AL280" i="2"/>
  <c r="AE278" i="2"/>
  <c r="AE280" i="2"/>
  <c r="AE279" i="2"/>
  <c r="T278" i="2"/>
  <c r="T279" i="2"/>
  <c r="T280" i="2"/>
  <c r="AJ280" i="2"/>
  <c r="AJ279" i="2"/>
  <c r="AJ278" i="2"/>
  <c r="R278" i="2"/>
  <c r="R279" i="2"/>
  <c r="R280" i="2"/>
  <c r="AK280" i="2"/>
  <c r="AK278" i="2"/>
  <c r="AK279" i="2"/>
  <c r="AG280" i="2"/>
  <c r="AG278" i="2"/>
  <c r="AG279" i="2"/>
  <c r="S64" i="2"/>
  <c r="AI278" i="2"/>
  <c r="AI280" i="2"/>
  <c r="AI279" i="2"/>
  <c r="U278" i="2"/>
  <c r="U279" i="2"/>
  <c r="U280" i="2"/>
  <c r="V278" i="2"/>
  <c r="V280" i="2"/>
  <c r="V279" i="2"/>
  <c r="L64" i="2"/>
  <c r="L60" i="2"/>
  <c r="P280" i="2"/>
  <c r="P279" i="2"/>
  <c r="P278" i="2"/>
  <c r="T65" i="2"/>
  <c r="AF279" i="2"/>
  <c r="AF278" i="2"/>
  <c r="AF280" i="2"/>
  <c r="AJ64" i="2"/>
  <c r="AJ65" i="2"/>
  <c r="J280" i="2"/>
  <c r="J279" i="2"/>
  <c r="J278" i="2"/>
  <c r="R60" i="2"/>
  <c r="AL60" i="2"/>
  <c r="C278" i="2"/>
  <c r="C280" i="2"/>
  <c r="C279" i="2"/>
  <c r="G64" i="2"/>
  <c r="I65" i="2"/>
  <c r="M280" i="2"/>
  <c r="M278" i="2"/>
  <c r="M279" i="2"/>
  <c r="U64" i="2"/>
  <c r="V60" i="2"/>
  <c r="E280" i="2"/>
  <c r="E278" i="2"/>
  <c r="E279" i="2"/>
  <c r="Y279" i="2"/>
  <c r="Y278" i="2"/>
  <c r="Y280" i="2"/>
  <c r="Z65" i="2"/>
  <c r="AD60" i="2"/>
  <c r="O278" i="2"/>
  <c r="O279" i="2"/>
  <c r="O280" i="2"/>
  <c r="S279" i="2"/>
  <c r="S278" i="2"/>
  <c r="S280" i="2"/>
  <c r="X65" i="2"/>
  <c r="G280" i="2"/>
  <c r="G278" i="2"/>
  <c r="G279" i="2"/>
  <c r="N60" i="2"/>
  <c r="AB65" i="2"/>
  <c r="E64" i="2"/>
  <c r="K279" i="2"/>
  <c r="K278" i="2"/>
  <c r="K280" i="2"/>
  <c r="S60" i="2"/>
  <c r="AA279" i="2"/>
  <c r="AA278" i="2"/>
  <c r="AA280" i="2"/>
  <c r="AC64" i="2"/>
  <c r="N64" i="2"/>
  <c r="N65" i="2"/>
  <c r="L65" i="2"/>
  <c r="P65" i="2"/>
  <c r="AF64" i="2"/>
  <c r="AF65" i="2"/>
  <c r="AF60" i="2"/>
  <c r="Y60" i="2"/>
  <c r="AG65" i="2"/>
  <c r="AH279" i="2"/>
  <c r="AH278" i="2"/>
  <c r="AH280" i="2"/>
  <c r="D279" i="2"/>
  <c r="D280" i="2"/>
  <c r="D278" i="2"/>
  <c r="W278" i="2"/>
  <c r="W280" i="2"/>
  <c r="W279" i="2"/>
  <c r="N279" i="2"/>
  <c r="N280" i="2"/>
  <c r="N278" i="2"/>
  <c r="L278" i="2"/>
  <c r="L279" i="2"/>
  <c r="L280" i="2"/>
  <c r="AB278" i="2"/>
  <c r="AB279" i="2"/>
  <c r="AB280" i="2"/>
  <c r="Q278" i="2"/>
  <c r="Q280" i="2"/>
  <c r="Q279" i="2"/>
  <c r="AD65" i="2"/>
  <c r="AD278" i="2"/>
  <c r="AD279" i="2"/>
  <c r="AD280" i="2"/>
  <c r="AC279" i="2"/>
  <c r="AC278" i="2"/>
  <c r="AC280" i="2"/>
  <c r="V64" i="2"/>
  <c r="H64" i="2"/>
  <c r="H60" i="2"/>
  <c r="H280" i="2"/>
  <c r="H279" i="2"/>
  <c r="H278" i="2"/>
  <c r="X279" i="2"/>
  <c r="X278" i="2"/>
  <c r="X280" i="2"/>
  <c r="AB60" i="2"/>
  <c r="J60" i="2"/>
  <c r="Z64" i="2"/>
  <c r="Z279" i="2"/>
  <c r="Z280" i="2"/>
  <c r="Z278" i="2"/>
  <c r="AD64" i="2"/>
  <c r="AL6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tc={8B17D36B-81D2-4EE5-A719-89E9DB4D4DB2}</author>
  </authors>
  <commentList>
    <comment ref="A199" authorId="0" shapeId="0" xr:uid="{8B17D36B-81D2-4EE5-A719-89E9DB4D4DB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Attention léger écart sur somme</t>
      </text>
    </comment>
  </commentList>
</comments>
</file>

<file path=xl/sharedStrings.xml><?xml version="1.0" encoding="utf-8"?>
<sst xmlns="http://schemas.openxmlformats.org/spreadsheetml/2006/main" count="488" uniqueCount="103">
  <si>
    <t>Macro</t>
  </si>
  <si>
    <t>Inflation</t>
  </si>
  <si>
    <t>Emissions</t>
  </si>
  <si>
    <t>IPC</t>
  </si>
  <si>
    <t>Baseline</t>
  </si>
  <si>
    <t>Scénario 2</t>
  </si>
  <si>
    <t>NZ50</t>
  </si>
  <si>
    <t>Agriculture</t>
  </si>
  <si>
    <t>Industrie</t>
  </si>
  <si>
    <t>Transports</t>
  </si>
  <si>
    <t>Services</t>
  </si>
  <si>
    <t>Electricité</t>
  </si>
  <si>
    <t>VA</t>
  </si>
  <si>
    <t>Année</t>
  </si>
  <si>
    <t>2030</t>
  </si>
  <si>
    <t>2040</t>
  </si>
  <si>
    <t>2050</t>
  </si>
  <si>
    <t>Investment</t>
  </si>
  <si>
    <t>Exports</t>
  </si>
  <si>
    <t>Imports</t>
  </si>
  <si>
    <t>Production</t>
  </si>
  <si>
    <t>Firms</t>
  </si>
  <si>
    <t>Total</t>
  </si>
  <si>
    <t>Transport</t>
  </si>
  <si>
    <t>Oil &amp; Gas</t>
  </si>
  <si>
    <t>Electricity</t>
  </si>
  <si>
    <t>baseline</t>
  </si>
  <si>
    <t>shock</t>
  </si>
  <si>
    <t>Average</t>
  </si>
  <si>
    <t>Capital</t>
  </si>
  <si>
    <t>Capital intensity</t>
  </si>
  <si>
    <t>Energy intensity</t>
  </si>
  <si>
    <t>Ménages</t>
  </si>
  <si>
    <t>Ménages (logement)</t>
  </si>
  <si>
    <t>Ménages (transport)</t>
  </si>
  <si>
    <t>Consommation</t>
  </si>
  <si>
    <t>CI</t>
  </si>
  <si>
    <t>Y</t>
  </si>
  <si>
    <t>MAT</t>
  </si>
  <si>
    <t>A</t>
  </si>
  <si>
    <t>B</t>
  </si>
  <si>
    <t>C</t>
  </si>
  <si>
    <t>D</t>
  </si>
  <si>
    <t>E</t>
  </si>
  <si>
    <t>F</t>
  </si>
  <si>
    <t>G</t>
  </si>
  <si>
    <t>2020</t>
  </si>
  <si>
    <t>CF toe</t>
  </si>
  <si>
    <t>Carburant</t>
  </si>
  <si>
    <t>Autre</t>
  </si>
  <si>
    <t>Charbon</t>
  </si>
  <si>
    <t>Consommation énergétique</t>
  </si>
  <si>
    <t>Valeur ajoutée sectorielle</t>
  </si>
  <si>
    <t>VA graphique</t>
  </si>
  <si>
    <t>%deviation</t>
  </si>
  <si>
    <t>share evolution</t>
  </si>
  <si>
    <t>Production sectorielle</t>
  </si>
  <si>
    <t>Production graphique</t>
  </si>
  <si>
    <t>%share</t>
  </si>
  <si>
    <t>%deviation from baseline</t>
  </si>
  <si>
    <t>Employment</t>
  </si>
  <si>
    <t>deviation in thousands</t>
  </si>
  <si>
    <t>%deviation + contributions</t>
  </si>
  <si>
    <t>Vehicles stock by energy</t>
  </si>
  <si>
    <t>Vehicles stock by class</t>
  </si>
  <si>
    <t>Buildings by class</t>
  </si>
  <si>
    <t>Firms' CO2 emissions</t>
  </si>
  <si>
    <t>Final energy</t>
  </si>
  <si>
    <t>Primary energy</t>
  </si>
  <si>
    <t>%deviation + contribution</t>
  </si>
  <si>
    <t>AUTO_CA_0</t>
  </si>
  <si>
    <t>AUTO_CB_0</t>
  </si>
  <si>
    <t>AUTO_CC_0</t>
  </si>
  <si>
    <t>AUTO_CD_0</t>
  </si>
  <si>
    <t>AUTO_CE_0</t>
  </si>
  <si>
    <t>AUTO_CF_0</t>
  </si>
  <si>
    <t>AUTO_CG_0</t>
  </si>
  <si>
    <t>PIB</t>
  </si>
  <si>
    <t>Investissement</t>
  </si>
  <si>
    <t>Exportations nettes</t>
  </si>
  <si>
    <t>Entreprises</t>
  </si>
  <si>
    <t>Gaz</t>
  </si>
  <si>
    <t>Electrique</t>
  </si>
  <si>
    <t>Véhicules</t>
  </si>
  <si>
    <t>Alimentation</t>
  </si>
  <si>
    <t>Verre</t>
  </si>
  <si>
    <t>Chimie</t>
  </si>
  <si>
    <t>Métallurgie</t>
  </si>
  <si>
    <t>Autres industries</t>
  </si>
  <si>
    <t>Routier</t>
  </si>
  <si>
    <t>Aérien</t>
  </si>
  <si>
    <t>Autres transports</t>
  </si>
  <si>
    <t>Energie primaire</t>
  </si>
  <si>
    <t>Production nette</t>
  </si>
  <si>
    <t>Consommation ménages</t>
  </si>
  <si>
    <t>Consommation entreprises</t>
  </si>
  <si>
    <t>Construction</t>
  </si>
  <si>
    <t>%deviation contrib</t>
  </si>
  <si>
    <t>%share contrib</t>
  </si>
  <si>
    <t>%deviation xontrib</t>
  </si>
  <si>
    <t>Total (très léger écart)</t>
  </si>
  <si>
    <t>2100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</si>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</sst>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%"/>
    <numFmt numFmtId="166" formatCode="0.00000%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164" fontId="0" fillId="0" borderId="0" xfId="0" applyNumberFormat="1"/>
    <xf numFmtId="14" fontId="0" fillId="0" borderId="0" xfId="0" applyNumberFormat="1"/>
    <xf numFmtId="1" fontId="0" fillId="0" borderId="0" xfId="0" applyNumberFormat="1"/>
    <xf numFmtId="165" fontId="0" fillId="0" borderId="0" xfId="0" applyNumberFormat="1"/>
    <xf numFmtId="4" fontId="0" fillId="0" borderId="0" xfId="0" applyNumberFormat="1"/>
    <xf numFmtId="3" fontId="0" fillId="0" borderId="0" xfId="0" applyNumberFormat="1"/>
    <xf numFmtId="0" fontId="0" fillId="0" borderId="0" xfId="0" quotePrefix="1"/>
    <xf numFmtId="0" fontId="0" fillId="0" borderId="0" xfId="0" applyAlignment="1">
      <alignment horizontal="center" vertical="center"/>
    </xf>
    <xf numFmtId="9" fontId="0" fillId="0" borderId="0" xfId="0" applyNumberFormat="1"/>
    <xf numFmtId="165" fontId="0" fillId="0" borderId="0" xfId="0" quotePrefix="1" applyNumberFormat="1"/>
    <xf numFmtId="0" fontId="0" fillId="0" borderId="0" xfId="0" applyAlignment="1">
      <alignment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3" fontId="0" fillId="2" borderId="0" xfId="0" applyNumberFormat="1" applyFill="1"/>
    <xf numFmtId="0" fontId="0" fillId="2" borderId="0" xfId="0" applyFill="1"/>
    <xf numFmtId="0" fontId="3" fillId="0" borderId="0" xfId="0" applyFont="1"/>
    <xf numFmtId="166" fontId="0" fillId="0" borderId="0" xfId="0" applyNumberFormat="1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595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hartsheet" Target="chartsheets/sheet12.xml"/><Relationship Id="rId18" Type="http://schemas.openxmlformats.org/officeDocument/2006/relationships/chartsheet" Target="chartsheets/sheet17.xml"/><Relationship Id="rId26" Type="http://schemas.openxmlformats.org/officeDocument/2006/relationships/chartsheet" Target="chartsheets/sheet25.xml"/><Relationship Id="rId3" Type="http://schemas.openxmlformats.org/officeDocument/2006/relationships/chartsheet" Target="chartsheets/sheet2.xml"/><Relationship Id="rId21" Type="http://schemas.openxmlformats.org/officeDocument/2006/relationships/chartsheet" Target="chartsheets/sheet20.xml"/><Relationship Id="rId34" Type="http://schemas.microsoft.com/office/2017/10/relationships/person" Target="persons/person.xml"/><Relationship Id="rId7" Type="http://schemas.openxmlformats.org/officeDocument/2006/relationships/chartsheet" Target="chartsheets/sheet6.xml"/><Relationship Id="rId12" Type="http://schemas.openxmlformats.org/officeDocument/2006/relationships/chartsheet" Target="chartsheets/sheet11.xml"/><Relationship Id="rId17" Type="http://schemas.openxmlformats.org/officeDocument/2006/relationships/chartsheet" Target="chartsheets/sheet16.xml"/><Relationship Id="rId25" Type="http://schemas.openxmlformats.org/officeDocument/2006/relationships/chartsheet" Target="chartsheets/sheet24.xml"/><Relationship Id="rId33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6" Type="http://schemas.openxmlformats.org/officeDocument/2006/relationships/chartsheet" Target="chartsheets/sheet15.xml"/><Relationship Id="rId20" Type="http://schemas.openxmlformats.org/officeDocument/2006/relationships/chartsheet" Target="chartsheets/sheet19.xml"/><Relationship Id="rId29" Type="http://schemas.openxmlformats.org/officeDocument/2006/relationships/chartsheet" Target="chartsheets/sheet28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chartsheet" Target="chartsheets/sheet10.xml"/><Relationship Id="rId24" Type="http://schemas.openxmlformats.org/officeDocument/2006/relationships/chartsheet" Target="chartsheets/sheet23.xml"/><Relationship Id="rId32" Type="http://schemas.openxmlformats.org/officeDocument/2006/relationships/styles" Target="styles.xml"/><Relationship Id="rId5" Type="http://schemas.openxmlformats.org/officeDocument/2006/relationships/chartsheet" Target="chartsheets/sheet4.xml"/><Relationship Id="rId15" Type="http://schemas.openxmlformats.org/officeDocument/2006/relationships/chartsheet" Target="chartsheets/sheet14.xml"/><Relationship Id="rId23" Type="http://schemas.openxmlformats.org/officeDocument/2006/relationships/chartsheet" Target="chartsheets/sheet22.xml"/><Relationship Id="rId28" Type="http://schemas.openxmlformats.org/officeDocument/2006/relationships/chartsheet" Target="chartsheets/sheet27.xml"/><Relationship Id="rId10" Type="http://schemas.openxmlformats.org/officeDocument/2006/relationships/chartsheet" Target="chartsheets/sheet9.xml"/><Relationship Id="rId19" Type="http://schemas.openxmlformats.org/officeDocument/2006/relationships/chartsheet" Target="chartsheets/sheet18.xml"/><Relationship Id="rId31" Type="http://schemas.openxmlformats.org/officeDocument/2006/relationships/theme" Target="theme/theme1.xml"/><Relationship Id="rId4" Type="http://schemas.openxmlformats.org/officeDocument/2006/relationships/chartsheet" Target="chartsheets/sheet3.xml"/><Relationship Id="rId9" Type="http://schemas.openxmlformats.org/officeDocument/2006/relationships/chartsheet" Target="chartsheets/sheet8.xml"/><Relationship Id="rId14" Type="http://schemas.openxmlformats.org/officeDocument/2006/relationships/chartsheet" Target="chartsheets/sheet13.xml"/><Relationship Id="rId22" Type="http://schemas.openxmlformats.org/officeDocument/2006/relationships/chartsheet" Target="chartsheets/sheet21.xml"/><Relationship Id="rId27" Type="http://schemas.openxmlformats.org/officeDocument/2006/relationships/chartsheet" Target="chartsheets/sheet26.xml"/><Relationship Id="rId30" Type="http://schemas.openxmlformats.org/officeDocument/2006/relationships/externalLink" Target="externalLinks/externalLink1.xml"/><Relationship Id="rId35" Type="http://schemas.openxmlformats.org/officeDocument/2006/relationships/calcChain" Target="calcChain.xml"/><Relationship Id="rId8" Type="http://schemas.openxmlformats.org/officeDocument/2006/relationships/chartsheet" Target="chartsheets/sheet7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7.xml"/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9.xml"/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/>
              <a:t>Répartition de la production en 2020</a:t>
            </a:r>
          </a:p>
        </c:rich>
      </c:tx>
      <c:layout>
        <c:manualLayout>
          <c:xMode val="edge"/>
          <c:yMode val="edge"/>
          <c:x val="0.24211399931760166"/>
          <c:y val="1.46762201320760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Données!$H$158</c:f>
              <c:strCache>
                <c:ptCount val="1"/>
                <c:pt idx="0">
                  <c:v>2020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2C6-434A-9347-2CBCCE8EA13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2C6-434A-9347-2CBCCE8EA13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2C6-434A-9347-2CBCCE8EA13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2C6-434A-9347-2CBCCE8EA13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2C6-434A-9347-2CBCCE8EA13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2C6-434A-9347-2CBCCE8EA13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2C6-434A-9347-2CBCCE8EA13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E2C6-434A-9347-2CBCCE8EA132}"/>
              </c:ext>
            </c:extLst>
          </c:dPt>
          <c:cat>
            <c:strRef>
              <c:f>Données!$B$160:$B$166</c:f>
              <c:strCache>
                <c:ptCount val="7"/>
                <c:pt idx="0">
                  <c:v>Agriculture</c:v>
                </c:pt>
                <c:pt idx="1">
                  <c:v>Construction</c:v>
                </c:pt>
                <c:pt idx="2">
                  <c:v>Electricité</c:v>
                </c:pt>
                <c:pt idx="3">
                  <c:v>Industrie</c:v>
                </c:pt>
                <c:pt idx="4">
                  <c:v>Oil &amp; Gas</c:v>
                </c:pt>
                <c:pt idx="5">
                  <c:v>Services</c:v>
                </c:pt>
                <c:pt idx="6">
                  <c:v>Transports</c:v>
                </c:pt>
              </c:strCache>
            </c:strRef>
          </c:cat>
          <c:val>
            <c:numRef>
              <c:f>Données!$H$159:$H$166</c:f>
              <c:numCache>
                <c:formatCode>0.0%</c:formatCode>
                <c:ptCount val="8"/>
                <c:pt idx="0">
                  <c:v>2.2011853649552927E-2</c:v>
                </c:pt>
                <c:pt idx="1">
                  <c:v>8.0134278828756955E-2</c:v>
                </c:pt>
                <c:pt idx="2">
                  <c:v>1.1228258514859398E-2</c:v>
                </c:pt>
                <c:pt idx="3">
                  <c:v>0.17751795024056663</c:v>
                </c:pt>
                <c:pt idx="4">
                  <c:v>1.7882148465562415E-2</c:v>
                </c:pt>
                <c:pt idx="5">
                  <c:v>0.66112484657147563</c:v>
                </c:pt>
                <c:pt idx="6">
                  <c:v>3.0100663505833375E-2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E2C6-434A-9347-2CBCCE8EA132}"/>
            </c:ext>
          </c:extLst>
        </c:ser>
        <c:ser>
          <c:idx val="1"/>
          <c:order val="1"/>
          <c:tx>
            <c:strRef>
              <c:f>Données!$I$158</c:f>
              <c:strCache>
                <c:ptCount val="1"/>
                <c:pt idx="0">
                  <c:v>2100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E2C6-434A-9347-2CBCCE8EA13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E2C6-434A-9347-2CBCCE8EA13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E2C6-434A-9347-2CBCCE8EA13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E2C6-434A-9347-2CBCCE8EA13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E2C6-434A-9347-2CBCCE8EA13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E2C6-434A-9347-2CBCCE8EA13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E-E2C6-434A-9347-2CBCCE8EA13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0-E2C6-434A-9347-2CBCCE8EA132}"/>
              </c:ext>
            </c:extLst>
          </c:dPt>
          <c:cat>
            <c:strRef>
              <c:f>Données!$B$160:$B$166</c:f>
              <c:strCache>
                <c:ptCount val="7"/>
                <c:pt idx="0">
                  <c:v>Agriculture</c:v>
                </c:pt>
                <c:pt idx="1">
                  <c:v>Construction</c:v>
                </c:pt>
                <c:pt idx="2">
                  <c:v>Electricité</c:v>
                </c:pt>
                <c:pt idx="3">
                  <c:v>Industrie</c:v>
                </c:pt>
                <c:pt idx="4">
                  <c:v>Oil &amp; Gas</c:v>
                </c:pt>
                <c:pt idx="5">
                  <c:v>Services</c:v>
                </c:pt>
                <c:pt idx="6">
                  <c:v>Transports</c:v>
                </c:pt>
              </c:strCache>
            </c:strRef>
          </c:cat>
          <c:val>
            <c:numRef>
              <c:f>Données!$I$159:$I$166</c:f>
              <c:numCache>
                <c:formatCode>0.0%</c:formatCode>
                <c:ptCount val="8"/>
                <c:pt idx="0">
                  <c:v>1.0531125868978142E-2</c:v>
                </c:pt>
                <c:pt idx="1">
                  <c:v>7.5508337691750041E-2</c:v>
                </c:pt>
                <c:pt idx="2">
                  <c:v>1.0724702937905088E-2</c:v>
                </c:pt>
                <c:pt idx="3">
                  <c:v>0.15114503630279164</c:v>
                </c:pt>
                <c:pt idx="4">
                  <c:v>1.5040437622587942E-2</c:v>
                </c:pt>
                <c:pt idx="5">
                  <c:v>0.70902361177944262</c:v>
                </c:pt>
                <c:pt idx="6">
                  <c:v>2.8026747739640843E-2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E2C6-434A-9347-2CBCCE8EA1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800" b="0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solidFill>
            <a:schemeClr val="tx1">
              <a:lumMod val="85000"/>
              <a:lumOff val="15000"/>
            </a:schemeClr>
          </a:solidFill>
        </a:defRPr>
      </a:pPr>
      <a:endParaRPr lang="fr-F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/>
              <a:t>Répartition de la production en 2020</a:t>
            </a:r>
          </a:p>
        </c:rich>
      </c:tx>
      <c:layout>
        <c:manualLayout>
          <c:xMode val="edge"/>
          <c:yMode val="edge"/>
          <c:x val="0.24211399931760166"/>
          <c:y val="1.46762201320760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Données!$H$158</c:f>
              <c:strCache>
                <c:ptCount val="1"/>
                <c:pt idx="0">
                  <c:v>2020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9B6-4873-8D5D-81AD48414CB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9B6-4873-8D5D-81AD48414CB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9B6-4873-8D5D-81AD48414CB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9B6-4873-8D5D-81AD48414CB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9B6-4873-8D5D-81AD48414CB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9B6-4873-8D5D-81AD48414CB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19B6-4873-8D5D-81AD48414CB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19B6-4873-8D5D-81AD48414CBD}"/>
              </c:ext>
            </c:extLst>
          </c:dPt>
          <c:cat>
            <c:strRef>
              <c:f>Données!$B$160:$B$166</c:f>
              <c:strCache>
                <c:ptCount val="7"/>
                <c:pt idx="0">
                  <c:v>Agriculture</c:v>
                </c:pt>
                <c:pt idx="1">
                  <c:v>Construction</c:v>
                </c:pt>
                <c:pt idx="2">
                  <c:v>Electricité</c:v>
                </c:pt>
                <c:pt idx="3">
                  <c:v>Industrie</c:v>
                </c:pt>
                <c:pt idx="4">
                  <c:v>Oil &amp; Gas</c:v>
                </c:pt>
                <c:pt idx="5">
                  <c:v>Services</c:v>
                </c:pt>
                <c:pt idx="6">
                  <c:v>Transports</c:v>
                </c:pt>
              </c:strCache>
            </c:strRef>
          </c:cat>
          <c:val>
            <c:numRef>
              <c:f>Données!$H$159:$H$166</c:f>
              <c:numCache>
                <c:formatCode>0.0%</c:formatCode>
                <c:ptCount val="8"/>
                <c:pt idx="0">
                  <c:v>2.2011853649552927E-2</c:v>
                </c:pt>
                <c:pt idx="1">
                  <c:v>8.0134278828756955E-2</c:v>
                </c:pt>
                <c:pt idx="2">
                  <c:v>1.1228258514859398E-2</c:v>
                </c:pt>
                <c:pt idx="3">
                  <c:v>0.17751795024056663</c:v>
                </c:pt>
                <c:pt idx="4">
                  <c:v>1.7882148465562415E-2</c:v>
                </c:pt>
                <c:pt idx="5">
                  <c:v>0.66112484657147563</c:v>
                </c:pt>
                <c:pt idx="6">
                  <c:v>3.0100663505833375E-2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19B6-4873-8D5D-81AD48414CBD}"/>
            </c:ext>
          </c:extLst>
        </c:ser>
        <c:ser>
          <c:idx val="1"/>
          <c:order val="1"/>
          <c:tx>
            <c:strRef>
              <c:f>Données!$I$158</c:f>
              <c:strCache>
                <c:ptCount val="1"/>
                <c:pt idx="0">
                  <c:v>2100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19B6-4873-8D5D-81AD48414CB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19B6-4873-8D5D-81AD48414CB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19B6-4873-8D5D-81AD48414CB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19B6-4873-8D5D-81AD48414CB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19B6-4873-8D5D-81AD48414CB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19B6-4873-8D5D-81AD48414CB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E-19B6-4873-8D5D-81AD48414CB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0-19B6-4873-8D5D-81AD48414CBD}"/>
              </c:ext>
            </c:extLst>
          </c:dPt>
          <c:cat>
            <c:strRef>
              <c:f>Données!$B$160:$B$166</c:f>
              <c:strCache>
                <c:ptCount val="7"/>
                <c:pt idx="0">
                  <c:v>Agriculture</c:v>
                </c:pt>
                <c:pt idx="1">
                  <c:v>Construction</c:v>
                </c:pt>
                <c:pt idx="2">
                  <c:v>Electricité</c:v>
                </c:pt>
                <c:pt idx="3">
                  <c:v>Industrie</c:v>
                </c:pt>
                <c:pt idx="4">
                  <c:v>Oil &amp; Gas</c:v>
                </c:pt>
                <c:pt idx="5">
                  <c:v>Services</c:v>
                </c:pt>
                <c:pt idx="6">
                  <c:v>Transports</c:v>
                </c:pt>
              </c:strCache>
            </c:strRef>
          </c:cat>
          <c:val>
            <c:numRef>
              <c:f>Données!$I$159:$I$166</c:f>
              <c:numCache>
                <c:formatCode>0.0%</c:formatCode>
                <c:ptCount val="8"/>
                <c:pt idx="0">
                  <c:v>1.0531125868978142E-2</c:v>
                </c:pt>
                <c:pt idx="1">
                  <c:v>7.5508337691750041E-2</c:v>
                </c:pt>
                <c:pt idx="2">
                  <c:v>1.0724702937905088E-2</c:v>
                </c:pt>
                <c:pt idx="3">
                  <c:v>0.15114503630279164</c:v>
                </c:pt>
                <c:pt idx="4">
                  <c:v>1.5040437622587942E-2</c:v>
                </c:pt>
                <c:pt idx="5">
                  <c:v>0.70902361177944262</c:v>
                </c:pt>
                <c:pt idx="6">
                  <c:v>2.8026747739640843E-2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19B6-4873-8D5D-81AD48414C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800" b="0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solidFill>
            <a:schemeClr val="tx1">
              <a:lumMod val="85000"/>
              <a:lumOff val="15000"/>
            </a:schemeClr>
          </a:solidFill>
        </a:defRPr>
      </a:pPr>
      <a:endParaRPr lang="fr-FR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>
                <a:solidFill>
                  <a:srgbClr val="595959"/>
                </a:solidFill>
              </a:rPr>
              <a:t>Impact sur le PIB</a:t>
            </a:r>
            <a:r>
              <a:rPr lang="fr-FR" sz="2400" baseline="0">
                <a:solidFill>
                  <a:srgbClr val="595959"/>
                </a:solidFill>
              </a:rPr>
              <a:t> - </a:t>
            </a:r>
            <a:r>
              <a:rPr lang="fr-FR" sz="2400" b="1" u="sng" baseline="0">
                <a:solidFill>
                  <a:srgbClr val="595959"/>
                </a:solidFill>
              </a:rPr>
              <a:t>Net Zero 2050</a:t>
            </a:r>
          </a:p>
          <a:p>
            <a:pPr>
              <a:defRPr sz="2400"/>
            </a:pPr>
            <a:r>
              <a:rPr lang="fr-FR" sz="1800" baseline="0"/>
              <a:t>(% d'écart au scénario tendanciel)</a:t>
            </a:r>
            <a:endParaRPr lang="fr-FR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5947418400168892E-2"/>
          <c:y val="0.1493210735688186"/>
          <c:w val="0.89985925196161187"/>
          <c:h val="0.67157921974535428"/>
        </c:manualLayout>
      </c:layout>
      <c:barChart>
        <c:barDir val="col"/>
        <c:grouping val="stacked"/>
        <c:varyColors val="0"/>
        <c:ser>
          <c:idx val="2"/>
          <c:order val="2"/>
          <c:tx>
            <c:strRef>
              <c:f>Données!$B$7</c:f>
              <c:strCache>
                <c:ptCount val="1"/>
                <c:pt idx="0">
                  <c:v>Consommation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Données!$C$4:$CJ$4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Données!$C$7:$CJ$7</c:f>
              <c:numCache>
                <c:formatCode>#,##0.0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-8.4560268058729154E-2</c:v>
                </c:pt>
                <c:pt idx="8">
                  <c:v>-0.21519190728639731</c:v>
                </c:pt>
                <c:pt idx="9">
                  <c:v>-0.3902991763146032</c:v>
                </c:pt>
                <c:pt idx="10">
                  <c:v>-0.59468235302253392</c:v>
                </c:pt>
                <c:pt idx="11">
                  <c:v>-0.8054819300387277</c:v>
                </c:pt>
                <c:pt idx="12">
                  <c:v>-1.0298274450607749</c:v>
                </c:pt>
                <c:pt idx="13">
                  <c:v>-1.2504646609837931</c:v>
                </c:pt>
                <c:pt idx="14">
                  <c:v>-1.4516777454757861</c:v>
                </c:pt>
                <c:pt idx="15">
                  <c:v>-1.6245855285915742</c:v>
                </c:pt>
                <c:pt idx="16">
                  <c:v>-1.7440571347578013</c:v>
                </c:pt>
                <c:pt idx="17">
                  <c:v>-1.8151633519357189</c:v>
                </c:pt>
                <c:pt idx="18">
                  <c:v>-1.8592633025069927</c:v>
                </c:pt>
                <c:pt idx="19">
                  <c:v>-1.892891843128196</c:v>
                </c:pt>
                <c:pt idx="20">
                  <c:v>-1.923815998953841</c:v>
                </c:pt>
                <c:pt idx="21">
                  <c:v>-1.9546964561829836</c:v>
                </c:pt>
                <c:pt idx="22">
                  <c:v>-1.9831768395567866</c:v>
                </c:pt>
                <c:pt idx="23">
                  <c:v>-2.0081579477587419</c:v>
                </c:pt>
                <c:pt idx="24">
                  <c:v>-2.0287795598730103</c:v>
                </c:pt>
                <c:pt idx="25">
                  <c:v>-2.0439449097764872</c:v>
                </c:pt>
                <c:pt idx="26">
                  <c:v>-2.0493533964620552</c:v>
                </c:pt>
                <c:pt idx="27">
                  <c:v>-2.0387316929444106</c:v>
                </c:pt>
                <c:pt idx="28">
                  <c:v>-2.0152170324885041</c:v>
                </c:pt>
                <c:pt idx="29">
                  <c:v>-1.983021046954845</c:v>
                </c:pt>
                <c:pt idx="30">
                  <c:v>-1.9448169391063141</c:v>
                </c:pt>
                <c:pt idx="31">
                  <c:v>-1.9023745020597036</c:v>
                </c:pt>
                <c:pt idx="32">
                  <c:v>-1.8530759530992074</c:v>
                </c:pt>
                <c:pt idx="33">
                  <c:v>-1.7977619082098786</c:v>
                </c:pt>
                <c:pt idx="34">
                  <c:v>-1.7383392355010032</c:v>
                </c:pt>
                <c:pt idx="35">
                  <c:v>-1.6767304773647809</c:v>
                </c:pt>
                <c:pt idx="36">
                  <c:v>-1.6576092808945464</c:v>
                </c:pt>
                <c:pt idx="37">
                  <c:v>-1.6575309280864818</c:v>
                </c:pt>
                <c:pt idx="38">
                  <c:v>-1.6678234388593827</c:v>
                </c:pt>
                <c:pt idx="39">
                  <c:v>-1.6846973239947705</c:v>
                </c:pt>
                <c:pt idx="40">
                  <c:v>-1.7060489669224232</c:v>
                </c:pt>
                <c:pt idx="41">
                  <c:v>-1.7307999648927472</c:v>
                </c:pt>
                <c:pt idx="42">
                  <c:v>-1.7580986713549069</c:v>
                </c:pt>
                <c:pt idx="43">
                  <c:v>-1.7877930044014299</c:v>
                </c:pt>
                <c:pt idx="44">
                  <c:v>-1.8198947330456385</c:v>
                </c:pt>
                <c:pt idx="45">
                  <c:v>-1.8544184448344392</c:v>
                </c:pt>
                <c:pt idx="46">
                  <c:v>-1.8912370733841202</c:v>
                </c:pt>
                <c:pt idx="47">
                  <c:v>-1.9301952507486513</c:v>
                </c:pt>
                <c:pt idx="48">
                  <c:v>-1.9709121795622766</c:v>
                </c:pt>
                <c:pt idx="49">
                  <c:v>-2.0129715846225724</c:v>
                </c:pt>
                <c:pt idx="50">
                  <c:v>-2.0559470542637075</c:v>
                </c:pt>
                <c:pt idx="51">
                  <c:v>-2.1077206391727441</c:v>
                </c:pt>
                <c:pt idx="52">
                  <c:v>-2.1522314262824769</c:v>
                </c:pt>
                <c:pt idx="53">
                  <c:v>-2.1936222278676634</c:v>
                </c:pt>
                <c:pt idx="54">
                  <c:v>-2.2340650505853463</c:v>
                </c:pt>
                <c:pt idx="55">
                  <c:v>-2.2744669458957438</c:v>
                </c:pt>
                <c:pt idx="56">
                  <c:v>-2.3152595641768805</c:v>
                </c:pt>
                <c:pt idx="57">
                  <c:v>-2.3555667798438136</c:v>
                </c:pt>
                <c:pt idx="58">
                  <c:v>-2.3951970985982416</c:v>
                </c:pt>
                <c:pt idx="59">
                  <c:v>-2.4339738130569786</c:v>
                </c:pt>
                <c:pt idx="60">
                  <c:v>-2.471818312021612</c:v>
                </c:pt>
                <c:pt idx="61">
                  <c:v>-2.5087444396938299</c:v>
                </c:pt>
                <c:pt idx="62">
                  <c:v>-2.5448440010873896</c:v>
                </c:pt>
                <c:pt idx="63">
                  <c:v>-2.5802337945586515</c:v>
                </c:pt>
                <c:pt idx="64">
                  <c:v>-2.6150326813412854</c:v>
                </c:pt>
                <c:pt idx="65">
                  <c:v>-2.6493439132434746</c:v>
                </c:pt>
                <c:pt idx="66">
                  <c:v>-2.6834651442685069</c:v>
                </c:pt>
                <c:pt idx="67">
                  <c:v>-2.7169848238566732</c:v>
                </c:pt>
                <c:pt idx="68">
                  <c:v>-2.7500511395591953</c:v>
                </c:pt>
                <c:pt idx="69">
                  <c:v>-2.7827497127576128</c:v>
                </c:pt>
                <c:pt idx="70">
                  <c:v>-2.815132152493971</c:v>
                </c:pt>
                <c:pt idx="71">
                  <c:v>-2.8472407068283734</c:v>
                </c:pt>
                <c:pt idx="72">
                  <c:v>-2.8790937903412908</c:v>
                </c:pt>
                <c:pt idx="73">
                  <c:v>-2.9107124045097303</c:v>
                </c:pt>
                <c:pt idx="74">
                  <c:v>-2.9421128030133201</c:v>
                </c:pt>
                <c:pt idx="75">
                  <c:v>-2.9733063007811622</c:v>
                </c:pt>
                <c:pt idx="76">
                  <c:v>-3.0044674615935811</c:v>
                </c:pt>
                <c:pt idx="77">
                  <c:v>-3.0352365639533199</c:v>
                </c:pt>
                <c:pt idx="78">
                  <c:v>-3.0656971028545268</c:v>
                </c:pt>
                <c:pt idx="79">
                  <c:v>-3.0958844717137421</c:v>
                </c:pt>
                <c:pt idx="80">
                  <c:v>-3.1258108359292951</c:v>
                </c:pt>
                <c:pt idx="81">
                  <c:v>-3.1555013645158794</c:v>
                </c:pt>
                <c:pt idx="82">
                  <c:v>-3.1849367241922431</c:v>
                </c:pt>
                <c:pt idx="83">
                  <c:v>-3.2141178149445908</c:v>
                </c:pt>
                <c:pt idx="84">
                  <c:v>-3.2430429200724609</c:v>
                </c:pt>
                <c:pt idx="85">
                  <c:v>-3.2717090474843777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DF-4FA2-B0C9-EB7B6F86A366}"/>
            </c:ext>
          </c:extLst>
        </c:ser>
        <c:ser>
          <c:idx val="5"/>
          <c:order val="5"/>
          <c:tx>
            <c:strRef>
              <c:f>Données!$B$10</c:f>
              <c:strCache>
                <c:ptCount val="1"/>
                <c:pt idx="0">
                  <c:v>Investissement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Données!$C$4:$CJ$4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Données!$C$10:$CJ$10</c:f>
              <c:numCache>
                <c:formatCode>#,##0.0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-7.5151325471722215E-3</c:v>
                </c:pt>
                <c:pt idx="8">
                  <c:v>-2.9874358149421337E-2</c:v>
                </c:pt>
                <c:pt idx="9">
                  <c:v>-6.7215510925948269E-2</c:v>
                </c:pt>
                <c:pt idx="10">
                  <c:v>-0.11713926526626195</c:v>
                </c:pt>
                <c:pt idx="11">
                  <c:v>-0.18120258678834758</c:v>
                </c:pt>
                <c:pt idx="12">
                  <c:v>-0.25440769900458077</c:v>
                </c:pt>
                <c:pt idx="13">
                  <c:v>-0.33054461170648547</c:v>
                </c:pt>
                <c:pt idx="14">
                  <c:v>-0.40430880326224683</c:v>
                </c:pt>
                <c:pt idx="15">
                  <c:v>-0.4720863992409785</c:v>
                </c:pt>
                <c:pt idx="16">
                  <c:v>-0.53178691086465113</c:v>
                </c:pt>
                <c:pt idx="17">
                  <c:v>-0.58040261002108506</c:v>
                </c:pt>
                <c:pt idx="18">
                  <c:v>-0.62006513087930959</c:v>
                </c:pt>
                <c:pt idx="19">
                  <c:v>-0.65446887492126282</c:v>
                </c:pt>
                <c:pt idx="20">
                  <c:v>-0.68649573755394055</c:v>
                </c:pt>
                <c:pt idx="21">
                  <c:v>-0.72099908419670866</c:v>
                </c:pt>
                <c:pt idx="22">
                  <c:v>-0.75634848413934985</c:v>
                </c:pt>
                <c:pt idx="23">
                  <c:v>-0.79133643152125666</c:v>
                </c:pt>
                <c:pt idx="24">
                  <c:v>-0.82508832261122955</c:v>
                </c:pt>
                <c:pt idx="25">
                  <c:v>-0.85685022920736342</c:v>
                </c:pt>
                <c:pt idx="26">
                  <c:v>-0.8888619864237387</c:v>
                </c:pt>
                <c:pt idx="27">
                  <c:v>-0.91804776616246397</c:v>
                </c:pt>
                <c:pt idx="28">
                  <c:v>-0.94339316345712043</c:v>
                </c:pt>
                <c:pt idx="29">
                  <c:v>-0.96482905633961535</c:v>
                </c:pt>
                <c:pt idx="30">
                  <c:v>-0.98252984729084425</c:v>
                </c:pt>
                <c:pt idx="31">
                  <c:v>-1.0001584344335057</c:v>
                </c:pt>
                <c:pt idx="32">
                  <c:v>-1.0156098220448777</c:v>
                </c:pt>
                <c:pt idx="33">
                  <c:v>-1.028289524023811</c:v>
                </c:pt>
                <c:pt idx="34">
                  <c:v>-1.0387735111375478</c:v>
                </c:pt>
                <c:pt idx="35">
                  <c:v>-1.0488213625066605</c:v>
                </c:pt>
                <c:pt idx="36">
                  <c:v>-1.0539593459275489</c:v>
                </c:pt>
                <c:pt idx="37">
                  <c:v>-1.0544959800283855</c:v>
                </c:pt>
                <c:pt idx="38">
                  <c:v>-1.0515838856023556</c:v>
                </c:pt>
                <c:pt idx="39">
                  <c:v>-1.0459607828219393</c:v>
                </c:pt>
                <c:pt idx="40">
                  <c:v>-1.0380753795603057</c:v>
                </c:pt>
                <c:pt idx="41">
                  <c:v>-1.0283893231781249</c:v>
                </c:pt>
                <c:pt idx="42">
                  <c:v>-1.0170378007636922</c:v>
                </c:pt>
                <c:pt idx="43">
                  <c:v>-1.004396466695195</c:v>
                </c:pt>
                <c:pt idx="44">
                  <c:v>-0.99086836062659778</c:v>
                </c:pt>
                <c:pt idx="45">
                  <c:v>-0.97685687376417796</c:v>
                </c:pt>
                <c:pt idx="46">
                  <c:v>-0.96282743420950301</c:v>
                </c:pt>
                <c:pt idx="47">
                  <c:v>-0.9489556777317365</c:v>
                </c:pt>
                <c:pt idx="48">
                  <c:v>-0.93552257164448827</c:v>
                </c:pt>
                <c:pt idx="49">
                  <c:v>-0.922724532994048</c:v>
                </c:pt>
                <c:pt idx="50">
                  <c:v>-0.91069571985767594</c:v>
                </c:pt>
                <c:pt idx="51">
                  <c:v>-0.90262120740867835</c:v>
                </c:pt>
                <c:pt idx="52">
                  <c:v>-0.89426378431227671</c:v>
                </c:pt>
                <c:pt idx="53">
                  <c:v>-0.88558085377131346</c:v>
                </c:pt>
                <c:pt idx="54">
                  <c:v>-0.87702495385030588</c:v>
                </c:pt>
                <c:pt idx="55">
                  <c:v>-0.86907638649135499</c:v>
                </c:pt>
                <c:pt idx="56">
                  <c:v>-0.86226483403836174</c:v>
                </c:pt>
                <c:pt idx="57">
                  <c:v>-0.85635957286099296</c:v>
                </c:pt>
                <c:pt idx="58">
                  <c:v>-0.85131196821331478</c:v>
                </c:pt>
                <c:pt idx="59">
                  <c:v>-0.84704157313411887</c:v>
                </c:pt>
                <c:pt idx="60">
                  <c:v>-0.84346817539275953</c:v>
                </c:pt>
                <c:pt idx="61">
                  <c:v>-0.8405246966340244</c:v>
                </c:pt>
                <c:pt idx="62">
                  <c:v>-0.83817044812780472</c:v>
                </c:pt>
                <c:pt idx="63">
                  <c:v>-0.83637824407460615</c:v>
                </c:pt>
                <c:pt idx="64">
                  <c:v>-0.83512938317986274</c:v>
                </c:pt>
                <c:pt idx="65">
                  <c:v>-0.83440741735989732</c:v>
                </c:pt>
                <c:pt idx="66">
                  <c:v>-0.83441153710849625</c:v>
                </c:pt>
                <c:pt idx="67">
                  <c:v>-0.83485549278157389</c:v>
                </c:pt>
                <c:pt idx="68">
                  <c:v>-0.83570041723767097</c:v>
                </c:pt>
                <c:pt idx="69">
                  <c:v>-0.83692102681683589</c:v>
                </c:pt>
                <c:pt idx="70">
                  <c:v>-0.83849127848211491</c:v>
                </c:pt>
                <c:pt idx="71">
                  <c:v>-0.84038697151156516</c:v>
                </c:pt>
                <c:pt idx="72">
                  <c:v>-0.84257420496119273</c:v>
                </c:pt>
                <c:pt idx="73">
                  <c:v>-0.84502376448318994</c:v>
                </c:pt>
                <c:pt idx="74">
                  <c:v>-0.84770957760178667</c:v>
                </c:pt>
                <c:pt idx="75">
                  <c:v>-0.8506087131873652</c:v>
                </c:pt>
                <c:pt idx="76">
                  <c:v>-0.85387162151433393</c:v>
                </c:pt>
                <c:pt idx="77">
                  <c:v>-0.85728017553410119</c:v>
                </c:pt>
                <c:pt idx="78">
                  <c:v>-0.8608028793325192</c:v>
                </c:pt>
                <c:pt idx="79">
                  <c:v>-0.86442281615202199</c:v>
                </c:pt>
                <c:pt idx="80">
                  <c:v>-0.86812435542140665</c:v>
                </c:pt>
                <c:pt idx="81">
                  <c:v>-0.8719044512088443</c:v>
                </c:pt>
                <c:pt idx="82">
                  <c:v>-0.87573541422647194</c:v>
                </c:pt>
                <c:pt idx="83">
                  <c:v>-0.87959917507137697</c:v>
                </c:pt>
                <c:pt idx="84">
                  <c:v>-0.8834801385091523</c:v>
                </c:pt>
                <c:pt idx="85">
                  <c:v>-0.88736456010921361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4DF-4FA2-B0C9-EB7B6F86A366}"/>
            </c:ext>
          </c:extLst>
        </c:ser>
        <c:ser>
          <c:idx val="7"/>
          <c:order val="7"/>
          <c:tx>
            <c:strRef>
              <c:f>Données!$B$12</c:f>
              <c:strCache>
                <c:ptCount val="1"/>
                <c:pt idx="0">
                  <c:v>Exportations nettes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Données!$C$4:$CJ$4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Données!$C$12:$CJ$12</c:f>
              <c:numCache>
                <c:formatCode>#,##0.0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9.5053776968121034E-3</c:v>
                </c:pt>
                <c:pt idx="8">
                  <c:v>3.1677895066647949E-2</c:v>
                </c:pt>
                <c:pt idx="9">
                  <c:v>6.6694802452114357E-2</c:v>
                </c:pt>
                <c:pt idx="10">
                  <c:v>0.11498321622207325</c:v>
                </c:pt>
                <c:pt idx="11">
                  <c:v>0.17066943777204818</c:v>
                </c:pt>
                <c:pt idx="12">
                  <c:v>0.26259081259329842</c:v>
                </c:pt>
                <c:pt idx="13">
                  <c:v>0.37830802807724001</c:v>
                </c:pt>
                <c:pt idx="14">
                  <c:v>0.50674140208970653</c:v>
                </c:pt>
                <c:pt idx="15">
                  <c:v>0.64014521506429189</c:v>
                </c:pt>
                <c:pt idx="16">
                  <c:v>0.72682813973402594</c:v>
                </c:pt>
                <c:pt idx="17">
                  <c:v>0.8038910304297191</c:v>
                </c:pt>
                <c:pt idx="18">
                  <c:v>0.87941945239970687</c:v>
                </c:pt>
                <c:pt idx="19">
                  <c:v>0.9591665160055961</c:v>
                </c:pt>
                <c:pt idx="20">
                  <c:v>1.0447150228596453</c:v>
                </c:pt>
                <c:pt idx="21">
                  <c:v>1.1170108768164848</c:v>
                </c:pt>
                <c:pt idx="22">
                  <c:v>1.192281500544349</c:v>
                </c:pt>
                <c:pt idx="23">
                  <c:v>1.2692803531118999</c:v>
                </c:pt>
                <c:pt idx="24">
                  <c:v>1.3474239700459822</c:v>
                </c:pt>
                <c:pt idx="25">
                  <c:v>1.425806256777951</c:v>
                </c:pt>
                <c:pt idx="26">
                  <c:v>1.4810367276348457</c:v>
                </c:pt>
                <c:pt idx="27">
                  <c:v>1.5255647746753784</c:v>
                </c:pt>
                <c:pt idx="28">
                  <c:v>1.5607826528706195</c:v>
                </c:pt>
                <c:pt idx="29">
                  <c:v>1.5890996395732788</c:v>
                </c:pt>
                <c:pt idx="30">
                  <c:v>1.6119074535798044</c:v>
                </c:pt>
                <c:pt idx="31">
                  <c:v>1.6102664742675306</c:v>
                </c:pt>
                <c:pt idx="32">
                  <c:v>1.6007745904428452</c:v>
                </c:pt>
                <c:pt idx="33">
                  <c:v>1.5826325550132982</c:v>
                </c:pt>
                <c:pt idx="34">
                  <c:v>1.5553342757150586</c:v>
                </c:pt>
                <c:pt idx="35">
                  <c:v>1.5161361728562373</c:v>
                </c:pt>
                <c:pt idx="36">
                  <c:v>1.4809827996616647</c:v>
                </c:pt>
                <c:pt idx="37">
                  <c:v>1.458410723960736</c:v>
                </c:pt>
                <c:pt idx="38">
                  <c:v>1.444737745820375</c:v>
                </c:pt>
                <c:pt idx="39">
                  <c:v>1.4391952173412788</c:v>
                </c:pt>
                <c:pt idx="40">
                  <c:v>1.4411075228469192</c:v>
                </c:pt>
                <c:pt idx="41">
                  <c:v>1.4496765798665163</c:v>
                </c:pt>
                <c:pt idx="42">
                  <c:v>1.4644857108383007</c:v>
                </c:pt>
                <c:pt idx="43">
                  <c:v>1.4849986890569888</c:v>
                </c:pt>
                <c:pt idx="44">
                  <c:v>1.510690357604092</c:v>
                </c:pt>
                <c:pt idx="45">
                  <c:v>1.5410144759803375</c:v>
                </c:pt>
                <c:pt idx="46">
                  <c:v>1.5750878546317237</c:v>
                </c:pt>
                <c:pt idx="47">
                  <c:v>1.6126476590925767</c:v>
                </c:pt>
                <c:pt idx="48">
                  <c:v>1.6530883477138101</c:v>
                </c:pt>
                <c:pt idx="49">
                  <c:v>1.6958386906982663</c:v>
                </c:pt>
                <c:pt idx="50">
                  <c:v>1.7403769206697675</c:v>
                </c:pt>
                <c:pt idx="51">
                  <c:v>1.7878283069912975</c:v>
                </c:pt>
                <c:pt idx="52">
                  <c:v>1.8350338769950716</c:v>
                </c:pt>
                <c:pt idx="53">
                  <c:v>1.8824894826333547</c:v>
                </c:pt>
                <c:pt idx="54">
                  <c:v>1.930227543745334</c:v>
                </c:pt>
                <c:pt idx="55">
                  <c:v>1.9781806237351345</c:v>
                </c:pt>
                <c:pt idx="56">
                  <c:v>2.0257070032022892</c:v>
                </c:pt>
                <c:pt idx="57">
                  <c:v>2.0731562014900664</c:v>
                </c:pt>
                <c:pt idx="58">
                  <c:v>2.1203719057648684</c:v>
                </c:pt>
                <c:pt idx="59">
                  <c:v>2.1672564901562179</c:v>
                </c:pt>
                <c:pt idx="60">
                  <c:v>2.2137590451322695</c:v>
                </c:pt>
                <c:pt idx="61">
                  <c:v>2.2598773479674823</c:v>
                </c:pt>
                <c:pt idx="62">
                  <c:v>2.3056047801791877</c:v>
                </c:pt>
                <c:pt idx="63">
                  <c:v>2.3509632831516352</c:v>
                </c:pt>
                <c:pt idx="64">
                  <c:v>2.3959786942881469</c:v>
                </c:pt>
                <c:pt idx="65">
                  <c:v>2.4406774339348432</c:v>
                </c:pt>
                <c:pt idx="66">
                  <c:v>2.484475415186318</c:v>
                </c:pt>
                <c:pt idx="67">
                  <c:v>2.5280698282101204</c:v>
                </c:pt>
                <c:pt idx="68">
                  <c:v>2.5714705606261319</c:v>
                </c:pt>
                <c:pt idx="69">
                  <c:v>2.6147044142068605</c:v>
                </c:pt>
                <c:pt idx="70">
                  <c:v>2.6577993094561685</c:v>
                </c:pt>
                <c:pt idx="71">
                  <c:v>2.7007626841600065</c:v>
                </c:pt>
                <c:pt idx="72">
                  <c:v>2.743641610394826</c:v>
                </c:pt>
                <c:pt idx="73">
                  <c:v>2.786455787374309</c:v>
                </c:pt>
                <c:pt idx="74">
                  <c:v>2.8292222913030538</c:v>
                </c:pt>
                <c:pt idx="75">
                  <c:v>2.8719543395132496</c:v>
                </c:pt>
                <c:pt idx="76">
                  <c:v>2.9141292463805701</c:v>
                </c:pt>
                <c:pt idx="77">
                  <c:v>2.9563469382711323</c:v>
                </c:pt>
                <c:pt idx="78">
                  <c:v>2.9985910318961468</c:v>
                </c:pt>
                <c:pt idx="79">
                  <c:v>3.0408563950017058</c:v>
                </c:pt>
                <c:pt idx="80">
                  <c:v>3.0831374007020149</c:v>
                </c:pt>
                <c:pt idx="81">
                  <c:v>3.1253681323120319</c:v>
                </c:pt>
                <c:pt idx="82">
                  <c:v>3.1676097705040345</c:v>
                </c:pt>
                <c:pt idx="83">
                  <c:v>3.2098485199575264</c:v>
                </c:pt>
                <c:pt idx="84">
                  <c:v>3.2520741653341148</c:v>
                </c:pt>
                <c:pt idx="85">
                  <c:v>3.2942776850749129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4DF-4FA2-B0C9-EB7B6F86A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98260000"/>
        <c:axId val="698260984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Données!$B$6</c15:sqref>
                        </c15:formulaRef>
                      </c:ext>
                    </c:extLst>
                    <c:strCache>
                      <c:ptCount val="1"/>
                      <c:pt idx="0">
                        <c:v>VA du secteur marchand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Données!$C$4:$CJ$4</c15:sqref>
                        </c15:formulaRef>
                      </c:ext>
                    </c:extLst>
                    <c:numCache>
                      <c:formatCode>m/d/yyyy</c:formatCode>
                      <c:ptCount val="8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  <c:pt idx="36">
                        <c:v>55154</c:v>
                      </c:pt>
                      <c:pt idx="37">
                        <c:v>55519</c:v>
                      </c:pt>
                      <c:pt idx="38">
                        <c:v>55885</c:v>
                      </c:pt>
                      <c:pt idx="39">
                        <c:v>56250</c:v>
                      </c:pt>
                      <c:pt idx="40">
                        <c:v>56615</c:v>
                      </c:pt>
                      <c:pt idx="41">
                        <c:v>56980</c:v>
                      </c:pt>
                      <c:pt idx="42">
                        <c:v>57346</c:v>
                      </c:pt>
                      <c:pt idx="43">
                        <c:v>57711</c:v>
                      </c:pt>
                      <c:pt idx="44">
                        <c:v>58076</c:v>
                      </c:pt>
                      <c:pt idx="45">
                        <c:v>58441</c:v>
                      </c:pt>
                      <c:pt idx="46">
                        <c:v>58807</c:v>
                      </c:pt>
                      <c:pt idx="47">
                        <c:v>59172</c:v>
                      </c:pt>
                      <c:pt idx="48">
                        <c:v>59537</c:v>
                      </c:pt>
                      <c:pt idx="49">
                        <c:v>59902</c:v>
                      </c:pt>
                      <c:pt idx="50">
                        <c:v>60268</c:v>
                      </c:pt>
                      <c:pt idx="51">
                        <c:v>60633</c:v>
                      </c:pt>
                      <c:pt idx="52">
                        <c:v>60998</c:v>
                      </c:pt>
                      <c:pt idx="53">
                        <c:v>61363</c:v>
                      </c:pt>
                      <c:pt idx="54">
                        <c:v>61729</c:v>
                      </c:pt>
                      <c:pt idx="55">
                        <c:v>62094</c:v>
                      </c:pt>
                      <c:pt idx="56">
                        <c:v>62459</c:v>
                      </c:pt>
                      <c:pt idx="57">
                        <c:v>62824</c:v>
                      </c:pt>
                      <c:pt idx="58">
                        <c:v>63190</c:v>
                      </c:pt>
                      <c:pt idx="59">
                        <c:v>63555</c:v>
                      </c:pt>
                      <c:pt idx="60">
                        <c:v>63920</c:v>
                      </c:pt>
                      <c:pt idx="61">
                        <c:v>64285</c:v>
                      </c:pt>
                      <c:pt idx="62">
                        <c:v>64651</c:v>
                      </c:pt>
                      <c:pt idx="63">
                        <c:v>65016</c:v>
                      </c:pt>
                      <c:pt idx="64">
                        <c:v>65381</c:v>
                      </c:pt>
                      <c:pt idx="65">
                        <c:v>65746</c:v>
                      </c:pt>
                      <c:pt idx="66">
                        <c:v>66112</c:v>
                      </c:pt>
                      <c:pt idx="67">
                        <c:v>66477</c:v>
                      </c:pt>
                      <c:pt idx="68">
                        <c:v>66842</c:v>
                      </c:pt>
                      <c:pt idx="69">
                        <c:v>67207</c:v>
                      </c:pt>
                      <c:pt idx="70">
                        <c:v>67573</c:v>
                      </c:pt>
                      <c:pt idx="71">
                        <c:v>67938</c:v>
                      </c:pt>
                      <c:pt idx="72">
                        <c:v>68303</c:v>
                      </c:pt>
                      <c:pt idx="73">
                        <c:v>68668</c:v>
                      </c:pt>
                      <c:pt idx="74">
                        <c:v>69034</c:v>
                      </c:pt>
                      <c:pt idx="75">
                        <c:v>69399</c:v>
                      </c:pt>
                      <c:pt idx="76">
                        <c:v>69764</c:v>
                      </c:pt>
                      <c:pt idx="77">
                        <c:v>70129</c:v>
                      </c:pt>
                      <c:pt idx="78">
                        <c:v>70495</c:v>
                      </c:pt>
                      <c:pt idx="79">
                        <c:v>70860</c:v>
                      </c:pt>
                      <c:pt idx="80">
                        <c:v>71225</c:v>
                      </c:pt>
                      <c:pt idx="81">
                        <c:v>71590</c:v>
                      </c:pt>
                      <c:pt idx="82">
                        <c:v>71956</c:v>
                      </c:pt>
                      <c:pt idx="83">
                        <c:v>72321</c:v>
                      </c:pt>
                      <c:pt idx="84">
                        <c:v>72686</c:v>
                      </c:pt>
                      <c:pt idx="85">
                        <c:v>73051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Données!$C$6:$CJ$6</c15:sqref>
                        </c15:formulaRef>
                      </c:ext>
                    </c:extLst>
                    <c:numCache>
                      <c:formatCode>#,##0.0</c:formatCode>
                      <c:ptCount val="8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-9.293837197834609E-2</c:v>
                      </c:pt>
                      <c:pt idx="8">
                        <c:v>-0.24131852747968363</c:v>
                      </c:pt>
                      <c:pt idx="9">
                        <c:v>-0.44220679398896401</c:v>
                      </c:pt>
                      <c:pt idx="10">
                        <c:v>-0.67383956873361406</c:v>
                      </c:pt>
                      <c:pt idx="11">
                        <c:v>-0.92191724873181835</c:v>
                      </c:pt>
                      <c:pt idx="12">
                        <c:v>-1.1470249194162285</c:v>
                      </c:pt>
                      <c:pt idx="13">
                        <c:v>-1.3395731862796523</c:v>
                      </c:pt>
                      <c:pt idx="14">
                        <c:v>-1.4905126866191165</c:v>
                      </c:pt>
                      <c:pt idx="15">
                        <c:v>-1.5959149941321971</c:v>
                      </c:pt>
                      <c:pt idx="16">
                        <c:v>-1.6880448722812691</c:v>
                      </c:pt>
                      <c:pt idx="17">
                        <c:v>-1.7246461279977865</c:v>
                      </c:pt>
                      <c:pt idx="18">
                        <c:v>-1.7225307053825745</c:v>
                      </c:pt>
                      <c:pt idx="19">
                        <c:v>-1.6974437489521654</c:v>
                      </c:pt>
                      <c:pt idx="20">
                        <c:v>-1.6596368243611437</c:v>
                      </c:pt>
                      <c:pt idx="21">
                        <c:v>-1.6439720684720105</c:v>
                      </c:pt>
                      <c:pt idx="22">
                        <c:v>-1.6232944558330575</c:v>
                      </c:pt>
                      <c:pt idx="23">
                        <c:v>-1.596510030044862</c:v>
                      </c:pt>
                      <c:pt idx="24">
                        <c:v>-1.5622542787147475</c:v>
                      </c:pt>
                      <c:pt idx="25">
                        <c:v>-1.5195190170407047</c:v>
                      </c:pt>
                      <c:pt idx="26">
                        <c:v>-1.4980056912700324</c:v>
                      </c:pt>
                      <c:pt idx="27">
                        <c:v>-1.4693955242378265</c:v>
                      </c:pt>
                      <c:pt idx="28">
                        <c:v>-1.4341504214102963</c:v>
                      </c:pt>
                      <c:pt idx="29">
                        <c:v>-1.3937268217659837</c:v>
                      </c:pt>
                      <c:pt idx="30">
                        <c:v>-1.3495546162935024</c:v>
                      </c:pt>
                      <c:pt idx="31">
                        <c:v>-1.3341138652787632</c:v>
                      </c:pt>
                      <c:pt idx="32">
                        <c:v>-1.3190127743509805</c:v>
                      </c:pt>
                      <c:pt idx="33">
                        <c:v>-1.305908627719532</c:v>
                      </c:pt>
                      <c:pt idx="34">
                        <c:v>-1.2988204390785296</c:v>
                      </c:pt>
                      <c:pt idx="35">
                        <c:v>-1.3067530928295934</c:v>
                      </c:pt>
                      <c:pt idx="36">
                        <c:v>-1.3456838120485592</c:v>
                      </c:pt>
                      <c:pt idx="37">
                        <c:v>-1.381923941556662</c:v>
                      </c:pt>
                      <c:pt idx="38">
                        <c:v>-1.4130525566560026</c:v>
                      </c:pt>
                      <c:pt idx="39">
                        <c:v>-1.4368896503415551</c:v>
                      </c:pt>
                      <c:pt idx="40">
                        <c:v>-1.4526285233613545</c:v>
                      </c:pt>
                      <c:pt idx="41">
                        <c:v>-1.4609305885686208</c:v>
                      </c:pt>
                      <c:pt idx="42">
                        <c:v>-1.4614144865929601</c:v>
                      </c:pt>
                      <c:pt idx="43">
                        <c:v>-1.45511221357979</c:v>
                      </c:pt>
                      <c:pt idx="44">
                        <c:v>-1.4432567706327504</c:v>
                      </c:pt>
                      <c:pt idx="45">
                        <c:v>-1.4271185603312753</c:v>
                      </c:pt>
                      <c:pt idx="46">
                        <c:v>-1.4085586381701876</c:v>
                      </c:pt>
                      <c:pt idx="47">
                        <c:v>-1.3877818687635601</c:v>
                      </c:pt>
                      <c:pt idx="48">
                        <c:v>-1.3655474754604935</c:v>
                      </c:pt>
                      <c:pt idx="49">
                        <c:v>-1.3424189097055228</c:v>
                      </c:pt>
                      <c:pt idx="50">
                        <c:v>-1.3188039228277604</c:v>
                      </c:pt>
                      <c:pt idx="51">
                        <c:v>-1.3062372658047772</c:v>
                      </c:pt>
                      <c:pt idx="52">
                        <c:v>-1.2853040909559077</c:v>
                      </c:pt>
                      <c:pt idx="53">
                        <c:v>-1.2601122645628293</c:v>
                      </c:pt>
                      <c:pt idx="54">
                        <c:v>-1.2336402535925606</c:v>
                      </c:pt>
                      <c:pt idx="55">
                        <c:v>-1.2076133901462671</c:v>
                      </c:pt>
                      <c:pt idx="56">
                        <c:v>-1.1843008160635882</c:v>
                      </c:pt>
                      <c:pt idx="57">
                        <c:v>-1.1617327394408794</c:v>
                      </c:pt>
                      <c:pt idx="58">
                        <c:v>-1.1398575961126811</c:v>
                      </c:pt>
                      <c:pt idx="59">
                        <c:v>-1.1185056236037827</c:v>
                      </c:pt>
                      <c:pt idx="60">
                        <c:v>-1.097553434595222</c:v>
                      </c:pt>
                      <c:pt idx="61">
                        <c:v>-1.0769344611164744</c:v>
                      </c:pt>
                      <c:pt idx="62">
                        <c:v>-1.0567107680599763</c:v>
                      </c:pt>
                      <c:pt idx="63">
                        <c:v>-1.0369525540709801</c:v>
                      </c:pt>
                      <c:pt idx="64">
                        <c:v>-1.0177390163719879</c:v>
                      </c:pt>
                      <c:pt idx="65">
                        <c:v>-0.99913473950805631</c:v>
                      </c:pt>
                      <c:pt idx="66">
                        <c:v>-0.9827106587193879</c:v>
                      </c:pt>
                      <c:pt idx="67">
                        <c:v>-0.96651105738347898</c:v>
                      </c:pt>
                      <c:pt idx="68">
                        <c:v>-0.95065240516520877</c:v>
                      </c:pt>
                      <c:pt idx="69">
                        <c:v>-0.93516222098194435</c:v>
                      </c:pt>
                      <c:pt idx="70">
                        <c:v>-0.92002706993256078</c:v>
                      </c:pt>
                      <c:pt idx="71">
                        <c:v>-0.90525324347123792</c:v>
                      </c:pt>
                      <c:pt idx="72">
                        <c:v>-0.8907564876847518</c:v>
                      </c:pt>
                      <c:pt idx="73">
                        <c:v>-0.87649882744997853</c:v>
                      </c:pt>
                      <c:pt idx="74">
                        <c:v>-0.86244457540781694</c:v>
                      </c:pt>
                      <c:pt idx="75">
                        <c:v>-0.84856166220994567</c:v>
                      </c:pt>
                      <c:pt idx="76">
                        <c:v>-0.83607647542284225</c:v>
                      </c:pt>
                      <c:pt idx="77">
                        <c:v>-0.82336556052039489</c:v>
                      </c:pt>
                      <c:pt idx="78">
                        <c:v>-0.81051558831185533</c:v>
                      </c:pt>
                      <c:pt idx="79">
                        <c:v>-0.79755093153143219</c:v>
                      </c:pt>
                      <c:pt idx="80">
                        <c:v>-0.78447211084926582</c:v>
                      </c:pt>
                      <c:pt idx="81">
                        <c:v>-0.77138905975916439</c:v>
                      </c:pt>
                      <c:pt idx="82">
                        <c:v>-0.75816540165312141</c:v>
                      </c:pt>
                      <c:pt idx="83">
                        <c:v>-0.74480041051742107</c:v>
                      </c:pt>
                      <c:pt idx="84">
                        <c:v>-0.73128758745087952</c:v>
                      </c:pt>
                      <c:pt idx="85">
                        <c:v>-0.71761991565337802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64DF-4FA2-B0C9-EB7B6F86A366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Données!$B$8</c15:sqref>
                        </c15:formulaRef>
                      </c:ext>
                    </c:extLst>
                    <c:strCache>
                      <c:ptCount val="1"/>
                      <c:pt idx="0">
                        <c:v>Consommation des ménages automobile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Données!$C$4:$CJ$4</c15:sqref>
                        </c15:formulaRef>
                      </c:ext>
                    </c:extLst>
                    <c:numCache>
                      <c:formatCode>m/d/yyyy</c:formatCode>
                      <c:ptCount val="8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  <c:pt idx="36">
                        <c:v>55154</c:v>
                      </c:pt>
                      <c:pt idx="37">
                        <c:v>55519</c:v>
                      </c:pt>
                      <c:pt idx="38">
                        <c:v>55885</c:v>
                      </c:pt>
                      <c:pt idx="39">
                        <c:v>56250</c:v>
                      </c:pt>
                      <c:pt idx="40">
                        <c:v>56615</c:v>
                      </c:pt>
                      <c:pt idx="41">
                        <c:v>56980</c:v>
                      </c:pt>
                      <c:pt idx="42">
                        <c:v>57346</c:v>
                      </c:pt>
                      <c:pt idx="43">
                        <c:v>57711</c:v>
                      </c:pt>
                      <c:pt idx="44">
                        <c:v>58076</c:v>
                      </c:pt>
                      <c:pt idx="45">
                        <c:v>58441</c:v>
                      </c:pt>
                      <c:pt idx="46">
                        <c:v>58807</c:v>
                      </c:pt>
                      <c:pt idx="47">
                        <c:v>59172</c:v>
                      </c:pt>
                      <c:pt idx="48">
                        <c:v>59537</c:v>
                      </c:pt>
                      <c:pt idx="49">
                        <c:v>59902</c:v>
                      </c:pt>
                      <c:pt idx="50">
                        <c:v>60268</c:v>
                      </c:pt>
                      <c:pt idx="51">
                        <c:v>60633</c:v>
                      </c:pt>
                      <c:pt idx="52">
                        <c:v>60998</c:v>
                      </c:pt>
                      <c:pt idx="53">
                        <c:v>61363</c:v>
                      </c:pt>
                      <c:pt idx="54">
                        <c:v>61729</c:v>
                      </c:pt>
                      <c:pt idx="55">
                        <c:v>62094</c:v>
                      </c:pt>
                      <c:pt idx="56">
                        <c:v>62459</c:v>
                      </c:pt>
                      <c:pt idx="57">
                        <c:v>62824</c:v>
                      </c:pt>
                      <c:pt idx="58">
                        <c:v>63190</c:v>
                      </c:pt>
                      <c:pt idx="59">
                        <c:v>63555</c:v>
                      </c:pt>
                      <c:pt idx="60">
                        <c:v>63920</c:v>
                      </c:pt>
                      <c:pt idx="61">
                        <c:v>64285</c:v>
                      </c:pt>
                      <c:pt idx="62">
                        <c:v>64651</c:v>
                      </c:pt>
                      <c:pt idx="63">
                        <c:v>65016</c:v>
                      </c:pt>
                      <c:pt idx="64">
                        <c:v>65381</c:v>
                      </c:pt>
                      <c:pt idx="65">
                        <c:v>65746</c:v>
                      </c:pt>
                      <c:pt idx="66">
                        <c:v>66112</c:v>
                      </c:pt>
                      <c:pt idx="67">
                        <c:v>66477</c:v>
                      </c:pt>
                      <c:pt idx="68">
                        <c:v>66842</c:v>
                      </c:pt>
                      <c:pt idx="69">
                        <c:v>67207</c:v>
                      </c:pt>
                      <c:pt idx="70">
                        <c:v>67573</c:v>
                      </c:pt>
                      <c:pt idx="71">
                        <c:v>67938</c:v>
                      </c:pt>
                      <c:pt idx="72">
                        <c:v>68303</c:v>
                      </c:pt>
                      <c:pt idx="73">
                        <c:v>68668</c:v>
                      </c:pt>
                      <c:pt idx="74">
                        <c:v>69034</c:v>
                      </c:pt>
                      <c:pt idx="75">
                        <c:v>69399</c:v>
                      </c:pt>
                      <c:pt idx="76">
                        <c:v>69764</c:v>
                      </c:pt>
                      <c:pt idx="77">
                        <c:v>70129</c:v>
                      </c:pt>
                      <c:pt idx="78">
                        <c:v>70495</c:v>
                      </c:pt>
                      <c:pt idx="79">
                        <c:v>70860</c:v>
                      </c:pt>
                      <c:pt idx="80">
                        <c:v>71225</c:v>
                      </c:pt>
                      <c:pt idx="81">
                        <c:v>71590</c:v>
                      </c:pt>
                      <c:pt idx="82">
                        <c:v>71956</c:v>
                      </c:pt>
                      <c:pt idx="83">
                        <c:v>72321</c:v>
                      </c:pt>
                      <c:pt idx="84">
                        <c:v>72686</c:v>
                      </c:pt>
                      <c:pt idx="85">
                        <c:v>73051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Données!$C$8:$CJ$8</c15:sqref>
                        </c15:formulaRef>
                      </c:ext>
                    </c:extLst>
                    <c:numCache>
                      <c:formatCode>#,##0.0</c:formatCode>
                      <c:ptCount val="8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2.8773247981058181E-2</c:v>
                      </c:pt>
                      <c:pt idx="8">
                        <c:v>3.1280049870516795E-2</c:v>
                      </c:pt>
                      <c:pt idx="9">
                        <c:v>1.9122967995114957E-2</c:v>
                      </c:pt>
                      <c:pt idx="10">
                        <c:v>2.4230079987505172E-3</c:v>
                      </c:pt>
                      <c:pt idx="11">
                        <c:v>-3.5817471939385122E-2</c:v>
                      </c:pt>
                      <c:pt idx="12">
                        <c:v>-7.7774706934301677E-2</c:v>
                      </c:pt>
                      <c:pt idx="13">
                        <c:v>-0.11391320506973814</c:v>
                      </c:pt>
                      <c:pt idx="14">
                        <c:v>-0.14097928598714113</c:v>
                      </c:pt>
                      <c:pt idx="15">
                        <c:v>-0.15878220575272547</c:v>
                      </c:pt>
                      <c:pt idx="16">
                        <c:v>-0.14369463892469109</c:v>
                      </c:pt>
                      <c:pt idx="17">
                        <c:v>-0.11791591852259936</c:v>
                      </c:pt>
                      <c:pt idx="18">
                        <c:v>-9.4422223327801022E-2</c:v>
                      </c:pt>
                      <c:pt idx="19">
                        <c:v>-7.7932540576367074E-2</c:v>
                      </c:pt>
                      <c:pt idx="20">
                        <c:v>-6.8524017592473549E-2</c:v>
                      </c:pt>
                      <c:pt idx="21">
                        <c:v>-6.4733090261805293E-2</c:v>
                      </c:pt>
                      <c:pt idx="22">
                        <c:v>-6.4440931540224025E-2</c:v>
                      </c:pt>
                      <c:pt idx="23">
                        <c:v>-6.6019381319023213E-2</c:v>
                      </c:pt>
                      <c:pt idx="24">
                        <c:v>-6.8373231840163501E-2</c:v>
                      </c:pt>
                      <c:pt idx="25">
                        <c:v>-7.0760270115086857E-2</c:v>
                      </c:pt>
                      <c:pt idx="26">
                        <c:v>-7.2812863238082212E-2</c:v>
                      </c:pt>
                      <c:pt idx="27">
                        <c:v>-7.4098534831296636E-2</c:v>
                      </c:pt>
                      <c:pt idx="28">
                        <c:v>-7.4810773866038405E-2</c:v>
                      </c:pt>
                      <c:pt idx="29">
                        <c:v>-7.524515258573071E-2</c:v>
                      </c:pt>
                      <c:pt idx="30">
                        <c:v>-7.5495427684717939E-2</c:v>
                      </c:pt>
                      <c:pt idx="31">
                        <c:v>-7.5748647188221316E-2</c:v>
                      </c:pt>
                      <c:pt idx="32">
                        <c:v>-7.5803692732139022E-2</c:v>
                      </c:pt>
                      <c:pt idx="33">
                        <c:v>-7.5638659513789536E-2</c:v>
                      </c:pt>
                      <c:pt idx="34">
                        <c:v>-7.5339808040006812E-2</c:v>
                      </c:pt>
                      <c:pt idx="35">
                        <c:v>-7.498084506539858E-2</c:v>
                      </c:pt>
                      <c:pt idx="36">
                        <c:v>-6.730229062927981E-2</c:v>
                      </c:pt>
                      <c:pt idx="37">
                        <c:v>-5.8656500274282534E-2</c:v>
                      </c:pt>
                      <c:pt idx="38">
                        <c:v>-5.1785752351454092E-2</c:v>
                      </c:pt>
                      <c:pt idx="39">
                        <c:v>-4.7265501044042244E-2</c:v>
                      </c:pt>
                      <c:pt idx="40">
                        <c:v>-4.4808632763174011E-2</c:v>
                      </c:pt>
                      <c:pt idx="41">
                        <c:v>-4.3891458566104873E-2</c:v>
                      </c:pt>
                      <c:pt idx="42">
                        <c:v>-4.4031587634993909E-2</c:v>
                      </c:pt>
                      <c:pt idx="43">
                        <c:v>-4.4854824196031699E-2</c:v>
                      </c:pt>
                      <c:pt idx="44">
                        <c:v>-4.6090465717067278E-2</c:v>
                      </c:pt>
                      <c:pt idx="45">
                        <c:v>-4.7549598336316397E-2</c:v>
                      </c:pt>
                      <c:pt idx="46">
                        <c:v>-4.9091358046679946E-2</c:v>
                      </c:pt>
                      <c:pt idx="47">
                        <c:v>-5.0632135146020427E-2</c:v>
                      </c:pt>
                      <c:pt idx="48">
                        <c:v>-5.2119057059279536E-2</c:v>
                      </c:pt>
                      <c:pt idx="49">
                        <c:v>-5.3513535382584389E-2</c:v>
                      </c:pt>
                      <c:pt idx="50">
                        <c:v>-5.4790601852268493E-2</c:v>
                      </c:pt>
                      <c:pt idx="51">
                        <c:v>-5.5891682003880783E-2</c:v>
                      </c:pt>
                      <c:pt idx="52">
                        <c:v>-5.67845301213682E-2</c:v>
                      </c:pt>
                      <c:pt idx="53">
                        <c:v>-5.7466582921581098E-2</c:v>
                      </c:pt>
                      <c:pt idx="54">
                        <c:v>-5.8026589470629067E-2</c:v>
                      </c:pt>
                      <c:pt idx="55">
                        <c:v>-5.8523681393118553E-2</c:v>
                      </c:pt>
                      <c:pt idx="56">
                        <c:v>-5.8958327619681124E-2</c:v>
                      </c:pt>
                      <c:pt idx="57">
                        <c:v>-5.9332288326164107E-2</c:v>
                      </c:pt>
                      <c:pt idx="58">
                        <c:v>-5.9649074360145514E-2</c:v>
                      </c:pt>
                      <c:pt idx="59">
                        <c:v>-5.9912110761350112E-2</c:v>
                      </c:pt>
                      <c:pt idx="60">
                        <c:v>-6.0127520448926032E-2</c:v>
                      </c:pt>
                      <c:pt idx="61">
                        <c:v>-6.0302918138382872E-2</c:v>
                      </c:pt>
                      <c:pt idx="62">
                        <c:v>-6.0447065290178889E-2</c:v>
                      </c:pt>
                      <c:pt idx="63">
                        <c:v>-6.0567679028109465E-2</c:v>
                      </c:pt>
                      <c:pt idx="64">
                        <c:v>-6.0670703202999277E-2</c:v>
                      </c:pt>
                      <c:pt idx="65">
                        <c:v>-6.076021527365752E-2</c:v>
                      </c:pt>
                      <c:pt idx="66">
                        <c:v>-6.0821219051215999E-2</c:v>
                      </c:pt>
                      <c:pt idx="67">
                        <c:v>-6.0862387071145496E-2</c:v>
                      </c:pt>
                      <c:pt idx="68">
                        <c:v>-6.0897044909623339E-2</c:v>
                      </c:pt>
                      <c:pt idx="69">
                        <c:v>-6.0932436085181722E-2</c:v>
                      </c:pt>
                      <c:pt idx="70">
                        <c:v>-6.0971801488496402E-2</c:v>
                      </c:pt>
                      <c:pt idx="71">
                        <c:v>-6.1016467817506054E-2</c:v>
                      </c:pt>
                      <c:pt idx="72">
                        <c:v>-6.106546890929257E-2</c:v>
                      </c:pt>
                      <c:pt idx="73">
                        <c:v>-6.111718978642431E-2</c:v>
                      </c:pt>
                      <c:pt idx="74">
                        <c:v>-6.1169847063390188E-2</c:v>
                      </c:pt>
                      <c:pt idx="75">
                        <c:v>-6.1221759007074689E-2</c:v>
                      </c:pt>
                      <c:pt idx="76">
                        <c:v>-6.1257826634047129E-2</c:v>
                      </c:pt>
                      <c:pt idx="77">
                        <c:v>-6.1282683212516509E-2</c:v>
                      </c:pt>
                      <c:pt idx="78">
                        <c:v>-6.1304382774432876E-2</c:v>
                      </c:pt>
                      <c:pt idx="79">
                        <c:v>-6.1326677181315438E-2</c:v>
                      </c:pt>
                      <c:pt idx="80">
                        <c:v>-6.135066828040496E-2</c:v>
                      </c:pt>
                      <c:pt idx="81">
                        <c:v>-6.1377200055468373E-2</c:v>
                      </c:pt>
                      <c:pt idx="82">
                        <c:v>-6.1404456728755448E-2</c:v>
                      </c:pt>
                      <c:pt idx="83">
                        <c:v>-6.1430487168445236E-2</c:v>
                      </c:pt>
                      <c:pt idx="84">
                        <c:v>-6.1453561829046821E-2</c:v>
                      </c:pt>
                      <c:pt idx="85">
                        <c:v>-6.1472368248351887E-2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4DF-4FA2-B0C9-EB7B6F86A366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Données!$B$9</c15:sqref>
                        </c15:formulaRef>
                      </c:ext>
                    </c:extLst>
                    <c:strCache>
                      <c:ptCount val="1"/>
                      <c:pt idx="0">
                        <c:v>Dépenses publiques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Données!$C$4:$CJ$4</c15:sqref>
                        </c15:formulaRef>
                      </c:ext>
                    </c:extLst>
                    <c:numCache>
                      <c:formatCode>m/d/yyyy</c:formatCode>
                      <c:ptCount val="8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  <c:pt idx="36">
                        <c:v>55154</c:v>
                      </c:pt>
                      <c:pt idx="37">
                        <c:v>55519</c:v>
                      </c:pt>
                      <c:pt idx="38">
                        <c:v>55885</c:v>
                      </c:pt>
                      <c:pt idx="39">
                        <c:v>56250</c:v>
                      </c:pt>
                      <c:pt idx="40">
                        <c:v>56615</c:v>
                      </c:pt>
                      <c:pt idx="41">
                        <c:v>56980</c:v>
                      </c:pt>
                      <c:pt idx="42">
                        <c:v>57346</c:v>
                      </c:pt>
                      <c:pt idx="43">
                        <c:v>57711</c:v>
                      </c:pt>
                      <c:pt idx="44">
                        <c:v>58076</c:v>
                      </c:pt>
                      <c:pt idx="45">
                        <c:v>58441</c:v>
                      </c:pt>
                      <c:pt idx="46">
                        <c:v>58807</c:v>
                      </c:pt>
                      <c:pt idx="47">
                        <c:v>59172</c:v>
                      </c:pt>
                      <c:pt idx="48">
                        <c:v>59537</c:v>
                      </c:pt>
                      <c:pt idx="49">
                        <c:v>59902</c:v>
                      </c:pt>
                      <c:pt idx="50">
                        <c:v>60268</c:v>
                      </c:pt>
                      <c:pt idx="51">
                        <c:v>60633</c:v>
                      </c:pt>
                      <c:pt idx="52">
                        <c:v>60998</c:v>
                      </c:pt>
                      <c:pt idx="53">
                        <c:v>61363</c:v>
                      </c:pt>
                      <c:pt idx="54">
                        <c:v>61729</c:v>
                      </c:pt>
                      <c:pt idx="55">
                        <c:v>62094</c:v>
                      </c:pt>
                      <c:pt idx="56">
                        <c:v>62459</c:v>
                      </c:pt>
                      <c:pt idx="57">
                        <c:v>62824</c:v>
                      </c:pt>
                      <c:pt idx="58">
                        <c:v>63190</c:v>
                      </c:pt>
                      <c:pt idx="59">
                        <c:v>63555</c:v>
                      </c:pt>
                      <c:pt idx="60">
                        <c:v>63920</c:v>
                      </c:pt>
                      <c:pt idx="61">
                        <c:v>64285</c:v>
                      </c:pt>
                      <c:pt idx="62">
                        <c:v>64651</c:v>
                      </c:pt>
                      <c:pt idx="63">
                        <c:v>65016</c:v>
                      </c:pt>
                      <c:pt idx="64">
                        <c:v>65381</c:v>
                      </c:pt>
                      <c:pt idx="65">
                        <c:v>65746</c:v>
                      </c:pt>
                      <c:pt idx="66">
                        <c:v>66112</c:v>
                      </c:pt>
                      <c:pt idx="67">
                        <c:v>66477</c:v>
                      </c:pt>
                      <c:pt idx="68">
                        <c:v>66842</c:v>
                      </c:pt>
                      <c:pt idx="69">
                        <c:v>67207</c:v>
                      </c:pt>
                      <c:pt idx="70">
                        <c:v>67573</c:v>
                      </c:pt>
                      <c:pt idx="71">
                        <c:v>67938</c:v>
                      </c:pt>
                      <c:pt idx="72">
                        <c:v>68303</c:v>
                      </c:pt>
                      <c:pt idx="73">
                        <c:v>68668</c:v>
                      </c:pt>
                      <c:pt idx="74">
                        <c:v>69034</c:v>
                      </c:pt>
                      <c:pt idx="75">
                        <c:v>69399</c:v>
                      </c:pt>
                      <c:pt idx="76">
                        <c:v>69764</c:v>
                      </c:pt>
                      <c:pt idx="77">
                        <c:v>70129</c:v>
                      </c:pt>
                      <c:pt idx="78">
                        <c:v>70495</c:v>
                      </c:pt>
                      <c:pt idx="79">
                        <c:v>70860</c:v>
                      </c:pt>
                      <c:pt idx="80">
                        <c:v>71225</c:v>
                      </c:pt>
                      <c:pt idx="81">
                        <c:v>71590</c:v>
                      </c:pt>
                      <c:pt idx="82">
                        <c:v>71956</c:v>
                      </c:pt>
                      <c:pt idx="83">
                        <c:v>72321</c:v>
                      </c:pt>
                      <c:pt idx="84">
                        <c:v>72686</c:v>
                      </c:pt>
                      <c:pt idx="85">
                        <c:v>73051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Données!$C$9:$CJ$9</c15:sqref>
                        </c15:formulaRef>
                      </c:ext>
                    </c:extLst>
                    <c:numCache>
                      <c:formatCode>#,##0.0</c:formatCode>
                      <c:ptCount val="8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4DF-4FA2-B0C9-EB7B6F86A366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Données!$B$11</c15:sqref>
                        </c15:formulaRef>
                      </c:ext>
                    </c:extLst>
                    <c:strCache>
                      <c:ptCount val="1"/>
                      <c:pt idx="0">
                        <c:v>Variations de stocks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Données!$C$4:$CJ$4</c15:sqref>
                        </c15:formulaRef>
                      </c:ext>
                    </c:extLst>
                    <c:numCache>
                      <c:formatCode>m/d/yyyy</c:formatCode>
                      <c:ptCount val="8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  <c:pt idx="36">
                        <c:v>55154</c:v>
                      </c:pt>
                      <c:pt idx="37">
                        <c:v>55519</c:v>
                      </c:pt>
                      <c:pt idx="38">
                        <c:v>55885</c:v>
                      </c:pt>
                      <c:pt idx="39">
                        <c:v>56250</c:v>
                      </c:pt>
                      <c:pt idx="40">
                        <c:v>56615</c:v>
                      </c:pt>
                      <c:pt idx="41">
                        <c:v>56980</c:v>
                      </c:pt>
                      <c:pt idx="42">
                        <c:v>57346</c:v>
                      </c:pt>
                      <c:pt idx="43">
                        <c:v>57711</c:v>
                      </c:pt>
                      <c:pt idx="44">
                        <c:v>58076</c:v>
                      </c:pt>
                      <c:pt idx="45">
                        <c:v>58441</c:v>
                      </c:pt>
                      <c:pt idx="46">
                        <c:v>58807</c:v>
                      </c:pt>
                      <c:pt idx="47">
                        <c:v>59172</c:v>
                      </c:pt>
                      <c:pt idx="48">
                        <c:v>59537</c:v>
                      </c:pt>
                      <c:pt idx="49">
                        <c:v>59902</c:v>
                      </c:pt>
                      <c:pt idx="50">
                        <c:v>60268</c:v>
                      </c:pt>
                      <c:pt idx="51">
                        <c:v>60633</c:v>
                      </c:pt>
                      <c:pt idx="52">
                        <c:v>60998</c:v>
                      </c:pt>
                      <c:pt idx="53">
                        <c:v>61363</c:v>
                      </c:pt>
                      <c:pt idx="54">
                        <c:v>61729</c:v>
                      </c:pt>
                      <c:pt idx="55">
                        <c:v>62094</c:v>
                      </c:pt>
                      <c:pt idx="56">
                        <c:v>62459</c:v>
                      </c:pt>
                      <c:pt idx="57">
                        <c:v>62824</c:v>
                      </c:pt>
                      <c:pt idx="58">
                        <c:v>63190</c:v>
                      </c:pt>
                      <c:pt idx="59">
                        <c:v>63555</c:v>
                      </c:pt>
                      <c:pt idx="60">
                        <c:v>63920</c:v>
                      </c:pt>
                      <c:pt idx="61">
                        <c:v>64285</c:v>
                      </c:pt>
                      <c:pt idx="62">
                        <c:v>64651</c:v>
                      </c:pt>
                      <c:pt idx="63">
                        <c:v>65016</c:v>
                      </c:pt>
                      <c:pt idx="64">
                        <c:v>65381</c:v>
                      </c:pt>
                      <c:pt idx="65">
                        <c:v>65746</c:v>
                      </c:pt>
                      <c:pt idx="66">
                        <c:v>66112</c:v>
                      </c:pt>
                      <c:pt idx="67">
                        <c:v>66477</c:v>
                      </c:pt>
                      <c:pt idx="68">
                        <c:v>66842</c:v>
                      </c:pt>
                      <c:pt idx="69">
                        <c:v>67207</c:v>
                      </c:pt>
                      <c:pt idx="70">
                        <c:v>67573</c:v>
                      </c:pt>
                      <c:pt idx="71">
                        <c:v>67938</c:v>
                      </c:pt>
                      <c:pt idx="72">
                        <c:v>68303</c:v>
                      </c:pt>
                      <c:pt idx="73">
                        <c:v>68668</c:v>
                      </c:pt>
                      <c:pt idx="74">
                        <c:v>69034</c:v>
                      </c:pt>
                      <c:pt idx="75">
                        <c:v>69399</c:v>
                      </c:pt>
                      <c:pt idx="76">
                        <c:v>69764</c:v>
                      </c:pt>
                      <c:pt idx="77">
                        <c:v>70129</c:v>
                      </c:pt>
                      <c:pt idx="78">
                        <c:v>70495</c:v>
                      </c:pt>
                      <c:pt idx="79">
                        <c:v>70860</c:v>
                      </c:pt>
                      <c:pt idx="80">
                        <c:v>71225</c:v>
                      </c:pt>
                      <c:pt idx="81">
                        <c:v>71590</c:v>
                      </c:pt>
                      <c:pt idx="82">
                        <c:v>71956</c:v>
                      </c:pt>
                      <c:pt idx="83">
                        <c:v>72321</c:v>
                      </c:pt>
                      <c:pt idx="84">
                        <c:v>72686</c:v>
                      </c:pt>
                      <c:pt idx="85">
                        <c:v>73051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Données!$C$11:$CJ$11</c15:sqref>
                        </c15:formulaRef>
                      </c:ext>
                    </c:extLst>
                    <c:numCache>
                      <c:formatCode>#,##0.0</c:formatCode>
                      <c:ptCount val="8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4DF-4FA2-B0C9-EB7B6F86A366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0"/>
          <c:order val="0"/>
          <c:tx>
            <c:strRef>
              <c:f>Données!$B$5</c:f>
              <c:strCache>
                <c:ptCount val="1"/>
                <c:pt idx="0">
                  <c:v>PIB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Données!$C$4:$CI$4</c:f>
              <c:numCache>
                <c:formatCode>m/d/yyyy</c:formatCode>
                <c:ptCount val="85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</c:numCache>
            </c:numRef>
          </c:cat>
          <c:val>
            <c:numRef>
              <c:f>Données!$C$5:$CJ$5</c:f>
              <c:numCache>
                <c:formatCode>#,##0.0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-8.2570057391762042E-2</c:v>
                </c:pt>
                <c:pt idx="8">
                  <c:v>-0.21338835760309482</c:v>
                </c:pt>
                <c:pt idx="9">
                  <c:v>-0.39081988898773679</c:v>
                </c:pt>
                <c:pt idx="10">
                  <c:v>-0.59683840620929907</c:v>
                </c:pt>
                <c:pt idx="11">
                  <c:v>-0.81601507905502135</c:v>
                </c:pt>
                <c:pt idx="12">
                  <c:v>-1.021644343563699</c:v>
                </c:pt>
                <c:pt idx="13">
                  <c:v>-1.2027012008759219</c:v>
                </c:pt>
                <c:pt idx="14">
                  <c:v>-1.3492451623409618</c:v>
                </c:pt>
                <c:pt idx="15">
                  <c:v>-1.4565266856650716</c:v>
                </c:pt>
                <c:pt idx="16">
                  <c:v>-1.5490159288063743</c:v>
                </c:pt>
                <c:pt idx="17">
                  <c:v>-1.5916749315270984</c:v>
                </c:pt>
                <c:pt idx="18">
                  <c:v>-1.5999089847043901</c:v>
                </c:pt>
                <c:pt idx="19">
                  <c:v>-1.5881941837013969</c:v>
                </c:pt>
                <c:pt idx="20">
                  <c:v>-1.5655967208889177</c:v>
                </c:pt>
                <c:pt idx="21">
                  <c:v>-1.5586846599906057</c:v>
                </c:pt>
                <c:pt idx="22">
                  <c:v>-1.5472438090482377</c:v>
                </c:pt>
                <c:pt idx="23">
                  <c:v>-1.5302140505298212</c:v>
                </c:pt>
                <c:pt idx="24">
                  <c:v>-1.5064439639732474</c:v>
                </c:pt>
                <c:pt idx="25">
                  <c:v>-1.4749888381082599</c:v>
                </c:pt>
                <c:pt idx="26">
                  <c:v>-1.4571786519016694</c:v>
                </c:pt>
                <c:pt idx="27">
                  <c:v>-1.4312146976609763</c:v>
                </c:pt>
                <c:pt idx="28">
                  <c:v>-1.3978275626726266</c:v>
                </c:pt>
                <c:pt idx="29">
                  <c:v>-1.3587504540436779</c:v>
                </c:pt>
                <c:pt idx="30">
                  <c:v>-1.3154393232594708</c:v>
                </c:pt>
                <c:pt idx="31">
                  <c:v>-1.2922665125678634</c:v>
                </c:pt>
                <c:pt idx="32">
                  <c:v>-1.2679111909157603</c:v>
                </c:pt>
                <c:pt idx="33">
                  <c:v>-1.2434188557406078</c:v>
                </c:pt>
                <c:pt idx="34">
                  <c:v>-1.2217784739536275</c:v>
                </c:pt>
                <c:pt idx="35">
                  <c:v>-1.2094156700070857</c:v>
                </c:pt>
                <c:pt idx="36">
                  <c:v>-1.2305857769585149</c:v>
                </c:pt>
                <c:pt idx="37">
                  <c:v>-1.2536161899830756</c:v>
                </c:pt>
                <c:pt idx="38">
                  <c:v>-1.2746695671363217</c:v>
                </c:pt>
                <c:pt idx="39">
                  <c:v>-1.2914629150219792</c:v>
                </c:pt>
                <c:pt idx="40">
                  <c:v>-1.3030167844177876</c:v>
                </c:pt>
                <c:pt idx="41">
                  <c:v>-1.3095127330916667</c:v>
                </c:pt>
                <c:pt idx="42">
                  <c:v>-1.3106507803896328</c:v>
                </c:pt>
                <c:pt idx="43">
                  <c:v>-1.3071908036014213</c:v>
                </c:pt>
                <c:pt idx="44">
                  <c:v>-1.3000727254234068</c:v>
                </c:pt>
                <c:pt idx="45">
                  <c:v>-1.2902608557570416</c:v>
                </c:pt>
                <c:pt idx="46">
                  <c:v>-1.2789766451751894</c:v>
                </c:pt>
                <c:pt idx="47">
                  <c:v>-1.2665032616958727</c:v>
                </c:pt>
                <c:pt idx="48">
                  <c:v>-1.2533463832295477</c:v>
                </c:pt>
                <c:pt idx="49">
                  <c:v>-1.239857444434922</c:v>
                </c:pt>
                <c:pt idx="50">
                  <c:v>-1.2262658509793356</c:v>
                </c:pt>
                <c:pt idx="51">
                  <c:v>-1.2225135347008642</c:v>
                </c:pt>
                <c:pt idx="52">
                  <c:v>-1.2114613335996727</c:v>
                </c:pt>
                <c:pt idx="53">
                  <c:v>-1.1967135727076972</c:v>
                </c:pt>
                <c:pt idx="54">
                  <c:v>-1.1808624654202959</c:v>
                </c:pt>
                <c:pt idx="55">
                  <c:v>-1.165362710991702</c:v>
                </c:pt>
                <c:pt idx="56">
                  <c:v>-1.1518173602783177</c:v>
                </c:pt>
                <c:pt idx="57">
                  <c:v>-1.1387701420468965</c:v>
                </c:pt>
                <c:pt idx="58">
                  <c:v>-1.126137120211268</c:v>
                </c:pt>
                <c:pt idx="59">
                  <c:v>-1.1137589162455996</c:v>
                </c:pt>
                <c:pt idx="60">
                  <c:v>-1.1015274200528169</c:v>
                </c:pt>
                <c:pt idx="61">
                  <c:v>-1.0893917663554298</c:v>
                </c:pt>
                <c:pt idx="62">
                  <c:v>-1.0774096472528027</c:v>
                </c:pt>
                <c:pt idx="63">
                  <c:v>-1.0656487554816296</c:v>
                </c:pt>
                <c:pt idx="64">
                  <c:v>-1.0541833702330083</c:v>
                </c:pt>
                <c:pt idx="65">
                  <c:v>-1.0430738755354607</c:v>
                </c:pt>
                <c:pt idx="66">
                  <c:v>-1.0334012452635544</c:v>
                </c:pt>
                <c:pt idx="67">
                  <c:v>-1.0237704884281218</c:v>
                </c:pt>
                <c:pt idx="68">
                  <c:v>-1.0142809961707466</c:v>
                </c:pt>
                <c:pt idx="69">
                  <c:v>-1.0049663456938918</c:v>
                </c:pt>
                <c:pt idx="70">
                  <c:v>-0.99582410138888688</c:v>
                </c:pt>
                <c:pt idx="71">
                  <c:v>-0.98686499417993678</c:v>
                </c:pt>
                <c:pt idx="72">
                  <c:v>-0.97802636516018948</c:v>
                </c:pt>
                <c:pt idx="73">
                  <c:v>-0.96928040117759684</c:v>
                </c:pt>
                <c:pt idx="74">
                  <c:v>-0.96060008931205809</c:v>
                </c:pt>
                <c:pt idx="75">
                  <c:v>-0.95196067445528776</c:v>
                </c:pt>
                <c:pt idx="76">
                  <c:v>-0.94420985573711036</c:v>
                </c:pt>
                <c:pt idx="77">
                  <c:v>-0.93616980121628002</c:v>
                </c:pt>
                <c:pt idx="78">
                  <c:v>-0.92790896895041941</c:v>
                </c:pt>
                <c:pt idx="79">
                  <c:v>-0.91945087437653727</c:v>
                </c:pt>
                <c:pt idx="80">
                  <c:v>-0.91079779064868749</c:v>
                </c:pt>
                <c:pt idx="81">
                  <c:v>-0.90203768341269308</c:v>
                </c:pt>
                <c:pt idx="82">
                  <c:v>-0.89306236791467652</c:v>
                </c:pt>
                <c:pt idx="83">
                  <c:v>-0.88386847005845759</c:v>
                </c:pt>
                <c:pt idx="84">
                  <c:v>-0.87444889324749253</c:v>
                </c:pt>
                <c:pt idx="85">
                  <c:v>-0.86479592251866855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DF-4FA2-B0C9-EB7B6F86A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8260000"/>
        <c:axId val="698260984"/>
      </c:lineChart>
      <c:dateAx>
        <c:axId val="698260000"/>
        <c:scaling>
          <c:orientation val="minMax"/>
          <c:max val="72686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10"/>
        <c:majorTimeUnit val="years"/>
      </c:dateAx>
      <c:valAx>
        <c:axId val="698260984"/>
        <c:scaling>
          <c:orientation val="minMax"/>
          <c:max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2558026074095319"/>
          <c:y val="0.92307178193558292"/>
          <c:w val="0.7488393708655362"/>
          <c:h val="5.8065941725962647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400">
          <a:latin typeface="Marianne Light" panose="02000000000000000000" pitchFamily="50" charset="0"/>
        </a:defRPr>
      </a:pPr>
      <a:endParaRPr lang="fr-FR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rgbClr val="595959"/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Inflation (%)</a:t>
            </a:r>
          </a:p>
        </c:rich>
      </c:tx>
      <c:layout>
        <c:manualLayout>
          <c:xMode val="edge"/>
          <c:yMode val="edge"/>
          <c:x val="0.4109619154318111"/>
          <c:y val="2.51497017846056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rgbClr val="595959"/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5537262156476636E-2"/>
          <c:y val="0.12992444857958643"/>
          <c:w val="0.90710332153039397"/>
          <c:h val="0.68678422777048564"/>
        </c:manualLayout>
      </c:layout>
      <c:lineChart>
        <c:grouping val="standard"/>
        <c:varyColors val="0"/>
        <c:ser>
          <c:idx val="0"/>
          <c:order val="0"/>
          <c:tx>
            <c:strRef>
              <c:f>Données!$B$64</c:f>
              <c:strCache>
                <c:ptCount val="1"/>
                <c:pt idx="0">
                  <c:v>Baseline</c:v>
                </c:pt>
              </c:strCache>
            </c:strRef>
          </c:tx>
          <c:spPr>
            <a:ln w="444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Données!$C$4:$CI$4</c:f>
              <c:numCache>
                <c:formatCode>m/d/yyyy</c:formatCode>
                <c:ptCount val="85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</c:numCache>
            </c:numRef>
          </c:cat>
          <c:val>
            <c:numRef>
              <c:f>Données!$C$64:$CJ$64</c:f>
              <c:numCache>
                <c:formatCode>#,##0.0</c:formatCode>
                <c:ptCount val="86"/>
                <c:pt idx="1">
                  <c:v>1.1642173844520931</c:v>
                </c:pt>
                <c:pt idx="2">
                  <c:v>1.0173234856893698</c:v>
                </c:pt>
                <c:pt idx="3">
                  <c:v>1.035271945281302</c:v>
                </c:pt>
                <c:pt idx="4">
                  <c:v>0.8648858648059754</c:v>
                </c:pt>
                <c:pt idx="5">
                  <c:v>0.8910467809176037</c:v>
                </c:pt>
                <c:pt idx="6">
                  <c:v>1.2058025073432566</c:v>
                </c:pt>
                <c:pt idx="7">
                  <c:v>1.9891570667913472</c:v>
                </c:pt>
                <c:pt idx="8">
                  <c:v>2.0031946540146395</c:v>
                </c:pt>
                <c:pt idx="9">
                  <c:v>2.1578918648544887</c:v>
                </c:pt>
                <c:pt idx="10">
                  <c:v>2.30379895326287</c:v>
                </c:pt>
                <c:pt idx="11">
                  <c:v>2.1474290541222407</c:v>
                </c:pt>
                <c:pt idx="12">
                  <c:v>2.0951208759501627</c:v>
                </c:pt>
                <c:pt idx="13">
                  <c:v>2.0436944844326455</c:v>
                </c:pt>
                <c:pt idx="14">
                  <c:v>1.9865545688580122</c:v>
                </c:pt>
                <c:pt idx="15">
                  <c:v>1.91889852686975</c:v>
                </c:pt>
                <c:pt idx="16">
                  <c:v>1.8722239427635179</c:v>
                </c:pt>
                <c:pt idx="17">
                  <c:v>1.8170028417422213</c:v>
                </c:pt>
                <c:pt idx="18">
                  <c:v>1.752274080265015</c:v>
                </c:pt>
                <c:pt idx="19">
                  <c:v>1.6860917134770448</c:v>
                </c:pt>
                <c:pt idx="20">
                  <c:v>1.622181187831151</c:v>
                </c:pt>
                <c:pt idx="21">
                  <c:v>1.5688663894095622</c:v>
                </c:pt>
                <c:pt idx="22">
                  <c:v>1.5223451053280268</c:v>
                </c:pt>
                <c:pt idx="23">
                  <c:v>1.4771155615730169</c:v>
                </c:pt>
                <c:pt idx="24">
                  <c:v>1.4396494991038455</c:v>
                </c:pt>
                <c:pt idx="25">
                  <c:v>1.4094742143406336</c:v>
                </c:pt>
                <c:pt idx="26">
                  <c:v>1.4107713556164692</c:v>
                </c:pt>
                <c:pt idx="27">
                  <c:v>1.4366442526804857</c:v>
                </c:pt>
                <c:pt idx="28">
                  <c:v>1.4572278143698991</c:v>
                </c:pt>
                <c:pt idx="29">
                  <c:v>1.4705794185911003</c:v>
                </c:pt>
                <c:pt idx="30">
                  <c:v>1.4811879727972377</c:v>
                </c:pt>
                <c:pt idx="31">
                  <c:v>1.5010296813847024</c:v>
                </c:pt>
                <c:pt idx="32">
                  <c:v>1.5304949540943857</c:v>
                </c:pt>
                <c:pt idx="33">
                  <c:v>1.5568191652270524</c:v>
                </c:pt>
                <c:pt idx="34">
                  <c:v>1.5805491804941729</c:v>
                </c:pt>
                <c:pt idx="35">
                  <c:v>1.6030965089955718</c:v>
                </c:pt>
                <c:pt idx="36">
                  <c:v>1.7486719488085667</c:v>
                </c:pt>
                <c:pt idx="37">
                  <c:v>1.8109813648779616</c:v>
                </c:pt>
                <c:pt idx="38">
                  <c:v>1.8630781368161875</c:v>
                </c:pt>
                <c:pt idx="39">
                  <c:v>1.9093811234542235</c:v>
                </c:pt>
                <c:pt idx="40">
                  <c:v>1.9517369195172662</c:v>
                </c:pt>
                <c:pt idx="41">
                  <c:v>1.98691006277536</c:v>
                </c:pt>
                <c:pt idx="42">
                  <c:v>2.0143300758482585</c:v>
                </c:pt>
                <c:pt idx="43">
                  <c:v>2.0361911088004003</c:v>
                </c:pt>
                <c:pt idx="44">
                  <c:v>2.0531752153713168</c:v>
                </c:pt>
                <c:pt idx="45">
                  <c:v>2.0657828249174059</c:v>
                </c:pt>
                <c:pt idx="46">
                  <c:v>2.0705990411714836</c:v>
                </c:pt>
                <c:pt idx="47">
                  <c:v>2.0672927730917667</c:v>
                </c:pt>
                <c:pt idx="48">
                  <c:v>2.0609689049615909</c:v>
                </c:pt>
                <c:pt idx="49">
                  <c:v>2.0531005547397729</c:v>
                </c:pt>
                <c:pt idx="50">
                  <c:v>2.0444570387504912</c:v>
                </c:pt>
                <c:pt idx="51">
                  <c:v>2.0199046648085917</c:v>
                </c:pt>
                <c:pt idx="52">
                  <c:v>2.0397206424287662</c:v>
                </c:pt>
                <c:pt idx="53">
                  <c:v>2.0396349260208613</c:v>
                </c:pt>
                <c:pt idx="54">
                  <c:v>2.0299580162915776</c:v>
                </c:pt>
                <c:pt idx="55">
                  <c:v>2.0179742372176568</c:v>
                </c:pt>
                <c:pt idx="56">
                  <c:v>2.0023458049021281</c:v>
                </c:pt>
                <c:pt idx="57">
                  <c:v>1.9849194234999645</c:v>
                </c:pt>
                <c:pt idx="58">
                  <c:v>1.9685331294915454</c:v>
                </c:pt>
                <c:pt idx="59">
                  <c:v>1.9539586872383108</c:v>
                </c:pt>
                <c:pt idx="60">
                  <c:v>1.9413345662274262</c:v>
                </c:pt>
                <c:pt idx="61">
                  <c:v>1.9306300583862956</c:v>
                </c:pt>
                <c:pt idx="62">
                  <c:v>1.9217793191693477</c:v>
                </c:pt>
                <c:pt idx="63">
                  <c:v>1.9147635433153454</c:v>
                </c:pt>
                <c:pt idx="64">
                  <c:v>1.909551729488812</c:v>
                </c:pt>
                <c:pt idx="65">
                  <c:v>1.9060791952349776</c:v>
                </c:pt>
                <c:pt idx="66">
                  <c:v>1.9000394375272123</c:v>
                </c:pt>
                <c:pt idx="67">
                  <c:v>1.8917883263176227</c:v>
                </c:pt>
                <c:pt idx="68">
                  <c:v>1.884153436197944</c:v>
                </c:pt>
                <c:pt idx="69">
                  <c:v>1.8780462891060834</c:v>
                </c:pt>
                <c:pt idx="70">
                  <c:v>1.8736912953035478</c:v>
                </c:pt>
                <c:pt idx="71">
                  <c:v>1.870936827329639</c:v>
                </c:pt>
                <c:pt idx="72">
                  <c:v>1.8695577142655573</c:v>
                </c:pt>
                <c:pt idx="73">
                  <c:v>1.8693254314778418</c:v>
                </c:pt>
                <c:pt idx="74">
                  <c:v>1.8700727819073837</c:v>
                </c:pt>
                <c:pt idx="75">
                  <c:v>1.8716742471144077</c:v>
                </c:pt>
                <c:pt idx="76">
                  <c:v>1.8710622068092597</c:v>
                </c:pt>
                <c:pt idx="77">
                  <c:v>1.8686120114439264</c:v>
                </c:pt>
                <c:pt idx="78">
                  <c:v>1.8663008108967816</c:v>
                </c:pt>
                <c:pt idx="79">
                  <c:v>1.8648214950916842</c:v>
                </c:pt>
                <c:pt idx="80">
                  <c:v>1.8643744786195127</c:v>
                </c:pt>
                <c:pt idx="81">
                  <c:v>1.8648338338018933</c:v>
                </c:pt>
                <c:pt idx="82">
                  <c:v>1.8660819613323776</c:v>
                </c:pt>
                <c:pt idx="83">
                  <c:v>1.8679864100574095</c:v>
                </c:pt>
                <c:pt idx="84">
                  <c:v>1.8704641716141168</c:v>
                </c:pt>
                <c:pt idx="85">
                  <c:v>1.8734486634712333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BB1-4F3D-B713-AB83A709E486}"/>
            </c:ext>
          </c:extLst>
        </c:ser>
        <c:ser>
          <c:idx val="1"/>
          <c:order val="1"/>
          <c:tx>
            <c:v>NZ50 (avec risques physiques)</c:v>
          </c:tx>
          <c:spPr>
            <a:ln w="444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Données!$C$4:$CI$4</c:f>
              <c:numCache>
                <c:formatCode>m/d/yyyy</c:formatCode>
                <c:ptCount val="85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</c:numCache>
            </c:numRef>
          </c:cat>
          <c:val>
            <c:numRef>
              <c:f>Données!$C$65:$CJ$65</c:f>
              <c:numCache>
                <c:formatCode>#,##0.0</c:formatCode>
                <c:ptCount val="86"/>
                <c:pt idx="1">
                  <c:v>1.1642173844520931</c:v>
                </c:pt>
                <c:pt idx="2">
                  <c:v>1.0173234856893698</c:v>
                </c:pt>
                <c:pt idx="3">
                  <c:v>1.035271945281302</c:v>
                </c:pt>
                <c:pt idx="4">
                  <c:v>0.8648858648059754</c:v>
                </c:pt>
                <c:pt idx="5">
                  <c:v>0.8910467809176037</c:v>
                </c:pt>
                <c:pt idx="6">
                  <c:v>1.2058025073432566</c:v>
                </c:pt>
                <c:pt idx="7">
                  <c:v>1.3465561512823632</c:v>
                </c:pt>
                <c:pt idx="8">
                  <c:v>1.4997390876263061</c:v>
                </c:pt>
                <c:pt idx="9">
                  <c:v>1.6098973890253498</c:v>
                </c:pt>
                <c:pt idx="10">
                  <c:v>1.7036159886369751</c:v>
                </c:pt>
                <c:pt idx="11">
                  <c:v>1.7671664986138813</c:v>
                </c:pt>
                <c:pt idx="12">
                  <c:v>1.799915519475781</c:v>
                </c:pt>
                <c:pt idx="13">
                  <c:v>1.8098956962870894</c:v>
                </c:pt>
                <c:pt idx="14">
                  <c:v>1.8065870749504276</c:v>
                </c:pt>
                <c:pt idx="15">
                  <c:v>1.7936744768394242</c:v>
                </c:pt>
                <c:pt idx="16">
                  <c:v>1.5592121270382897</c:v>
                </c:pt>
                <c:pt idx="17">
                  <c:v>1.4592316697727314</c:v>
                </c:pt>
                <c:pt idx="18">
                  <c:v>1.3999239055738855</c:v>
                </c:pt>
                <c:pt idx="19">
                  <c:v>1.3683942993329312</c:v>
                </c:pt>
                <c:pt idx="20">
                  <c:v>1.3539462336228381</c:v>
                </c:pt>
                <c:pt idx="21">
                  <c:v>1.3469483912294189</c:v>
                </c:pt>
                <c:pt idx="22">
                  <c:v>1.3434854000518026</c:v>
                </c:pt>
                <c:pt idx="23">
                  <c:v>1.3487834692256229</c:v>
                </c:pt>
                <c:pt idx="24">
                  <c:v>1.3678544638263457</c:v>
                </c:pt>
                <c:pt idx="25">
                  <c:v>1.39847088254621</c:v>
                </c:pt>
                <c:pt idx="26">
                  <c:v>1.4367228349860595</c:v>
                </c:pt>
                <c:pt idx="27">
                  <c:v>1.4788824226002806</c:v>
                </c:pt>
                <c:pt idx="28">
                  <c:v>1.5263743027077892</c:v>
                </c:pt>
                <c:pt idx="29">
                  <c:v>1.5718509554598414</c:v>
                </c:pt>
                <c:pt idx="30">
                  <c:v>1.61644406668362</c:v>
                </c:pt>
                <c:pt idx="31">
                  <c:v>1.6567581438023504</c:v>
                </c:pt>
                <c:pt idx="32">
                  <c:v>1.6919272995168821</c:v>
                </c:pt>
                <c:pt idx="33">
                  <c:v>1.7249047605495171</c:v>
                </c:pt>
                <c:pt idx="34">
                  <c:v>1.7557818899929911</c:v>
                </c:pt>
                <c:pt idx="35">
                  <c:v>1.7840897359523433</c:v>
                </c:pt>
                <c:pt idx="36">
                  <c:v>1.8417629052212448</c:v>
                </c:pt>
                <c:pt idx="37">
                  <c:v>1.8703780915505952</c:v>
                </c:pt>
                <c:pt idx="38">
                  <c:v>1.8926187087095814</c:v>
                </c:pt>
                <c:pt idx="39">
                  <c:v>1.9113095177486494</c:v>
                </c:pt>
                <c:pt idx="40">
                  <c:v>1.9278654454334854</c:v>
                </c:pt>
                <c:pt idx="41">
                  <c:v>1.9393069847687183</c:v>
                </c:pt>
                <c:pt idx="42">
                  <c:v>1.9453840302562586</c:v>
                </c:pt>
                <c:pt idx="43">
                  <c:v>1.9488646506526042</c:v>
                </c:pt>
                <c:pt idx="44">
                  <c:v>1.950556570274431</c:v>
                </c:pt>
                <c:pt idx="45">
                  <c:v>1.9508821664197207</c:v>
                </c:pt>
                <c:pt idx="46">
                  <c:v>1.9456216382992331</c:v>
                </c:pt>
                <c:pt idx="47">
                  <c:v>1.9353410306850671</c:v>
                </c:pt>
                <c:pt idx="48">
                  <c:v>1.9241156731880427</c:v>
                </c:pt>
                <c:pt idx="49">
                  <c:v>1.9130969387112451</c:v>
                </c:pt>
                <c:pt idx="50">
                  <c:v>1.902781306239576</c:v>
                </c:pt>
                <c:pt idx="51">
                  <c:v>1.9040435134052958</c:v>
                </c:pt>
                <c:pt idx="52">
                  <c:v>1.9093002970312245</c:v>
                </c:pt>
                <c:pt idx="53">
                  <c:v>1.9048873576742231</c:v>
                </c:pt>
                <c:pt idx="54">
                  <c:v>1.8962194526824794</c:v>
                </c:pt>
                <c:pt idx="55">
                  <c:v>1.8878065647432551</c:v>
                </c:pt>
                <c:pt idx="56">
                  <c:v>1.8767254321722771</c:v>
                </c:pt>
                <c:pt idx="57">
                  <c:v>1.8632082057236987</c:v>
                </c:pt>
                <c:pt idx="58">
                  <c:v>1.8505096340852401</c:v>
                </c:pt>
                <c:pt idx="59">
                  <c:v>1.8393502396366834</c:v>
                </c:pt>
                <c:pt idx="60">
                  <c:v>1.8299096331122477</c:v>
                </c:pt>
                <c:pt idx="61">
                  <c:v>1.8222102313875777</c:v>
                </c:pt>
                <c:pt idx="62">
                  <c:v>1.8162357141840113</c:v>
                </c:pt>
                <c:pt idx="63">
                  <c:v>1.8119816167483371</c:v>
                </c:pt>
                <c:pt idx="64">
                  <c:v>1.8094087723650842</c:v>
                </c:pt>
                <c:pt idx="65">
                  <c:v>1.8084349520426812</c:v>
                </c:pt>
                <c:pt idx="66">
                  <c:v>1.8046282654377688</c:v>
                </c:pt>
                <c:pt idx="67">
                  <c:v>1.7981760338918962</c:v>
                </c:pt>
                <c:pt idx="68">
                  <c:v>1.7922392740470139</c:v>
                </c:pt>
                <c:pt idx="69">
                  <c:v>1.7876923085494933</c:v>
                </c:pt>
                <c:pt idx="70">
                  <c:v>1.7847302808660759</c:v>
                </c:pt>
                <c:pt idx="71">
                  <c:v>1.7832091921353932</c:v>
                </c:pt>
                <c:pt idx="72">
                  <c:v>1.7829178876983542</c:v>
                </c:pt>
                <c:pt idx="73">
                  <c:v>1.7836606458007775</c:v>
                </c:pt>
                <c:pt idx="74">
                  <c:v>1.7853028870812526</c:v>
                </c:pt>
                <c:pt idx="75">
                  <c:v>1.7877458362346443</c:v>
                </c:pt>
                <c:pt idx="76">
                  <c:v>1.7878509932973907</c:v>
                </c:pt>
                <c:pt idx="77">
                  <c:v>1.7859194841077342</c:v>
                </c:pt>
                <c:pt idx="78">
                  <c:v>1.7841787466265302</c:v>
                </c:pt>
                <c:pt idx="79">
                  <c:v>1.7832927403131693</c:v>
                </c:pt>
                <c:pt idx="80">
                  <c:v>1.7834345391031237</c:v>
                </c:pt>
                <c:pt idx="81">
                  <c:v>1.7844863488152729</c:v>
                </c:pt>
                <c:pt idx="82">
                  <c:v>1.7863173498572582</c:v>
                </c:pt>
                <c:pt idx="83">
                  <c:v>1.7888061635785713</c:v>
                </c:pt>
                <c:pt idx="84">
                  <c:v>1.7918802586924576</c:v>
                </c:pt>
                <c:pt idx="85">
                  <c:v>1.7954776497415947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BB1-4F3D-B713-AB83A709E4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8260000"/>
        <c:axId val="698260984"/>
      </c:lineChart>
      <c:dateAx>
        <c:axId val="698260000"/>
        <c:scaling>
          <c:orientation val="minMax"/>
          <c:max val="72686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595959"/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10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595959"/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rgbClr val="595959"/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solidFill>
            <a:srgbClr val="595959"/>
          </a:solidFill>
          <a:latin typeface="Marianne Light" panose="02000000000000000000" pitchFamily="50" charset="0"/>
        </a:defRPr>
      </a:pPr>
      <a:endParaRPr lang="fr-FR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Emissions</a:t>
            </a:r>
            <a:r>
              <a:rPr lang="fr-FR" sz="2400" baseline="0"/>
              <a:t> de CO2 </a:t>
            </a:r>
            <a:r>
              <a:rPr lang="fr-FR" sz="2400"/>
              <a:t>(MtCO2/an)</a:t>
            </a:r>
          </a:p>
        </c:rich>
      </c:tx>
      <c:layout>
        <c:manualLayout>
          <c:xMode val="edge"/>
          <c:yMode val="edge"/>
          <c:x val="0.29025624900866531"/>
          <c:y val="2.51582105546018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6296873672845803E-2"/>
          <c:y val="0.12425008837050726"/>
          <c:w val="0.88361241448331251"/>
          <c:h val="0.70629059391251803"/>
        </c:manualLayout>
      </c:layout>
      <c:lineChart>
        <c:grouping val="standard"/>
        <c:varyColors val="0"/>
        <c:ser>
          <c:idx val="0"/>
          <c:order val="0"/>
          <c:tx>
            <c:strRef>
              <c:f>Données!$B$67</c:f>
              <c:strCache>
                <c:ptCount val="1"/>
                <c:pt idx="0">
                  <c:v>Baseline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Données!$C$4:$CJ$4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Données!$C$67:$CJ$67</c:f>
              <c:numCache>
                <c:formatCode>#,##0</c:formatCode>
                <c:ptCount val="86"/>
                <c:pt idx="0">
                  <c:v>345.9043628</c:v>
                </c:pt>
                <c:pt idx="1">
                  <c:v>344.36746440000002</c:v>
                </c:pt>
                <c:pt idx="2">
                  <c:v>343.14959809999999</c:v>
                </c:pt>
                <c:pt idx="3">
                  <c:v>341.67319370000001</c:v>
                </c:pt>
                <c:pt idx="4">
                  <c:v>341.14438660000002</c:v>
                </c:pt>
                <c:pt idx="5">
                  <c:v>341.53633719999999</c:v>
                </c:pt>
                <c:pt idx="6">
                  <c:v>341.9958269</c:v>
                </c:pt>
                <c:pt idx="7">
                  <c:v>333.7901458</c:v>
                </c:pt>
                <c:pt idx="8">
                  <c:v>325.17147019999999</c:v>
                </c:pt>
                <c:pt idx="9">
                  <c:v>316.3748665</c:v>
                </c:pt>
                <c:pt idx="10">
                  <c:v>307.43268510000001</c:v>
                </c:pt>
                <c:pt idx="11">
                  <c:v>298.99850520000001</c:v>
                </c:pt>
                <c:pt idx="12">
                  <c:v>290.84599509999998</c:v>
                </c:pt>
                <c:pt idx="13">
                  <c:v>282.86548119999998</c:v>
                </c:pt>
                <c:pt idx="14">
                  <c:v>275.00702410000002</c:v>
                </c:pt>
                <c:pt idx="15">
                  <c:v>267.24488580000002</c:v>
                </c:pt>
                <c:pt idx="16">
                  <c:v>259.62496429999999</c:v>
                </c:pt>
                <c:pt idx="17">
                  <c:v>252.04321880000001</c:v>
                </c:pt>
                <c:pt idx="18">
                  <c:v>244.52082060000001</c:v>
                </c:pt>
                <c:pt idx="19">
                  <c:v>237.08802610000001</c:v>
                </c:pt>
                <c:pt idx="20">
                  <c:v>229.77144659999999</c:v>
                </c:pt>
                <c:pt idx="21">
                  <c:v>222.643147</c:v>
                </c:pt>
                <c:pt idx="22">
                  <c:v>215.6816379</c:v>
                </c:pt>
                <c:pt idx="23">
                  <c:v>208.8755286</c:v>
                </c:pt>
                <c:pt idx="24">
                  <c:v>202.21761219999999</c:v>
                </c:pt>
                <c:pt idx="25">
                  <c:v>195.7006481</c:v>
                </c:pt>
                <c:pt idx="26">
                  <c:v>189.34829629999999</c:v>
                </c:pt>
                <c:pt idx="27">
                  <c:v>183.15316680000001</c:v>
                </c:pt>
                <c:pt idx="28">
                  <c:v>177.09201210000001</c:v>
                </c:pt>
                <c:pt idx="29">
                  <c:v>171.13610249999999</c:v>
                </c:pt>
                <c:pt idx="30">
                  <c:v>165.25946060000001</c:v>
                </c:pt>
                <c:pt idx="31">
                  <c:v>159.4518295</c:v>
                </c:pt>
                <c:pt idx="32">
                  <c:v>153.69015669999999</c:v>
                </c:pt>
                <c:pt idx="33">
                  <c:v>147.94568609999999</c:v>
                </c:pt>
                <c:pt idx="34">
                  <c:v>142.18613160000001</c:v>
                </c:pt>
                <c:pt idx="35">
                  <c:v>136.3758421</c:v>
                </c:pt>
                <c:pt idx="36">
                  <c:v>137.11425850000001</c:v>
                </c:pt>
                <c:pt idx="37">
                  <c:v>137.75564650000001</c:v>
                </c:pt>
                <c:pt idx="38">
                  <c:v>138.31340080000001</c:v>
                </c:pt>
                <c:pt idx="39">
                  <c:v>138.8045262</c:v>
                </c:pt>
                <c:pt idx="40">
                  <c:v>139.2474172</c:v>
                </c:pt>
                <c:pt idx="41">
                  <c:v>139.61793589999999</c:v>
                </c:pt>
                <c:pt idx="42">
                  <c:v>139.9609135</c:v>
                </c:pt>
                <c:pt idx="43">
                  <c:v>140.2935373</c:v>
                </c:pt>
                <c:pt idx="44">
                  <c:v>140.62604669999999</c:v>
                </c:pt>
                <c:pt idx="45">
                  <c:v>140.9656487</c:v>
                </c:pt>
                <c:pt idx="46">
                  <c:v>141.27204739999999</c:v>
                </c:pt>
                <c:pt idx="47">
                  <c:v>141.5806125</c:v>
                </c:pt>
                <c:pt idx="48">
                  <c:v>141.902548</c:v>
                </c:pt>
                <c:pt idx="49">
                  <c:v>142.24411520000001</c:v>
                </c:pt>
                <c:pt idx="50">
                  <c:v>142.60920049999999</c:v>
                </c:pt>
                <c:pt idx="51">
                  <c:v>142.68963690000001</c:v>
                </c:pt>
                <c:pt idx="52">
                  <c:v>142.88155739999999</c:v>
                </c:pt>
                <c:pt idx="53">
                  <c:v>143.1658122</c:v>
                </c:pt>
                <c:pt idx="54">
                  <c:v>143.4983646</c:v>
                </c:pt>
                <c:pt idx="55">
                  <c:v>143.8596215</c:v>
                </c:pt>
                <c:pt idx="56">
                  <c:v>144.17707580000001</c:v>
                </c:pt>
                <c:pt idx="57">
                  <c:v>144.50114919999999</c:v>
                </c:pt>
                <c:pt idx="58">
                  <c:v>144.84279050000001</c:v>
                </c:pt>
                <c:pt idx="59">
                  <c:v>145.2056743</c:v>
                </c:pt>
                <c:pt idx="60">
                  <c:v>145.59154820000001</c:v>
                </c:pt>
                <c:pt idx="61">
                  <c:v>146.00169439999999</c:v>
                </c:pt>
                <c:pt idx="62">
                  <c:v>146.43592229999999</c:v>
                </c:pt>
                <c:pt idx="63">
                  <c:v>146.89378170000001</c:v>
                </c:pt>
                <c:pt idx="64">
                  <c:v>147.37449509999999</c:v>
                </c:pt>
                <c:pt idx="65">
                  <c:v>147.87702709999999</c:v>
                </c:pt>
                <c:pt idx="66">
                  <c:v>148.34155039999999</c:v>
                </c:pt>
                <c:pt idx="67">
                  <c:v>148.81109799999999</c:v>
                </c:pt>
                <c:pt idx="68">
                  <c:v>149.293993</c:v>
                </c:pt>
                <c:pt idx="69">
                  <c:v>149.79239849999999</c:v>
                </c:pt>
                <c:pt idx="70">
                  <c:v>150.30699279999999</c:v>
                </c:pt>
                <c:pt idx="71">
                  <c:v>150.83722660000001</c:v>
                </c:pt>
                <c:pt idx="72">
                  <c:v>151.38329669999999</c:v>
                </c:pt>
                <c:pt idx="73">
                  <c:v>151.94487330000001</c:v>
                </c:pt>
                <c:pt idx="74">
                  <c:v>152.52144709999999</c:v>
                </c:pt>
                <c:pt idx="75">
                  <c:v>153.112435</c:v>
                </c:pt>
                <c:pt idx="76">
                  <c:v>153.67397299999999</c:v>
                </c:pt>
                <c:pt idx="77">
                  <c:v>154.23817109999999</c:v>
                </c:pt>
                <c:pt idx="78">
                  <c:v>154.8115852</c:v>
                </c:pt>
                <c:pt idx="79">
                  <c:v>155.39621919999999</c:v>
                </c:pt>
                <c:pt idx="80">
                  <c:v>155.99295599999999</c:v>
                </c:pt>
                <c:pt idx="81">
                  <c:v>156.6004815</c:v>
                </c:pt>
                <c:pt idx="82">
                  <c:v>157.2201507</c:v>
                </c:pt>
                <c:pt idx="83">
                  <c:v>157.8522428</c:v>
                </c:pt>
                <c:pt idx="84">
                  <c:v>158.4967484</c:v>
                </c:pt>
                <c:pt idx="85">
                  <c:v>159.15354490000001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C8-4867-AD43-ECA314AA01DF}"/>
            </c:ext>
          </c:extLst>
        </c:ser>
        <c:ser>
          <c:idx val="1"/>
          <c:order val="1"/>
          <c:tx>
            <c:strRef>
              <c:f>Données!$B$73</c:f>
              <c:strCache>
                <c:ptCount val="1"/>
                <c:pt idx="0">
                  <c:v>NZ50</c:v>
                </c:pt>
              </c:strCache>
            </c:strRef>
          </c:tx>
          <c:spPr>
            <a:ln w="444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Données!$C$4:$CJ$4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Données!$C$73:$CJ$73</c:f>
              <c:numCache>
                <c:formatCode>#,##0</c:formatCode>
                <c:ptCount val="86"/>
                <c:pt idx="0">
                  <c:v>345.9043628</c:v>
                </c:pt>
                <c:pt idx="1">
                  <c:v>344.36746440000002</c:v>
                </c:pt>
                <c:pt idx="2">
                  <c:v>343.14959809999999</c:v>
                </c:pt>
                <c:pt idx="3">
                  <c:v>341.67319370000001</c:v>
                </c:pt>
                <c:pt idx="4">
                  <c:v>341.14438660000002</c:v>
                </c:pt>
                <c:pt idx="5">
                  <c:v>341.53633719999999</c:v>
                </c:pt>
                <c:pt idx="6">
                  <c:v>341.9958269</c:v>
                </c:pt>
                <c:pt idx="7">
                  <c:v>342.49176979999999</c:v>
                </c:pt>
                <c:pt idx="8">
                  <c:v>342.79829840000002</c:v>
                </c:pt>
                <c:pt idx="9">
                  <c:v>342.87433129999999</c:v>
                </c:pt>
                <c:pt idx="10">
                  <c:v>342.71032760000003</c:v>
                </c:pt>
                <c:pt idx="11">
                  <c:v>342.2468169</c:v>
                </c:pt>
                <c:pt idx="12">
                  <c:v>341.50759620000002</c:v>
                </c:pt>
                <c:pt idx="13">
                  <c:v>340.49219319999997</c:v>
                </c:pt>
                <c:pt idx="14">
                  <c:v>339.21258410000002</c:v>
                </c:pt>
                <c:pt idx="15">
                  <c:v>337.69506059999998</c:v>
                </c:pt>
                <c:pt idx="16">
                  <c:v>336.23074600000001</c:v>
                </c:pt>
                <c:pt idx="17">
                  <c:v>335.07540719999997</c:v>
                </c:pt>
                <c:pt idx="18">
                  <c:v>334.26150680000001</c:v>
                </c:pt>
                <c:pt idx="19">
                  <c:v>333.7579422</c:v>
                </c:pt>
                <c:pt idx="20">
                  <c:v>333.519609</c:v>
                </c:pt>
                <c:pt idx="21">
                  <c:v>333.4983517</c:v>
                </c:pt>
                <c:pt idx="22">
                  <c:v>333.6622567</c:v>
                </c:pt>
                <c:pt idx="23">
                  <c:v>333.980098</c:v>
                </c:pt>
                <c:pt idx="24">
                  <c:v>334.43225919999998</c:v>
                </c:pt>
                <c:pt idx="25">
                  <c:v>335.00563149999999</c:v>
                </c:pt>
                <c:pt idx="26">
                  <c:v>335.64212579999997</c:v>
                </c:pt>
                <c:pt idx="27">
                  <c:v>336.36938939999999</c:v>
                </c:pt>
                <c:pt idx="28">
                  <c:v>337.18560289999999</c:v>
                </c:pt>
                <c:pt idx="29">
                  <c:v>338.0808897</c:v>
                </c:pt>
                <c:pt idx="30">
                  <c:v>339.04784289999998</c:v>
                </c:pt>
                <c:pt idx="31">
                  <c:v>340.01527429999999</c:v>
                </c:pt>
                <c:pt idx="32">
                  <c:v>341.02941820000001</c:v>
                </c:pt>
                <c:pt idx="33">
                  <c:v>342.0979256</c:v>
                </c:pt>
                <c:pt idx="34">
                  <c:v>343.22377690000002</c:v>
                </c:pt>
                <c:pt idx="35">
                  <c:v>344.40984939999998</c:v>
                </c:pt>
                <c:pt idx="36">
                  <c:v>346.01090529999999</c:v>
                </c:pt>
                <c:pt idx="37">
                  <c:v>347.87477630000001</c:v>
                </c:pt>
                <c:pt idx="38">
                  <c:v>349.95053819999998</c:v>
                </c:pt>
                <c:pt idx="39">
                  <c:v>352.20301640000002</c:v>
                </c:pt>
                <c:pt idx="40">
                  <c:v>354.60754259999999</c:v>
                </c:pt>
                <c:pt idx="41">
                  <c:v>357.05915149999998</c:v>
                </c:pt>
                <c:pt idx="42">
                  <c:v>359.60805049999999</c:v>
                </c:pt>
                <c:pt idx="43">
                  <c:v>362.2574841</c:v>
                </c:pt>
                <c:pt idx="44">
                  <c:v>365.00535689999998</c:v>
                </c:pt>
                <c:pt idx="45">
                  <c:v>367.84991550000001</c:v>
                </c:pt>
                <c:pt idx="46">
                  <c:v>370.6858082</c:v>
                </c:pt>
                <c:pt idx="47">
                  <c:v>373.58232930000003</c:v>
                </c:pt>
                <c:pt idx="48">
                  <c:v>376.55605730000002</c:v>
                </c:pt>
                <c:pt idx="49">
                  <c:v>379.61483010000001</c:v>
                </c:pt>
                <c:pt idx="50">
                  <c:v>382.76339660000002</c:v>
                </c:pt>
                <c:pt idx="51">
                  <c:v>385.42270059999998</c:v>
                </c:pt>
                <c:pt idx="52">
                  <c:v>388.30311010000003</c:v>
                </c:pt>
                <c:pt idx="53">
                  <c:v>391.35948839999998</c:v>
                </c:pt>
                <c:pt idx="54">
                  <c:v>394.52224039999999</c:v>
                </c:pt>
                <c:pt idx="55">
                  <c:v>397.76379589999999</c:v>
                </c:pt>
                <c:pt idx="56">
                  <c:v>400.91996219999999</c:v>
                </c:pt>
                <c:pt idx="57">
                  <c:v>404.10651580000001</c:v>
                </c:pt>
                <c:pt idx="58">
                  <c:v>407.34793630000001</c:v>
                </c:pt>
                <c:pt idx="59">
                  <c:v>410.6531956</c:v>
                </c:pt>
                <c:pt idx="60">
                  <c:v>414.02743800000002</c:v>
                </c:pt>
                <c:pt idx="61">
                  <c:v>417.47520789999999</c:v>
                </c:pt>
                <c:pt idx="62">
                  <c:v>420.99725990000002</c:v>
                </c:pt>
                <c:pt idx="63">
                  <c:v>424.5938203</c:v>
                </c:pt>
                <c:pt idx="64">
                  <c:v>428.26430340000002</c:v>
                </c:pt>
                <c:pt idx="65">
                  <c:v>432.00746049999998</c:v>
                </c:pt>
                <c:pt idx="66">
                  <c:v>435.67310980000002</c:v>
                </c:pt>
                <c:pt idx="67">
                  <c:v>439.36664680000001</c:v>
                </c:pt>
                <c:pt idx="68">
                  <c:v>443.10830329999999</c:v>
                </c:pt>
                <c:pt idx="69">
                  <c:v>446.90449710000001</c:v>
                </c:pt>
                <c:pt idx="70">
                  <c:v>450.75867909999999</c:v>
                </c:pt>
                <c:pt idx="71">
                  <c:v>454.6710564</c:v>
                </c:pt>
                <c:pt idx="72">
                  <c:v>458.64427230000001</c:v>
                </c:pt>
                <c:pt idx="73">
                  <c:v>462.67932889999997</c:v>
                </c:pt>
                <c:pt idx="74">
                  <c:v>466.7765996</c:v>
                </c:pt>
                <c:pt idx="75">
                  <c:v>470.93614889999998</c:v>
                </c:pt>
                <c:pt idx="76">
                  <c:v>475.04236229999998</c:v>
                </c:pt>
                <c:pt idx="77">
                  <c:v>479.17876159999997</c:v>
                </c:pt>
                <c:pt idx="78">
                  <c:v>483.36250580000001</c:v>
                </c:pt>
                <c:pt idx="79">
                  <c:v>487.59987799999999</c:v>
                </c:pt>
                <c:pt idx="80">
                  <c:v>491.89472740000002</c:v>
                </c:pt>
                <c:pt idx="81">
                  <c:v>496.24393199999997</c:v>
                </c:pt>
                <c:pt idx="82">
                  <c:v>500.65344169999997</c:v>
                </c:pt>
                <c:pt idx="83">
                  <c:v>505.12555900000001</c:v>
                </c:pt>
                <c:pt idx="84">
                  <c:v>509.66163269999998</c:v>
                </c:pt>
                <c:pt idx="85">
                  <c:v>514.26262750000001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C8-4867-AD43-ECA314AA01DF}"/>
            </c:ext>
          </c:extLst>
        </c:ser>
        <c:ser>
          <c:idx val="4"/>
          <c:order val="2"/>
          <c:tx>
            <c:v>Baseline - Ménages</c:v>
          </c:tx>
          <c:spPr>
            <a:ln w="38100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Données!$C$4:$CJ$4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Données!$C$68:$CJ$68</c:f>
              <c:numCache>
                <c:formatCode>#,##0</c:formatCode>
                <c:ptCount val="86"/>
                <c:pt idx="0">
                  <c:v>115.3119272</c:v>
                </c:pt>
                <c:pt idx="1">
                  <c:v>114.585522</c:v>
                </c:pt>
                <c:pt idx="2">
                  <c:v>113.4387006</c:v>
                </c:pt>
                <c:pt idx="3">
                  <c:v>112.2729669</c:v>
                </c:pt>
                <c:pt idx="4">
                  <c:v>111.4333798</c:v>
                </c:pt>
                <c:pt idx="5">
                  <c:v>110.8398335</c:v>
                </c:pt>
                <c:pt idx="6">
                  <c:v>110.18007919999999</c:v>
                </c:pt>
                <c:pt idx="7">
                  <c:v>106.00456990000001</c:v>
                </c:pt>
                <c:pt idx="8">
                  <c:v>101.7824593</c:v>
                </c:pt>
                <c:pt idx="9">
                  <c:v>97.456246059999998</c:v>
                </c:pt>
                <c:pt idx="10">
                  <c:v>92.960609050000002</c:v>
                </c:pt>
                <c:pt idx="11">
                  <c:v>88.442484050000004</c:v>
                </c:pt>
                <c:pt idx="12">
                  <c:v>83.899375190000001</c:v>
                </c:pt>
                <c:pt idx="13">
                  <c:v>79.366356359999997</c:v>
                </c:pt>
                <c:pt idx="14">
                  <c:v>74.880041030000001</c:v>
                </c:pt>
                <c:pt idx="15">
                  <c:v>70.469911760000002</c:v>
                </c:pt>
                <c:pt idx="16">
                  <c:v>66.141703440000001</c:v>
                </c:pt>
                <c:pt idx="17">
                  <c:v>61.917279219999998</c:v>
                </c:pt>
                <c:pt idx="18">
                  <c:v>57.811838139999999</c:v>
                </c:pt>
                <c:pt idx="19">
                  <c:v>53.83965113</c:v>
                </c:pt>
                <c:pt idx="20">
                  <c:v>50.013313449999998</c:v>
                </c:pt>
                <c:pt idx="21">
                  <c:v>46.350732530000002</c:v>
                </c:pt>
                <c:pt idx="22">
                  <c:v>42.851610350000001</c:v>
                </c:pt>
                <c:pt idx="23">
                  <c:v>39.514691310000003</c:v>
                </c:pt>
                <c:pt idx="24">
                  <c:v>36.339325209999998</c:v>
                </c:pt>
                <c:pt idx="25">
                  <c:v>33.323577960000001</c:v>
                </c:pt>
                <c:pt idx="26">
                  <c:v>30.466784830000002</c:v>
                </c:pt>
                <c:pt idx="27">
                  <c:v>27.761523759999999</c:v>
                </c:pt>
                <c:pt idx="28">
                  <c:v>25.200359389999999</c:v>
                </c:pt>
                <c:pt idx="29">
                  <c:v>22.775827150000001</c:v>
                </c:pt>
                <c:pt idx="30">
                  <c:v>20.480415109999999</c:v>
                </c:pt>
                <c:pt idx="31">
                  <c:v>18.308014719999999</c:v>
                </c:pt>
                <c:pt idx="32">
                  <c:v>16.24985431</c:v>
                </c:pt>
                <c:pt idx="33">
                  <c:v>14.297619920000001</c:v>
                </c:pt>
                <c:pt idx="34">
                  <c:v>12.443229840000001</c:v>
                </c:pt>
                <c:pt idx="35">
                  <c:v>10.678649330000001</c:v>
                </c:pt>
                <c:pt idx="36">
                  <c:v>10.49583865</c:v>
                </c:pt>
                <c:pt idx="37">
                  <c:v>10.31286315</c:v>
                </c:pt>
                <c:pt idx="38">
                  <c:v>10.13179362</c:v>
                </c:pt>
                <c:pt idx="39">
                  <c:v>9.9541098940000001</c:v>
                </c:pt>
                <c:pt idx="40">
                  <c:v>9.7810207079999998</c:v>
                </c:pt>
                <c:pt idx="41">
                  <c:v>9.6134014229999991</c:v>
                </c:pt>
                <c:pt idx="42">
                  <c:v>9.4513073080000005</c:v>
                </c:pt>
                <c:pt idx="43">
                  <c:v>9.2946193780000002</c:v>
                </c:pt>
                <c:pt idx="44">
                  <c:v>9.1430415160000003</c:v>
                </c:pt>
                <c:pt idx="45">
                  <c:v>8.9961549999999999</c:v>
                </c:pt>
                <c:pt idx="46">
                  <c:v>8.8537799899999996</c:v>
                </c:pt>
                <c:pt idx="47">
                  <c:v>8.7151997869999995</c:v>
                </c:pt>
                <c:pt idx="48">
                  <c:v>8.5798839910000009</c:v>
                </c:pt>
                <c:pt idx="49">
                  <c:v>8.4474109800000008</c:v>
                </c:pt>
                <c:pt idx="50">
                  <c:v>8.3174448049999992</c:v>
                </c:pt>
                <c:pt idx="51">
                  <c:v>8.1806462870000001</c:v>
                </c:pt>
                <c:pt idx="52">
                  <c:v>8.042600599</c:v>
                </c:pt>
                <c:pt idx="53">
                  <c:v>7.9053545060000001</c:v>
                </c:pt>
                <c:pt idx="54">
                  <c:v>7.7697708939999997</c:v>
                </c:pt>
                <c:pt idx="55">
                  <c:v>7.6361556520000002</c:v>
                </c:pt>
                <c:pt idx="56">
                  <c:v>7.5044619639999999</c:v>
                </c:pt>
                <c:pt idx="57">
                  <c:v>7.3746235650000003</c:v>
                </c:pt>
                <c:pt idx="58">
                  <c:v>7.2465354199999998</c:v>
                </c:pt>
                <c:pt idx="59">
                  <c:v>7.1200879449999999</c:v>
                </c:pt>
                <c:pt idx="60">
                  <c:v>6.9951830839999998</c:v>
                </c:pt>
                <c:pt idx="61">
                  <c:v>6.8717678429999998</c:v>
                </c:pt>
                <c:pt idx="62">
                  <c:v>6.7497456830000004</c:v>
                </c:pt>
                <c:pt idx="63">
                  <c:v>6.6290395560000004</c:v>
                </c:pt>
                <c:pt idx="64">
                  <c:v>6.5095822300000004</c:v>
                </c:pt>
                <c:pt idx="65">
                  <c:v>6.3913104340000002</c:v>
                </c:pt>
                <c:pt idx="66">
                  <c:v>6.274099219</c:v>
                </c:pt>
                <c:pt idx="67">
                  <c:v>6.1579075379999999</c:v>
                </c:pt>
                <c:pt idx="68">
                  <c:v>6.0427070660000002</c:v>
                </c:pt>
                <c:pt idx="69">
                  <c:v>5.9284800259999999</c:v>
                </c:pt>
                <c:pt idx="70">
                  <c:v>5.8152182059999999</c:v>
                </c:pt>
                <c:pt idx="71">
                  <c:v>5.7028854600000001</c:v>
                </c:pt>
                <c:pt idx="72">
                  <c:v>5.5915041089999997</c:v>
                </c:pt>
                <c:pt idx="73">
                  <c:v>5.4810808670000002</c:v>
                </c:pt>
                <c:pt idx="74">
                  <c:v>5.3716138720000002</c:v>
                </c:pt>
                <c:pt idx="75">
                  <c:v>5.2630984300000003</c:v>
                </c:pt>
                <c:pt idx="76">
                  <c:v>5.1554650879999997</c:v>
                </c:pt>
                <c:pt idx="77">
                  <c:v>5.0487517119999996</c:v>
                </c:pt>
                <c:pt idx="78">
                  <c:v>4.9429958909999998</c:v>
                </c:pt>
                <c:pt idx="79">
                  <c:v>4.8382406830000004</c:v>
                </c:pt>
                <c:pt idx="80">
                  <c:v>4.7345361510000004</c:v>
                </c:pt>
                <c:pt idx="81">
                  <c:v>4.6318674150000003</c:v>
                </c:pt>
                <c:pt idx="82">
                  <c:v>4.5303440830000001</c:v>
                </c:pt>
                <c:pt idx="83">
                  <c:v>4.430042941</c:v>
                </c:pt>
                <c:pt idx="84">
                  <c:v>4.331021614</c:v>
                </c:pt>
                <c:pt idx="85">
                  <c:v>4.2333276230000001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75-4A82-96A0-76304CD4EC78}"/>
            </c:ext>
          </c:extLst>
        </c:ser>
        <c:ser>
          <c:idx val="2"/>
          <c:order val="3"/>
          <c:tx>
            <c:v>NZ50 - Ménages</c:v>
          </c:tx>
          <c:spPr>
            <a:ln w="3810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Données!$C$4:$CJ$4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Données!$C$74:$CJ$74</c:f>
              <c:numCache>
                <c:formatCode>#,##0</c:formatCode>
                <c:ptCount val="86"/>
                <c:pt idx="0">
                  <c:v>115.3119272</c:v>
                </c:pt>
                <c:pt idx="1">
                  <c:v>114.585522</c:v>
                </c:pt>
                <c:pt idx="2">
                  <c:v>113.4387006</c:v>
                </c:pt>
                <c:pt idx="3">
                  <c:v>112.2729669</c:v>
                </c:pt>
                <c:pt idx="4">
                  <c:v>111.4333798</c:v>
                </c:pt>
                <c:pt idx="5">
                  <c:v>110.8398335</c:v>
                </c:pt>
                <c:pt idx="6">
                  <c:v>110.18007919999999</c:v>
                </c:pt>
                <c:pt idx="7">
                  <c:v>109.4397917</c:v>
                </c:pt>
                <c:pt idx="8">
                  <c:v>108.60767749999999</c:v>
                </c:pt>
                <c:pt idx="9">
                  <c:v>107.6808633</c:v>
                </c:pt>
                <c:pt idx="10">
                  <c:v>106.6438438</c:v>
                </c:pt>
                <c:pt idx="11">
                  <c:v>105.48015479999999</c:v>
                </c:pt>
                <c:pt idx="12">
                  <c:v>104.151805</c:v>
                </c:pt>
                <c:pt idx="13">
                  <c:v>102.62672070000001</c:v>
                </c:pt>
                <c:pt idx="14">
                  <c:v>100.882807</c:v>
                </c:pt>
                <c:pt idx="15">
                  <c:v>98.911529279999996</c:v>
                </c:pt>
                <c:pt idx="16">
                  <c:v>96.871734750000002</c:v>
                </c:pt>
                <c:pt idx="17">
                  <c:v>94.788101150000003</c:v>
                </c:pt>
                <c:pt idx="18">
                  <c:v>92.679576679999997</c:v>
                </c:pt>
                <c:pt idx="19">
                  <c:v>90.558492509999994</c:v>
                </c:pt>
                <c:pt idx="20">
                  <c:v>88.437226980000005</c:v>
                </c:pt>
                <c:pt idx="21">
                  <c:v>86.341991419999999</c:v>
                </c:pt>
                <c:pt idx="22">
                  <c:v>84.272084039999996</c:v>
                </c:pt>
                <c:pt idx="23">
                  <c:v>82.230168930000005</c:v>
                </c:pt>
                <c:pt idx="24">
                  <c:v>80.219309460000005</c:v>
                </c:pt>
                <c:pt idx="25">
                  <c:v>78.242331010000001</c:v>
                </c:pt>
                <c:pt idx="26">
                  <c:v>76.308350340000004</c:v>
                </c:pt>
                <c:pt idx="27">
                  <c:v>74.415771469999996</c:v>
                </c:pt>
                <c:pt idx="28">
                  <c:v>72.564926670000006</c:v>
                </c:pt>
                <c:pt idx="29">
                  <c:v>70.757047929999999</c:v>
                </c:pt>
                <c:pt idx="30">
                  <c:v>68.993961670000004</c:v>
                </c:pt>
                <c:pt idx="31">
                  <c:v>67.281853530000006</c:v>
                </c:pt>
                <c:pt idx="32">
                  <c:v>65.620012259999996</c:v>
                </c:pt>
                <c:pt idx="33">
                  <c:v>64.009117219999993</c:v>
                </c:pt>
                <c:pt idx="34">
                  <c:v>62.450387720000002</c:v>
                </c:pt>
                <c:pt idx="35">
                  <c:v>60.945173959999998</c:v>
                </c:pt>
                <c:pt idx="36">
                  <c:v>59.516612549999998</c:v>
                </c:pt>
                <c:pt idx="37">
                  <c:v>58.159280649999999</c:v>
                </c:pt>
                <c:pt idx="38">
                  <c:v>56.868965179999996</c:v>
                </c:pt>
                <c:pt idx="39">
                  <c:v>55.642421429999999</c:v>
                </c:pt>
                <c:pt idx="40">
                  <c:v>54.477091450000003</c:v>
                </c:pt>
                <c:pt idx="41">
                  <c:v>53.371796019999998</c:v>
                </c:pt>
                <c:pt idx="42">
                  <c:v>52.323710550000001</c:v>
                </c:pt>
                <c:pt idx="43">
                  <c:v>51.33056843</c:v>
                </c:pt>
                <c:pt idx="44">
                  <c:v>50.390330929999998</c:v>
                </c:pt>
                <c:pt idx="45">
                  <c:v>49.501020660000002</c:v>
                </c:pt>
                <c:pt idx="46">
                  <c:v>48.66166552</c:v>
                </c:pt>
                <c:pt idx="47">
                  <c:v>47.869381689999997</c:v>
                </c:pt>
                <c:pt idx="48">
                  <c:v>47.12176316</c:v>
                </c:pt>
                <c:pt idx="49">
                  <c:v>46.416634899999998</c:v>
                </c:pt>
                <c:pt idx="50">
                  <c:v>45.751930350000002</c:v>
                </c:pt>
                <c:pt idx="51">
                  <c:v>45.095955699999998</c:v>
                </c:pt>
                <c:pt idx="52">
                  <c:v>44.464709089999999</c:v>
                </c:pt>
                <c:pt idx="53">
                  <c:v>43.863943319999997</c:v>
                </c:pt>
                <c:pt idx="54">
                  <c:v>43.294884789999998</c:v>
                </c:pt>
                <c:pt idx="55">
                  <c:v>42.756859110000001</c:v>
                </c:pt>
                <c:pt idx="56">
                  <c:v>42.248124619999999</c:v>
                </c:pt>
                <c:pt idx="57">
                  <c:v>41.766919739999999</c:v>
                </c:pt>
                <c:pt idx="58">
                  <c:v>41.311473669999998</c:v>
                </c:pt>
                <c:pt idx="59">
                  <c:v>40.88010122</c:v>
                </c:pt>
                <c:pt idx="60">
                  <c:v>40.471225570000001</c:v>
                </c:pt>
                <c:pt idx="61">
                  <c:v>40.083544670000002</c:v>
                </c:pt>
                <c:pt idx="62">
                  <c:v>39.715588420000003</c:v>
                </c:pt>
                <c:pt idx="63">
                  <c:v>39.366044389999999</c:v>
                </c:pt>
                <c:pt idx="64">
                  <c:v>39.033714590000002</c:v>
                </c:pt>
                <c:pt idx="65">
                  <c:v>38.717490599999998</c:v>
                </c:pt>
                <c:pt idx="66">
                  <c:v>38.415980349999998</c:v>
                </c:pt>
                <c:pt idx="67">
                  <c:v>38.128228839999998</c:v>
                </c:pt>
                <c:pt idx="68">
                  <c:v>37.853333999999997</c:v>
                </c:pt>
                <c:pt idx="69">
                  <c:v>37.590464879999999</c:v>
                </c:pt>
                <c:pt idx="70">
                  <c:v>37.338852000000003</c:v>
                </c:pt>
                <c:pt idx="71">
                  <c:v>37.097573410000003</c:v>
                </c:pt>
                <c:pt idx="72">
                  <c:v>36.866080510000003</c:v>
                </c:pt>
                <c:pt idx="73">
                  <c:v>36.643789730000002</c:v>
                </c:pt>
                <c:pt idx="74">
                  <c:v>36.43012366</c:v>
                </c:pt>
                <c:pt idx="75">
                  <c:v>36.224530110000003</c:v>
                </c:pt>
                <c:pt idx="76">
                  <c:v>36.02604427</c:v>
                </c:pt>
                <c:pt idx="77">
                  <c:v>35.834320050000002</c:v>
                </c:pt>
                <c:pt idx="78">
                  <c:v>35.648965740000001</c:v>
                </c:pt>
                <c:pt idx="79">
                  <c:v>35.469598670000003</c:v>
                </c:pt>
                <c:pt idx="80">
                  <c:v>35.295858000000003</c:v>
                </c:pt>
                <c:pt idx="81">
                  <c:v>35.126895939999997</c:v>
                </c:pt>
                <c:pt idx="82">
                  <c:v>34.962715529999997</c:v>
                </c:pt>
                <c:pt idx="83">
                  <c:v>34.803150940000002</c:v>
                </c:pt>
                <c:pt idx="84">
                  <c:v>34.647972090000003</c:v>
                </c:pt>
                <c:pt idx="85">
                  <c:v>34.496933050000003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F9-419D-90DC-C3E392523E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8260000"/>
        <c:axId val="698260984"/>
        <c:extLst>
          <c:ext xmlns:c15="http://schemas.microsoft.com/office/drawing/2012/chart" uri="{02D57815-91ED-43cb-92C2-25804820EDAC}">
            <c15:filteredLineSeries>
              <c15:ser>
                <c:idx val="3"/>
                <c:order val="4"/>
                <c:tx>
                  <c:strRef>
                    <c:extLst>
                      <c:ext uri="{02D57815-91ED-43cb-92C2-25804820EDAC}">
                        <c15:formulaRef>
                          <c15:sqref>Données!$B$75</c15:sqref>
                        </c15:formulaRef>
                      </c:ext>
                    </c:extLst>
                    <c:strCache>
                      <c:ptCount val="1"/>
                      <c:pt idx="0">
                        <c:v>Entreprises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75000"/>
                      </a:schemeClr>
                    </a:solidFill>
                    <a:prstDash val="sysDash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Données!$C$4:$CJ$4</c15:sqref>
                        </c15:formulaRef>
                      </c:ext>
                    </c:extLst>
                    <c:numCache>
                      <c:formatCode>m/d/yyyy</c:formatCode>
                      <c:ptCount val="8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  <c:pt idx="36">
                        <c:v>55154</c:v>
                      </c:pt>
                      <c:pt idx="37">
                        <c:v>55519</c:v>
                      </c:pt>
                      <c:pt idx="38">
                        <c:v>55885</c:v>
                      </c:pt>
                      <c:pt idx="39">
                        <c:v>56250</c:v>
                      </c:pt>
                      <c:pt idx="40">
                        <c:v>56615</c:v>
                      </c:pt>
                      <c:pt idx="41">
                        <c:v>56980</c:v>
                      </c:pt>
                      <c:pt idx="42">
                        <c:v>57346</c:v>
                      </c:pt>
                      <c:pt idx="43">
                        <c:v>57711</c:v>
                      </c:pt>
                      <c:pt idx="44">
                        <c:v>58076</c:v>
                      </c:pt>
                      <c:pt idx="45">
                        <c:v>58441</c:v>
                      </c:pt>
                      <c:pt idx="46">
                        <c:v>58807</c:v>
                      </c:pt>
                      <c:pt idx="47">
                        <c:v>59172</c:v>
                      </c:pt>
                      <c:pt idx="48">
                        <c:v>59537</c:v>
                      </c:pt>
                      <c:pt idx="49">
                        <c:v>59902</c:v>
                      </c:pt>
                      <c:pt idx="50">
                        <c:v>60268</c:v>
                      </c:pt>
                      <c:pt idx="51">
                        <c:v>60633</c:v>
                      </c:pt>
                      <c:pt idx="52">
                        <c:v>60998</c:v>
                      </c:pt>
                      <c:pt idx="53">
                        <c:v>61363</c:v>
                      </c:pt>
                      <c:pt idx="54">
                        <c:v>61729</c:v>
                      </c:pt>
                      <c:pt idx="55">
                        <c:v>62094</c:v>
                      </c:pt>
                      <c:pt idx="56">
                        <c:v>62459</c:v>
                      </c:pt>
                      <c:pt idx="57">
                        <c:v>62824</c:v>
                      </c:pt>
                      <c:pt idx="58">
                        <c:v>63190</c:v>
                      </c:pt>
                      <c:pt idx="59">
                        <c:v>63555</c:v>
                      </c:pt>
                      <c:pt idx="60">
                        <c:v>63920</c:v>
                      </c:pt>
                      <c:pt idx="61">
                        <c:v>64285</c:v>
                      </c:pt>
                      <c:pt idx="62">
                        <c:v>64651</c:v>
                      </c:pt>
                      <c:pt idx="63">
                        <c:v>65016</c:v>
                      </c:pt>
                      <c:pt idx="64">
                        <c:v>65381</c:v>
                      </c:pt>
                      <c:pt idx="65">
                        <c:v>65746</c:v>
                      </c:pt>
                      <c:pt idx="66">
                        <c:v>66112</c:v>
                      </c:pt>
                      <c:pt idx="67">
                        <c:v>66477</c:v>
                      </c:pt>
                      <c:pt idx="68">
                        <c:v>66842</c:v>
                      </c:pt>
                      <c:pt idx="69">
                        <c:v>67207</c:v>
                      </c:pt>
                      <c:pt idx="70">
                        <c:v>67573</c:v>
                      </c:pt>
                      <c:pt idx="71">
                        <c:v>67938</c:v>
                      </c:pt>
                      <c:pt idx="72">
                        <c:v>68303</c:v>
                      </c:pt>
                      <c:pt idx="73">
                        <c:v>68668</c:v>
                      </c:pt>
                      <c:pt idx="74">
                        <c:v>69034</c:v>
                      </c:pt>
                      <c:pt idx="75">
                        <c:v>69399</c:v>
                      </c:pt>
                      <c:pt idx="76">
                        <c:v>69764</c:v>
                      </c:pt>
                      <c:pt idx="77">
                        <c:v>70129</c:v>
                      </c:pt>
                      <c:pt idx="78">
                        <c:v>70495</c:v>
                      </c:pt>
                      <c:pt idx="79">
                        <c:v>70860</c:v>
                      </c:pt>
                      <c:pt idx="80">
                        <c:v>71225</c:v>
                      </c:pt>
                      <c:pt idx="81">
                        <c:v>71590</c:v>
                      </c:pt>
                      <c:pt idx="82">
                        <c:v>71956</c:v>
                      </c:pt>
                      <c:pt idx="83">
                        <c:v>72321</c:v>
                      </c:pt>
                      <c:pt idx="84">
                        <c:v>72686</c:v>
                      </c:pt>
                      <c:pt idx="85">
                        <c:v>73051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Données!$C$75:$AL$75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230.59243554600002</c:v>
                      </c:pt>
                      <c:pt idx="1">
                        <c:v>229.781942405</c:v>
                      </c:pt>
                      <c:pt idx="2">
                        <c:v>229.71089753699999</c:v>
                      </c:pt>
                      <c:pt idx="3">
                        <c:v>229.40022685999998</c:v>
                      </c:pt>
                      <c:pt idx="4">
                        <c:v>229.71100667100001</c:v>
                      </c:pt>
                      <c:pt idx="5">
                        <c:v>230.69650374299999</c:v>
                      </c:pt>
                      <c:pt idx="6">
                        <c:v>231.81574773900002</c:v>
                      </c:pt>
                      <c:pt idx="7">
                        <c:v>233.05197808599999</c:v>
                      </c:pt>
                      <c:pt idx="8">
                        <c:v>234.19062090400001</c:v>
                      </c:pt>
                      <c:pt idx="9">
                        <c:v>235.19346789799999</c:v>
                      </c:pt>
                      <c:pt idx="10">
                        <c:v>236.066483839</c:v>
                      </c:pt>
                      <c:pt idx="11">
                        <c:v>236.76666212100002</c:v>
                      </c:pt>
                      <c:pt idx="12">
                        <c:v>237.355791119</c:v>
                      </c:pt>
                      <c:pt idx="13">
                        <c:v>237.86547257400002</c:v>
                      </c:pt>
                      <c:pt idx="14">
                        <c:v>238.32977711299998</c:v>
                      </c:pt>
                      <c:pt idx="15">
                        <c:v>238.783531329</c:v>
                      </c:pt>
                      <c:pt idx="16">
                        <c:v>239.35901126699997</c:v>
                      </c:pt>
                      <c:pt idx="17">
                        <c:v>240.287306043</c:v>
                      </c:pt>
                      <c:pt idx="18">
                        <c:v>241.58193013900001</c:v>
                      </c:pt>
                      <c:pt idx="19">
                        <c:v>243.19944974800001</c:v>
                      </c:pt>
                      <c:pt idx="20">
                        <c:v>245.08238209500001</c:v>
                      </c:pt>
                      <c:pt idx="21">
                        <c:v>247.156360216</c:v>
                      </c:pt>
                      <c:pt idx="22">
                        <c:v>249.39017260399999</c:v>
                      </c:pt>
                      <c:pt idx="23">
                        <c:v>251.74992908199999</c:v>
                      </c:pt>
                      <c:pt idx="24">
                        <c:v>254.21294968400002</c:v>
                      </c:pt>
                      <c:pt idx="25">
                        <c:v>256.76330048299997</c:v>
                      </c:pt>
                      <c:pt idx="26">
                        <c:v>259.33377550599999</c:v>
                      </c:pt>
                      <c:pt idx="27">
                        <c:v>261.95361798599998</c:v>
                      </c:pt>
                      <c:pt idx="28">
                        <c:v>264.62067617899999</c:v>
                      </c:pt>
                      <c:pt idx="29">
                        <c:v>267.32384184</c:v>
                      </c:pt>
                      <c:pt idx="30">
                        <c:v>270.053881262</c:v>
                      </c:pt>
                      <c:pt idx="31">
                        <c:v>272.73342080200001</c:v>
                      </c:pt>
                      <c:pt idx="32">
                        <c:v>275.40940601699998</c:v>
                      </c:pt>
                      <c:pt idx="33">
                        <c:v>278.08880844200002</c:v>
                      </c:pt>
                      <c:pt idx="34">
                        <c:v>280.77338915600001</c:v>
                      </c:pt>
                      <c:pt idx="35">
                        <c:v>283.46467544500001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27F9-419D-90DC-C3E392523E46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Données!$B$69</c15:sqref>
                        </c15:formulaRef>
                      </c:ext>
                    </c:extLst>
                    <c:strCache>
                      <c:ptCount val="1"/>
                      <c:pt idx="0">
                        <c:v>Entreprises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Données!$C$4:$CJ$4</c15:sqref>
                        </c15:formulaRef>
                      </c:ext>
                    </c:extLst>
                    <c:numCache>
                      <c:formatCode>m/d/yyyy</c:formatCode>
                      <c:ptCount val="8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  <c:pt idx="36">
                        <c:v>55154</c:v>
                      </c:pt>
                      <c:pt idx="37">
                        <c:v>55519</c:v>
                      </c:pt>
                      <c:pt idx="38">
                        <c:v>55885</c:v>
                      </c:pt>
                      <c:pt idx="39">
                        <c:v>56250</c:v>
                      </c:pt>
                      <c:pt idx="40">
                        <c:v>56615</c:v>
                      </c:pt>
                      <c:pt idx="41">
                        <c:v>56980</c:v>
                      </c:pt>
                      <c:pt idx="42">
                        <c:v>57346</c:v>
                      </c:pt>
                      <c:pt idx="43">
                        <c:v>57711</c:v>
                      </c:pt>
                      <c:pt idx="44">
                        <c:v>58076</c:v>
                      </c:pt>
                      <c:pt idx="45">
                        <c:v>58441</c:v>
                      </c:pt>
                      <c:pt idx="46">
                        <c:v>58807</c:v>
                      </c:pt>
                      <c:pt idx="47">
                        <c:v>59172</c:v>
                      </c:pt>
                      <c:pt idx="48">
                        <c:v>59537</c:v>
                      </c:pt>
                      <c:pt idx="49">
                        <c:v>59902</c:v>
                      </c:pt>
                      <c:pt idx="50">
                        <c:v>60268</c:v>
                      </c:pt>
                      <c:pt idx="51">
                        <c:v>60633</c:v>
                      </c:pt>
                      <c:pt idx="52">
                        <c:v>60998</c:v>
                      </c:pt>
                      <c:pt idx="53">
                        <c:v>61363</c:v>
                      </c:pt>
                      <c:pt idx="54">
                        <c:v>61729</c:v>
                      </c:pt>
                      <c:pt idx="55">
                        <c:v>62094</c:v>
                      </c:pt>
                      <c:pt idx="56">
                        <c:v>62459</c:v>
                      </c:pt>
                      <c:pt idx="57">
                        <c:v>62824</c:v>
                      </c:pt>
                      <c:pt idx="58">
                        <c:v>63190</c:v>
                      </c:pt>
                      <c:pt idx="59">
                        <c:v>63555</c:v>
                      </c:pt>
                      <c:pt idx="60">
                        <c:v>63920</c:v>
                      </c:pt>
                      <c:pt idx="61">
                        <c:v>64285</c:v>
                      </c:pt>
                      <c:pt idx="62">
                        <c:v>64651</c:v>
                      </c:pt>
                      <c:pt idx="63">
                        <c:v>65016</c:v>
                      </c:pt>
                      <c:pt idx="64">
                        <c:v>65381</c:v>
                      </c:pt>
                      <c:pt idx="65">
                        <c:v>65746</c:v>
                      </c:pt>
                      <c:pt idx="66">
                        <c:v>66112</c:v>
                      </c:pt>
                      <c:pt idx="67">
                        <c:v>66477</c:v>
                      </c:pt>
                      <c:pt idx="68">
                        <c:v>66842</c:v>
                      </c:pt>
                      <c:pt idx="69">
                        <c:v>67207</c:v>
                      </c:pt>
                      <c:pt idx="70">
                        <c:v>67573</c:v>
                      </c:pt>
                      <c:pt idx="71">
                        <c:v>67938</c:v>
                      </c:pt>
                      <c:pt idx="72">
                        <c:v>68303</c:v>
                      </c:pt>
                      <c:pt idx="73">
                        <c:v>68668</c:v>
                      </c:pt>
                      <c:pt idx="74">
                        <c:v>69034</c:v>
                      </c:pt>
                      <c:pt idx="75">
                        <c:v>69399</c:v>
                      </c:pt>
                      <c:pt idx="76">
                        <c:v>69764</c:v>
                      </c:pt>
                      <c:pt idx="77">
                        <c:v>70129</c:v>
                      </c:pt>
                      <c:pt idx="78">
                        <c:v>70495</c:v>
                      </c:pt>
                      <c:pt idx="79">
                        <c:v>70860</c:v>
                      </c:pt>
                      <c:pt idx="80">
                        <c:v>71225</c:v>
                      </c:pt>
                      <c:pt idx="81">
                        <c:v>71590</c:v>
                      </c:pt>
                      <c:pt idx="82">
                        <c:v>71956</c:v>
                      </c:pt>
                      <c:pt idx="83">
                        <c:v>72321</c:v>
                      </c:pt>
                      <c:pt idx="84">
                        <c:v>72686</c:v>
                      </c:pt>
                      <c:pt idx="85">
                        <c:v>73051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Données!$C$69:$AL$69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230.59243554600002</c:v>
                      </c:pt>
                      <c:pt idx="1">
                        <c:v>229.781942405</c:v>
                      </c:pt>
                      <c:pt idx="2">
                        <c:v>229.71089753699999</c:v>
                      </c:pt>
                      <c:pt idx="3">
                        <c:v>229.40022685999998</c:v>
                      </c:pt>
                      <c:pt idx="4">
                        <c:v>229.71100667100001</c:v>
                      </c:pt>
                      <c:pt idx="5">
                        <c:v>230.69650374299999</c:v>
                      </c:pt>
                      <c:pt idx="6">
                        <c:v>231.81574773900002</c:v>
                      </c:pt>
                      <c:pt idx="7">
                        <c:v>227.78557587400002</c:v>
                      </c:pt>
                      <c:pt idx="8">
                        <c:v>223.38901091899999</c:v>
                      </c:pt>
                      <c:pt idx="9">
                        <c:v>218.918620519</c:v>
                      </c:pt>
                      <c:pt idx="10">
                        <c:v>214.47207609100002</c:v>
                      </c:pt>
                      <c:pt idx="11">
                        <c:v>210.55602116599999</c:v>
                      </c:pt>
                      <c:pt idx="12">
                        <c:v>206.94661995799999</c:v>
                      </c:pt>
                      <c:pt idx="13">
                        <c:v>203.499124924</c:v>
                      </c:pt>
                      <c:pt idx="14">
                        <c:v>200.12698300900001</c:v>
                      </c:pt>
                      <c:pt idx="15">
                        <c:v>196.77497407600001</c:v>
                      </c:pt>
                      <c:pt idx="16">
                        <c:v>193.48326086899999</c:v>
                      </c:pt>
                      <c:pt idx="17">
                        <c:v>190.12593953200002</c:v>
                      </c:pt>
                      <c:pt idx="18">
                        <c:v>186.70898251599999</c:v>
                      </c:pt>
                      <c:pt idx="19">
                        <c:v>183.24837492500001</c:v>
                      </c:pt>
                      <c:pt idx="20">
                        <c:v>179.758133216</c:v>
                      </c:pt>
                      <c:pt idx="21">
                        <c:v>176.292414517</c:v>
                      </c:pt>
                      <c:pt idx="22">
                        <c:v>172.83002756400001</c:v>
                      </c:pt>
                      <c:pt idx="23">
                        <c:v>169.36083723900001</c:v>
                      </c:pt>
                      <c:pt idx="24">
                        <c:v>165.87828701399999</c:v>
                      </c:pt>
                      <c:pt idx="25">
                        <c:v>162.37707014300003</c:v>
                      </c:pt>
                      <c:pt idx="26">
                        <c:v>158.88151144400001</c:v>
                      </c:pt>
                      <c:pt idx="27">
                        <c:v>155.391643047</c:v>
                      </c:pt>
                      <c:pt idx="28">
                        <c:v>151.89165273700002</c:v>
                      </c:pt>
                      <c:pt idx="29">
                        <c:v>148.36027534700003</c:v>
                      </c:pt>
                      <c:pt idx="30">
                        <c:v>144.779045478</c:v>
                      </c:pt>
                      <c:pt idx="31">
                        <c:v>141.14381482900001</c:v>
                      </c:pt>
                      <c:pt idx="32">
                        <c:v>137.44030242400001</c:v>
                      </c:pt>
                      <c:pt idx="33">
                        <c:v>133.64806623199999</c:v>
                      </c:pt>
                      <c:pt idx="34">
                        <c:v>129.742901725</c:v>
                      </c:pt>
                      <c:pt idx="35">
                        <c:v>125.697192777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3775-4A82-96A0-76304CD4EC78}"/>
                  </c:ext>
                </c:extLst>
              </c15:ser>
            </c15:filteredLineSeries>
          </c:ext>
        </c:extLst>
      </c:lineChart>
      <c:dateAx>
        <c:axId val="698260000"/>
        <c:scaling>
          <c:orientation val="minMax"/>
          <c:max val="73051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10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Emissions</a:t>
            </a:r>
            <a:r>
              <a:rPr lang="fr-FR" sz="2400" baseline="0"/>
              <a:t> de CO2 énergétiques </a:t>
            </a:r>
            <a:r>
              <a:rPr lang="fr-FR" sz="2400"/>
              <a:t>(MtCO2/an)</a:t>
            </a:r>
          </a:p>
        </c:rich>
      </c:tx>
      <c:layout>
        <c:manualLayout>
          <c:xMode val="edge"/>
          <c:yMode val="edge"/>
          <c:x val="0.21363936291178767"/>
          <c:y val="3.14366928019767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6296873672845803E-2"/>
          <c:y val="0.12425008837050726"/>
          <c:w val="0.88361241448331251"/>
          <c:h val="0.70629059391251803"/>
        </c:manualLayout>
      </c:layout>
      <c:lineChart>
        <c:grouping val="standard"/>
        <c:varyColors val="0"/>
        <c:ser>
          <c:idx val="0"/>
          <c:order val="0"/>
          <c:tx>
            <c:strRef>
              <c:f>Données!$B$81</c:f>
              <c:strCache>
                <c:ptCount val="1"/>
                <c:pt idx="0">
                  <c:v>Baseline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Données!$C$4:$CJ$4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Données!$C$81:$CJ$81</c:f>
              <c:numCache>
                <c:formatCode>#,##0</c:formatCode>
                <c:ptCount val="86"/>
                <c:pt idx="0">
                  <c:v>295.33514109999999</c:v>
                </c:pt>
                <c:pt idx="1">
                  <c:v>293.28998230000002</c:v>
                </c:pt>
                <c:pt idx="2">
                  <c:v>291.29425149999997</c:v>
                </c:pt>
                <c:pt idx="3">
                  <c:v>289.13240719999999</c:v>
                </c:pt>
                <c:pt idx="4">
                  <c:v>288.00883229999999</c:v>
                </c:pt>
                <c:pt idx="5">
                  <c:v>287.82282559999999</c:v>
                </c:pt>
                <c:pt idx="6">
                  <c:v>287.73557870000002</c:v>
                </c:pt>
                <c:pt idx="7">
                  <c:v>278.44123190000005</c:v>
                </c:pt>
                <c:pt idx="8">
                  <c:v>268.70020320000003</c:v>
                </c:pt>
                <c:pt idx="9">
                  <c:v>258.81166936</c:v>
                </c:pt>
                <c:pt idx="10">
                  <c:v>248.82903105000003</c:v>
                </c:pt>
                <c:pt idx="11">
                  <c:v>239.38722254999999</c:v>
                </c:pt>
                <c:pt idx="12">
                  <c:v>230.28551938999999</c:v>
                </c:pt>
                <c:pt idx="13">
                  <c:v>221.41691466</c:v>
                </c:pt>
                <c:pt idx="14">
                  <c:v>212.72793852999999</c:v>
                </c:pt>
                <c:pt idx="15">
                  <c:v>204.18868716</c:v>
                </c:pt>
                <c:pt idx="16">
                  <c:v>195.74403533999998</c:v>
                </c:pt>
                <c:pt idx="17">
                  <c:v>187.36271972</c:v>
                </c:pt>
                <c:pt idx="18">
                  <c:v>179.07689614</c:v>
                </c:pt>
                <c:pt idx="19">
                  <c:v>170.91768873000001</c:v>
                </c:pt>
                <c:pt idx="20">
                  <c:v>162.90898835000002</c:v>
                </c:pt>
                <c:pt idx="21">
                  <c:v>155.09633073000001</c:v>
                </c:pt>
                <c:pt idx="22">
                  <c:v>147.46986874999999</c:v>
                </c:pt>
                <c:pt idx="23">
                  <c:v>140.01853621000001</c:v>
                </c:pt>
                <c:pt idx="24">
                  <c:v>132.73331378</c:v>
                </c:pt>
                <c:pt idx="25">
                  <c:v>125.60430828</c:v>
                </c:pt>
                <c:pt idx="26">
                  <c:v>118.63949309</c:v>
                </c:pt>
                <c:pt idx="27">
                  <c:v>111.8309792</c:v>
                </c:pt>
                <c:pt idx="28">
                  <c:v>105.15460464</c:v>
                </c:pt>
                <c:pt idx="29">
                  <c:v>98.581724039999997</c:v>
                </c:pt>
                <c:pt idx="30">
                  <c:v>92.085632230000002</c:v>
                </c:pt>
                <c:pt idx="31">
                  <c:v>85.647436960000007</c:v>
                </c:pt>
                <c:pt idx="32">
                  <c:v>79.244455209999998</c:v>
                </c:pt>
                <c:pt idx="33">
                  <c:v>72.846734699999999</c:v>
                </c:pt>
                <c:pt idx="34">
                  <c:v>66.42017165</c:v>
                </c:pt>
                <c:pt idx="35">
                  <c:v>59.925984460000002</c:v>
                </c:pt>
                <c:pt idx="36">
                  <c:v>60.158881750000006</c:v>
                </c:pt>
                <c:pt idx="37">
                  <c:v>60.333001490000001</c:v>
                </c:pt>
                <c:pt idx="38">
                  <c:v>60.439768040000004</c:v>
                </c:pt>
                <c:pt idx="39">
                  <c:v>60.493652204</c:v>
                </c:pt>
                <c:pt idx="40">
                  <c:v>60.509435158000002</c:v>
                </c:pt>
                <c:pt idx="41">
                  <c:v>60.482536783</c:v>
                </c:pt>
                <c:pt idx="42">
                  <c:v>60.433722287999998</c:v>
                </c:pt>
                <c:pt idx="43">
                  <c:v>60.371992407999997</c:v>
                </c:pt>
                <c:pt idx="44">
                  <c:v>60.303095716000001</c:v>
                </c:pt>
                <c:pt idx="45">
                  <c:v>60.231213250000003</c:v>
                </c:pt>
                <c:pt idx="46">
                  <c:v>60.140568139999999</c:v>
                </c:pt>
                <c:pt idx="47">
                  <c:v>60.046610657000002</c:v>
                </c:pt>
                <c:pt idx="48">
                  <c:v>59.954403351000003</c:v>
                </c:pt>
                <c:pt idx="49">
                  <c:v>59.86698947</c:v>
                </c:pt>
                <c:pt idx="50">
                  <c:v>59.786563825000002</c:v>
                </c:pt>
                <c:pt idx="51">
                  <c:v>59.635064797000005</c:v>
                </c:pt>
                <c:pt idx="52">
                  <c:v>59.507523909</c:v>
                </c:pt>
                <c:pt idx="53">
                  <c:v>59.398200246000002</c:v>
                </c:pt>
                <c:pt idx="54">
                  <c:v>59.299250963999995</c:v>
                </c:pt>
                <c:pt idx="55">
                  <c:v>59.208311752</c:v>
                </c:pt>
                <c:pt idx="56">
                  <c:v>59.100576914000001</c:v>
                </c:pt>
                <c:pt idx="57">
                  <c:v>58.995086745000002</c:v>
                </c:pt>
                <c:pt idx="58">
                  <c:v>58.89640902</c:v>
                </c:pt>
                <c:pt idx="59">
                  <c:v>58.806416805000005</c:v>
                </c:pt>
                <c:pt idx="60">
                  <c:v>58.726165373999997</c:v>
                </c:pt>
                <c:pt idx="61">
                  <c:v>58.656357882999998</c:v>
                </c:pt>
                <c:pt idx="62">
                  <c:v>58.597134042999997</c:v>
                </c:pt>
                <c:pt idx="63">
                  <c:v>58.548393616000006</c:v>
                </c:pt>
                <c:pt idx="64">
                  <c:v>58.509843320000002</c:v>
                </c:pt>
                <c:pt idx="65">
                  <c:v>58.481042234</c:v>
                </c:pt>
                <c:pt idx="66">
                  <c:v>58.439695698999998</c:v>
                </c:pt>
                <c:pt idx="67">
                  <c:v>58.400867787999999</c:v>
                </c:pt>
                <c:pt idx="68">
                  <c:v>58.367433265999999</c:v>
                </c:pt>
                <c:pt idx="69">
                  <c:v>58.340283916000004</c:v>
                </c:pt>
                <c:pt idx="70">
                  <c:v>58.319864295999999</c:v>
                </c:pt>
                <c:pt idx="71">
                  <c:v>58.306210829999998</c:v>
                </c:pt>
                <c:pt idx="72">
                  <c:v>58.299426218999997</c:v>
                </c:pt>
                <c:pt idx="73">
                  <c:v>58.299416097000005</c:v>
                </c:pt>
                <c:pt idx="74">
                  <c:v>58.305972851999996</c:v>
                </c:pt>
                <c:pt idx="75">
                  <c:v>58.31883097</c:v>
                </c:pt>
                <c:pt idx="76">
                  <c:v>58.321956677999999</c:v>
                </c:pt>
                <c:pt idx="77">
                  <c:v>58.326417421999999</c:v>
                </c:pt>
                <c:pt idx="78">
                  <c:v>58.334494351000004</c:v>
                </c:pt>
                <c:pt idx="79">
                  <c:v>58.347040713000005</c:v>
                </c:pt>
                <c:pt idx="80">
                  <c:v>58.364584391000001</c:v>
                </c:pt>
                <c:pt idx="81">
                  <c:v>58.387030084999999</c:v>
                </c:pt>
                <c:pt idx="82">
                  <c:v>58.414821523000001</c:v>
                </c:pt>
                <c:pt idx="83">
                  <c:v>58.448139201000004</c:v>
                </c:pt>
                <c:pt idx="84">
                  <c:v>58.487032454000001</c:v>
                </c:pt>
                <c:pt idx="85">
                  <c:v>58.531481462999999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BF-489F-9EDE-144363CEEE15}"/>
            </c:ext>
          </c:extLst>
        </c:ser>
        <c:ser>
          <c:idx val="1"/>
          <c:order val="1"/>
          <c:tx>
            <c:strRef>
              <c:f>Données!$B$84</c:f>
              <c:strCache>
                <c:ptCount val="1"/>
                <c:pt idx="0">
                  <c:v>NZ50</c:v>
                </c:pt>
              </c:strCache>
            </c:strRef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Données!$C$4:$CJ$4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Données!$C$84:$CJ$84</c:f>
              <c:numCache>
                <c:formatCode>#,##0</c:formatCode>
                <c:ptCount val="86"/>
                <c:pt idx="0">
                  <c:v>295.33514109999999</c:v>
                </c:pt>
                <c:pt idx="1">
                  <c:v>293.28998230000002</c:v>
                </c:pt>
                <c:pt idx="2">
                  <c:v>291.29425149999997</c:v>
                </c:pt>
                <c:pt idx="3">
                  <c:v>289.13240719999999</c:v>
                </c:pt>
                <c:pt idx="4">
                  <c:v>288.00883229999999</c:v>
                </c:pt>
                <c:pt idx="5">
                  <c:v>287.82282559999999</c:v>
                </c:pt>
                <c:pt idx="6">
                  <c:v>287.73557870000002</c:v>
                </c:pt>
                <c:pt idx="7">
                  <c:v>287.68793249999999</c:v>
                </c:pt>
                <c:pt idx="8">
                  <c:v>287.45541200000002</c:v>
                </c:pt>
                <c:pt idx="9">
                  <c:v>287.00106649999998</c:v>
                </c:pt>
                <c:pt idx="10">
                  <c:v>286.31761449999999</c:v>
                </c:pt>
                <c:pt idx="11">
                  <c:v>285.35882700000002</c:v>
                </c:pt>
                <c:pt idx="12">
                  <c:v>284.1414863</c:v>
                </c:pt>
                <c:pt idx="13">
                  <c:v>282.66361870000003</c:v>
                </c:pt>
                <c:pt idx="14">
                  <c:v>280.9347171</c:v>
                </c:pt>
                <c:pt idx="15">
                  <c:v>278.97721608000001</c:v>
                </c:pt>
                <c:pt idx="16">
                  <c:v>277.09484505</c:v>
                </c:pt>
                <c:pt idx="17">
                  <c:v>275.49657535</c:v>
                </c:pt>
                <c:pt idx="18">
                  <c:v>274.20975878000002</c:v>
                </c:pt>
                <c:pt idx="19">
                  <c:v>273.20620030999999</c:v>
                </c:pt>
                <c:pt idx="20">
                  <c:v>272.44456028000002</c:v>
                </c:pt>
                <c:pt idx="21">
                  <c:v>271.87789622000003</c:v>
                </c:pt>
                <c:pt idx="22">
                  <c:v>271.47744303999997</c:v>
                </c:pt>
                <c:pt idx="23">
                  <c:v>271.21319913000002</c:v>
                </c:pt>
                <c:pt idx="24">
                  <c:v>271.06574506000004</c:v>
                </c:pt>
                <c:pt idx="25">
                  <c:v>271.02166331000001</c:v>
                </c:pt>
                <c:pt idx="26">
                  <c:v>271.03402484000003</c:v>
                </c:pt>
                <c:pt idx="27">
                  <c:v>271.12140096999997</c:v>
                </c:pt>
                <c:pt idx="28">
                  <c:v>271.27991667000003</c:v>
                </c:pt>
                <c:pt idx="29">
                  <c:v>271.49982863000002</c:v>
                </c:pt>
                <c:pt idx="30">
                  <c:v>271.77388576999999</c:v>
                </c:pt>
                <c:pt idx="31">
                  <c:v>272.04774663000001</c:v>
                </c:pt>
                <c:pt idx="32">
                  <c:v>272.35530935999998</c:v>
                </c:pt>
                <c:pt idx="33">
                  <c:v>272.70261302</c:v>
                </c:pt>
                <c:pt idx="34">
                  <c:v>273.09298991999998</c:v>
                </c:pt>
                <c:pt idx="35">
                  <c:v>273.53005866000001</c:v>
                </c:pt>
                <c:pt idx="36">
                  <c:v>274.30457154999999</c:v>
                </c:pt>
                <c:pt idx="37">
                  <c:v>275.29672134999998</c:v>
                </c:pt>
                <c:pt idx="38">
                  <c:v>276.46640587999997</c:v>
                </c:pt>
                <c:pt idx="39">
                  <c:v>277.78724653</c:v>
                </c:pt>
                <c:pt idx="40">
                  <c:v>279.23994034999998</c:v>
                </c:pt>
                <c:pt idx="41">
                  <c:v>280.74533492</c:v>
                </c:pt>
                <c:pt idx="42">
                  <c:v>282.33730824999998</c:v>
                </c:pt>
                <c:pt idx="43">
                  <c:v>284.01640523000003</c:v>
                </c:pt>
                <c:pt idx="44">
                  <c:v>285.77994043000001</c:v>
                </c:pt>
                <c:pt idx="45">
                  <c:v>287.62591226000001</c:v>
                </c:pt>
                <c:pt idx="46">
                  <c:v>289.47389321999998</c:v>
                </c:pt>
                <c:pt idx="47">
                  <c:v>291.37568348999997</c:v>
                </c:pt>
                <c:pt idx="48">
                  <c:v>293.34298305999999</c:v>
                </c:pt>
                <c:pt idx="49">
                  <c:v>295.3810312</c:v>
                </c:pt>
                <c:pt idx="50">
                  <c:v>297.49320395000001</c:v>
                </c:pt>
                <c:pt idx="51">
                  <c:v>299.35065930000002</c:v>
                </c:pt>
                <c:pt idx="52">
                  <c:v>301.33550799</c:v>
                </c:pt>
                <c:pt idx="53">
                  <c:v>303.41589851999998</c:v>
                </c:pt>
                <c:pt idx="54">
                  <c:v>305.56169049000005</c:v>
                </c:pt>
                <c:pt idx="55">
                  <c:v>307.76458701000001</c:v>
                </c:pt>
                <c:pt idx="56">
                  <c:v>309.91027412</c:v>
                </c:pt>
                <c:pt idx="57">
                  <c:v>312.08189984000001</c:v>
                </c:pt>
                <c:pt idx="58">
                  <c:v>314.29756887000002</c:v>
                </c:pt>
                <c:pt idx="59">
                  <c:v>316.56432252000002</c:v>
                </c:pt>
                <c:pt idx="60">
                  <c:v>318.88636427</c:v>
                </c:pt>
                <c:pt idx="61">
                  <c:v>321.26724186999996</c:v>
                </c:pt>
                <c:pt idx="62">
                  <c:v>323.70779112000002</c:v>
                </c:pt>
                <c:pt idx="63">
                  <c:v>326.20823779</c:v>
                </c:pt>
                <c:pt idx="64">
                  <c:v>328.76810488999996</c:v>
                </c:pt>
                <c:pt idx="65">
                  <c:v>331.38634790000003</c:v>
                </c:pt>
                <c:pt idx="66">
                  <c:v>333.95301975000001</c:v>
                </c:pt>
                <c:pt idx="67">
                  <c:v>336.54211164000003</c:v>
                </c:pt>
                <c:pt idx="68">
                  <c:v>339.16774800000002</c:v>
                </c:pt>
                <c:pt idx="69">
                  <c:v>341.83470828000003</c:v>
                </c:pt>
                <c:pt idx="70">
                  <c:v>344.54588320000005</c:v>
                </c:pt>
                <c:pt idx="71">
                  <c:v>347.30192711000001</c:v>
                </c:pt>
                <c:pt idx="72">
                  <c:v>350.10487441000004</c:v>
                </c:pt>
                <c:pt idx="73">
                  <c:v>352.95557263000001</c:v>
                </c:pt>
                <c:pt idx="74">
                  <c:v>355.85431296000002</c:v>
                </c:pt>
                <c:pt idx="75">
                  <c:v>358.80109181</c:v>
                </c:pt>
                <c:pt idx="76">
                  <c:v>361.71160277000001</c:v>
                </c:pt>
                <c:pt idx="77">
                  <c:v>364.64440675000003</c:v>
                </c:pt>
                <c:pt idx="78">
                  <c:v>367.61162414</c:v>
                </c:pt>
                <c:pt idx="79">
                  <c:v>370.61803927</c:v>
                </c:pt>
                <c:pt idx="80">
                  <c:v>373.66687200000001</c:v>
                </c:pt>
                <c:pt idx="81">
                  <c:v>376.75663134000001</c:v>
                </c:pt>
                <c:pt idx="82">
                  <c:v>379.89151213000002</c:v>
                </c:pt>
                <c:pt idx="83">
                  <c:v>383.07335144000001</c:v>
                </c:pt>
                <c:pt idx="84">
                  <c:v>386.30323788999999</c:v>
                </c:pt>
                <c:pt idx="85">
                  <c:v>389.58191744999999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BF-489F-9EDE-144363CEEE15}"/>
            </c:ext>
          </c:extLst>
        </c:ser>
        <c:ser>
          <c:idx val="4"/>
          <c:order val="2"/>
          <c:tx>
            <c:v>Baseline - Ménages</c:v>
          </c:tx>
          <c:spPr>
            <a:ln w="38100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Données!$C$4:$CJ$4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Données!$C$82:$CJ$82</c:f>
              <c:numCache>
                <c:formatCode>#,##0</c:formatCode>
                <c:ptCount val="86"/>
                <c:pt idx="0">
                  <c:v>115.3119272</c:v>
                </c:pt>
                <c:pt idx="1">
                  <c:v>114.585522</c:v>
                </c:pt>
                <c:pt idx="2">
                  <c:v>113.4387006</c:v>
                </c:pt>
                <c:pt idx="3">
                  <c:v>112.2729669</c:v>
                </c:pt>
                <c:pt idx="4">
                  <c:v>111.4333798</c:v>
                </c:pt>
                <c:pt idx="5">
                  <c:v>110.8398335</c:v>
                </c:pt>
                <c:pt idx="6">
                  <c:v>110.18007919999999</c:v>
                </c:pt>
                <c:pt idx="7">
                  <c:v>106.00456990000001</c:v>
                </c:pt>
                <c:pt idx="8">
                  <c:v>101.7824593</c:v>
                </c:pt>
                <c:pt idx="9">
                  <c:v>97.456246059999998</c:v>
                </c:pt>
                <c:pt idx="10">
                  <c:v>92.960609050000002</c:v>
                </c:pt>
                <c:pt idx="11">
                  <c:v>88.442484050000004</c:v>
                </c:pt>
                <c:pt idx="12">
                  <c:v>83.899375190000001</c:v>
                </c:pt>
                <c:pt idx="13">
                  <c:v>79.366356359999997</c:v>
                </c:pt>
                <c:pt idx="14">
                  <c:v>74.880041030000001</c:v>
                </c:pt>
                <c:pt idx="15">
                  <c:v>70.469911760000002</c:v>
                </c:pt>
                <c:pt idx="16">
                  <c:v>66.141703440000001</c:v>
                </c:pt>
                <c:pt idx="17">
                  <c:v>61.917279219999998</c:v>
                </c:pt>
                <c:pt idx="18">
                  <c:v>57.811838139999999</c:v>
                </c:pt>
                <c:pt idx="19">
                  <c:v>53.83965113</c:v>
                </c:pt>
                <c:pt idx="20">
                  <c:v>50.013313449999998</c:v>
                </c:pt>
                <c:pt idx="21">
                  <c:v>46.350732530000002</c:v>
                </c:pt>
                <c:pt idx="22">
                  <c:v>42.851610350000001</c:v>
                </c:pt>
                <c:pt idx="23">
                  <c:v>39.514691310000003</c:v>
                </c:pt>
                <c:pt idx="24">
                  <c:v>36.339325209999998</c:v>
                </c:pt>
                <c:pt idx="25">
                  <c:v>33.323577960000001</c:v>
                </c:pt>
                <c:pt idx="26">
                  <c:v>30.466784830000002</c:v>
                </c:pt>
                <c:pt idx="27">
                  <c:v>27.761523759999999</c:v>
                </c:pt>
                <c:pt idx="28">
                  <c:v>25.200359389999999</c:v>
                </c:pt>
                <c:pt idx="29">
                  <c:v>22.775827150000001</c:v>
                </c:pt>
                <c:pt idx="30">
                  <c:v>20.480415109999999</c:v>
                </c:pt>
                <c:pt idx="31">
                  <c:v>18.308014719999999</c:v>
                </c:pt>
                <c:pt idx="32">
                  <c:v>16.24985431</c:v>
                </c:pt>
                <c:pt idx="33">
                  <c:v>14.297619920000001</c:v>
                </c:pt>
                <c:pt idx="34">
                  <c:v>12.443229840000001</c:v>
                </c:pt>
                <c:pt idx="35">
                  <c:v>10.678649330000001</c:v>
                </c:pt>
                <c:pt idx="36">
                  <c:v>10.49583865</c:v>
                </c:pt>
                <c:pt idx="37">
                  <c:v>10.31286315</c:v>
                </c:pt>
                <c:pt idx="38">
                  <c:v>10.13179362</c:v>
                </c:pt>
                <c:pt idx="39">
                  <c:v>9.9541098940000001</c:v>
                </c:pt>
                <c:pt idx="40">
                  <c:v>9.7810207079999998</c:v>
                </c:pt>
                <c:pt idx="41">
                  <c:v>9.6134014229999991</c:v>
                </c:pt>
                <c:pt idx="42">
                  <c:v>9.4513073080000005</c:v>
                </c:pt>
                <c:pt idx="43">
                  <c:v>9.2946193780000002</c:v>
                </c:pt>
                <c:pt idx="44">
                  <c:v>9.1430415160000003</c:v>
                </c:pt>
                <c:pt idx="45">
                  <c:v>8.9961549999999999</c:v>
                </c:pt>
                <c:pt idx="46">
                  <c:v>8.8537799899999996</c:v>
                </c:pt>
                <c:pt idx="47">
                  <c:v>8.7151997869999995</c:v>
                </c:pt>
                <c:pt idx="48">
                  <c:v>8.5798839910000009</c:v>
                </c:pt>
                <c:pt idx="49">
                  <c:v>8.4474109800000008</c:v>
                </c:pt>
                <c:pt idx="50">
                  <c:v>8.3174448049999992</c:v>
                </c:pt>
                <c:pt idx="51">
                  <c:v>8.1806462870000001</c:v>
                </c:pt>
                <c:pt idx="52">
                  <c:v>8.042600599</c:v>
                </c:pt>
                <c:pt idx="53">
                  <c:v>7.9053545060000001</c:v>
                </c:pt>
                <c:pt idx="54">
                  <c:v>7.7697708939999997</c:v>
                </c:pt>
                <c:pt idx="55">
                  <c:v>7.6361556520000002</c:v>
                </c:pt>
                <c:pt idx="56">
                  <c:v>7.5044619639999999</c:v>
                </c:pt>
                <c:pt idx="57">
                  <c:v>7.3746235650000003</c:v>
                </c:pt>
                <c:pt idx="58">
                  <c:v>7.2465354199999998</c:v>
                </c:pt>
                <c:pt idx="59">
                  <c:v>7.1200879449999999</c:v>
                </c:pt>
                <c:pt idx="60">
                  <c:v>6.9951830839999998</c:v>
                </c:pt>
                <c:pt idx="61">
                  <c:v>6.8717678429999998</c:v>
                </c:pt>
                <c:pt idx="62">
                  <c:v>6.7497456830000004</c:v>
                </c:pt>
                <c:pt idx="63">
                  <c:v>6.6290395560000004</c:v>
                </c:pt>
                <c:pt idx="64">
                  <c:v>6.5095822300000004</c:v>
                </c:pt>
                <c:pt idx="65">
                  <c:v>6.3913104340000002</c:v>
                </c:pt>
                <c:pt idx="66">
                  <c:v>6.274099219</c:v>
                </c:pt>
                <c:pt idx="67">
                  <c:v>6.1579075379999999</c:v>
                </c:pt>
                <c:pt idx="68">
                  <c:v>6.0427070660000002</c:v>
                </c:pt>
                <c:pt idx="69">
                  <c:v>5.9284800259999999</c:v>
                </c:pt>
                <c:pt idx="70">
                  <c:v>5.8152182059999999</c:v>
                </c:pt>
                <c:pt idx="71">
                  <c:v>5.7028854600000001</c:v>
                </c:pt>
                <c:pt idx="72">
                  <c:v>5.5915041089999997</c:v>
                </c:pt>
                <c:pt idx="73">
                  <c:v>5.4810808670000002</c:v>
                </c:pt>
                <c:pt idx="74">
                  <c:v>5.3716138720000002</c:v>
                </c:pt>
                <c:pt idx="75">
                  <c:v>5.2630984300000003</c:v>
                </c:pt>
                <c:pt idx="76">
                  <c:v>5.1554650879999997</c:v>
                </c:pt>
                <c:pt idx="77">
                  <c:v>5.0487517119999996</c:v>
                </c:pt>
                <c:pt idx="78">
                  <c:v>4.9429958909999998</c:v>
                </c:pt>
                <c:pt idx="79">
                  <c:v>4.8382406830000004</c:v>
                </c:pt>
                <c:pt idx="80">
                  <c:v>4.7345361510000004</c:v>
                </c:pt>
                <c:pt idx="81">
                  <c:v>4.6318674150000003</c:v>
                </c:pt>
                <c:pt idx="82">
                  <c:v>4.5303440830000001</c:v>
                </c:pt>
                <c:pt idx="83">
                  <c:v>4.430042941</c:v>
                </c:pt>
                <c:pt idx="84">
                  <c:v>4.331021614</c:v>
                </c:pt>
                <c:pt idx="85">
                  <c:v>4.2333276230000001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BF-489F-9EDE-144363CEEE15}"/>
            </c:ext>
          </c:extLst>
        </c:ser>
        <c:ser>
          <c:idx val="2"/>
          <c:order val="3"/>
          <c:tx>
            <c:v>NZ50 - Ménages</c:v>
          </c:tx>
          <c:spPr>
            <a:ln w="3810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Données!$C$4:$CJ$4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Données!$C$85:$CJ$85</c:f>
              <c:numCache>
                <c:formatCode>#,##0</c:formatCode>
                <c:ptCount val="86"/>
                <c:pt idx="0">
                  <c:v>115.3119272</c:v>
                </c:pt>
                <c:pt idx="1">
                  <c:v>114.585522</c:v>
                </c:pt>
                <c:pt idx="2">
                  <c:v>113.4387006</c:v>
                </c:pt>
                <c:pt idx="3">
                  <c:v>112.2729669</c:v>
                </c:pt>
                <c:pt idx="4">
                  <c:v>111.4333798</c:v>
                </c:pt>
                <c:pt idx="5">
                  <c:v>110.8398335</c:v>
                </c:pt>
                <c:pt idx="6">
                  <c:v>110.18007919999999</c:v>
                </c:pt>
                <c:pt idx="7">
                  <c:v>109.4397917</c:v>
                </c:pt>
                <c:pt idx="8">
                  <c:v>108.60767749999999</c:v>
                </c:pt>
                <c:pt idx="9">
                  <c:v>107.6808633</c:v>
                </c:pt>
                <c:pt idx="10">
                  <c:v>106.6438438</c:v>
                </c:pt>
                <c:pt idx="11">
                  <c:v>105.48015479999999</c:v>
                </c:pt>
                <c:pt idx="12">
                  <c:v>104.151805</c:v>
                </c:pt>
                <c:pt idx="13">
                  <c:v>102.62672070000001</c:v>
                </c:pt>
                <c:pt idx="14">
                  <c:v>100.882807</c:v>
                </c:pt>
                <c:pt idx="15">
                  <c:v>98.911529279999996</c:v>
                </c:pt>
                <c:pt idx="16">
                  <c:v>96.871734750000002</c:v>
                </c:pt>
                <c:pt idx="17">
                  <c:v>94.788101150000003</c:v>
                </c:pt>
                <c:pt idx="18">
                  <c:v>92.679576679999997</c:v>
                </c:pt>
                <c:pt idx="19">
                  <c:v>90.558492509999994</c:v>
                </c:pt>
                <c:pt idx="20">
                  <c:v>88.437226980000005</c:v>
                </c:pt>
                <c:pt idx="21">
                  <c:v>86.341991419999999</c:v>
                </c:pt>
                <c:pt idx="22">
                  <c:v>84.272084039999996</c:v>
                </c:pt>
                <c:pt idx="23">
                  <c:v>82.230168930000005</c:v>
                </c:pt>
                <c:pt idx="24">
                  <c:v>80.219309460000005</c:v>
                </c:pt>
                <c:pt idx="25">
                  <c:v>78.242331010000001</c:v>
                </c:pt>
                <c:pt idx="26">
                  <c:v>76.308350340000004</c:v>
                </c:pt>
                <c:pt idx="27">
                  <c:v>74.415771469999996</c:v>
                </c:pt>
                <c:pt idx="28">
                  <c:v>72.564926670000006</c:v>
                </c:pt>
                <c:pt idx="29">
                  <c:v>70.757047929999999</c:v>
                </c:pt>
                <c:pt idx="30">
                  <c:v>68.993961670000004</c:v>
                </c:pt>
                <c:pt idx="31">
                  <c:v>67.281853530000006</c:v>
                </c:pt>
                <c:pt idx="32">
                  <c:v>65.620012259999996</c:v>
                </c:pt>
                <c:pt idx="33">
                  <c:v>64.009117219999993</c:v>
                </c:pt>
                <c:pt idx="34">
                  <c:v>62.450387720000002</c:v>
                </c:pt>
                <c:pt idx="35">
                  <c:v>60.945173959999998</c:v>
                </c:pt>
                <c:pt idx="36">
                  <c:v>59.516612549999998</c:v>
                </c:pt>
                <c:pt idx="37">
                  <c:v>58.159280649999999</c:v>
                </c:pt>
                <c:pt idx="38">
                  <c:v>56.868965179999996</c:v>
                </c:pt>
                <c:pt idx="39">
                  <c:v>55.642421429999999</c:v>
                </c:pt>
                <c:pt idx="40">
                  <c:v>54.477091450000003</c:v>
                </c:pt>
                <c:pt idx="41">
                  <c:v>53.371796019999998</c:v>
                </c:pt>
                <c:pt idx="42">
                  <c:v>52.323710550000001</c:v>
                </c:pt>
                <c:pt idx="43">
                  <c:v>51.33056843</c:v>
                </c:pt>
                <c:pt idx="44">
                  <c:v>50.390330929999998</c:v>
                </c:pt>
                <c:pt idx="45">
                  <c:v>49.501020660000002</c:v>
                </c:pt>
                <c:pt idx="46">
                  <c:v>48.66166552</c:v>
                </c:pt>
                <c:pt idx="47">
                  <c:v>47.869381689999997</c:v>
                </c:pt>
                <c:pt idx="48">
                  <c:v>47.12176316</c:v>
                </c:pt>
                <c:pt idx="49">
                  <c:v>46.416634899999998</c:v>
                </c:pt>
                <c:pt idx="50">
                  <c:v>45.751930350000002</c:v>
                </c:pt>
                <c:pt idx="51">
                  <c:v>45.095955699999998</c:v>
                </c:pt>
                <c:pt idx="52">
                  <c:v>44.464709089999999</c:v>
                </c:pt>
                <c:pt idx="53">
                  <c:v>43.863943319999997</c:v>
                </c:pt>
                <c:pt idx="54">
                  <c:v>43.294884789999998</c:v>
                </c:pt>
                <c:pt idx="55">
                  <c:v>42.756859110000001</c:v>
                </c:pt>
                <c:pt idx="56">
                  <c:v>42.248124619999999</c:v>
                </c:pt>
                <c:pt idx="57">
                  <c:v>41.766919739999999</c:v>
                </c:pt>
                <c:pt idx="58">
                  <c:v>41.311473669999998</c:v>
                </c:pt>
                <c:pt idx="59">
                  <c:v>40.88010122</c:v>
                </c:pt>
                <c:pt idx="60">
                  <c:v>40.471225570000001</c:v>
                </c:pt>
                <c:pt idx="61">
                  <c:v>40.083544670000002</c:v>
                </c:pt>
                <c:pt idx="62">
                  <c:v>39.715588420000003</c:v>
                </c:pt>
                <c:pt idx="63">
                  <c:v>39.366044389999999</c:v>
                </c:pt>
                <c:pt idx="64">
                  <c:v>39.033714590000002</c:v>
                </c:pt>
                <c:pt idx="65">
                  <c:v>38.717490599999998</c:v>
                </c:pt>
                <c:pt idx="66">
                  <c:v>38.415980349999998</c:v>
                </c:pt>
                <c:pt idx="67">
                  <c:v>38.128228839999998</c:v>
                </c:pt>
                <c:pt idx="68">
                  <c:v>37.853333999999997</c:v>
                </c:pt>
                <c:pt idx="69">
                  <c:v>37.590464879999999</c:v>
                </c:pt>
                <c:pt idx="70">
                  <c:v>37.338852000000003</c:v>
                </c:pt>
                <c:pt idx="71">
                  <c:v>37.097573410000003</c:v>
                </c:pt>
                <c:pt idx="72">
                  <c:v>36.866080510000003</c:v>
                </c:pt>
                <c:pt idx="73">
                  <c:v>36.643789730000002</c:v>
                </c:pt>
                <c:pt idx="74">
                  <c:v>36.43012366</c:v>
                </c:pt>
                <c:pt idx="75">
                  <c:v>36.224530110000003</c:v>
                </c:pt>
                <c:pt idx="76">
                  <c:v>36.02604427</c:v>
                </c:pt>
                <c:pt idx="77">
                  <c:v>35.834320050000002</c:v>
                </c:pt>
                <c:pt idx="78">
                  <c:v>35.648965740000001</c:v>
                </c:pt>
                <c:pt idx="79">
                  <c:v>35.469598670000003</c:v>
                </c:pt>
                <c:pt idx="80">
                  <c:v>35.295858000000003</c:v>
                </c:pt>
                <c:pt idx="81">
                  <c:v>35.126895939999997</c:v>
                </c:pt>
                <c:pt idx="82">
                  <c:v>34.962715529999997</c:v>
                </c:pt>
                <c:pt idx="83">
                  <c:v>34.803150940000002</c:v>
                </c:pt>
                <c:pt idx="84">
                  <c:v>34.647972090000003</c:v>
                </c:pt>
                <c:pt idx="85">
                  <c:v>34.496933050000003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BF-489F-9EDE-144363CEEE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8260000"/>
        <c:axId val="698260984"/>
        <c:extLst>
          <c:ext xmlns:c15="http://schemas.microsoft.com/office/drawing/2012/chart" uri="{02D57815-91ED-43cb-92C2-25804820EDAC}">
            <c15:filteredLineSeries>
              <c15:ser>
                <c:idx val="3"/>
                <c:order val="4"/>
                <c:tx>
                  <c:strRef>
                    <c:extLst>
                      <c:ext uri="{02D57815-91ED-43cb-92C2-25804820EDAC}">
                        <c15:formulaRef>
                          <c15:sqref>Données!$B$75</c15:sqref>
                        </c15:formulaRef>
                      </c:ext>
                    </c:extLst>
                    <c:strCache>
                      <c:ptCount val="1"/>
                      <c:pt idx="0">
                        <c:v>Entreprises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75000"/>
                      </a:schemeClr>
                    </a:solidFill>
                    <a:prstDash val="sysDash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Données!$C$4:$CJ$4</c15:sqref>
                        </c15:formulaRef>
                      </c:ext>
                    </c:extLst>
                    <c:numCache>
                      <c:formatCode>m/d/yyyy</c:formatCode>
                      <c:ptCount val="8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  <c:pt idx="36">
                        <c:v>55154</c:v>
                      </c:pt>
                      <c:pt idx="37">
                        <c:v>55519</c:v>
                      </c:pt>
                      <c:pt idx="38">
                        <c:v>55885</c:v>
                      </c:pt>
                      <c:pt idx="39">
                        <c:v>56250</c:v>
                      </c:pt>
                      <c:pt idx="40">
                        <c:v>56615</c:v>
                      </c:pt>
                      <c:pt idx="41">
                        <c:v>56980</c:v>
                      </c:pt>
                      <c:pt idx="42">
                        <c:v>57346</c:v>
                      </c:pt>
                      <c:pt idx="43">
                        <c:v>57711</c:v>
                      </c:pt>
                      <c:pt idx="44">
                        <c:v>58076</c:v>
                      </c:pt>
                      <c:pt idx="45">
                        <c:v>58441</c:v>
                      </c:pt>
                      <c:pt idx="46">
                        <c:v>58807</c:v>
                      </c:pt>
                      <c:pt idx="47">
                        <c:v>59172</c:v>
                      </c:pt>
                      <c:pt idx="48">
                        <c:v>59537</c:v>
                      </c:pt>
                      <c:pt idx="49">
                        <c:v>59902</c:v>
                      </c:pt>
                      <c:pt idx="50">
                        <c:v>60268</c:v>
                      </c:pt>
                      <c:pt idx="51">
                        <c:v>60633</c:v>
                      </c:pt>
                      <c:pt idx="52">
                        <c:v>60998</c:v>
                      </c:pt>
                      <c:pt idx="53">
                        <c:v>61363</c:v>
                      </c:pt>
                      <c:pt idx="54">
                        <c:v>61729</c:v>
                      </c:pt>
                      <c:pt idx="55">
                        <c:v>62094</c:v>
                      </c:pt>
                      <c:pt idx="56">
                        <c:v>62459</c:v>
                      </c:pt>
                      <c:pt idx="57">
                        <c:v>62824</c:v>
                      </c:pt>
                      <c:pt idx="58">
                        <c:v>63190</c:v>
                      </c:pt>
                      <c:pt idx="59">
                        <c:v>63555</c:v>
                      </c:pt>
                      <c:pt idx="60">
                        <c:v>63920</c:v>
                      </c:pt>
                      <c:pt idx="61">
                        <c:v>64285</c:v>
                      </c:pt>
                      <c:pt idx="62">
                        <c:v>64651</c:v>
                      </c:pt>
                      <c:pt idx="63">
                        <c:v>65016</c:v>
                      </c:pt>
                      <c:pt idx="64">
                        <c:v>65381</c:v>
                      </c:pt>
                      <c:pt idx="65">
                        <c:v>65746</c:v>
                      </c:pt>
                      <c:pt idx="66">
                        <c:v>66112</c:v>
                      </c:pt>
                      <c:pt idx="67">
                        <c:v>66477</c:v>
                      </c:pt>
                      <c:pt idx="68">
                        <c:v>66842</c:v>
                      </c:pt>
                      <c:pt idx="69">
                        <c:v>67207</c:v>
                      </c:pt>
                      <c:pt idx="70">
                        <c:v>67573</c:v>
                      </c:pt>
                      <c:pt idx="71">
                        <c:v>67938</c:v>
                      </c:pt>
                      <c:pt idx="72">
                        <c:v>68303</c:v>
                      </c:pt>
                      <c:pt idx="73">
                        <c:v>68668</c:v>
                      </c:pt>
                      <c:pt idx="74">
                        <c:v>69034</c:v>
                      </c:pt>
                      <c:pt idx="75">
                        <c:v>69399</c:v>
                      </c:pt>
                      <c:pt idx="76">
                        <c:v>69764</c:v>
                      </c:pt>
                      <c:pt idx="77">
                        <c:v>70129</c:v>
                      </c:pt>
                      <c:pt idx="78">
                        <c:v>70495</c:v>
                      </c:pt>
                      <c:pt idx="79">
                        <c:v>70860</c:v>
                      </c:pt>
                      <c:pt idx="80">
                        <c:v>71225</c:v>
                      </c:pt>
                      <c:pt idx="81">
                        <c:v>71590</c:v>
                      </c:pt>
                      <c:pt idx="82">
                        <c:v>71956</c:v>
                      </c:pt>
                      <c:pt idx="83">
                        <c:v>72321</c:v>
                      </c:pt>
                      <c:pt idx="84">
                        <c:v>72686</c:v>
                      </c:pt>
                      <c:pt idx="85">
                        <c:v>73051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Données!$C$75:$AL$75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230.59243554600002</c:v>
                      </c:pt>
                      <c:pt idx="1">
                        <c:v>229.781942405</c:v>
                      </c:pt>
                      <c:pt idx="2">
                        <c:v>229.71089753699999</c:v>
                      </c:pt>
                      <c:pt idx="3">
                        <c:v>229.40022685999998</c:v>
                      </c:pt>
                      <c:pt idx="4">
                        <c:v>229.71100667100001</c:v>
                      </c:pt>
                      <c:pt idx="5">
                        <c:v>230.69650374299999</c:v>
                      </c:pt>
                      <c:pt idx="6">
                        <c:v>231.81574773900002</c:v>
                      </c:pt>
                      <c:pt idx="7">
                        <c:v>233.05197808599999</c:v>
                      </c:pt>
                      <c:pt idx="8">
                        <c:v>234.19062090400001</c:v>
                      </c:pt>
                      <c:pt idx="9">
                        <c:v>235.19346789799999</c:v>
                      </c:pt>
                      <c:pt idx="10">
                        <c:v>236.066483839</c:v>
                      </c:pt>
                      <c:pt idx="11">
                        <c:v>236.76666212100002</c:v>
                      </c:pt>
                      <c:pt idx="12">
                        <c:v>237.355791119</c:v>
                      </c:pt>
                      <c:pt idx="13">
                        <c:v>237.86547257400002</c:v>
                      </c:pt>
                      <c:pt idx="14">
                        <c:v>238.32977711299998</c:v>
                      </c:pt>
                      <c:pt idx="15">
                        <c:v>238.783531329</c:v>
                      </c:pt>
                      <c:pt idx="16">
                        <c:v>239.35901126699997</c:v>
                      </c:pt>
                      <c:pt idx="17">
                        <c:v>240.287306043</c:v>
                      </c:pt>
                      <c:pt idx="18">
                        <c:v>241.58193013900001</c:v>
                      </c:pt>
                      <c:pt idx="19">
                        <c:v>243.19944974800001</c:v>
                      </c:pt>
                      <c:pt idx="20">
                        <c:v>245.08238209500001</c:v>
                      </c:pt>
                      <c:pt idx="21">
                        <c:v>247.156360216</c:v>
                      </c:pt>
                      <c:pt idx="22">
                        <c:v>249.39017260399999</c:v>
                      </c:pt>
                      <c:pt idx="23">
                        <c:v>251.74992908199999</c:v>
                      </c:pt>
                      <c:pt idx="24">
                        <c:v>254.21294968400002</c:v>
                      </c:pt>
                      <c:pt idx="25">
                        <c:v>256.76330048299997</c:v>
                      </c:pt>
                      <c:pt idx="26">
                        <c:v>259.33377550599999</c:v>
                      </c:pt>
                      <c:pt idx="27">
                        <c:v>261.95361798599998</c:v>
                      </c:pt>
                      <c:pt idx="28">
                        <c:v>264.62067617899999</c:v>
                      </c:pt>
                      <c:pt idx="29">
                        <c:v>267.32384184</c:v>
                      </c:pt>
                      <c:pt idx="30">
                        <c:v>270.053881262</c:v>
                      </c:pt>
                      <c:pt idx="31">
                        <c:v>272.73342080200001</c:v>
                      </c:pt>
                      <c:pt idx="32">
                        <c:v>275.40940601699998</c:v>
                      </c:pt>
                      <c:pt idx="33">
                        <c:v>278.08880844200002</c:v>
                      </c:pt>
                      <c:pt idx="34">
                        <c:v>280.77338915600001</c:v>
                      </c:pt>
                      <c:pt idx="35">
                        <c:v>283.46467544500001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D1BF-489F-9EDE-144363CEEE15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Données!$B$69</c15:sqref>
                        </c15:formulaRef>
                      </c:ext>
                    </c:extLst>
                    <c:strCache>
                      <c:ptCount val="1"/>
                      <c:pt idx="0">
                        <c:v>Entreprises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Données!$C$4:$CJ$4</c15:sqref>
                        </c15:formulaRef>
                      </c:ext>
                    </c:extLst>
                    <c:numCache>
                      <c:formatCode>m/d/yyyy</c:formatCode>
                      <c:ptCount val="8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  <c:pt idx="36">
                        <c:v>55154</c:v>
                      </c:pt>
                      <c:pt idx="37">
                        <c:v>55519</c:v>
                      </c:pt>
                      <c:pt idx="38">
                        <c:v>55885</c:v>
                      </c:pt>
                      <c:pt idx="39">
                        <c:v>56250</c:v>
                      </c:pt>
                      <c:pt idx="40">
                        <c:v>56615</c:v>
                      </c:pt>
                      <c:pt idx="41">
                        <c:v>56980</c:v>
                      </c:pt>
                      <c:pt idx="42">
                        <c:v>57346</c:v>
                      </c:pt>
                      <c:pt idx="43">
                        <c:v>57711</c:v>
                      </c:pt>
                      <c:pt idx="44">
                        <c:v>58076</c:v>
                      </c:pt>
                      <c:pt idx="45">
                        <c:v>58441</c:v>
                      </c:pt>
                      <c:pt idx="46">
                        <c:v>58807</c:v>
                      </c:pt>
                      <c:pt idx="47">
                        <c:v>59172</c:v>
                      </c:pt>
                      <c:pt idx="48">
                        <c:v>59537</c:v>
                      </c:pt>
                      <c:pt idx="49">
                        <c:v>59902</c:v>
                      </c:pt>
                      <c:pt idx="50">
                        <c:v>60268</c:v>
                      </c:pt>
                      <c:pt idx="51">
                        <c:v>60633</c:v>
                      </c:pt>
                      <c:pt idx="52">
                        <c:v>60998</c:v>
                      </c:pt>
                      <c:pt idx="53">
                        <c:v>61363</c:v>
                      </c:pt>
                      <c:pt idx="54">
                        <c:v>61729</c:v>
                      </c:pt>
                      <c:pt idx="55">
                        <c:v>62094</c:v>
                      </c:pt>
                      <c:pt idx="56">
                        <c:v>62459</c:v>
                      </c:pt>
                      <c:pt idx="57">
                        <c:v>62824</c:v>
                      </c:pt>
                      <c:pt idx="58">
                        <c:v>63190</c:v>
                      </c:pt>
                      <c:pt idx="59">
                        <c:v>63555</c:v>
                      </c:pt>
                      <c:pt idx="60">
                        <c:v>63920</c:v>
                      </c:pt>
                      <c:pt idx="61">
                        <c:v>64285</c:v>
                      </c:pt>
                      <c:pt idx="62">
                        <c:v>64651</c:v>
                      </c:pt>
                      <c:pt idx="63">
                        <c:v>65016</c:v>
                      </c:pt>
                      <c:pt idx="64">
                        <c:v>65381</c:v>
                      </c:pt>
                      <c:pt idx="65">
                        <c:v>65746</c:v>
                      </c:pt>
                      <c:pt idx="66">
                        <c:v>66112</c:v>
                      </c:pt>
                      <c:pt idx="67">
                        <c:v>66477</c:v>
                      </c:pt>
                      <c:pt idx="68">
                        <c:v>66842</c:v>
                      </c:pt>
                      <c:pt idx="69">
                        <c:v>67207</c:v>
                      </c:pt>
                      <c:pt idx="70">
                        <c:v>67573</c:v>
                      </c:pt>
                      <c:pt idx="71">
                        <c:v>67938</c:v>
                      </c:pt>
                      <c:pt idx="72">
                        <c:v>68303</c:v>
                      </c:pt>
                      <c:pt idx="73">
                        <c:v>68668</c:v>
                      </c:pt>
                      <c:pt idx="74">
                        <c:v>69034</c:v>
                      </c:pt>
                      <c:pt idx="75">
                        <c:v>69399</c:v>
                      </c:pt>
                      <c:pt idx="76">
                        <c:v>69764</c:v>
                      </c:pt>
                      <c:pt idx="77">
                        <c:v>70129</c:v>
                      </c:pt>
                      <c:pt idx="78">
                        <c:v>70495</c:v>
                      </c:pt>
                      <c:pt idx="79">
                        <c:v>70860</c:v>
                      </c:pt>
                      <c:pt idx="80">
                        <c:v>71225</c:v>
                      </c:pt>
                      <c:pt idx="81">
                        <c:v>71590</c:v>
                      </c:pt>
                      <c:pt idx="82">
                        <c:v>71956</c:v>
                      </c:pt>
                      <c:pt idx="83">
                        <c:v>72321</c:v>
                      </c:pt>
                      <c:pt idx="84">
                        <c:v>72686</c:v>
                      </c:pt>
                      <c:pt idx="85">
                        <c:v>73051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Données!$C$69:$AL$69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230.59243554600002</c:v>
                      </c:pt>
                      <c:pt idx="1">
                        <c:v>229.781942405</c:v>
                      </c:pt>
                      <c:pt idx="2">
                        <c:v>229.71089753699999</c:v>
                      </c:pt>
                      <c:pt idx="3">
                        <c:v>229.40022685999998</c:v>
                      </c:pt>
                      <c:pt idx="4">
                        <c:v>229.71100667100001</c:v>
                      </c:pt>
                      <c:pt idx="5">
                        <c:v>230.69650374299999</c:v>
                      </c:pt>
                      <c:pt idx="6">
                        <c:v>231.81574773900002</c:v>
                      </c:pt>
                      <c:pt idx="7">
                        <c:v>227.78557587400002</c:v>
                      </c:pt>
                      <c:pt idx="8">
                        <c:v>223.38901091899999</c:v>
                      </c:pt>
                      <c:pt idx="9">
                        <c:v>218.918620519</c:v>
                      </c:pt>
                      <c:pt idx="10">
                        <c:v>214.47207609100002</c:v>
                      </c:pt>
                      <c:pt idx="11">
                        <c:v>210.55602116599999</c:v>
                      </c:pt>
                      <c:pt idx="12">
                        <c:v>206.94661995799999</c:v>
                      </c:pt>
                      <c:pt idx="13">
                        <c:v>203.499124924</c:v>
                      </c:pt>
                      <c:pt idx="14">
                        <c:v>200.12698300900001</c:v>
                      </c:pt>
                      <c:pt idx="15">
                        <c:v>196.77497407600001</c:v>
                      </c:pt>
                      <c:pt idx="16">
                        <c:v>193.48326086899999</c:v>
                      </c:pt>
                      <c:pt idx="17">
                        <c:v>190.12593953200002</c:v>
                      </c:pt>
                      <c:pt idx="18">
                        <c:v>186.70898251599999</c:v>
                      </c:pt>
                      <c:pt idx="19">
                        <c:v>183.24837492500001</c:v>
                      </c:pt>
                      <c:pt idx="20">
                        <c:v>179.758133216</c:v>
                      </c:pt>
                      <c:pt idx="21">
                        <c:v>176.292414517</c:v>
                      </c:pt>
                      <c:pt idx="22">
                        <c:v>172.83002756400001</c:v>
                      </c:pt>
                      <c:pt idx="23">
                        <c:v>169.36083723900001</c:v>
                      </c:pt>
                      <c:pt idx="24">
                        <c:v>165.87828701399999</c:v>
                      </c:pt>
                      <c:pt idx="25">
                        <c:v>162.37707014300003</c:v>
                      </c:pt>
                      <c:pt idx="26">
                        <c:v>158.88151144400001</c:v>
                      </c:pt>
                      <c:pt idx="27">
                        <c:v>155.391643047</c:v>
                      </c:pt>
                      <c:pt idx="28">
                        <c:v>151.89165273700002</c:v>
                      </c:pt>
                      <c:pt idx="29">
                        <c:v>148.36027534700003</c:v>
                      </c:pt>
                      <c:pt idx="30">
                        <c:v>144.779045478</c:v>
                      </c:pt>
                      <c:pt idx="31">
                        <c:v>141.14381482900001</c:v>
                      </c:pt>
                      <c:pt idx="32">
                        <c:v>137.44030242400001</c:v>
                      </c:pt>
                      <c:pt idx="33">
                        <c:v>133.64806623199999</c:v>
                      </c:pt>
                      <c:pt idx="34">
                        <c:v>129.742901725</c:v>
                      </c:pt>
                      <c:pt idx="35">
                        <c:v>125.697192777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D1BF-489F-9EDE-144363CEEE15}"/>
                  </c:ext>
                </c:extLst>
              </c15:ser>
            </c15:filteredLineSeries>
          </c:ext>
        </c:extLst>
      </c:lineChart>
      <c:dateAx>
        <c:axId val="698260000"/>
        <c:scaling>
          <c:orientation val="minMax"/>
          <c:max val="73051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10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Consommation énergétique (Mtep)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03868990952909"/>
          <c:y val="0.10956263094332325"/>
          <c:w val="0.87774654705047117"/>
          <c:h val="0.69417117919407634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Données!$B$726</c:f>
              <c:strCache>
                <c:ptCount val="1"/>
                <c:pt idx="0">
                  <c:v>Charbon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Données!$C$724:$CJ$724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Données!$C$726:$CJ$726</c:f>
              <c:numCache>
                <c:formatCode>0.0%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6.6368538220062251E-4</c:v>
                </c:pt>
                <c:pt idx="8">
                  <c:v>1.474802197034112E-3</c:v>
                </c:pt>
                <c:pt idx="9">
                  <c:v>2.3330801777299739E-3</c:v>
                </c:pt>
                <c:pt idx="10">
                  <c:v>3.1970396793479564E-3</c:v>
                </c:pt>
                <c:pt idx="11">
                  <c:v>3.8597985296555315E-3</c:v>
                </c:pt>
                <c:pt idx="12">
                  <c:v>4.4056567147609292E-3</c:v>
                </c:pt>
                <c:pt idx="13">
                  <c:v>4.8714142868307459E-3</c:v>
                </c:pt>
                <c:pt idx="14">
                  <c:v>5.2789750626108444E-3</c:v>
                </c:pt>
                <c:pt idx="15">
                  <c:v>5.6450783227847438E-3</c:v>
                </c:pt>
                <c:pt idx="16">
                  <c:v>6.0999702464333986E-3</c:v>
                </c:pt>
                <c:pt idx="17">
                  <c:v>6.6680547699240651E-3</c:v>
                </c:pt>
                <c:pt idx="18">
                  <c:v>7.337732136681957E-3</c:v>
                </c:pt>
                <c:pt idx="19">
                  <c:v>8.0886012020142915E-3</c:v>
                </c:pt>
                <c:pt idx="20">
                  <c:v>8.898783901783669E-3</c:v>
                </c:pt>
                <c:pt idx="21">
                  <c:v>9.7127411592481637E-3</c:v>
                </c:pt>
                <c:pt idx="22">
                  <c:v>1.0539777765156595E-2</c:v>
                </c:pt>
                <c:pt idx="23">
                  <c:v>1.1374187108469427E-2</c:v>
                </c:pt>
                <c:pt idx="24">
                  <c:v>1.2209332460044676E-2</c:v>
                </c:pt>
                <c:pt idx="25">
                  <c:v>1.3039010417824716E-2</c:v>
                </c:pt>
                <c:pt idx="26">
                  <c:v>1.381299649780859E-2</c:v>
                </c:pt>
                <c:pt idx="27">
                  <c:v>1.4550273330013967E-2</c:v>
                </c:pt>
                <c:pt idx="28">
                  <c:v>1.5254616659988665E-2</c:v>
                </c:pt>
                <c:pt idx="29">
                  <c:v>1.5927455481686933E-2</c:v>
                </c:pt>
                <c:pt idx="30">
                  <c:v>1.6569057556414763E-2</c:v>
                </c:pt>
                <c:pt idx="31">
                  <c:v>1.7133923167337119E-2</c:v>
                </c:pt>
                <c:pt idx="32">
                  <c:v>1.7652975165602686E-2</c:v>
                </c:pt>
                <c:pt idx="33">
                  <c:v>1.8133417760187648E-2</c:v>
                </c:pt>
                <c:pt idx="34">
                  <c:v>1.8579801893644114E-2</c:v>
                </c:pt>
                <c:pt idx="35">
                  <c:v>1.899838968718209E-2</c:v>
                </c:pt>
                <c:pt idx="36">
                  <c:v>1.9405811047893001E-2</c:v>
                </c:pt>
                <c:pt idx="37">
                  <c:v>1.9892638181785452E-2</c:v>
                </c:pt>
                <c:pt idx="38">
                  <c:v>2.0449411213088183E-2</c:v>
                </c:pt>
                <c:pt idx="39">
                  <c:v>2.106160915668916E-2</c:v>
                </c:pt>
                <c:pt idx="40">
                  <c:v>2.171605477973532E-2</c:v>
                </c:pt>
                <c:pt idx="41">
                  <c:v>2.2392237922380841E-2</c:v>
                </c:pt>
                <c:pt idx="42">
                  <c:v>2.3090299412909718E-2</c:v>
                </c:pt>
                <c:pt idx="43">
                  <c:v>2.3805037484944926E-2</c:v>
                </c:pt>
                <c:pt idx="44">
                  <c:v>2.4531813897963547E-2</c:v>
                </c:pt>
                <c:pt idx="45">
                  <c:v>2.5267078788570378E-2</c:v>
                </c:pt>
                <c:pt idx="46">
                  <c:v>2.5994067272962898E-2</c:v>
                </c:pt>
                <c:pt idx="47">
                  <c:v>2.6723120080234017E-2</c:v>
                </c:pt>
                <c:pt idx="48">
                  <c:v>2.7454362785581086E-2</c:v>
                </c:pt>
                <c:pt idx="49">
                  <c:v>2.8186715108242794E-2</c:v>
                </c:pt>
                <c:pt idx="50">
                  <c:v>2.891912700621467E-2</c:v>
                </c:pt>
                <c:pt idx="51">
                  <c:v>2.9648858218263168E-2</c:v>
                </c:pt>
                <c:pt idx="52">
                  <c:v>3.0384793177117529E-2</c:v>
                </c:pt>
                <c:pt idx="53">
                  <c:v>3.1126862155936717E-2</c:v>
                </c:pt>
                <c:pt idx="54">
                  <c:v>3.1872085385547727E-2</c:v>
                </c:pt>
                <c:pt idx="55">
                  <c:v>3.2618086669001956E-2</c:v>
                </c:pt>
                <c:pt idx="56">
                  <c:v>3.3342564740312601E-2</c:v>
                </c:pt>
                <c:pt idx="57">
                  <c:v>3.4063262732141789E-2</c:v>
                </c:pt>
                <c:pt idx="58">
                  <c:v>3.4782012137899249E-2</c:v>
                </c:pt>
                <c:pt idx="59">
                  <c:v>3.5498526737091682E-2</c:v>
                </c:pt>
                <c:pt idx="60">
                  <c:v>3.6212394033958047E-2</c:v>
                </c:pt>
                <c:pt idx="61">
                  <c:v>3.6923517874362585E-2</c:v>
                </c:pt>
                <c:pt idx="62">
                  <c:v>3.7631567205629414E-2</c:v>
                </c:pt>
                <c:pt idx="63">
                  <c:v>3.8336487637691249E-2</c:v>
                </c:pt>
                <c:pt idx="64">
                  <c:v>3.9038324408254894E-2</c:v>
                </c:pt>
                <c:pt idx="65">
                  <c:v>3.9737186210007117E-2</c:v>
                </c:pt>
                <c:pt idx="66">
                  <c:v>4.0411746835388368E-2</c:v>
                </c:pt>
                <c:pt idx="67">
                  <c:v>4.1081795914275535E-2</c:v>
                </c:pt>
                <c:pt idx="68">
                  <c:v>4.1750022450523325E-2</c:v>
                </c:pt>
                <c:pt idx="69">
                  <c:v>4.2416561770590312E-2</c:v>
                </c:pt>
                <c:pt idx="70">
                  <c:v>4.3081213866571433E-2</c:v>
                </c:pt>
                <c:pt idx="71">
                  <c:v>4.3743545829758403E-2</c:v>
                </c:pt>
                <c:pt idx="72">
                  <c:v>4.4403788264085191E-2</c:v>
                </c:pt>
                <c:pt idx="73">
                  <c:v>4.5062009410534676E-2</c:v>
                </c:pt>
                <c:pt idx="74">
                  <c:v>4.5718308013552457E-2</c:v>
                </c:pt>
                <c:pt idx="75">
                  <c:v>4.6372815661077794E-2</c:v>
                </c:pt>
                <c:pt idx="76">
                  <c:v>4.7008300075751581E-2</c:v>
                </c:pt>
                <c:pt idx="77">
                  <c:v>4.7640898144101752E-2</c:v>
                </c:pt>
                <c:pt idx="78">
                  <c:v>4.8272715254046597E-2</c:v>
                </c:pt>
                <c:pt idx="79">
                  <c:v>4.890372778977263E-2</c:v>
                </c:pt>
                <c:pt idx="80">
                  <c:v>4.9533615557090294E-2</c:v>
                </c:pt>
                <c:pt idx="81">
                  <c:v>5.0161243779988748E-2</c:v>
                </c:pt>
                <c:pt idx="82">
                  <c:v>5.0787237429485078E-2</c:v>
                </c:pt>
                <c:pt idx="83">
                  <c:v>5.1411531235016392E-2</c:v>
                </c:pt>
                <c:pt idx="84">
                  <c:v>5.2034019273568551E-2</c:v>
                </c:pt>
                <c:pt idx="85">
                  <c:v>5.2654626754634143E-2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74-494A-BB6C-F115A0D57B8C}"/>
            </c:ext>
          </c:extLst>
        </c:ser>
        <c:ser>
          <c:idx val="2"/>
          <c:order val="2"/>
          <c:tx>
            <c:strRef>
              <c:f>Données!$B$727</c:f>
              <c:strCache>
                <c:ptCount val="1"/>
                <c:pt idx="0">
                  <c:v>Carburant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Données!$C$724:$CJ$724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Données!$C$727:$CJ$727</c:f>
              <c:numCache>
                <c:formatCode>0.0%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1.6762620602964946E-3</c:v>
                </c:pt>
                <c:pt idx="8">
                  <c:v>3.6965911511290537E-3</c:v>
                </c:pt>
                <c:pt idx="9">
                  <c:v>5.9089151534211393E-3</c:v>
                </c:pt>
                <c:pt idx="10">
                  <c:v>8.3557979912776588E-3</c:v>
                </c:pt>
                <c:pt idx="11">
                  <c:v>1.0394449628521547E-2</c:v>
                </c:pt>
                <c:pt idx="12">
                  <c:v>1.2009227795499807E-2</c:v>
                </c:pt>
                <c:pt idx="13">
                  <c:v>1.3141031968139833E-2</c:v>
                </c:pt>
                <c:pt idx="14">
                  <c:v>1.3730019514851127E-2</c:v>
                </c:pt>
                <c:pt idx="15">
                  <c:v>1.3740165685955263E-2</c:v>
                </c:pt>
                <c:pt idx="16">
                  <c:v>1.3779636040187553E-2</c:v>
                </c:pt>
                <c:pt idx="17">
                  <c:v>1.3976228456334021E-2</c:v>
                </c:pt>
                <c:pt idx="18">
                  <c:v>1.4359194802070476E-2</c:v>
                </c:pt>
                <c:pt idx="19">
                  <c:v>1.490029181050471E-2</c:v>
                </c:pt>
                <c:pt idx="20">
                  <c:v>1.5541150781187587E-2</c:v>
                </c:pt>
                <c:pt idx="21">
                  <c:v>1.6170178398598471E-2</c:v>
                </c:pt>
                <c:pt idx="22">
                  <c:v>1.6750156881484516E-2</c:v>
                </c:pt>
                <c:pt idx="23">
                  <c:v>1.7234492336780302E-2</c:v>
                </c:pt>
                <c:pt idx="24">
                  <c:v>1.7582202865415727E-2</c:v>
                </c:pt>
                <c:pt idx="25">
                  <c:v>1.7758824321717843E-2</c:v>
                </c:pt>
                <c:pt idx="26">
                  <c:v>1.7671162999389652E-2</c:v>
                </c:pt>
                <c:pt idx="27">
                  <c:v>1.7305341430664558E-2</c:v>
                </c:pt>
                <c:pt idx="28">
                  <c:v>1.6651751654003063E-2</c:v>
                </c:pt>
                <c:pt idx="29">
                  <c:v>1.5704627903603066E-2</c:v>
                </c:pt>
                <c:pt idx="30">
                  <c:v>1.4457217357644887E-2</c:v>
                </c:pt>
                <c:pt idx="31">
                  <c:v>1.284348393738591E-2</c:v>
                </c:pt>
                <c:pt idx="32">
                  <c:v>1.0873682786569803E-2</c:v>
                </c:pt>
                <c:pt idx="33">
                  <c:v>8.5384500193406623E-3</c:v>
                </c:pt>
                <c:pt idx="34">
                  <c:v>5.8209776884035318E-3</c:v>
                </c:pt>
                <c:pt idx="35">
                  <c:v>2.6920270215254616E-3</c:v>
                </c:pt>
                <c:pt idx="36">
                  <c:v>4.4882711557816054E-4</c:v>
                </c:pt>
                <c:pt idx="37">
                  <c:v>-9.5818095241379398E-4</c:v>
                </c:pt>
                <c:pt idx="38">
                  <c:v>-1.6961954888993431E-3</c:v>
                </c:pt>
                <c:pt idx="39">
                  <c:v>-1.9255738089903112E-3</c:v>
                </c:pt>
                <c:pt idx="40">
                  <c:v>-1.7781594084221644E-3</c:v>
                </c:pt>
                <c:pt idx="41">
                  <c:v>-1.3546488746616998E-3</c:v>
                </c:pt>
                <c:pt idx="42">
                  <c:v>-7.3080102044983562E-4</c:v>
                </c:pt>
                <c:pt idx="43">
                  <c:v>3.9250794537216678E-5</c:v>
                </c:pt>
                <c:pt idx="44">
                  <c:v>9.1699153722380584E-4</c:v>
                </c:pt>
                <c:pt idx="45">
                  <c:v>1.8750806773668535E-3</c:v>
                </c:pt>
                <c:pt idx="46">
                  <c:v>2.8937097624666358E-3</c:v>
                </c:pt>
                <c:pt idx="47">
                  <c:v>3.9578157498820132E-3</c:v>
                </c:pt>
                <c:pt idx="48">
                  <c:v>5.0565573477731086E-3</c:v>
                </c:pt>
                <c:pt idx="49">
                  <c:v>6.1816939329386623E-3</c:v>
                </c:pt>
                <c:pt idx="50">
                  <c:v>7.3268851721900469E-3</c:v>
                </c:pt>
                <c:pt idx="51">
                  <c:v>8.5050224983938931E-3</c:v>
                </c:pt>
                <c:pt idx="52">
                  <c:v>9.696935389986068E-3</c:v>
                </c:pt>
                <c:pt idx="53">
                  <c:v>1.0896587093652318E-2</c:v>
                </c:pt>
                <c:pt idx="54">
                  <c:v>1.2101676705791835E-2</c:v>
                </c:pt>
                <c:pt idx="55">
                  <c:v>1.3310587779948528E-2</c:v>
                </c:pt>
                <c:pt idx="56">
                  <c:v>1.4520580380387867E-2</c:v>
                </c:pt>
                <c:pt idx="57">
                  <c:v>1.5729043225277992E-2</c:v>
                </c:pt>
                <c:pt idx="58">
                  <c:v>1.6934003807995434E-2</c:v>
                </c:pt>
                <c:pt idx="59">
                  <c:v>1.8133936602360543E-2</c:v>
                </c:pt>
                <c:pt idx="60">
                  <c:v>1.9327785733926132E-2</c:v>
                </c:pt>
                <c:pt idx="61">
                  <c:v>2.0514842540704053E-2</c:v>
                </c:pt>
                <c:pt idx="62">
                  <c:v>2.1694818763493263E-2</c:v>
                </c:pt>
                <c:pt idx="63">
                  <c:v>2.2867636406604872E-2</c:v>
                </c:pt>
                <c:pt idx="64">
                  <c:v>2.4033403005864165E-2</c:v>
                </c:pt>
                <c:pt idx="65">
                  <c:v>2.5192381273482691E-2</c:v>
                </c:pt>
                <c:pt idx="66">
                  <c:v>2.634338198542285E-2</c:v>
                </c:pt>
                <c:pt idx="67">
                  <c:v>2.7486512076552345E-2</c:v>
                </c:pt>
                <c:pt idx="68">
                  <c:v>2.8621912253471722E-2</c:v>
                </c:pt>
                <c:pt idx="69">
                  <c:v>2.9749730897141741E-2</c:v>
                </c:pt>
                <c:pt idx="70">
                  <c:v>3.0870209863138431E-2</c:v>
                </c:pt>
                <c:pt idx="71">
                  <c:v>3.1983775572587393E-2</c:v>
                </c:pt>
                <c:pt idx="72">
                  <c:v>3.3090791642786749E-2</c:v>
                </c:pt>
                <c:pt idx="73">
                  <c:v>3.4191739408074066E-2</c:v>
                </c:pt>
                <c:pt idx="74">
                  <c:v>3.5287140681421587E-2</c:v>
                </c:pt>
                <c:pt idx="75">
                  <c:v>3.637751930588283E-2</c:v>
                </c:pt>
                <c:pt idx="76">
                  <c:v>3.7462105646425874E-2</c:v>
                </c:pt>
                <c:pt idx="77">
                  <c:v>3.8541101531945378E-2</c:v>
                </c:pt>
                <c:pt idx="78">
                  <c:v>3.961454850164401E-2</c:v>
                </c:pt>
                <c:pt idx="79">
                  <c:v>4.0682392263850224E-2</c:v>
                </c:pt>
                <c:pt idx="80">
                  <c:v>4.1744576273874803E-2</c:v>
                </c:pt>
                <c:pt idx="81">
                  <c:v>4.2801276074322298E-2</c:v>
                </c:pt>
                <c:pt idx="82">
                  <c:v>4.3852272405170513E-2</c:v>
                </c:pt>
                <c:pt idx="83">
                  <c:v>4.4897529517771428E-2</c:v>
                </c:pt>
                <c:pt idx="84">
                  <c:v>4.5937056159627204E-2</c:v>
                </c:pt>
                <c:pt idx="85">
                  <c:v>4.6970880001249174E-2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74-494A-BB6C-F115A0D57B8C}"/>
            </c:ext>
          </c:extLst>
        </c:ser>
        <c:ser>
          <c:idx val="3"/>
          <c:order val="3"/>
          <c:tx>
            <c:strRef>
              <c:f>Données!$B$728</c:f>
              <c:strCache>
                <c:ptCount val="1"/>
                <c:pt idx="0">
                  <c:v>Gaz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Données!$C$724:$CJ$724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Données!$C$728:$CJ$728</c:f>
              <c:numCache>
                <c:formatCode>0.0%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1.4754434672018433E-3</c:v>
                </c:pt>
                <c:pt idx="8">
                  <c:v>2.8581755112787356E-3</c:v>
                </c:pt>
                <c:pt idx="9">
                  <c:v>3.9907597430883816E-3</c:v>
                </c:pt>
                <c:pt idx="10">
                  <c:v>4.8707516658375583E-3</c:v>
                </c:pt>
                <c:pt idx="11">
                  <c:v>4.9435583437475042E-3</c:v>
                </c:pt>
                <c:pt idx="12">
                  <c:v>4.5088309977120208E-3</c:v>
                </c:pt>
                <c:pt idx="13">
                  <c:v>3.7442434263681838E-3</c:v>
                </c:pt>
                <c:pt idx="14">
                  <c:v>2.7521283805994078E-3</c:v>
                </c:pt>
                <c:pt idx="15">
                  <c:v>1.5961591711733897E-3</c:v>
                </c:pt>
                <c:pt idx="16">
                  <c:v>9.8418172038361082E-4</c:v>
                </c:pt>
                <c:pt idx="17">
                  <c:v>8.9136346500850712E-4</c:v>
                </c:pt>
                <c:pt idx="18">
                  <c:v>1.1855762760696856E-3</c:v>
                </c:pt>
                <c:pt idx="19">
                  <c:v>1.7142366126474237E-3</c:v>
                </c:pt>
                <c:pt idx="20">
                  <c:v>2.3585205529748497E-3</c:v>
                </c:pt>
                <c:pt idx="21">
                  <c:v>2.9822783638452119E-3</c:v>
                </c:pt>
                <c:pt idx="22">
                  <c:v>3.5415463760613592E-3</c:v>
                </c:pt>
                <c:pt idx="23">
                  <c:v>4.0165772711560719E-3</c:v>
                </c:pt>
                <c:pt idx="24">
                  <c:v>4.3819691677368577E-3</c:v>
                </c:pt>
                <c:pt idx="25">
                  <c:v>4.6124550877698605E-3</c:v>
                </c:pt>
                <c:pt idx="26">
                  <c:v>4.6310520669132797E-3</c:v>
                </c:pt>
                <c:pt idx="27">
                  <c:v>4.4307886134763788E-3</c:v>
                </c:pt>
                <c:pt idx="28">
                  <c:v>4.0059628788430583E-3</c:v>
                </c:pt>
                <c:pt idx="29">
                  <c:v>3.3511152464200155E-3</c:v>
                </c:pt>
                <c:pt idx="30">
                  <c:v>2.4582650040141122E-3</c:v>
                </c:pt>
                <c:pt idx="31">
                  <c:v>1.266534175984099E-3</c:v>
                </c:pt>
                <c:pt idx="32">
                  <c:v>-2.1485490103330496E-4</c:v>
                </c:pt>
                <c:pt idx="33">
                  <c:v>-1.9907512891879477E-3</c:v>
                </c:pt>
                <c:pt idx="34">
                  <c:v>-4.0623439982884983E-3</c:v>
                </c:pt>
                <c:pt idx="35">
                  <c:v>-6.409009382505969E-3</c:v>
                </c:pt>
                <c:pt idx="36">
                  <c:v>-8.0282818550091572E-3</c:v>
                </c:pt>
                <c:pt idx="37">
                  <c:v>-9.1347532938117725E-3</c:v>
                </c:pt>
                <c:pt idx="38">
                  <c:v>-9.8595142511260815E-3</c:v>
                </c:pt>
                <c:pt idx="39">
                  <c:v>-1.0282971402760622E-2</c:v>
                </c:pt>
                <c:pt idx="40">
                  <c:v>-1.0456721496871336E-2</c:v>
                </c:pt>
                <c:pt idx="41">
                  <c:v>-1.0415498217917639E-2</c:v>
                </c:pt>
                <c:pt idx="42">
                  <c:v>-1.0183120342575928E-2</c:v>
                </c:pt>
                <c:pt idx="43">
                  <c:v>-9.7860253676510505E-3</c:v>
                </c:pt>
                <c:pt idx="44">
                  <c:v>-9.2490324499233389E-3</c:v>
                </c:pt>
                <c:pt idx="45">
                  <c:v>-8.5938840625898859E-3</c:v>
                </c:pt>
                <c:pt idx="46">
                  <c:v>-7.8466398405652726E-3</c:v>
                </c:pt>
                <c:pt idx="47">
                  <c:v>-7.0176833404481491E-3</c:v>
                </c:pt>
                <c:pt idx="48">
                  <c:v>-6.1188034214828477E-3</c:v>
                </c:pt>
                <c:pt idx="49">
                  <c:v>-5.1600381836126004E-3</c:v>
                </c:pt>
                <c:pt idx="50">
                  <c:v>-4.1495598884099191E-3</c:v>
                </c:pt>
                <c:pt idx="51">
                  <c:v>-3.061047306293853E-3</c:v>
                </c:pt>
                <c:pt idx="52">
                  <c:v>-1.9323725363206217E-3</c:v>
                </c:pt>
                <c:pt idx="53">
                  <c:v>-7.7247112319116793E-4</c:v>
                </c:pt>
                <c:pt idx="54">
                  <c:v>4.1570474534890334E-4</c:v>
                </c:pt>
                <c:pt idx="55">
                  <c:v>1.6302236807112518E-3</c:v>
                </c:pt>
                <c:pt idx="56">
                  <c:v>2.8598559919575206E-3</c:v>
                </c:pt>
                <c:pt idx="57">
                  <c:v>4.1079286850657466E-3</c:v>
                </c:pt>
                <c:pt idx="58">
                  <c:v>5.3730228480785647E-3</c:v>
                </c:pt>
                <c:pt idx="59">
                  <c:v>6.6533992191177621E-3</c:v>
                </c:pt>
                <c:pt idx="60">
                  <c:v>7.9476230523789129E-3</c:v>
                </c:pt>
                <c:pt idx="61">
                  <c:v>9.2544883659254323E-3</c:v>
                </c:pt>
                <c:pt idx="62">
                  <c:v>1.0573092661625363E-2</c:v>
                </c:pt>
                <c:pt idx="63">
                  <c:v>1.1902661126667654E-2</c:v>
                </c:pt>
                <c:pt idx="64">
                  <c:v>1.3242518064392151E-2</c:v>
                </c:pt>
                <c:pt idx="65">
                  <c:v>1.4592080509477891E-2</c:v>
                </c:pt>
                <c:pt idx="66">
                  <c:v>1.5942152693265127E-2</c:v>
                </c:pt>
                <c:pt idx="67">
                  <c:v>1.729777085527066E-2</c:v>
                </c:pt>
                <c:pt idx="68">
                  <c:v>1.8659115219788469E-2</c:v>
                </c:pt>
                <c:pt idx="69">
                  <c:v>2.0025771610044527E-2</c:v>
                </c:pt>
                <c:pt idx="70">
                  <c:v>2.1397356583395897E-2</c:v>
                </c:pt>
                <c:pt idx="71">
                  <c:v>2.2773637076762842E-2</c:v>
                </c:pt>
                <c:pt idx="72">
                  <c:v>2.4154303797310775E-2</c:v>
                </c:pt>
                <c:pt idx="73">
                  <c:v>2.5539111061766314E-2</c:v>
                </c:pt>
                <c:pt idx="74">
                  <c:v>2.6927851022305094E-2</c:v>
                </c:pt>
                <c:pt idx="75">
                  <c:v>2.8320327029414977E-2</c:v>
                </c:pt>
                <c:pt idx="76">
                  <c:v>2.9710297010390904E-2</c:v>
                </c:pt>
                <c:pt idx="77">
                  <c:v>3.1101313480346008E-2</c:v>
                </c:pt>
                <c:pt idx="78">
                  <c:v>3.2493356226580783E-2</c:v>
                </c:pt>
                <c:pt idx="79">
                  <c:v>3.3885897175959329E-2</c:v>
                </c:pt>
                <c:pt idx="80">
                  <c:v>3.5278367207229377E-2</c:v>
                </c:pt>
                <c:pt idx="81">
                  <c:v>3.667038152597564E-2</c:v>
                </c:pt>
                <c:pt idx="82">
                  <c:v>3.806122330460103E-2</c:v>
                </c:pt>
                <c:pt idx="83">
                  <c:v>3.9450258556753597E-2</c:v>
                </c:pt>
                <c:pt idx="84">
                  <c:v>4.0836907705811193E-2</c:v>
                </c:pt>
                <c:pt idx="85">
                  <c:v>4.2220629160930646E-2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74-494A-BB6C-F115A0D57B8C}"/>
            </c:ext>
          </c:extLst>
        </c:ser>
        <c:ser>
          <c:idx val="4"/>
          <c:order val="4"/>
          <c:tx>
            <c:strRef>
              <c:f>Données!$B$729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Données!$C$724:$CJ$724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Données!$C$729:$CJ$729</c:f>
              <c:numCache>
                <c:formatCode>0.0%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-1.4728461729606364E-3</c:v>
                </c:pt>
                <c:pt idx="8">
                  <c:v>-2.5536538817483296E-3</c:v>
                </c:pt>
                <c:pt idx="9">
                  <c:v>-3.2142912874694699E-3</c:v>
                </c:pt>
                <c:pt idx="10">
                  <c:v>-3.4974022028855878E-3</c:v>
                </c:pt>
                <c:pt idx="11">
                  <c:v>-3.0379128660447774E-3</c:v>
                </c:pt>
                <c:pt idx="12">
                  <c:v>-2.3037866035041203E-3</c:v>
                </c:pt>
                <c:pt idx="13">
                  <c:v>-1.5182459524842882E-3</c:v>
                </c:pt>
                <c:pt idx="14">
                  <c:v>-7.4711161775949358E-4</c:v>
                </c:pt>
                <c:pt idx="15">
                  <c:v>2.5409606703554187E-5</c:v>
                </c:pt>
                <c:pt idx="16">
                  <c:v>3.7555196563249173E-4</c:v>
                </c:pt>
                <c:pt idx="17">
                  <c:v>6.8736522891004934E-4</c:v>
                </c:pt>
                <c:pt idx="18">
                  <c:v>1.1263963519220516E-3</c:v>
                </c:pt>
                <c:pt idx="19">
                  <c:v>1.7381125914369628E-3</c:v>
                </c:pt>
                <c:pt idx="20">
                  <c:v>2.5068657981900766E-3</c:v>
                </c:pt>
                <c:pt idx="21">
                  <c:v>3.3341983585860866E-3</c:v>
                </c:pt>
                <c:pt idx="22">
                  <c:v>4.2233804688298722E-3</c:v>
                </c:pt>
                <c:pt idx="23">
                  <c:v>5.1636287949443438E-3</c:v>
                </c:pt>
                <c:pt idx="24">
                  <c:v>6.1503751723056112E-3</c:v>
                </c:pt>
                <c:pt idx="25">
                  <c:v>7.1824219361877181E-3</c:v>
                </c:pt>
                <c:pt idx="26">
                  <c:v>8.1751853603192655E-3</c:v>
                </c:pt>
                <c:pt idx="27">
                  <c:v>9.1459939714570726E-3</c:v>
                </c:pt>
                <c:pt idx="28">
                  <c:v>1.0115763636499943E-2</c:v>
                </c:pt>
                <c:pt idx="29">
                  <c:v>1.1106436756832488E-2</c:v>
                </c:pt>
                <c:pt idx="30">
                  <c:v>1.2134323089369563E-2</c:v>
                </c:pt>
                <c:pt idx="31">
                  <c:v>1.3131665425821339E-2</c:v>
                </c:pt>
                <c:pt idx="32">
                  <c:v>1.4137739426151073E-2</c:v>
                </c:pt>
                <c:pt idx="33">
                  <c:v>1.5170487126988642E-2</c:v>
                </c:pt>
                <c:pt idx="34">
                  <c:v>1.6246199337202987E-2</c:v>
                </c:pt>
                <c:pt idx="35">
                  <c:v>1.7376364499093432E-2</c:v>
                </c:pt>
                <c:pt idx="36">
                  <c:v>1.7992317022263168E-2</c:v>
                </c:pt>
                <c:pt idx="37">
                  <c:v>1.8500480373988066E-2</c:v>
                </c:pt>
                <c:pt idx="38">
                  <c:v>1.9025324200102608E-2</c:v>
                </c:pt>
                <c:pt idx="39">
                  <c:v>1.9614981828763367E-2</c:v>
                </c:pt>
                <c:pt idx="40">
                  <c:v>2.0287748727393081E-2</c:v>
                </c:pt>
                <c:pt idx="41">
                  <c:v>2.1045964478545065E-2</c:v>
                </c:pt>
                <c:pt idx="42">
                  <c:v>2.1893396556140404E-2</c:v>
                </c:pt>
                <c:pt idx="43">
                  <c:v>2.2831028967079559E-2</c:v>
                </c:pt>
                <c:pt idx="44">
                  <c:v>2.3857174487379309E-2</c:v>
                </c:pt>
                <c:pt idx="45">
                  <c:v>2.4968151056643628E-2</c:v>
                </c:pt>
                <c:pt idx="46">
                  <c:v>2.6152425445802405E-2</c:v>
                </c:pt>
                <c:pt idx="47">
                  <c:v>2.7410230022249113E-2</c:v>
                </c:pt>
                <c:pt idx="48">
                  <c:v>2.8736636272813455E-2</c:v>
                </c:pt>
                <c:pt idx="49">
                  <c:v>3.0125512579284627E-2</c:v>
                </c:pt>
                <c:pt idx="50">
                  <c:v>3.15705616923573E-2</c:v>
                </c:pt>
                <c:pt idx="51">
                  <c:v>3.3142743689447071E-2</c:v>
                </c:pt>
                <c:pt idx="52">
                  <c:v>3.4740909024155095E-2</c:v>
                </c:pt>
                <c:pt idx="53">
                  <c:v>3.635473056327157E-2</c:v>
                </c:pt>
                <c:pt idx="54">
                  <c:v>3.7989322491906168E-2</c:v>
                </c:pt>
                <c:pt idx="55">
                  <c:v>3.9647796320978451E-2</c:v>
                </c:pt>
                <c:pt idx="56">
                  <c:v>4.132297010087848E-2</c:v>
                </c:pt>
                <c:pt idx="57">
                  <c:v>4.3015937345957184E-2</c:v>
                </c:pt>
                <c:pt idx="58">
                  <c:v>4.4724124060845277E-2</c:v>
                </c:pt>
                <c:pt idx="59">
                  <c:v>4.6444557155838277E-2</c:v>
                </c:pt>
                <c:pt idx="60">
                  <c:v>4.8174581066300778E-2</c:v>
                </c:pt>
                <c:pt idx="61">
                  <c:v>4.9911980589529101E-2</c:v>
                </c:pt>
                <c:pt idx="62">
                  <c:v>5.1655023426261201E-2</c:v>
                </c:pt>
                <c:pt idx="63">
                  <c:v>5.3402147668950885E-2</c:v>
                </c:pt>
                <c:pt idx="64">
                  <c:v>5.515199221806423E-2</c:v>
                </c:pt>
                <c:pt idx="65">
                  <c:v>5.6903391399923745E-2</c:v>
                </c:pt>
                <c:pt idx="66">
                  <c:v>5.8648504203047583E-2</c:v>
                </c:pt>
                <c:pt idx="67">
                  <c:v>6.0391176519564216E-2</c:v>
                </c:pt>
                <c:pt idx="68">
                  <c:v>6.2132080162605963E-2</c:v>
                </c:pt>
                <c:pt idx="69">
                  <c:v>6.3871222624924937E-2</c:v>
                </c:pt>
                <c:pt idx="70">
                  <c:v>6.5608395180987891E-2</c:v>
                </c:pt>
                <c:pt idx="71">
                  <c:v>6.7343278608721496E-2</c:v>
                </c:pt>
                <c:pt idx="72">
                  <c:v>6.9075396109616383E-2</c:v>
                </c:pt>
                <c:pt idx="73">
                  <c:v>7.0804522169486822E-2</c:v>
                </c:pt>
                <c:pt idx="74">
                  <c:v>7.2530353886559068E-2</c:v>
                </c:pt>
                <c:pt idx="75">
                  <c:v>7.4252775380030805E-2</c:v>
                </c:pt>
                <c:pt idx="76">
                  <c:v>7.5966697423151361E-2</c:v>
                </c:pt>
                <c:pt idx="77">
                  <c:v>7.767524381347507E-2</c:v>
                </c:pt>
                <c:pt idx="78">
                  <c:v>7.9379287315466743E-2</c:v>
                </c:pt>
                <c:pt idx="79">
                  <c:v>8.1079034069596281E-2</c:v>
                </c:pt>
                <c:pt idx="80">
                  <c:v>8.2774319228976323E-2</c:v>
                </c:pt>
                <c:pt idx="81">
                  <c:v>8.4464532431924741E-2</c:v>
                </c:pt>
                <c:pt idx="82">
                  <c:v>8.6148583553423641E-2</c:v>
                </c:pt>
                <c:pt idx="83">
                  <c:v>8.7825929749078366E-2</c:v>
                </c:pt>
                <c:pt idx="84">
                  <c:v>8.9496137785764249E-2</c:v>
                </c:pt>
                <c:pt idx="85">
                  <c:v>9.1158786541734982E-2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074-494A-BB6C-F115A0D57B8C}"/>
            </c:ext>
          </c:extLst>
        </c:ser>
        <c:ser>
          <c:idx val="5"/>
          <c:order val="5"/>
          <c:tx>
            <c:strRef>
              <c:f>Données!$B$730</c:f>
              <c:strCache>
                <c:ptCount val="1"/>
                <c:pt idx="0">
                  <c:v>Autre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numRef>
              <c:f>Données!$C$724:$CJ$724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Données!$C$730:$CJ$730</c:f>
              <c:numCache>
                <c:formatCode>0.0%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1.6642714704442167E-3</c:v>
                </c:pt>
                <c:pt idx="8">
                  <c:v>3.6760375063959981E-3</c:v>
                </c:pt>
                <c:pt idx="9">
                  <c:v>5.8626382834222699E-3</c:v>
                </c:pt>
                <c:pt idx="10">
                  <c:v>8.1560301438392477E-3</c:v>
                </c:pt>
                <c:pt idx="11">
                  <c:v>1.0057319864037104E-2</c:v>
                </c:pt>
                <c:pt idx="12">
                  <c:v>1.1672791531806738E-2</c:v>
                </c:pt>
                <c:pt idx="13">
                  <c:v>1.304824870880212E-2</c:v>
                </c:pt>
                <c:pt idx="14">
                  <c:v>1.4213301802937362E-2</c:v>
                </c:pt>
                <c:pt idx="15">
                  <c:v>1.5197540301407584E-2</c:v>
                </c:pt>
                <c:pt idx="16">
                  <c:v>1.6263975538110053E-2</c:v>
                </c:pt>
                <c:pt idx="17">
                  <c:v>1.7441824322650311E-2</c:v>
                </c:pt>
                <c:pt idx="18">
                  <c:v>1.872926583784643E-2</c:v>
                </c:pt>
                <c:pt idx="19">
                  <c:v>2.0103686675453397E-2</c:v>
                </c:pt>
                <c:pt idx="20">
                  <c:v>2.1531389403991224E-2</c:v>
                </c:pt>
                <c:pt idx="21">
                  <c:v>2.2951304590017218E-2</c:v>
                </c:pt>
                <c:pt idx="22">
                  <c:v>2.4347284320031033E-2</c:v>
                </c:pt>
                <c:pt idx="23">
                  <c:v>2.5700344703092255E-2</c:v>
                </c:pt>
                <c:pt idx="24">
                  <c:v>2.6995134126465984E-2</c:v>
                </c:pt>
                <c:pt idx="25">
                  <c:v>2.8220179734969146E-2</c:v>
                </c:pt>
                <c:pt idx="26">
                  <c:v>2.9331399189900992E-2</c:v>
                </c:pt>
                <c:pt idx="27">
                  <c:v>3.0329476140376638E-2</c:v>
                </c:pt>
                <c:pt idx="28">
                  <c:v>3.1219392646529526E-2</c:v>
                </c:pt>
                <c:pt idx="29">
                  <c:v>3.2007026163862834E-2</c:v>
                </c:pt>
                <c:pt idx="30">
                  <c:v>3.2696285813986738E-2</c:v>
                </c:pt>
                <c:pt idx="31">
                  <c:v>3.3256869677737826E-2</c:v>
                </c:pt>
                <c:pt idx="32">
                  <c:v>3.3702496892783186E-2</c:v>
                </c:pt>
                <c:pt idx="33">
                  <c:v>3.4039012391293616E-2</c:v>
                </c:pt>
                <c:pt idx="34">
                  <c:v>3.4271936026272959E-2</c:v>
                </c:pt>
                <c:pt idx="35">
                  <c:v>3.4407610508052279E-2</c:v>
                </c:pt>
                <c:pt idx="36">
                  <c:v>3.4679061035547784E-2</c:v>
                </c:pt>
                <c:pt idx="37">
                  <c:v>3.5122562011698256E-2</c:v>
                </c:pt>
                <c:pt idx="38">
                  <c:v>3.5712954669867174E-2</c:v>
                </c:pt>
                <c:pt idx="39">
                  <c:v>3.6418180683631368E-2</c:v>
                </c:pt>
                <c:pt idx="40">
                  <c:v>3.721032465671608E-2</c:v>
                </c:pt>
                <c:pt idx="41">
                  <c:v>3.8067727313341404E-2</c:v>
                </c:pt>
                <c:pt idx="42">
                  <c:v>3.897430062538515E-2</c:v>
                </c:pt>
                <c:pt idx="43">
                  <c:v>3.9918329611410321E-2</c:v>
                </c:pt>
                <c:pt idx="44">
                  <c:v>4.0891275473168939E-2</c:v>
                </c:pt>
                <c:pt idx="45">
                  <c:v>4.1886872887917141E-2</c:v>
                </c:pt>
                <c:pt idx="46">
                  <c:v>4.2899154602638226E-2</c:v>
                </c:pt>
                <c:pt idx="47">
                  <c:v>4.3925094574130977E-2</c:v>
                </c:pt>
                <c:pt idx="48">
                  <c:v>4.4961586490332286E-2</c:v>
                </c:pt>
                <c:pt idx="49">
                  <c:v>4.6006031685297863E-2</c:v>
                </c:pt>
                <c:pt idx="50">
                  <c:v>4.7056348267252364E-2</c:v>
                </c:pt>
                <c:pt idx="51">
                  <c:v>4.8142664403314342E-2</c:v>
                </c:pt>
                <c:pt idx="52">
                  <c:v>4.9225343960525636E-2</c:v>
                </c:pt>
                <c:pt idx="53">
                  <c:v>5.030288126814339E-2</c:v>
                </c:pt>
                <c:pt idx="54">
                  <c:v>5.1377556141070035E-2</c:v>
                </c:pt>
                <c:pt idx="55">
                  <c:v>5.2450623464072463E-2</c:v>
                </c:pt>
                <c:pt idx="56">
                  <c:v>5.3521074028157263E-2</c:v>
                </c:pt>
                <c:pt idx="57">
                  <c:v>5.4587934952821743E-2</c:v>
                </c:pt>
                <c:pt idx="58">
                  <c:v>5.5650415706520413E-2</c:v>
                </c:pt>
                <c:pt idx="59">
                  <c:v>5.6707889457172721E-2</c:v>
                </c:pt>
                <c:pt idx="60">
                  <c:v>5.7759965280609872E-2</c:v>
                </c:pt>
                <c:pt idx="61">
                  <c:v>5.8806416917474506E-2</c:v>
                </c:pt>
                <c:pt idx="62">
                  <c:v>5.9847278727630203E-2</c:v>
                </c:pt>
                <c:pt idx="63">
                  <c:v>6.0882623339077103E-2</c:v>
                </c:pt>
                <c:pt idx="64">
                  <c:v>6.1912582960242032E-2</c:v>
                </c:pt>
                <c:pt idx="65">
                  <c:v>6.2937338348533461E-2</c:v>
                </c:pt>
                <c:pt idx="66">
                  <c:v>6.395563646668008E-2</c:v>
                </c:pt>
                <c:pt idx="67">
                  <c:v>6.4967520239915574E-2</c:v>
                </c:pt>
                <c:pt idx="68">
                  <c:v>6.5973104315629638E-2</c:v>
                </c:pt>
                <c:pt idx="69">
                  <c:v>6.6972492595866087E-2</c:v>
                </c:pt>
                <c:pt idx="70">
                  <c:v>6.796582252981076E-2</c:v>
                </c:pt>
                <c:pt idx="71">
                  <c:v>6.8953316672189582E-2</c:v>
                </c:pt>
                <c:pt idx="72">
                  <c:v>6.9935044346776748E-2</c:v>
                </c:pt>
                <c:pt idx="73">
                  <c:v>7.0911176491310901E-2</c:v>
                </c:pt>
                <c:pt idx="74">
                  <c:v>7.1881890307763652E-2</c:v>
                </c:pt>
                <c:pt idx="75">
                  <c:v>7.2847344744779621E-2</c:v>
                </c:pt>
                <c:pt idx="76">
                  <c:v>7.3806656835453316E-2</c:v>
                </c:pt>
                <c:pt idx="77">
                  <c:v>7.4759561584379672E-2</c:v>
                </c:pt>
                <c:pt idx="78">
                  <c:v>7.5705978248252925E-2</c:v>
                </c:pt>
                <c:pt idx="79">
                  <c:v>7.6645787424060002E-2</c:v>
                </c:pt>
                <c:pt idx="80">
                  <c:v>7.7578853686295746E-2</c:v>
                </c:pt>
                <c:pt idx="81">
                  <c:v>7.8505184167676115E-2</c:v>
                </c:pt>
                <c:pt idx="82">
                  <c:v>7.9424294088796782E-2</c:v>
                </c:pt>
                <c:pt idx="83">
                  <c:v>8.0335984318750317E-2</c:v>
                </c:pt>
                <c:pt idx="84">
                  <c:v>8.1240090875782378E-2</c:v>
                </c:pt>
                <c:pt idx="85">
                  <c:v>8.2136452733702306E-2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074-494A-BB6C-F115A0D57B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24799288"/>
        <c:axId val="724799616"/>
      </c:barChart>
      <c:lineChart>
        <c:grouping val="standard"/>
        <c:varyColors val="0"/>
        <c:ser>
          <c:idx val="0"/>
          <c:order val="0"/>
          <c:tx>
            <c:strRef>
              <c:f>Données!$B$725</c:f>
              <c:strCache>
                <c:ptCount val="1"/>
                <c:pt idx="0">
                  <c:v>Consommation énergétique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Données!$C$724:$CJ$724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Données!$C$725:$CJ$725</c:f>
              <c:numCache>
                <c:formatCode>0.0%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4.0068161935047364E-3</c:v>
                </c:pt>
                <c:pt idx="8">
                  <c:v>9.151952463478219E-3</c:v>
                </c:pt>
                <c:pt idx="9">
                  <c:v>1.4881102519324063E-2</c:v>
                </c:pt>
                <c:pt idx="10">
                  <c:v>2.1082217152206484E-2</c:v>
                </c:pt>
                <c:pt idx="11">
                  <c:v>2.621721328991744E-2</c:v>
                </c:pt>
                <c:pt idx="12">
                  <c:v>3.0292719880020913E-2</c:v>
                </c:pt>
                <c:pt idx="13">
                  <c:v>3.3286692402258344E-2</c:v>
                </c:pt>
                <c:pt idx="14">
                  <c:v>3.5227313598614085E-2</c:v>
                </c:pt>
                <c:pt idx="15">
                  <c:v>3.6204353223836305E-2</c:v>
                </c:pt>
                <c:pt idx="16">
                  <c:v>3.7503315015392724E-2</c:v>
                </c:pt>
                <c:pt idx="17">
                  <c:v>3.966483575261659E-2</c:v>
                </c:pt>
                <c:pt idx="18">
                  <c:v>4.2738165267077965E-2</c:v>
                </c:pt>
                <c:pt idx="19">
                  <c:v>4.6544929356955977E-2</c:v>
                </c:pt>
                <c:pt idx="20">
                  <c:v>5.0836710452703437E-2</c:v>
                </c:pt>
                <c:pt idx="21">
                  <c:v>5.5150701118725554E-2</c:v>
                </c:pt>
                <c:pt idx="22">
                  <c:v>5.94021451526765E-2</c:v>
                </c:pt>
                <c:pt idx="23">
                  <c:v>6.3489230031177346E-2</c:v>
                </c:pt>
                <c:pt idx="24">
                  <c:v>6.731901391667372E-2</c:v>
                </c:pt>
                <c:pt idx="25">
                  <c:v>7.0812891329746774E-2</c:v>
                </c:pt>
                <c:pt idx="26">
                  <c:v>7.3621796216950752E-2</c:v>
                </c:pt>
                <c:pt idx="27">
                  <c:v>7.5761873068875163E-2</c:v>
                </c:pt>
                <c:pt idx="28">
                  <c:v>7.7247487534261916E-2</c:v>
                </c:pt>
                <c:pt idx="29">
                  <c:v>7.8096661632443443E-2</c:v>
                </c:pt>
                <c:pt idx="30">
                  <c:v>7.8315148951887181E-2</c:v>
                </c:pt>
                <c:pt idx="31">
                  <c:v>7.7632476506895198E-2</c:v>
                </c:pt>
                <c:pt idx="32">
                  <c:v>7.6152039728764276E-2</c:v>
                </c:pt>
                <c:pt idx="33">
                  <c:v>7.3890615937335591E-2</c:v>
                </c:pt>
                <c:pt idx="34">
                  <c:v>7.0856571272835289E-2</c:v>
                </c:pt>
                <c:pt idx="35">
                  <c:v>6.7065382220985459E-2</c:v>
                </c:pt>
                <c:pt idx="36">
                  <c:v>6.4497734777681393E-2</c:v>
                </c:pt>
                <c:pt idx="37">
                  <c:v>6.342274631431577E-2</c:v>
                </c:pt>
                <c:pt idx="38">
                  <c:v>6.3631980901432295E-2</c:v>
                </c:pt>
                <c:pt idx="39">
                  <c:v>6.4886226169126093E-2</c:v>
                </c:pt>
                <c:pt idx="40">
                  <c:v>6.6979247313224244E-2</c:v>
                </c:pt>
                <c:pt idx="41">
                  <c:v>6.9735782342455144E-2</c:v>
                </c:pt>
                <c:pt idx="42">
                  <c:v>7.3044075197460812E-2</c:v>
                </c:pt>
                <c:pt idx="43">
                  <c:v>7.6807622004909204E-2</c:v>
                </c:pt>
                <c:pt idx="44">
                  <c:v>8.0948222939058567E-2</c:v>
                </c:pt>
                <c:pt idx="45">
                  <c:v>8.5403299556770396E-2</c:v>
                </c:pt>
                <c:pt idx="46">
                  <c:v>9.009271714244993E-2</c:v>
                </c:pt>
                <c:pt idx="47">
                  <c:v>9.4998577179999932E-2</c:v>
                </c:pt>
                <c:pt idx="48">
                  <c:v>0.10009033968267289</c:v>
                </c:pt>
                <c:pt idx="49">
                  <c:v>0.10533991573731449</c:v>
                </c:pt>
                <c:pt idx="50">
                  <c:v>0.11072336187582943</c:v>
                </c:pt>
                <c:pt idx="51">
                  <c:v>0.11637824181658751</c:v>
                </c:pt>
                <c:pt idx="52">
                  <c:v>0.1221156090687725</c:v>
                </c:pt>
                <c:pt idx="53">
                  <c:v>0.12790858982467257</c:v>
                </c:pt>
                <c:pt idx="54">
                  <c:v>0.13375634583542384</c:v>
                </c:pt>
                <c:pt idx="55">
                  <c:v>0.13965731766227352</c:v>
                </c:pt>
                <c:pt idx="56">
                  <c:v>0.14556704560677547</c:v>
                </c:pt>
                <c:pt idx="57">
                  <c:v>0.15150410702749051</c:v>
                </c:pt>
                <c:pt idx="58">
                  <c:v>0.15746357850831894</c:v>
                </c:pt>
                <c:pt idx="59">
                  <c:v>0.16343830898617018</c:v>
                </c:pt>
                <c:pt idx="60">
                  <c:v>0.16942234966996184</c:v>
                </c:pt>
                <c:pt idx="61">
                  <c:v>0.17541124622190729</c:v>
                </c:pt>
                <c:pt idx="62">
                  <c:v>0.18140178086385705</c:v>
                </c:pt>
                <c:pt idx="63">
                  <c:v>0.18739155609327729</c:v>
                </c:pt>
                <c:pt idx="64">
                  <c:v>0.19337882054487632</c:v>
                </c:pt>
                <c:pt idx="65">
                  <c:v>0.19936237740607243</c:v>
                </c:pt>
                <c:pt idx="66">
                  <c:v>0.20530142196050916</c:v>
                </c:pt>
                <c:pt idx="67">
                  <c:v>0.2112247757302077</c:v>
                </c:pt>
                <c:pt idx="68">
                  <c:v>0.21713623384516989</c:v>
                </c:pt>
                <c:pt idx="69">
                  <c:v>0.22303577949856757</c:v>
                </c:pt>
                <c:pt idx="70">
                  <c:v>0.22892299769069036</c:v>
                </c:pt>
                <c:pt idx="71">
                  <c:v>0.23479755426891336</c:v>
                </c:pt>
                <c:pt idx="72">
                  <c:v>0.24065932433646853</c:v>
                </c:pt>
                <c:pt idx="73">
                  <c:v>0.246508558827367</c:v>
                </c:pt>
                <c:pt idx="74">
                  <c:v>0.25234554378821783</c:v>
                </c:pt>
                <c:pt idx="75">
                  <c:v>0.25817078219249923</c:v>
                </c:pt>
                <c:pt idx="76">
                  <c:v>0.26395405646685788</c:v>
                </c:pt>
                <c:pt idx="77">
                  <c:v>0.26971811890971731</c:v>
                </c:pt>
                <c:pt idx="78">
                  <c:v>0.27546588512009418</c:v>
                </c:pt>
                <c:pt idx="79">
                  <c:v>0.28119683837533493</c:v>
                </c:pt>
                <c:pt idx="80">
                  <c:v>0.28690973193417046</c:v>
                </c:pt>
                <c:pt idx="81">
                  <c:v>0.29260261768451312</c:v>
                </c:pt>
                <c:pt idx="82">
                  <c:v>0.29827361096736693</c:v>
                </c:pt>
                <c:pt idx="83">
                  <c:v>0.30392123379966862</c:v>
                </c:pt>
                <c:pt idx="84">
                  <c:v>0.30954421135349319</c:v>
                </c:pt>
                <c:pt idx="85">
                  <c:v>0.31514137502014417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74-494A-BB6C-F115A0D57B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4799288"/>
        <c:axId val="724799616"/>
      </c:lineChart>
      <c:dateAx>
        <c:axId val="724799288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24799616"/>
        <c:crosses val="autoZero"/>
        <c:auto val="1"/>
        <c:lblOffset val="100"/>
        <c:baseTimeUnit val="years"/>
        <c:majorUnit val="10"/>
        <c:majorTimeUnit val="years"/>
      </c:dateAx>
      <c:valAx>
        <c:axId val="724799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24799288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3.7404048819870035E-2"/>
          <c:y val="0.88815746810704532"/>
          <c:w val="0.91015582410303764"/>
          <c:h val="8.879106177183467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Balance énergétique</a:t>
            </a:r>
          </a:p>
          <a:p>
            <a:pPr>
              <a:defRPr/>
            </a:pPr>
            <a:r>
              <a:rPr lang="fr-FR" sz="1800"/>
              <a:t>(en % d'écart au scénario tendanciel)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1825195675759035E-2"/>
          <c:y val="0.15972541879949725"/>
          <c:w val="0.89355581177304766"/>
          <c:h val="0.63100339202317934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Données!$B$780</c:f>
              <c:strCache>
                <c:ptCount val="1"/>
                <c:pt idx="0">
                  <c:v>Consommation ménages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numRef>
              <c:f>Données!$C$778:$CJ$778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Données!$C$780:$CJ$780</c:f>
              <c:numCache>
                <c:formatCode>0%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2.8487200874641698E-4</c:v>
                </c:pt>
                <c:pt idx="8">
                  <c:v>5.722229536055405E-4</c:v>
                </c:pt>
                <c:pt idx="9">
                  <c:v>1.1901110691381678E-3</c:v>
                </c:pt>
                <c:pt idx="10">
                  <c:v>2.4098379436493173E-3</c:v>
                </c:pt>
                <c:pt idx="11">
                  <c:v>3.9707716384741179E-3</c:v>
                </c:pt>
                <c:pt idx="12">
                  <c:v>5.529125797973709E-3</c:v>
                </c:pt>
                <c:pt idx="13">
                  <c:v>6.7990281204195627E-3</c:v>
                </c:pt>
                <c:pt idx="14">
                  <c:v>7.607742096110464E-3</c:v>
                </c:pt>
                <c:pt idx="15">
                  <c:v>7.8834519422258005E-3</c:v>
                </c:pt>
                <c:pt idx="16">
                  <c:v>8.1010220820592407E-3</c:v>
                </c:pt>
                <c:pt idx="17">
                  <c:v>8.4251124193656449E-3</c:v>
                </c:pt>
                <c:pt idx="18">
                  <c:v>8.8729739478576528E-3</c:v>
                </c:pt>
                <c:pt idx="19">
                  <c:v>9.3835990092325013E-3</c:v>
                </c:pt>
                <c:pt idx="20">
                  <c:v>9.891313848711494E-3</c:v>
                </c:pt>
                <c:pt idx="21">
                  <c:v>1.0345138379139857E-2</c:v>
                </c:pt>
                <c:pt idx="22">
                  <c:v>1.0706647307723508E-2</c:v>
                </c:pt>
                <c:pt idx="23">
                  <c:v>1.0964115659980251E-2</c:v>
                </c:pt>
                <c:pt idx="24">
                  <c:v>1.1100306493300408E-2</c:v>
                </c:pt>
                <c:pt idx="25">
                  <c:v>1.1101157196190597E-2</c:v>
                </c:pt>
                <c:pt idx="26">
                  <c:v>1.0962960191766145E-2</c:v>
                </c:pt>
                <c:pt idx="27">
                  <c:v>1.068454266657937E-2</c:v>
                </c:pt>
                <c:pt idx="28">
                  <c:v>1.0270521157560849E-2</c:v>
                </c:pt>
                <c:pt idx="29">
                  <c:v>9.7284533596892712E-3</c:v>
                </c:pt>
                <c:pt idx="30">
                  <c:v>9.0676759626844728E-3</c:v>
                </c:pt>
                <c:pt idx="31">
                  <c:v>8.2988814295496035E-3</c:v>
                </c:pt>
                <c:pt idx="32">
                  <c:v>7.429104141730921E-3</c:v>
                </c:pt>
                <c:pt idx="33">
                  <c:v>6.4670017817631898E-3</c:v>
                </c:pt>
                <c:pt idx="34">
                  <c:v>5.4233963133598359E-3</c:v>
                </c:pt>
                <c:pt idx="35">
                  <c:v>4.3160217887781831E-3</c:v>
                </c:pt>
                <c:pt idx="36">
                  <c:v>3.5286957968057352E-3</c:v>
                </c:pt>
                <c:pt idx="37">
                  <c:v>2.886051682934666E-3</c:v>
                </c:pt>
                <c:pt idx="38">
                  <c:v>2.3658946755768318E-3</c:v>
                </c:pt>
                <c:pt idx="39">
                  <c:v>1.9517641328941958E-3</c:v>
                </c:pt>
                <c:pt idx="40">
                  <c:v>1.6273661168811559E-3</c:v>
                </c:pt>
                <c:pt idx="41">
                  <c:v>1.3859597709799496E-3</c:v>
                </c:pt>
                <c:pt idx="42">
                  <c:v>1.2205366315272421E-3</c:v>
                </c:pt>
                <c:pt idx="43">
                  <c:v>1.1263378831822097E-3</c:v>
                </c:pt>
                <c:pt idx="44">
                  <c:v>1.0990941081959978E-3</c:v>
                </c:pt>
                <c:pt idx="45">
                  <c:v>1.1352751344087526E-3</c:v>
                </c:pt>
                <c:pt idx="46">
                  <c:v>1.2314862034113333E-3</c:v>
                </c:pt>
                <c:pt idx="47">
                  <c:v>1.3860346811619803E-3</c:v>
                </c:pt>
                <c:pt idx="48">
                  <c:v>1.5978962912013728E-3</c:v>
                </c:pt>
                <c:pt idx="49">
                  <c:v>1.8656869623475483E-3</c:v>
                </c:pt>
                <c:pt idx="50">
                  <c:v>2.1875535207226287E-3</c:v>
                </c:pt>
                <c:pt idx="51">
                  <c:v>2.5913039146600821E-3</c:v>
                </c:pt>
                <c:pt idx="52">
                  <c:v>3.0571062509883872E-3</c:v>
                </c:pt>
                <c:pt idx="53">
                  <c:v>3.571325916276384E-3</c:v>
                </c:pt>
                <c:pt idx="54">
                  <c:v>4.1275497105079653E-3</c:v>
                </c:pt>
                <c:pt idx="55">
                  <c:v>4.7215875658399376E-3</c:v>
                </c:pt>
                <c:pt idx="56">
                  <c:v>5.3522271254338094E-3</c:v>
                </c:pt>
                <c:pt idx="57">
                  <c:v>6.0150627268238197E-3</c:v>
                </c:pt>
                <c:pt idx="58">
                  <c:v>6.7077283623541203E-3</c:v>
                </c:pt>
                <c:pt idx="59">
                  <c:v>7.4280407462716481E-3</c:v>
                </c:pt>
                <c:pt idx="60">
                  <c:v>8.1738181691462953E-3</c:v>
                </c:pt>
                <c:pt idx="61">
                  <c:v>8.9428894064917854E-3</c:v>
                </c:pt>
                <c:pt idx="62">
                  <c:v>9.7332134670085786E-3</c:v>
                </c:pt>
                <c:pt idx="63">
                  <c:v>1.0542873518753982E-2</c:v>
                </c:pt>
                <c:pt idx="64">
                  <c:v>1.1370107579937856E-2</c:v>
                </c:pt>
                <c:pt idx="65">
                  <c:v>1.2213332628535268E-2</c:v>
                </c:pt>
                <c:pt idx="66">
                  <c:v>1.3076082095518134E-2</c:v>
                </c:pt>
                <c:pt idx="67">
                  <c:v>1.3953240167604087E-2</c:v>
                </c:pt>
                <c:pt idx="68">
                  <c:v>1.4843382259340475E-2</c:v>
                </c:pt>
                <c:pt idx="69">
                  <c:v>1.5745087038353089E-2</c:v>
                </c:pt>
                <c:pt idx="70">
                  <c:v>1.6656808218361203E-2</c:v>
                </c:pt>
                <c:pt idx="71">
                  <c:v>1.7576972561709193E-2</c:v>
                </c:pt>
                <c:pt idx="72">
                  <c:v>1.8504044562400457E-2</c:v>
                </c:pt>
                <c:pt idx="73">
                  <c:v>1.9436649177979503E-2</c:v>
                </c:pt>
                <c:pt idx="74">
                  <c:v>2.0373415451573434E-2</c:v>
                </c:pt>
                <c:pt idx="75">
                  <c:v>2.1313186712102236E-2</c:v>
                </c:pt>
                <c:pt idx="76">
                  <c:v>2.2261193543460563E-2</c:v>
                </c:pt>
                <c:pt idx="77">
                  <c:v>2.3211232288881313E-2</c:v>
                </c:pt>
                <c:pt idx="78">
                  <c:v>2.4161743825667065E-2</c:v>
                </c:pt>
                <c:pt idx="79">
                  <c:v>2.5111187606183874E-2</c:v>
                </c:pt>
                <c:pt idx="80">
                  <c:v>2.6057872962895037E-2</c:v>
                </c:pt>
                <c:pt idx="81">
                  <c:v>2.6999914691809668E-2</c:v>
                </c:pt>
                <c:pt idx="82">
                  <c:v>2.793547603198248E-2</c:v>
                </c:pt>
                <c:pt idx="83">
                  <c:v>2.8862935240516082E-2</c:v>
                </c:pt>
                <c:pt idx="84">
                  <c:v>2.9780798706569963E-2</c:v>
                </c:pt>
                <c:pt idx="85">
                  <c:v>3.0687689686623335E-2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2D-49AA-BF88-C168E58AAE98}"/>
            </c:ext>
          </c:extLst>
        </c:ser>
        <c:ser>
          <c:idx val="2"/>
          <c:order val="2"/>
          <c:tx>
            <c:strRef>
              <c:f>Données!$B$781</c:f>
              <c:strCache>
                <c:ptCount val="1"/>
                <c:pt idx="0">
                  <c:v>Consommation entreprises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numRef>
              <c:f>Données!$C$778:$CJ$778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Données!$C$781:$CJ$781</c:f>
              <c:numCache>
                <c:formatCode>0%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1.7044358571028904E-2</c:v>
                </c:pt>
                <c:pt idx="8">
                  <c:v>3.6181021952293682E-2</c:v>
                </c:pt>
                <c:pt idx="9">
                  <c:v>5.4831049610820165E-2</c:v>
                </c:pt>
                <c:pt idx="10">
                  <c:v>7.3197987729622077E-2</c:v>
                </c:pt>
                <c:pt idx="11">
                  <c:v>8.9597367781659526E-2</c:v>
                </c:pt>
                <c:pt idx="12">
                  <c:v>0.10446254652044805</c:v>
                </c:pt>
                <c:pt idx="13">
                  <c:v>0.11791790044349465</c:v>
                </c:pt>
                <c:pt idx="14">
                  <c:v>0.13002083896705696</c:v>
                </c:pt>
                <c:pt idx="15">
                  <c:v>0.14089259228834902</c:v>
                </c:pt>
                <c:pt idx="16">
                  <c:v>0.14663805820324621</c:v>
                </c:pt>
                <c:pt idx="17">
                  <c:v>0.15227665299454346</c:v>
                </c:pt>
                <c:pt idx="18">
                  <c:v>0.15842930517901355</c:v>
                </c:pt>
                <c:pt idx="19">
                  <c:v>0.16501785860270696</c:v>
                </c:pt>
                <c:pt idx="20">
                  <c:v>0.17180106781984325</c:v>
                </c:pt>
                <c:pt idx="21">
                  <c:v>0.1783474839085773</c:v>
                </c:pt>
                <c:pt idx="22">
                  <c:v>0.18448244866882946</c:v>
                </c:pt>
                <c:pt idx="23">
                  <c:v>0.19008944962329147</c:v>
                </c:pt>
                <c:pt idx="24">
                  <c:v>0.19508863399382112</c:v>
                </c:pt>
                <c:pt idx="25">
                  <c:v>0.19942001194257078</c:v>
                </c:pt>
                <c:pt idx="26">
                  <c:v>0.20273913843729369</c:v>
                </c:pt>
                <c:pt idx="27">
                  <c:v>0.20496490177101914</c:v>
                </c:pt>
                <c:pt idx="28">
                  <c:v>0.2061257487357307</c:v>
                </c:pt>
                <c:pt idx="29">
                  <c:v>0.20627017214357701</c:v>
                </c:pt>
                <c:pt idx="30">
                  <c:v>0.20542259560487669</c:v>
                </c:pt>
                <c:pt idx="31">
                  <c:v>0.20333881973485379</c:v>
                </c:pt>
                <c:pt idx="32">
                  <c:v>0.20001594793960528</c:v>
                </c:pt>
                <c:pt idx="33">
                  <c:v>0.19540749554580611</c:v>
                </c:pt>
                <c:pt idx="34">
                  <c:v>0.18939390608841625</c:v>
                </c:pt>
                <c:pt idx="35">
                  <c:v>0.18168788103171132</c:v>
                </c:pt>
                <c:pt idx="36">
                  <c:v>0.18039962170133236</c:v>
                </c:pt>
                <c:pt idx="37">
                  <c:v>0.18167028754708398</c:v>
                </c:pt>
                <c:pt idx="38">
                  <c:v>0.18451234261170624</c:v>
                </c:pt>
                <c:pt idx="39">
                  <c:v>0.18858529785297803</c:v>
                </c:pt>
                <c:pt idx="40">
                  <c:v>0.19366634575053138</c:v>
                </c:pt>
                <c:pt idx="41">
                  <c:v>0.19966835332229682</c:v>
                </c:pt>
                <c:pt idx="42">
                  <c:v>0.20638254643792581</c:v>
                </c:pt>
                <c:pt idx="43">
                  <c:v>0.21369620064676234</c:v>
                </c:pt>
                <c:pt idx="44">
                  <c:v>0.22152495238076758</c:v>
                </c:pt>
                <c:pt idx="45">
                  <c:v>0.22980185474686679</c:v>
                </c:pt>
                <c:pt idx="46">
                  <c:v>0.23857298921229775</c:v>
                </c:pt>
                <c:pt idx="47">
                  <c:v>0.24770742888057595</c:v>
                </c:pt>
                <c:pt idx="48">
                  <c:v>0.2571587508698418</c:v>
                </c:pt>
                <c:pt idx="49">
                  <c:v>0.2668920058762424</c:v>
                </c:pt>
                <c:pt idx="50">
                  <c:v>0.27687848338804577</c:v>
                </c:pt>
                <c:pt idx="51">
                  <c:v>0.28725806986761748</c:v>
                </c:pt>
                <c:pt idx="52">
                  <c:v>0.29788085318969193</c:v>
                </c:pt>
                <c:pt idx="53">
                  <c:v>0.30870727721275604</c:v>
                </c:pt>
                <c:pt idx="54">
                  <c:v>0.31972759502103737</c:v>
                </c:pt>
                <c:pt idx="55">
                  <c:v>0.33093441561122089</c:v>
                </c:pt>
                <c:pt idx="56">
                  <c:v>0.34246539823578764</c:v>
                </c:pt>
                <c:pt idx="57">
                  <c:v>0.35418131258865154</c:v>
                </c:pt>
                <c:pt idx="58">
                  <c:v>0.36606048589097012</c:v>
                </c:pt>
                <c:pt idx="59">
                  <c:v>0.37809160178802786</c:v>
                </c:pt>
                <c:pt idx="60">
                  <c:v>0.39026777811448388</c:v>
                </c:pt>
                <c:pt idx="61">
                  <c:v>0.40258756015326502</c:v>
                </c:pt>
                <c:pt idx="62">
                  <c:v>0.41504718384732237</c:v>
                </c:pt>
                <c:pt idx="63">
                  <c:v>0.42764638855324388</c:v>
                </c:pt>
                <c:pt idx="64">
                  <c:v>0.44038640144742414</c:v>
                </c:pt>
                <c:pt idx="65">
                  <c:v>0.45326943730705294</c:v>
                </c:pt>
                <c:pt idx="66">
                  <c:v>0.46645947605099231</c:v>
                </c:pt>
                <c:pt idx="67">
                  <c:v>0.4798201324349915</c:v>
                </c:pt>
                <c:pt idx="68">
                  <c:v>0.49334467717627095</c:v>
                </c:pt>
                <c:pt idx="69">
                  <c:v>0.50703298829315491</c:v>
                </c:pt>
                <c:pt idx="70">
                  <c:v>0.520886586367034</c:v>
                </c:pt>
                <c:pt idx="71">
                  <c:v>0.53490437432293847</c:v>
                </c:pt>
                <c:pt idx="72">
                  <c:v>0.54909307680303832</c:v>
                </c:pt>
                <c:pt idx="73">
                  <c:v>0.5634574686944489</c:v>
                </c:pt>
                <c:pt idx="74">
                  <c:v>0.578002403448724</c:v>
                </c:pt>
                <c:pt idx="75">
                  <c:v>0.59273306000717241</c:v>
                </c:pt>
                <c:pt idx="76">
                  <c:v>0.60779807149972431</c:v>
                </c:pt>
                <c:pt idx="77">
                  <c:v>0.62307767111296497</c:v>
                </c:pt>
                <c:pt idx="78">
                  <c:v>0.63856823255094919</c:v>
                </c:pt>
                <c:pt idx="79">
                  <c:v>0.65427058975934183</c:v>
                </c:pt>
                <c:pt idx="80">
                  <c:v>0.67018646224755829</c:v>
                </c:pt>
                <c:pt idx="81">
                  <c:v>0.68630644103642502</c:v>
                </c:pt>
                <c:pt idx="82">
                  <c:v>0.70264334200641398</c:v>
                </c:pt>
                <c:pt idx="83">
                  <c:v>0.71920200447139482</c:v>
                </c:pt>
                <c:pt idx="84">
                  <c:v>0.7359862664114023</c:v>
                </c:pt>
                <c:pt idx="85">
                  <c:v>0.75300016378491041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2D-49AA-BF88-C168E58AAE98}"/>
            </c:ext>
          </c:extLst>
        </c:ser>
        <c:ser>
          <c:idx val="3"/>
          <c:order val="3"/>
          <c:tx>
            <c:strRef>
              <c:f>Données!$B$782</c:f>
              <c:strCache>
                <c:ptCount val="1"/>
                <c:pt idx="0">
                  <c:v>Exportations nettes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Données!$C$778:$CJ$778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Données!$C$782:$CJ$782</c:f>
              <c:numCache>
                <c:formatCode>0%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-1.0780467741147815E-2</c:v>
                </c:pt>
                <c:pt idx="8">
                  <c:v>-2.4085396290709323E-2</c:v>
                </c:pt>
                <c:pt idx="9">
                  <c:v>-3.8192574572130301E-2</c:v>
                </c:pt>
                <c:pt idx="10">
                  <c:v>-5.2214669869470785E-2</c:v>
                </c:pt>
                <c:pt idx="11">
                  <c:v>-6.4751759298161141E-2</c:v>
                </c:pt>
                <c:pt idx="12">
                  <c:v>-7.5785231464824077E-2</c:v>
                </c:pt>
                <c:pt idx="13">
                  <c:v>-8.5404462622501967E-2</c:v>
                </c:pt>
                <c:pt idx="14">
                  <c:v>-9.3660423526522749E-2</c:v>
                </c:pt>
                <c:pt idx="15">
                  <c:v>-0.10057444403520432</c:v>
                </c:pt>
                <c:pt idx="16">
                  <c:v>-0.10778285524459937</c:v>
                </c:pt>
                <c:pt idx="17">
                  <c:v>-0.11491022479617588</c:v>
                </c:pt>
                <c:pt idx="18">
                  <c:v>-0.12236644666768745</c:v>
                </c:pt>
                <c:pt idx="19">
                  <c:v>-0.1300400953920933</c:v>
                </c:pt>
                <c:pt idx="20">
                  <c:v>-0.13774249168164418</c:v>
                </c:pt>
                <c:pt idx="21">
                  <c:v>-0.14515720930136633</c:v>
                </c:pt>
                <c:pt idx="22">
                  <c:v>-0.15224462248987891</c:v>
                </c:pt>
                <c:pt idx="23">
                  <c:v>-0.15892577992125204</c:v>
                </c:pt>
                <c:pt idx="24">
                  <c:v>-0.16514558537212917</c:v>
                </c:pt>
                <c:pt idx="25">
                  <c:v>-0.17087176367602963</c:v>
                </c:pt>
                <c:pt idx="26">
                  <c:v>-0.17595401510779182</c:v>
                </c:pt>
                <c:pt idx="27">
                  <c:v>-0.18049131871281948</c:v>
                </c:pt>
                <c:pt idx="28">
                  <c:v>-0.18455089292060894</c:v>
                </c:pt>
                <c:pt idx="29">
                  <c:v>-0.1882271069693007</c:v>
                </c:pt>
                <c:pt idx="30">
                  <c:v>-0.19164605419274486</c:v>
                </c:pt>
                <c:pt idx="31">
                  <c:v>-0.19484631148452028</c:v>
                </c:pt>
                <c:pt idx="32">
                  <c:v>-0.19819078904251997</c:v>
                </c:pt>
                <c:pt idx="33">
                  <c:v>-0.20215772836333168</c:v>
                </c:pt>
                <c:pt idx="34">
                  <c:v>-0.20758940915433294</c:v>
                </c:pt>
                <c:pt idx="35">
                  <c:v>-0.21619479267499159</c:v>
                </c:pt>
                <c:pt idx="36">
                  <c:v>-0.21365567851759651</c:v>
                </c:pt>
                <c:pt idx="37">
                  <c:v>-0.21118945400924374</c:v>
                </c:pt>
                <c:pt idx="38">
                  <c:v>-0.20953470033754654</c:v>
                </c:pt>
                <c:pt idx="39">
                  <c:v>-0.20859830645305999</c:v>
                </c:pt>
                <c:pt idx="40">
                  <c:v>-0.20823423050043655</c:v>
                </c:pt>
                <c:pt idx="41">
                  <c:v>-0.20829371465834484</c:v>
                </c:pt>
                <c:pt idx="42">
                  <c:v>-0.20871376291378571</c:v>
                </c:pt>
                <c:pt idx="43">
                  <c:v>-0.20942676589015738</c:v>
                </c:pt>
                <c:pt idx="44">
                  <c:v>-0.21038114986323436</c:v>
                </c:pt>
                <c:pt idx="45">
                  <c:v>-0.21153716354319849</c:v>
                </c:pt>
                <c:pt idx="46">
                  <c:v>-0.21282230019219123</c:v>
                </c:pt>
                <c:pt idx="47">
                  <c:v>-0.21424598401141923</c:v>
                </c:pt>
                <c:pt idx="48">
                  <c:v>-0.2157909226922938</c:v>
                </c:pt>
                <c:pt idx="49">
                  <c:v>-0.21744164023552481</c:v>
                </c:pt>
                <c:pt idx="50">
                  <c:v>-0.21918475756056743</c:v>
                </c:pt>
                <c:pt idx="51">
                  <c:v>-0.22101489110763964</c:v>
                </c:pt>
                <c:pt idx="52">
                  <c:v>-0.22294067138435703</c:v>
                </c:pt>
                <c:pt idx="53">
                  <c:v>-0.2249452234557992</c:v>
                </c:pt>
                <c:pt idx="54">
                  <c:v>-0.22700972210874257</c:v>
                </c:pt>
                <c:pt idx="55">
                  <c:v>-0.22912221624090762</c:v>
                </c:pt>
                <c:pt idx="56">
                  <c:v>-0.23122161304220479</c:v>
                </c:pt>
                <c:pt idx="57">
                  <c:v>-0.23334340928188024</c:v>
                </c:pt>
                <c:pt idx="58">
                  <c:v>-0.23548646380054289</c:v>
                </c:pt>
                <c:pt idx="59">
                  <c:v>-0.23764705811417286</c:v>
                </c:pt>
                <c:pt idx="60">
                  <c:v>-0.23982154278044573</c:v>
                </c:pt>
                <c:pt idx="61">
                  <c:v>-0.24200649047273651</c:v>
                </c:pt>
                <c:pt idx="62">
                  <c:v>-0.24420001030390184</c:v>
                </c:pt>
                <c:pt idx="63">
                  <c:v>-0.24639956852133271</c:v>
                </c:pt>
                <c:pt idx="64">
                  <c:v>-0.24860321876127681</c:v>
                </c:pt>
                <c:pt idx="65">
                  <c:v>-0.25080927579885787</c:v>
                </c:pt>
                <c:pt idx="66">
                  <c:v>-0.25296966729925929</c:v>
                </c:pt>
                <c:pt idx="67">
                  <c:v>-0.25511795832274003</c:v>
                </c:pt>
                <c:pt idx="68">
                  <c:v>-0.25725847048076173</c:v>
                </c:pt>
                <c:pt idx="69">
                  <c:v>-0.25939110152536471</c:v>
                </c:pt>
                <c:pt idx="70">
                  <c:v>-0.26151492991089736</c:v>
                </c:pt>
                <c:pt idx="71">
                  <c:v>-0.26362967213083027</c:v>
                </c:pt>
                <c:pt idx="72">
                  <c:v>-0.26573338948188396</c:v>
                </c:pt>
                <c:pt idx="73">
                  <c:v>-0.2678259946041206</c:v>
                </c:pt>
                <c:pt idx="74">
                  <c:v>-0.26990694076995414</c:v>
                </c:pt>
                <c:pt idx="75">
                  <c:v>-0.27197566612972673</c:v>
                </c:pt>
                <c:pt idx="76">
                  <c:v>-0.27399994275347689</c:v>
                </c:pt>
                <c:pt idx="77">
                  <c:v>-0.27600077237674359</c:v>
                </c:pt>
                <c:pt idx="78">
                  <c:v>-0.27798261438868038</c:v>
                </c:pt>
                <c:pt idx="79">
                  <c:v>-0.27994548697785804</c:v>
                </c:pt>
                <c:pt idx="80">
                  <c:v>-0.28188850430514584</c:v>
                </c:pt>
                <c:pt idx="81">
                  <c:v>-0.28381279942467003</c:v>
                </c:pt>
                <c:pt idx="82">
                  <c:v>-0.28571324952237742</c:v>
                </c:pt>
                <c:pt idx="83">
                  <c:v>-0.28759068503012469</c:v>
                </c:pt>
                <c:pt idx="84">
                  <c:v>-0.28944428959249141</c:v>
                </c:pt>
                <c:pt idx="85">
                  <c:v>-0.29127309238090832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02D-49AA-BF88-C168E58AA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78449744"/>
        <c:axId val="778454336"/>
      </c:barChart>
      <c:lineChart>
        <c:grouping val="standard"/>
        <c:varyColors val="0"/>
        <c:ser>
          <c:idx val="0"/>
          <c:order val="0"/>
          <c:tx>
            <c:strRef>
              <c:f>Données!$B$779</c:f>
              <c:strCache>
                <c:ptCount val="1"/>
                <c:pt idx="0">
                  <c:v>Production nette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Données!$C$778:$CJ$778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Données!$C$779:$CJ$779</c:f>
              <c:numCache>
                <c:formatCode>0%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6.5487623347799673E-3</c:v>
                </c:pt>
                <c:pt idx="8">
                  <c:v>1.2667847393949216E-2</c:v>
                </c:pt>
                <c:pt idx="9">
                  <c:v>1.7828586609445862E-2</c:v>
                </c:pt>
                <c:pt idx="10">
                  <c:v>2.3393155803800303E-2</c:v>
                </c:pt>
                <c:pt idx="11">
                  <c:v>2.8816380193426916E-2</c:v>
                </c:pt>
                <c:pt idx="12">
                  <c:v>3.4206440496635349E-2</c:v>
                </c:pt>
                <c:pt idx="13">
                  <c:v>3.9312466512082755E-2</c:v>
                </c:pt>
                <c:pt idx="14">
                  <c:v>4.3968157536644403E-2</c:v>
                </c:pt>
                <c:pt idx="15">
                  <c:v>4.8201600622401308E-2</c:v>
                </c:pt>
                <c:pt idx="16">
                  <c:v>4.6956225040705846E-2</c:v>
                </c:pt>
                <c:pt idx="17">
                  <c:v>4.5791540900024907E-2</c:v>
                </c:pt>
                <c:pt idx="18">
                  <c:v>4.4935832107977136E-2</c:v>
                </c:pt>
                <c:pt idx="19">
                  <c:v>4.4361362359628398E-2</c:v>
                </c:pt>
                <c:pt idx="20">
                  <c:v>4.3949889778349016E-2</c:v>
                </c:pt>
                <c:pt idx="21">
                  <c:v>4.3535413055461492E-2</c:v>
                </c:pt>
                <c:pt idx="22">
                  <c:v>4.2944473624012325E-2</c:v>
                </c:pt>
                <c:pt idx="23">
                  <c:v>4.2127785021027986E-2</c:v>
                </c:pt>
                <c:pt idx="24">
                  <c:v>4.1043355182691865E-2</c:v>
                </c:pt>
                <c:pt idx="25">
                  <c:v>3.9649405932937754E-2</c:v>
                </c:pt>
                <c:pt idx="26">
                  <c:v>3.7748083121618814E-2</c:v>
                </c:pt>
                <c:pt idx="27">
                  <c:v>3.5158126648728638E-2</c:v>
                </c:pt>
                <c:pt idx="28">
                  <c:v>3.1845377038019373E-2</c:v>
                </c:pt>
                <c:pt idx="29">
                  <c:v>2.7771517758395481E-2</c:v>
                </c:pt>
                <c:pt idx="30">
                  <c:v>2.2844217310941328E-2</c:v>
                </c:pt>
                <c:pt idx="31">
                  <c:v>1.6791389112331245E-2</c:v>
                </c:pt>
                <c:pt idx="32">
                  <c:v>9.2542627901581742E-3</c:v>
                </c:pt>
                <c:pt idx="33">
                  <c:v>-2.8323085229764455E-4</c:v>
                </c:pt>
                <c:pt idx="34">
                  <c:v>-1.2772106572624953E-2</c:v>
                </c:pt>
                <c:pt idx="35">
                  <c:v>-3.0190889854502134E-2</c:v>
                </c:pt>
                <c:pt idx="36">
                  <c:v>-2.9727361193044644E-2</c:v>
                </c:pt>
                <c:pt idx="37">
                  <c:v>-2.6633114205669273E-2</c:v>
                </c:pt>
                <c:pt idx="38">
                  <c:v>-2.2656463220945722E-2</c:v>
                </c:pt>
                <c:pt idx="39">
                  <c:v>-1.8061244128409037E-2</c:v>
                </c:pt>
                <c:pt idx="40">
                  <c:v>-1.2940518408793622E-2</c:v>
                </c:pt>
                <c:pt idx="41">
                  <c:v>-7.2394021776602813E-3</c:v>
                </c:pt>
                <c:pt idx="42">
                  <c:v>-1.110679401578718E-3</c:v>
                </c:pt>
                <c:pt idx="43">
                  <c:v>5.3957731349294491E-3</c:v>
                </c:pt>
                <c:pt idx="44">
                  <c:v>1.224289673513379E-2</c:v>
                </c:pt>
                <c:pt idx="45">
                  <c:v>1.9399966610082808E-2</c:v>
                </c:pt>
                <c:pt idx="46">
                  <c:v>2.698217544003878E-2</c:v>
                </c:pt>
                <c:pt idx="47">
                  <c:v>3.4847479550318639E-2</c:v>
                </c:pt>
                <c:pt idx="48">
                  <c:v>4.2965724522368687E-2</c:v>
                </c:pt>
                <c:pt idx="49">
                  <c:v>5.1316052442943016E-2</c:v>
                </c:pt>
                <c:pt idx="50">
                  <c:v>5.9881279773267959E-2</c:v>
                </c:pt>
                <c:pt idx="51">
                  <c:v>6.8834482833412869E-2</c:v>
                </c:pt>
                <c:pt idx="52">
                  <c:v>7.7997287739978827E-2</c:v>
                </c:pt>
                <c:pt idx="53">
                  <c:v>8.7333380356087842E-2</c:v>
                </c:pt>
                <c:pt idx="54">
                  <c:v>9.6845422256464753E-2</c:v>
                </c:pt>
                <c:pt idx="55">
                  <c:v>0.1065337864668654</c:v>
                </c:pt>
                <c:pt idx="56">
                  <c:v>0.11659601185122259</c:v>
                </c:pt>
                <c:pt idx="57">
                  <c:v>0.1268529658781512</c:v>
                </c:pt>
                <c:pt idx="58">
                  <c:v>0.13728175071104576</c:v>
                </c:pt>
                <c:pt idx="59">
                  <c:v>0.14787258436863637</c:v>
                </c:pt>
                <c:pt idx="60">
                  <c:v>0.15862005329787832</c:v>
                </c:pt>
                <c:pt idx="61">
                  <c:v>0.16952395888237803</c:v>
                </c:pt>
                <c:pt idx="62">
                  <c:v>0.18058038650050645</c:v>
                </c:pt>
                <c:pt idx="63">
                  <c:v>0.19178969410970259</c:v>
                </c:pt>
                <c:pt idx="64">
                  <c:v>0.20315329021543649</c:v>
                </c:pt>
                <c:pt idx="65">
                  <c:v>0.21467349459099161</c:v>
                </c:pt>
                <c:pt idx="66">
                  <c:v>0.22656589069629995</c:v>
                </c:pt>
                <c:pt idx="67">
                  <c:v>0.23865541448050309</c:v>
                </c:pt>
                <c:pt idx="68">
                  <c:v>0.25092958935489973</c:v>
                </c:pt>
                <c:pt idx="69">
                  <c:v>0.26338697410524126</c:v>
                </c:pt>
                <c:pt idx="70">
                  <c:v>0.27602846437634687</c:v>
                </c:pt>
                <c:pt idx="71">
                  <c:v>0.28885167430802317</c:v>
                </c:pt>
                <c:pt idx="72">
                  <c:v>0.30186373193292693</c:v>
                </c:pt>
                <c:pt idx="73">
                  <c:v>0.31506812292383879</c:v>
                </c:pt>
                <c:pt idx="74">
                  <c:v>0.32846887803225111</c:v>
                </c:pt>
                <c:pt idx="75">
                  <c:v>0.34207058063842899</c:v>
                </c:pt>
                <c:pt idx="76">
                  <c:v>0.3560593221435191</c:v>
                </c:pt>
                <c:pt idx="77">
                  <c:v>0.37028813049073506</c:v>
                </c:pt>
                <c:pt idx="78">
                  <c:v>0.38474736164894074</c:v>
                </c:pt>
                <c:pt idx="79">
                  <c:v>0.39943629072560016</c:v>
                </c:pt>
                <c:pt idx="80">
                  <c:v>0.41435583095343098</c:v>
                </c:pt>
                <c:pt idx="81">
                  <c:v>0.42949355683122992</c:v>
                </c:pt>
                <c:pt idx="82">
                  <c:v>0.44486556904198071</c:v>
                </c:pt>
                <c:pt idx="83">
                  <c:v>0.46047425477710302</c:v>
                </c:pt>
                <c:pt idx="84">
                  <c:v>0.47632277486047458</c:v>
                </c:pt>
                <c:pt idx="85">
                  <c:v>0.49241476056987388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2D-49AA-BF88-C168E58AA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8449744"/>
        <c:axId val="778454336"/>
      </c:lineChart>
      <c:dateAx>
        <c:axId val="77844974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78454336"/>
        <c:crosses val="autoZero"/>
        <c:auto val="1"/>
        <c:lblOffset val="100"/>
        <c:baseTimeUnit val="years"/>
        <c:majorUnit val="10"/>
        <c:majorTimeUnit val="years"/>
      </c:dateAx>
      <c:valAx>
        <c:axId val="77845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7844974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Energie</a:t>
            </a:r>
            <a:r>
              <a:rPr lang="fr-FR" sz="2800" baseline="0"/>
              <a:t> primaire </a:t>
            </a:r>
            <a:r>
              <a:rPr lang="fr-FR" sz="2800"/>
              <a:t>(Mtep)</a:t>
            </a:r>
          </a:p>
        </c:rich>
      </c:tx>
      <c:layout>
        <c:manualLayout>
          <c:xMode val="edge"/>
          <c:yMode val="edge"/>
          <c:x val="0.33123145460476872"/>
          <c:y val="1.88602937354618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032915967471279"/>
          <c:y val="0.12367784346772707"/>
          <c:w val="0.87371455617228178"/>
          <c:h val="0.72235716825112584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Données!$B$760</c:f>
              <c:strCache>
                <c:ptCount val="1"/>
                <c:pt idx="0">
                  <c:v>Charbon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Données!$C$758:$CJ$758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Données!$C$760:$CJ$760</c:f>
              <c:numCache>
                <c:formatCode>0.0%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2.4483619021053998E-4</c:v>
                </c:pt>
                <c:pt idx="8">
                  <c:v>4.9509409650145718E-4</c:v>
                </c:pt>
                <c:pt idx="9">
                  <c:v>7.2282197876695074E-4</c:v>
                </c:pt>
                <c:pt idx="10">
                  <c:v>9.3456752918263106E-4</c:v>
                </c:pt>
                <c:pt idx="11">
                  <c:v>1.1522035326900252E-3</c:v>
                </c:pt>
                <c:pt idx="12">
                  <c:v>1.3675637650294868E-3</c:v>
                </c:pt>
                <c:pt idx="13">
                  <c:v>1.5774611438782084E-3</c:v>
                </c:pt>
                <c:pt idx="14">
                  <c:v>1.7796483180072904E-3</c:v>
                </c:pt>
                <c:pt idx="15">
                  <c:v>1.9727344364423049E-3</c:v>
                </c:pt>
                <c:pt idx="16">
                  <c:v>2.0866153190078319E-3</c:v>
                </c:pt>
                <c:pt idx="17">
                  <c:v>2.1674686802436709E-3</c:v>
                </c:pt>
                <c:pt idx="18">
                  <c:v>2.2231429769086308E-3</c:v>
                </c:pt>
                <c:pt idx="19">
                  <c:v>2.258331940129984E-3</c:v>
                </c:pt>
                <c:pt idx="20">
                  <c:v>2.277007875930315E-3</c:v>
                </c:pt>
                <c:pt idx="21">
                  <c:v>2.2904663838895886E-3</c:v>
                </c:pt>
                <c:pt idx="22">
                  <c:v>2.2947315676290977E-3</c:v>
                </c:pt>
                <c:pt idx="23">
                  <c:v>2.290436494759799E-3</c:v>
                </c:pt>
                <c:pt idx="24">
                  <c:v>2.2786388036540998E-3</c:v>
                </c:pt>
                <c:pt idx="25">
                  <c:v>2.2603753383932407E-3</c:v>
                </c:pt>
                <c:pt idx="26">
                  <c:v>2.2454586821194591E-3</c:v>
                </c:pt>
                <c:pt idx="27">
                  <c:v>2.2283483766000886E-3</c:v>
                </c:pt>
                <c:pt idx="28">
                  <c:v>2.2082672063074233E-3</c:v>
                </c:pt>
                <c:pt idx="29">
                  <c:v>2.1851514609704747E-3</c:v>
                </c:pt>
                <c:pt idx="30">
                  <c:v>2.1590337755430199E-3</c:v>
                </c:pt>
                <c:pt idx="31">
                  <c:v>2.1388210744777408E-3</c:v>
                </c:pt>
                <c:pt idx="32">
                  <c:v>2.116828359116172E-3</c:v>
                </c:pt>
                <c:pt idx="33">
                  <c:v>2.0907088148893671E-3</c:v>
                </c:pt>
                <c:pt idx="34">
                  <c:v>2.0578604628124315E-3</c:v>
                </c:pt>
                <c:pt idx="35">
                  <c:v>2.0132678585703142E-3</c:v>
                </c:pt>
                <c:pt idx="36">
                  <c:v>1.9537202691106872E-3</c:v>
                </c:pt>
                <c:pt idx="37">
                  <c:v>1.8881199928003801E-3</c:v>
                </c:pt>
                <c:pt idx="38">
                  <c:v>1.8177985449009506E-3</c:v>
                </c:pt>
                <c:pt idx="39">
                  <c:v>1.7444442292664701E-3</c:v>
                </c:pt>
                <c:pt idx="40">
                  <c:v>1.6695594062438839E-3</c:v>
                </c:pt>
                <c:pt idx="41">
                  <c:v>1.5970732245393724E-3</c:v>
                </c:pt>
                <c:pt idx="42">
                  <c:v>1.5255482253053911E-3</c:v>
                </c:pt>
                <c:pt idx="43">
                  <c:v>1.4554077350944412E-3</c:v>
                </c:pt>
                <c:pt idx="44">
                  <c:v>1.3871116298282866E-3</c:v>
                </c:pt>
                <c:pt idx="45">
                  <c:v>1.3209901953096564E-3</c:v>
                </c:pt>
                <c:pt idx="46">
                  <c:v>1.2607742105965527E-3</c:v>
                </c:pt>
                <c:pt idx="47">
                  <c:v>1.2035326807686435E-3</c:v>
                </c:pt>
                <c:pt idx="48">
                  <c:v>1.1489695483267997E-3</c:v>
                </c:pt>
                <c:pt idx="49">
                  <c:v>1.0970844530597142E-3</c:v>
                </c:pt>
                <c:pt idx="50">
                  <c:v>1.0479042884233814E-3</c:v>
                </c:pt>
                <c:pt idx="51">
                  <c:v>1.006522143376541E-3</c:v>
                </c:pt>
                <c:pt idx="52">
                  <c:v>9.6561992386658038E-4</c:v>
                </c:pt>
                <c:pt idx="53">
                  <c:v>9.253440011144444E-4</c:v>
                </c:pt>
                <c:pt idx="54">
                  <c:v>8.8662787958024086E-4</c:v>
                </c:pt>
                <c:pt idx="55">
                  <c:v>8.5005419951705798E-4</c:v>
                </c:pt>
                <c:pt idx="56">
                  <c:v>8.2100069656105407E-4</c:v>
                </c:pt>
                <c:pt idx="57">
                  <c:v>7.9507325706736434E-4</c:v>
                </c:pt>
                <c:pt idx="58">
                  <c:v>7.7177185920070405E-4</c:v>
                </c:pt>
                <c:pt idx="59">
                  <c:v>7.5108438352435079E-4</c:v>
                </c:pt>
                <c:pt idx="60">
                  <c:v>7.3304562002573614E-4</c:v>
                </c:pt>
                <c:pt idx="61">
                  <c:v>7.1766630449152048E-4</c:v>
                </c:pt>
                <c:pt idx="62">
                  <c:v>7.0497244039563164E-4</c:v>
                </c:pt>
                <c:pt idx="63">
                  <c:v>6.9496601706298675E-4</c:v>
                </c:pt>
                <c:pt idx="64">
                  <c:v>6.8763933644447556E-4</c:v>
                </c:pt>
                <c:pt idx="65">
                  <c:v>6.8297964054872518E-4</c:v>
                </c:pt>
                <c:pt idx="66">
                  <c:v>6.8611214569243544E-4</c:v>
                </c:pt>
                <c:pt idx="67">
                  <c:v>6.9246965463249472E-4</c:v>
                </c:pt>
                <c:pt idx="68">
                  <c:v>7.0146164694257472E-4</c:v>
                </c:pt>
                <c:pt idx="69">
                  <c:v>7.1304747715579997E-4</c:v>
                </c:pt>
                <c:pt idx="70">
                  <c:v>7.2726303784868905E-4</c:v>
                </c:pt>
                <c:pt idx="71">
                  <c:v>7.4416342446523244E-4</c:v>
                </c:pt>
                <c:pt idx="72">
                  <c:v>7.6376070817757045E-4</c:v>
                </c:pt>
                <c:pt idx="73">
                  <c:v>7.8607496241544107E-4</c:v>
                </c:pt>
                <c:pt idx="74">
                  <c:v>8.1112432388267468E-4</c:v>
                </c:pt>
                <c:pt idx="75">
                  <c:v>8.3892557769943454E-4</c:v>
                </c:pt>
                <c:pt idx="76">
                  <c:v>8.7367064834977513E-4</c:v>
                </c:pt>
                <c:pt idx="77">
                  <c:v>9.1169215689459852E-4</c:v>
                </c:pt>
                <c:pt idx="78">
                  <c:v>9.5253703678659768E-4</c:v>
                </c:pt>
                <c:pt idx="79">
                  <c:v>9.9620095773345508E-4</c:v>
                </c:pt>
                <c:pt idx="80">
                  <c:v>1.0427422231580621E-3</c:v>
                </c:pt>
                <c:pt idx="81">
                  <c:v>1.0922536779179647E-3</c:v>
                </c:pt>
                <c:pt idx="82">
                  <c:v>1.1447492268291364E-3</c:v>
                </c:pt>
                <c:pt idx="83">
                  <c:v>1.2002691391893141E-3</c:v>
                </c:pt>
                <c:pt idx="84">
                  <c:v>1.2588561176543496E-3</c:v>
                </c:pt>
                <c:pt idx="85">
                  <c:v>1.320551527758886E-3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DB-4269-9B2A-85A0A366EDCC}"/>
            </c:ext>
          </c:extLst>
        </c:ser>
        <c:ser>
          <c:idx val="2"/>
          <c:order val="2"/>
          <c:tx>
            <c:strRef>
              <c:f>Données!$B$761</c:f>
              <c:strCache>
                <c:ptCount val="1"/>
                <c:pt idx="0">
                  <c:v>Carburant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Données!$C$758:$CJ$758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Données!$C$761:$CJ$761</c:f>
              <c:numCache>
                <c:formatCode>0.0%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8.6734230644355988E-3</c:v>
                </c:pt>
                <c:pt idx="8">
                  <c:v>1.7126213305873546E-2</c:v>
                </c:pt>
                <c:pt idx="9">
                  <c:v>2.5615636697958057E-2</c:v>
                </c:pt>
                <c:pt idx="10">
                  <c:v>3.4273083955572763E-2</c:v>
                </c:pt>
                <c:pt idx="11">
                  <c:v>4.2540361873780574E-2</c:v>
                </c:pt>
                <c:pt idx="12">
                  <c:v>5.0670034542343152E-2</c:v>
                </c:pt>
                <c:pt idx="13">
                  <c:v>5.867072020445406E-2</c:v>
                </c:pt>
                <c:pt idx="14">
                  <c:v>6.6537053085811024E-2</c:v>
                </c:pt>
                <c:pt idx="15">
                  <c:v>7.4275862580945623E-2</c:v>
                </c:pt>
                <c:pt idx="16">
                  <c:v>7.7088977989474963E-2</c:v>
                </c:pt>
                <c:pt idx="17">
                  <c:v>8.0049026638315549E-2</c:v>
                </c:pt>
                <c:pt idx="18">
                  <c:v>8.3228974422454527E-2</c:v>
                </c:pt>
                <c:pt idx="19">
                  <c:v>8.6608464296120902E-2</c:v>
                </c:pt>
                <c:pt idx="20">
                  <c:v>9.0141105996110804E-2</c:v>
                </c:pt>
                <c:pt idx="21">
                  <c:v>9.3819353219471935E-2</c:v>
                </c:pt>
                <c:pt idx="22">
                  <c:v>9.7529229268567094E-2</c:v>
                </c:pt>
                <c:pt idx="23">
                  <c:v>0.10123900403691549</c:v>
                </c:pt>
                <c:pt idx="24">
                  <c:v>0.10491855435482529</c:v>
                </c:pt>
                <c:pt idx="25">
                  <c:v>0.10854006426786138</c:v>
                </c:pt>
                <c:pt idx="26">
                  <c:v>0.11207155302756452</c:v>
                </c:pt>
                <c:pt idx="27">
                  <c:v>0.11542758656665156</c:v>
                </c:pt>
                <c:pt idx="28">
                  <c:v>0.11858818818174612</c:v>
                </c:pt>
                <c:pt idx="29">
                  <c:v>0.12153677386745058</c:v>
                </c:pt>
                <c:pt idx="30">
                  <c:v>0.12424856432273956</c:v>
                </c:pt>
                <c:pt idx="31">
                  <c:v>0.12668818476811852</c:v>
                </c:pt>
                <c:pt idx="32">
                  <c:v>0.12875556275350822</c:v>
                </c:pt>
                <c:pt idx="33">
                  <c:v>0.13035974169898223</c:v>
                </c:pt>
                <c:pt idx="34">
                  <c:v>0.13134502462483422</c:v>
                </c:pt>
                <c:pt idx="35">
                  <c:v>0.13140509048945134</c:v>
                </c:pt>
                <c:pt idx="36">
                  <c:v>0.13383770162617398</c:v>
                </c:pt>
                <c:pt idx="37">
                  <c:v>0.13720288263772792</c:v>
                </c:pt>
                <c:pt idx="38">
                  <c:v>0.1410597546094195</c:v>
                </c:pt>
                <c:pt idx="39">
                  <c:v>0.14528023051090311</c:v>
                </c:pt>
                <c:pt idx="40">
                  <c:v>0.14978551218930466</c:v>
                </c:pt>
                <c:pt idx="41">
                  <c:v>0.15462902141637239</c:v>
                </c:pt>
                <c:pt idx="42">
                  <c:v>0.15966938570324657</c:v>
                </c:pt>
                <c:pt idx="43">
                  <c:v>0.16486823353720681</c:v>
                </c:pt>
                <c:pt idx="44">
                  <c:v>0.17020100084625017</c:v>
                </c:pt>
                <c:pt idx="45">
                  <c:v>0.17565064727132793</c:v>
                </c:pt>
                <c:pt idx="46">
                  <c:v>0.18134368403969367</c:v>
                </c:pt>
                <c:pt idx="47">
                  <c:v>0.18715243634690124</c:v>
                </c:pt>
                <c:pt idx="48">
                  <c:v>0.19306194399300788</c:v>
                </c:pt>
                <c:pt idx="49">
                  <c:v>0.19906475342811633</c:v>
                </c:pt>
                <c:pt idx="50">
                  <c:v>0.20515606932174038</c:v>
                </c:pt>
                <c:pt idx="51">
                  <c:v>0.21143509431207611</c:v>
                </c:pt>
                <c:pt idx="52">
                  <c:v>0.21782452324179236</c:v>
                </c:pt>
                <c:pt idx="53">
                  <c:v>0.22431244356614707</c:v>
                </c:pt>
                <c:pt idx="54">
                  <c:v>0.23090350134279544</c:v>
                </c:pt>
                <c:pt idx="55">
                  <c:v>0.23759905380534965</c:v>
                </c:pt>
                <c:pt idx="56">
                  <c:v>0.24459120345623123</c:v>
                </c:pt>
                <c:pt idx="57">
                  <c:v>0.25171416976580041</c:v>
                </c:pt>
                <c:pt idx="58">
                  <c:v>0.25895390948007513</c:v>
                </c:pt>
                <c:pt idx="59">
                  <c:v>0.26630660784227222</c:v>
                </c:pt>
                <c:pt idx="60">
                  <c:v>0.27377143964757661</c:v>
                </c:pt>
                <c:pt idx="61">
                  <c:v>0.28135138147931477</c:v>
                </c:pt>
                <c:pt idx="62">
                  <c:v>0.28904600567082778</c:v>
                </c:pt>
                <c:pt idx="63">
                  <c:v>0.29685826883167543</c:v>
                </c:pt>
                <c:pt idx="64">
                  <c:v>0.30479181835473218</c:v>
                </c:pt>
                <c:pt idx="65">
                  <c:v>0.31285087834907699</c:v>
                </c:pt>
                <c:pt idx="66">
                  <c:v>0.32123905759734755</c:v>
                </c:pt>
                <c:pt idx="67">
                  <c:v>0.32979336175871526</c:v>
                </c:pt>
                <c:pt idx="68">
                  <c:v>0.33850475018702975</c:v>
                </c:pt>
                <c:pt idx="69">
                  <c:v>0.34737317823752684</c:v>
                </c:pt>
                <c:pt idx="70">
                  <c:v>0.35640050955367819</c:v>
                </c:pt>
                <c:pt idx="71">
                  <c:v>0.3655859951325362</c:v>
                </c:pt>
                <c:pt idx="72">
                  <c:v>0.37493694281374768</c:v>
                </c:pt>
                <c:pt idx="73">
                  <c:v>0.3844573630660813</c:v>
                </c:pt>
                <c:pt idx="74">
                  <c:v>0.39415176722448925</c:v>
                </c:pt>
                <c:pt idx="75">
                  <c:v>0.40402497834486117</c:v>
                </c:pt>
                <c:pt idx="76">
                  <c:v>0.41424796154317811</c:v>
                </c:pt>
                <c:pt idx="77">
                  <c:v>0.42468670874063108</c:v>
                </c:pt>
                <c:pt idx="78">
                  <c:v>0.43533386663833756</c:v>
                </c:pt>
                <c:pt idx="79">
                  <c:v>0.44618956088882633</c:v>
                </c:pt>
                <c:pt idx="80">
                  <c:v>0.45725546020620655</c:v>
                </c:pt>
                <c:pt idx="81">
                  <c:v>0.46852236872439629</c:v>
                </c:pt>
                <c:pt idx="82">
                  <c:v>0.48000575324002259</c:v>
                </c:pt>
                <c:pt idx="83">
                  <c:v>0.49170880705001097</c:v>
                </c:pt>
                <c:pt idx="84">
                  <c:v>0.50363531192231115</c:v>
                </c:pt>
                <c:pt idx="85">
                  <c:v>0.51578941920954013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DB-4269-9B2A-85A0A366EDCC}"/>
            </c:ext>
          </c:extLst>
        </c:ser>
        <c:ser>
          <c:idx val="3"/>
          <c:order val="3"/>
          <c:tx>
            <c:strRef>
              <c:f>Données!$B$762</c:f>
              <c:strCache>
                <c:ptCount val="1"/>
                <c:pt idx="0">
                  <c:v>Gaz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Données!$C$758:$CJ$758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Données!$C$762:$CJ$762</c:f>
              <c:numCache>
                <c:formatCode>0.0%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4.1867717717786011E-4</c:v>
                </c:pt>
                <c:pt idx="8">
                  <c:v>5.8647137201045443E-4</c:v>
                </c:pt>
                <c:pt idx="9">
                  <c:v>6.6863231202689559E-4</c:v>
                </c:pt>
                <c:pt idx="10">
                  <c:v>6.9112552130919439E-4</c:v>
                </c:pt>
                <c:pt idx="11">
                  <c:v>4.6141376049509673E-4</c:v>
                </c:pt>
                <c:pt idx="12">
                  <c:v>1.3011326727120116E-4</c:v>
                </c:pt>
                <c:pt idx="13">
                  <c:v>-2.6202298912323839E-4</c:v>
                </c:pt>
                <c:pt idx="14">
                  <c:v>-6.9441749560213942E-4</c:v>
                </c:pt>
                <c:pt idx="15">
                  <c:v>-1.153803624891425E-3</c:v>
                </c:pt>
                <c:pt idx="16">
                  <c:v>-1.2299790998335036E-3</c:v>
                </c:pt>
                <c:pt idx="17">
                  <c:v>-1.1852891792758407E-3</c:v>
                </c:pt>
                <c:pt idx="18">
                  <c:v>-1.0860590389453718E-3</c:v>
                </c:pt>
                <c:pt idx="19">
                  <c:v>-9.8650396057885356E-4</c:v>
                </c:pt>
                <c:pt idx="20">
                  <c:v>-9.2316683053020169E-4</c:v>
                </c:pt>
                <c:pt idx="21">
                  <c:v>-9.3285857971506323E-4</c:v>
                </c:pt>
                <c:pt idx="22">
                  <c:v>-1.0397077074006504E-3</c:v>
                </c:pt>
                <c:pt idx="23">
                  <c:v>-1.2564590064949302E-3</c:v>
                </c:pt>
                <c:pt idx="24">
                  <c:v>-1.6074307222157989E-3</c:v>
                </c:pt>
                <c:pt idx="25">
                  <c:v>-2.1241473504304128E-3</c:v>
                </c:pt>
                <c:pt idx="26">
                  <c:v>-2.8569223770751424E-3</c:v>
                </c:pt>
                <c:pt idx="27">
                  <c:v>-3.8568980404931094E-3</c:v>
                </c:pt>
                <c:pt idx="28">
                  <c:v>-5.1875551427795884E-3</c:v>
                </c:pt>
                <c:pt idx="29">
                  <c:v>-6.9378672693857155E-3</c:v>
                </c:pt>
                <c:pt idx="30">
                  <c:v>-9.2376393639839616E-3</c:v>
                </c:pt>
                <c:pt idx="31">
                  <c:v>-1.2292659226161479E-2</c:v>
                </c:pt>
                <c:pt idx="32">
                  <c:v>-1.6411465515782729E-2</c:v>
                </c:pt>
                <c:pt idx="33">
                  <c:v>-2.2115893522314294E-2</c:v>
                </c:pt>
                <c:pt idx="34">
                  <c:v>-3.0358340947092416E-2</c:v>
                </c:pt>
                <c:pt idx="35">
                  <c:v>-4.3088139507988232E-2</c:v>
                </c:pt>
                <c:pt idx="36">
                  <c:v>-4.4551728449317325E-2</c:v>
                </c:pt>
                <c:pt idx="37">
                  <c:v>-4.4695622035478347E-2</c:v>
                </c:pt>
                <c:pt idx="38">
                  <c:v>-4.4639928393274943E-2</c:v>
                </c:pt>
                <c:pt idx="39">
                  <c:v>-4.4511626664796432E-2</c:v>
                </c:pt>
                <c:pt idx="40">
                  <c:v>-4.4324032175602213E-2</c:v>
                </c:pt>
                <c:pt idx="41">
                  <c:v>-4.4072027455958167E-2</c:v>
                </c:pt>
                <c:pt idx="42">
                  <c:v>-4.3757095929510222E-2</c:v>
                </c:pt>
                <c:pt idx="43">
                  <c:v>-4.3383889165263999E-2</c:v>
                </c:pt>
                <c:pt idx="44">
                  <c:v>-4.2958008886077204E-2</c:v>
                </c:pt>
                <c:pt idx="45">
                  <c:v>-4.2485097137480103E-2</c:v>
                </c:pt>
                <c:pt idx="46">
                  <c:v>-4.1968593681845766E-2</c:v>
                </c:pt>
                <c:pt idx="47">
                  <c:v>-4.1412920736797663E-2</c:v>
                </c:pt>
                <c:pt idx="48">
                  <c:v>-4.0823048483752837E-2</c:v>
                </c:pt>
                <c:pt idx="49">
                  <c:v>-4.0202747021896454E-2</c:v>
                </c:pt>
                <c:pt idx="50">
                  <c:v>-3.955500261530899E-2</c:v>
                </c:pt>
                <c:pt idx="51">
                  <c:v>-3.8847817934330946E-2</c:v>
                </c:pt>
                <c:pt idx="52">
                  <c:v>-3.8116508928143764E-2</c:v>
                </c:pt>
                <c:pt idx="53">
                  <c:v>-3.7369071389288341E-2</c:v>
                </c:pt>
                <c:pt idx="54">
                  <c:v>-3.6604663448968823E-2</c:v>
                </c:pt>
                <c:pt idx="55">
                  <c:v>-3.5822334253495625E-2</c:v>
                </c:pt>
                <c:pt idx="56">
                  <c:v>-3.5017006378586145E-2</c:v>
                </c:pt>
                <c:pt idx="57">
                  <c:v>-3.4191682871499054E-2</c:v>
                </c:pt>
                <c:pt idx="58">
                  <c:v>-3.3349038122793065E-2</c:v>
                </c:pt>
                <c:pt idx="59">
                  <c:v>-3.2490489613677141E-2</c:v>
                </c:pt>
                <c:pt idx="60">
                  <c:v>-3.1616902846289915E-2</c:v>
                </c:pt>
                <c:pt idx="61">
                  <c:v>-3.0728689056537774E-2</c:v>
                </c:pt>
                <c:pt idx="62">
                  <c:v>-2.9826593767422246E-2</c:v>
                </c:pt>
                <c:pt idx="63">
                  <c:v>-2.8910934001106409E-2</c:v>
                </c:pt>
                <c:pt idx="64">
                  <c:v>-2.7981960975303581E-2</c:v>
                </c:pt>
                <c:pt idx="65">
                  <c:v>-2.7039846166330189E-2</c:v>
                </c:pt>
                <c:pt idx="66">
                  <c:v>-2.6077861702527613E-2</c:v>
                </c:pt>
                <c:pt idx="67">
                  <c:v>-2.5099667056073235E-2</c:v>
                </c:pt>
                <c:pt idx="68">
                  <c:v>-2.410719480970152E-2</c:v>
                </c:pt>
                <c:pt idx="69">
                  <c:v>-2.3101180366976559E-2</c:v>
                </c:pt>
                <c:pt idx="70">
                  <c:v>-2.2081945814024492E-2</c:v>
                </c:pt>
                <c:pt idx="71">
                  <c:v>-2.1050013729127796E-2</c:v>
                </c:pt>
                <c:pt idx="72">
                  <c:v>-2.0005118293725747E-2</c:v>
                </c:pt>
                <c:pt idx="73">
                  <c:v>-1.8947389115648406E-2</c:v>
                </c:pt>
                <c:pt idx="74">
                  <c:v>-1.7876855284352539E-2</c:v>
                </c:pt>
                <c:pt idx="75">
                  <c:v>-1.6793489645507038E-2</c:v>
                </c:pt>
                <c:pt idx="76">
                  <c:v>-1.5690166640842072E-2</c:v>
                </c:pt>
                <c:pt idx="77">
                  <c:v>-1.4571097993003219E-2</c:v>
                </c:pt>
                <c:pt idx="78">
                  <c:v>-1.3437945277292673E-2</c:v>
                </c:pt>
                <c:pt idx="79">
                  <c:v>-1.2291350238754621E-2</c:v>
                </c:pt>
                <c:pt idx="80">
                  <c:v>-1.1131635264099694E-2</c:v>
                </c:pt>
                <c:pt idx="81">
                  <c:v>-9.9600483803851877E-3</c:v>
                </c:pt>
                <c:pt idx="82">
                  <c:v>-8.7755585106489026E-3</c:v>
                </c:pt>
                <c:pt idx="83">
                  <c:v>-7.5785072665012733E-3</c:v>
                </c:pt>
                <c:pt idx="84">
                  <c:v>-6.3690190054766019E-3</c:v>
                </c:pt>
                <c:pt idx="85">
                  <c:v>-5.147141660841046E-3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DB-4269-9B2A-85A0A366EDCC}"/>
            </c:ext>
          </c:extLst>
        </c:ser>
        <c:ser>
          <c:idx val="4"/>
          <c:order val="4"/>
          <c:tx>
            <c:strRef>
              <c:f>Données!$B$763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Données!$C$758:$CJ$758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Données!$C$763:$CJ$763</c:f>
              <c:numCache>
                <c:formatCode>0.0%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-3.3197246877977584E-3</c:v>
                </c:pt>
                <c:pt idx="8">
                  <c:v>-6.8808648871901074E-3</c:v>
                </c:pt>
                <c:pt idx="9">
                  <c:v>-1.0965545159883844E-2</c:v>
                </c:pt>
                <c:pt idx="10">
                  <c:v>-1.4861626324279169E-2</c:v>
                </c:pt>
                <c:pt idx="11">
                  <c:v>-1.8004032069430961E-2</c:v>
                </c:pt>
                <c:pt idx="12">
                  <c:v>-2.0749774429929643E-2</c:v>
                </c:pt>
                <c:pt idx="13">
                  <c:v>-2.3368509102731028E-2</c:v>
                </c:pt>
                <c:pt idx="14">
                  <c:v>-2.5999801913290051E-2</c:v>
                </c:pt>
                <c:pt idx="15">
                  <c:v>-2.8644188022867688E-2</c:v>
                </c:pt>
                <c:pt idx="16">
                  <c:v>-3.1795610982735895E-2</c:v>
                </c:pt>
                <c:pt idx="17">
                  <c:v>-3.5059890899216378E-2</c:v>
                </c:pt>
                <c:pt idx="18">
                  <c:v>-3.8263451423635485E-2</c:v>
                </c:pt>
                <c:pt idx="19">
                  <c:v>-4.1363123229170497E-2</c:v>
                </c:pt>
                <c:pt idx="20">
                  <c:v>-4.4380335631179102E-2</c:v>
                </c:pt>
                <c:pt idx="21">
                  <c:v>-4.7421021578636591E-2</c:v>
                </c:pt>
                <c:pt idx="22">
                  <c:v>-5.0501059963218381E-2</c:v>
                </c:pt>
                <c:pt idx="23">
                  <c:v>-5.3614116323900514E-2</c:v>
                </c:pt>
                <c:pt idx="24">
                  <c:v>-5.6741225080595419E-2</c:v>
                </c:pt>
                <c:pt idx="25">
                  <c:v>-5.9861496487865914E-2</c:v>
                </c:pt>
                <c:pt idx="26">
                  <c:v>-6.3082897618292555E-2</c:v>
                </c:pt>
                <c:pt idx="27">
                  <c:v>-6.6445768648430256E-2</c:v>
                </c:pt>
                <c:pt idx="28">
                  <c:v>-6.9908081666371108E-2</c:v>
                </c:pt>
                <c:pt idx="29">
                  <c:v>-7.3411787739387557E-2</c:v>
                </c:pt>
                <c:pt idx="30">
                  <c:v>-7.6902327303227769E-2</c:v>
                </c:pt>
                <c:pt idx="31">
                  <c:v>-8.0411700546241749E-2</c:v>
                </c:pt>
                <c:pt idx="32">
                  <c:v>-8.3893080395941358E-2</c:v>
                </c:pt>
                <c:pt idx="33">
                  <c:v>-8.725751099983324E-2</c:v>
                </c:pt>
                <c:pt idx="34">
                  <c:v>-9.0359247164978646E-2</c:v>
                </c:pt>
                <c:pt idx="35">
                  <c:v>-9.2941325376762279E-2</c:v>
                </c:pt>
                <c:pt idx="36">
                  <c:v>-9.3500318772130983E-2</c:v>
                </c:pt>
                <c:pt idx="37">
                  <c:v>-9.386019351109387E-2</c:v>
                </c:pt>
                <c:pt idx="38">
                  <c:v>-9.4139484392948794E-2</c:v>
                </c:pt>
                <c:pt idx="39">
                  <c:v>-9.431532059237363E-2</c:v>
                </c:pt>
                <c:pt idx="40">
                  <c:v>-9.4367127988880889E-2</c:v>
                </c:pt>
                <c:pt idx="41">
                  <c:v>-9.4284193867188351E-2</c:v>
                </c:pt>
                <c:pt idx="42">
                  <c:v>-9.4066552425592531E-2</c:v>
                </c:pt>
                <c:pt idx="43">
                  <c:v>-9.3714862283548445E-2</c:v>
                </c:pt>
                <c:pt idx="44">
                  <c:v>-9.3232446905228375E-2</c:v>
                </c:pt>
                <c:pt idx="45">
                  <c:v>-9.2625174070743665E-2</c:v>
                </c:pt>
                <c:pt idx="46">
                  <c:v>-9.1899552747859312E-2</c:v>
                </c:pt>
                <c:pt idx="47">
                  <c:v>-9.1065107589435423E-2</c:v>
                </c:pt>
                <c:pt idx="48">
                  <c:v>-9.0131117760890805E-2</c:v>
                </c:pt>
                <c:pt idx="49">
                  <c:v>-8.9106500764420463E-2</c:v>
                </c:pt>
                <c:pt idx="50">
                  <c:v>-8.7999898939634988E-2</c:v>
                </c:pt>
                <c:pt idx="51">
                  <c:v>-8.6786312227709952E-2</c:v>
                </c:pt>
                <c:pt idx="52">
                  <c:v>-8.5514326783067987E-2</c:v>
                </c:pt>
                <c:pt idx="53">
                  <c:v>-8.4198649651232665E-2</c:v>
                </c:pt>
                <c:pt idx="54">
                  <c:v>-8.2840754413422799E-2</c:v>
                </c:pt>
                <c:pt idx="55">
                  <c:v>-8.1441620616644117E-2</c:v>
                </c:pt>
                <c:pt idx="56">
                  <c:v>-8.000279911570167E-2</c:v>
                </c:pt>
                <c:pt idx="57">
                  <c:v>-7.8531866929047067E-2</c:v>
                </c:pt>
                <c:pt idx="58">
                  <c:v>-7.7034110381018608E-2</c:v>
                </c:pt>
                <c:pt idx="59">
                  <c:v>-7.5513527420062745E-2</c:v>
                </c:pt>
                <c:pt idx="60">
                  <c:v>-7.3973315336487225E-2</c:v>
                </c:pt>
                <c:pt idx="61">
                  <c:v>-7.2415966842772225E-2</c:v>
                </c:pt>
                <c:pt idx="62">
                  <c:v>-7.0843680672679432E-2</c:v>
                </c:pt>
                <c:pt idx="63">
                  <c:v>-6.925837865622575E-2</c:v>
                </c:pt>
                <c:pt idx="64">
                  <c:v>-6.766176247908702E-2</c:v>
                </c:pt>
                <c:pt idx="65">
                  <c:v>-6.6055335348737948E-2</c:v>
                </c:pt>
                <c:pt idx="66">
                  <c:v>-6.4438536811228575E-2</c:v>
                </c:pt>
                <c:pt idx="67">
                  <c:v>-6.2815473424191193E-2</c:v>
                </c:pt>
                <c:pt idx="68">
                  <c:v>-6.1187234229295187E-2</c:v>
                </c:pt>
                <c:pt idx="69">
                  <c:v>-5.9554306801067089E-2</c:v>
                </c:pt>
                <c:pt idx="70">
                  <c:v>-5.7917100323255637E-2</c:v>
                </c:pt>
                <c:pt idx="71">
                  <c:v>-5.6276221359991697E-2</c:v>
                </c:pt>
                <c:pt idx="72">
                  <c:v>-5.4632064295914239E-2</c:v>
                </c:pt>
                <c:pt idx="73">
                  <c:v>-5.2984888206400016E-2</c:v>
                </c:pt>
                <c:pt idx="74">
                  <c:v>-5.13350227813286E-2</c:v>
                </c:pt>
                <c:pt idx="75">
                  <c:v>-4.9682636863704478E-2</c:v>
                </c:pt>
                <c:pt idx="76">
                  <c:v>-4.8025446470701172E-2</c:v>
                </c:pt>
                <c:pt idx="77">
                  <c:v>-4.6366909685638176E-2</c:v>
                </c:pt>
                <c:pt idx="78">
                  <c:v>-4.4707211648928678E-2</c:v>
                </c:pt>
                <c:pt idx="79">
                  <c:v>-4.3046308355489858E-2</c:v>
                </c:pt>
                <c:pt idx="80">
                  <c:v>-4.1384309164692872E-2</c:v>
                </c:pt>
                <c:pt idx="81">
                  <c:v>-3.9722156441172767E-2</c:v>
                </c:pt>
                <c:pt idx="82">
                  <c:v>-3.8060307623587836E-2</c:v>
                </c:pt>
                <c:pt idx="83">
                  <c:v>-3.639904192594981E-2</c:v>
                </c:pt>
                <c:pt idx="84">
                  <c:v>-3.4738608245356122E-2</c:v>
                </c:pt>
                <c:pt idx="85">
                  <c:v>-3.3079261239597174E-2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EDB-4269-9B2A-85A0A366EDCC}"/>
            </c:ext>
          </c:extLst>
        </c:ser>
        <c:ser>
          <c:idx val="5"/>
          <c:order val="5"/>
          <c:tx>
            <c:strRef>
              <c:f>Données!$B$764</c:f>
              <c:strCache>
                <c:ptCount val="1"/>
                <c:pt idx="0">
                  <c:v>Autre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Données!$C$758:$CJ$758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Données!$C$764:$CJ$764</c:f>
              <c:numCache>
                <c:formatCode>0.0%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2.0779077951151876E-3</c:v>
                </c:pt>
                <c:pt idx="8">
                  <c:v>4.3695166903265454E-3</c:v>
                </c:pt>
                <c:pt idx="9">
                  <c:v>6.2698773928633088E-3</c:v>
                </c:pt>
                <c:pt idx="10">
                  <c:v>8.2495910803053983E-3</c:v>
                </c:pt>
                <c:pt idx="11">
                  <c:v>9.9389176468590631E-3</c:v>
                </c:pt>
                <c:pt idx="12">
                  <c:v>1.1426577912226982E-2</c:v>
                </c:pt>
                <c:pt idx="13">
                  <c:v>1.2693731409443437E-2</c:v>
                </c:pt>
                <c:pt idx="14">
                  <c:v>1.3706473802265022E-2</c:v>
                </c:pt>
                <c:pt idx="15">
                  <c:v>1.4478887142644132E-2</c:v>
                </c:pt>
                <c:pt idx="16">
                  <c:v>1.4991352640291814E-2</c:v>
                </c:pt>
                <c:pt idx="17">
                  <c:v>1.547262713857208E-2</c:v>
                </c:pt>
                <c:pt idx="18">
                  <c:v>1.5952591735465718E-2</c:v>
                </c:pt>
                <c:pt idx="19">
                  <c:v>1.6422655906338728E-2</c:v>
                </c:pt>
                <c:pt idx="20">
                  <c:v>1.6860839651278645E-2</c:v>
                </c:pt>
                <c:pt idx="21">
                  <c:v>1.7233578906489872E-2</c:v>
                </c:pt>
                <c:pt idx="22">
                  <c:v>1.7523065562146212E-2</c:v>
                </c:pt>
                <c:pt idx="23">
                  <c:v>1.7718997561894868E-2</c:v>
                </c:pt>
                <c:pt idx="24">
                  <c:v>1.7815195340289761E-2</c:v>
                </c:pt>
                <c:pt idx="25">
                  <c:v>1.7808649374894018E-2</c:v>
                </c:pt>
                <c:pt idx="26">
                  <c:v>1.7677470537830628E-2</c:v>
                </c:pt>
                <c:pt idx="27">
                  <c:v>1.7415773004017192E-2</c:v>
                </c:pt>
                <c:pt idx="28">
                  <c:v>1.703233532938702E-2</c:v>
                </c:pt>
                <c:pt idx="29">
                  <c:v>1.6538661149710802E-2</c:v>
                </c:pt>
                <c:pt idx="30">
                  <c:v>1.5944263076563412E-2</c:v>
                </c:pt>
                <c:pt idx="31">
                  <c:v>1.5239930915689917E-2</c:v>
                </c:pt>
                <c:pt idx="32">
                  <c:v>1.4429241903728999E-2</c:v>
                </c:pt>
                <c:pt idx="33">
                  <c:v>1.3517126790370182E-2</c:v>
                </c:pt>
                <c:pt idx="34">
                  <c:v>1.2505899865097429E-2</c:v>
                </c:pt>
                <c:pt idx="35">
                  <c:v>1.1389456313859079E-2</c:v>
                </c:pt>
                <c:pt idx="36">
                  <c:v>1.1359037476847066E-2</c:v>
                </c:pt>
                <c:pt idx="37">
                  <c:v>1.1571182453319982E-2</c:v>
                </c:pt>
                <c:pt idx="38">
                  <c:v>1.1896249581748595E-2</c:v>
                </c:pt>
                <c:pt idx="39">
                  <c:v>1.230388706835427E-2</c:v>
                </c:pt>
                <c:pt idx="40">
                  <c:v>1.2777370632675403E-2</c:v>
                </c:pt>
                <c:pt idx="41">
                  <c:v>1.3309974003389943E-2</c:v>
                </c:pt>
                <c:pt idx="42">
                  <c:v>1.3888337925624146E-2</c:v>
                </c:pt>
                <c:pt idx="43">
                  <c:v>1.4505903935960034E-2</c:v>
                </c:pt>
                <c:pt idx="44">
                  <c:v>1.515831749499931E-2</c:v>
                </c:pt>
                <c:pt idx="45">
                  <c:v>1.5842328135847735E-2</c:v>
                </c:pt>
                <c:pt idx="46">
                  <c:v>1.6561045853298727E-2</c:v>
                </c:pt>
                <c:pt idx="47">
                  <c:v>1.7307341468500419E-2</c:v>
                </c:pt>
                <c:pt idx="48">
                  <c:v>1.8078547488005907E-2</c:v>
                </c:pt>
                <c:pt idx="49">
                  <c:v>1.8872581695254707E-2</c:v>
                </c:pt>
                <c:pt idx="50">
                  <c:v>1.9687562834805005E-2</c:v>
                </c:pt>
                <c:pt idx="51">
                  <c:v>2.0525977873953383E-2</c:v>
                </c:pt>
                <c:pt idx="52">
                  <c:v>2.1385994295464492E-2</c:v>
                </c:pt>
                <c:pt idx="53">
                  <c:v>2.2263704837107219E-2</c:v>
                </c:pt>
                <c:pt idx="54">
                  <c:v>2.3156799657897062E-2</c:v>
                </c:pt>
                <c:pt idx="55">
                  <c:v>2.4063761319721787E-2</c:v>
                </c:pt>
                <c:pt idx="56">
                  <c:v>2.4991259931616768E-2</c:v>
                </c:pt>
                <c:pt idx="57">
                  <c:v>2.5930768676293237E-2</c:v>
                </c:pt>
                <c:pt idx="58">
                  <c:v>2.6880445219151217E-2</c:v>
                </c:pt>
                <c:pt idx="59">
                  <c:v>2.783913394455716E-2</c:v>
                </c:pt>
                <c:pt idx="60">
                  <c:v>2.8805988439680671E-2</c:v>
                </c:pt>
                <c:pt idx="61">
                  <c:v>2.9780617799103428E-2</c:v>
                </c:pt>
                <c:pt idx="62">
                  <c:v>3.0762360396179876E-2</c:v>
                </c:pt>
                <c:pt idx="63">
                  <c:v>3.1750839528451563E-2</c:v>
                </c:pt>
                <c:pt idx="64">
                  <c:v>3.27457929859966E-2</c:v>
                </c:pt>
                <c:pt idx="65">
                  <c:v>3.3747037468207744E-2</c:v>
                </c:pt>
                <c:pt idx="66">
                  <c:v>3.4763554610486663E-2</c:v>
                </c:pt>
                <c:pt idx="67">
                  <c:v>3.5787030585368161E-2</c:v>
                </c:pt>
                <c:pt idx="68">
                  <c:v>3.6816845509735761E-2</c:v>
                </c:pt>
                <c:pt idx="69">
                  <c:v>3.7852702573168383E-2</c:v>
                </c:pt>
                <c:pt idx="70">
                  <c:v>3.8894359500185244E-2</c:v>
                </c:pt>
                <c:pt idx="71">
                  <c:v>3.9941310002325849E-2</c:v>
                </c:pt>
                <c:pt idx="72">
                  <c:v>4.099367109233977E-2</c:v>
                </c:pt>
                <c:pt idx="73">
                  <c:v>4.2051427333260928E-2</c:v>
                </c:pt>
                <c:pt idx="74">
                  <c:v>4.3114573766943942E-2</c:v>
                </c:pt>
                <c:pt idx="75">
                  <c:v>4.4183133145662537E-2</c:v>
                </c:pt>
                <c:pt idx="76">
                  <c:v>4.5265475601582832E-2</c:v>
                </c:pt>
                <c:pt idx="77">
                  <c:v>4.6353940046068381E-2</c:v>
                </c:pt>
                <c:pt idx="78">
                  <c:v>4.7448060949674756E-2</c:v>
                </c:pt>
                <c:pt idx="79">
                  <c:v>4.85475523269586E-2</c:v>
                </c:pt>
                <c:pt idx="80">
                  <c:v>4.9652128142168885E-2</c:v>
                </c:pt>
                <c:pt idx="81">
                  <c:v>5.0760634544357114E-2</c:v>
                </c:pt>
                <c:pt idx="82">
                  <c:v>5.1873463243657908E-2</c:v>
                </c:pt>
                <c:pt idx="83">
                  <c:v>5.2990542924887959E-2</c:v>
                </c:pt>
                <c:pt idx="84">
                  <c:v>5.4111748958202005E-2</c:v>
                </c:pt>
                <c:pt idx="85">
                  <c:v>5.5236980495129415E-2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EDB-4269-9B2A-85A0A366E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24799288"/>
        <c:axId val="724799616"/>
      </c:barChart>
      <c:lineChart>
        <c:grouping val="standard"/>
        <c:varyColors val="0"/>
        <c:ser>
          <c:idx val="0"/>
          <c:order val="0"/>
          <c:tx>
            <c:strRef>
              <c:f>Données!$B$759</c:f>
              <c:strCache>
                <c:ptCount val="1"/>
                <c:pt idx="0">
                  <c:v>Energie primaire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Données!$C$758:$CJ$758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Données!$C$759:$CJ$759</c:f>
              <c:numCache>
                <c:formatCode>0.0%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8.0951195083223126E-3</c:v>
                </c:pt>
                <c:pt idx="8">
                  <c:v>1.5696430801928063E-2</c:v>
                </c:pt>
                <c:pt idx="9">
                  <c:v>2.2311423308491563E-2</c:v>
                </c:pt>
                <c:pt idx="10">
                  <c:v>2.9286741618721468E-2</c:v>
                </c:pt>
                <c:pt idx="11">
                  <c:v>3.6088865007189996E-2</c:v>
                </c:pt>
                <c:pt idx="12">
                  <c:v>4.2844515200309408E-2</c:v>
                </c:pt>
                <c:pt idx="13">
                  <c:v>4.93113807253307E-2</c:v>
                </c:pt>
                <c:pt idx="14">
                  <c:v>5.5328956509453242E-2</c:v>
                </c:pt>
                <c:pt idx="15">
                  <c:v>6.0929492441948119E-2</c:v>
                </c:pt>
                <c:pt idx="16">
                  <c:v>6.1141355433895761E-2</c:v>
                </c:pt>
                <c:pt idx="17">
                  <c:v>6.1443942831256315E-2</c:v>
                </c:pt>
                <c:pt idx="18">
                  <c:v>6.2055199074571687E-2</c:v>
                </c:pt>
                <c:pt idx="19">
                  <c:v>6.2939825040404518E-2</c:v>
                </c:pt>
                <c:pt idx="20">
                  <c:v>6.397545117362724E-2</c:v>
                </c:pt>
                <c:pt idx="21">
                  <c:v>6.4989518278736558E-2</c:v>
                </c:pt>
                <c:pt idx="22">
                  <c:v>6.5806258754948388E-2</c:v>
                </c:pt>
                <c:pt idx="23">
                  <c:v>6.6377863117044411E-2</c:v>
                </c:pt>
                <c:pt idx="24">
                  <c:v>6.6663732374469431E-2</c:v>
                </c:pt>
                <c:pt idx="25">
                  <c:v>6.6623445554081506E-2</c:v>
                </c:pt>
                <c:pt idx="26">
                  <c:v>6.6054661831367989E-2</c:v>
                </c:pt>
                <c:pt idx="27">
                  <c:v>6.4769041013976736E-2</c:v>
                </c:pt>
                <c:pt idx="28">
                  <c:v>6.273315395497403E-2</c:v>
                </c:pt>
                <c:pt idx="29">
                  <c:v>5.9910931781958832E-2</c:v>
                </c:pt>
                <c:pt idx="30">
                  <c:v>5.6211894598561241E-2</c:v>
                </c:pt>
                <c:pt idx="31">
                  <c:v>5.1362576528069637E-2</c:v>
                </c:pt>
                <c:pt idx="32">
                  <c:v>4.4997087164151184E-2</c:v>
                </c:pt>
                <c:pt idx="33">
                  <c:v>3.6594173132560304E-2</c:v>
                </c:pt>
                <c:pt idx="34">
                  <c:v>2.5191196852318631E-2</c:v>
                </c:pt>
                <c:pt idx="35">
                  <c:v>8.7783498633955404E-3</c:v>
                </c:pt>
                <c:pt idx="36">
                  <c:v>9.0984120539214786E-3</c:v>
                </c:pt>
                <c:pt idx="37">
                  <c:v>1.2106370020682489E-2</c:v>
                </c:pt>
                <c:pt idx="38">
                  <c:v>1.599439031811567E-2</c:v>
                </c:pt>
                <c:pt idx="39">
                  <c:v>2.0501614874074425E-2</c:v>
                </c:pt>
                <c:pt idx="40">
                  <c:v>2.5541281847026864E-2</c:v>
                </c:pt>
                <c:pt idx="41">
                  <c:v>3.117984758172021E-2</c:v>
                </c:pt>
                <c:pt idx="42">
                  <c:v>3.7259623455230706E-2</c:v>
                </c:pt>
                <c:pt idx="43">
                  <c:v>4.3730793865087492E-2</c:v>
                </c:pt>
                <c:pt idx="44">
                  <c:v>5.0555974401371495E-2</c:v>
                </c:pt>
                <c:pt idx="45">
                  <c:v>5.7703694368146152E-2</c:v>
                </c:pt>
                <c:pt idx="46">
                  <c:v>6.5297357698802738E-2</c:v>
                </c:pt>
                <c:pt idx="47">
                  <c:v>7.3185282188031664E-2</c:v>
                </c:pt>
                <c:pt idx="48">
                  <c:v>8.1335295183142531E-2</c:v>
                </c:pt>
                <c:pt idx="49">
                  <c:v>8.9725171694922556E-2</c:v>
                </c:pt>
                <c:pt idx="50">
                  <c:v>9.8336634521762889E-2</c:v>
                </c:pt>
                <c:pt idx="51">
                  <c:v>0.10733346446782255</c:v>
                </c:pt>
                <c:pt idx="52">
                  <c:v>0.11654530177069788</c:v>
                </c:pt>
                <c:pt idx="53">
                  <c:v>0.12593377091070956</c:v>
                </c:pt>
                <c:pt idx="54">
                  <c:v>0.13550151147346612</c:v>
                </c:pt>
                <c:pt idx="55">
                  <c:v>0.14524891414269292</c:v>
                </c:pt>
                <c:pt idx="56">
                  <c:v>0.15538365856512204</c:v>
                </c:pt>
                <c:pt idx="57">
                  <c:v>0.16571646182482702</c:v>
                </c:pt>
                <c:pt idx="58">
                  <c:v>0.17622297786658714</c:v>
                </c:pt>
                <c:pt idx="59">
                  <c:v>0.18689280908670591</c:v>
                </c:pt>
                <c:pt idx="60">
                  <c:v>0.19772025538044691</c:v>
                </c:pt>
                <c:pt idx="61">
                  <c:v>0.20870500971053474</c:v>
                </c:pt>
                <c:pt idx="62">
                  <c:v>0.21984306384907715</c:v>
                </c:pt>
                <c:pt idx="63">
                  <c:v>0.23113476185756987</c:v>
                </c:pt>
                <c:pt idx="64">
                  <c:v>0.24258152772810804</c:v>
                </c:pt>
                <c:pt idx="65">
                  <c:v>0.25418571371424536</c:v>
                </c:pt>
                <c:pt idx="66">
                  <c:v>0.26617232567622939</c:v>
                </c:pt>
                <c:pt idx="67">
                  <c:v>0.27835772180345497</c:v>
                </c:pt>
                <c:pt idx="68">
                  <c:v>0.29072862856024573</c:v>
                </c:pt>
                <c:pt idx="69">
                  <c:v>0.303283440452641</c:v>
                </c:pt>
                <c:pt idx="70">
                  <c:v>0.316023085630047</c:v>
                </c:pt>
                <c:pt idx="71">
                  <c:v>0.32894523363799411</c:v>
                </c:pt>
                <c:pt idx="72">
                  <c:v>0.34205719238742271</c:v>
                </c:pt>
                <c:pt idx="73">
                  <c:v>0.35536258791543163</c:v>
                </c:pt>
                <c:pt idx="74">
                  <c:v>0.36886558693714644</c:v>
                </c:pt>
                <c:pt idx="75">
                  <c:v>0.38257091026896362</c:v>
                </c:pt>
                <c:pt idx="76">
                  <c:v>0.39667149440817817</c:v>
                </c:pt>
                <c:pt idx="77">
                  <c:v>0.41101433290698908</c:v>
                </c:pt>
                <c:pt idx="78">
                  <c:v>0.42558930778814452</c:v>
                </c:pt>
                <c:pt idx="79">
                  <c:v>0.44039565555580285</c:v>
                </c:pt>
                <c:pt idx="80">
                  <c:v>0.45543438581152351</c:v>
                </c:pt>
                <c:pt idx="81">
                  <c:v>0.47069305202745593</c:v>
                </c:pt>
                <c:pt idx="82">
                  <c:v>0.48618809964500942</c:v>
                </c:pt>
                <c:pt idx="83">
                  <c:v>0.50192207011944312</c:v>
                </c:pt>
                <c:pt idx="84">
                  <c:v>0.51789828933892701</c:v>
                </c:pt>
                <c:pt idx="85">
                  <c:v>0.53412054836070522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EDB-4269-9B2A-85A0A366E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4799288"/>
        <c:axId val="724799616"/>
      </c:lineChart>
      <c:dateAx>
        <c:axId val="724799288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24799616"/>
        <c:crosses val="autoZero"/>
        <c:auto val="1"/>
        <c:lblOffset val="100"/>
        <c:baseTimeUnit val="years"/>
        <c:majorUnit val="10"/>
        <c:majorTimeUnit val="years"/>
      </c:dateAx>
      <c:valAx>
        <c:axId val="724799616"/>
        <c:scaling>
          <c:orientation val="minMax"/>
          <c:min val="-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24799288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latin typeface="Marianne Light" panose="02000000000000000000" pitchFamily="50" charset="0"/>
        </a:defRPr>
      </a:pPr>
      <a:endParaRPr lang="fr-FR"/>
    </a:p>
  </c:tx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Stock de logements</a:t>
            </a:r>
            <a:r>
              <a:rPr lang="fr-FR" sz="2400" baseline="0"/>
              <a:t> (Mm2)</a:t>
            </a:r>
            <a:endParaRPr lang="fr-FR" sz="2400"/>
          </a:p>
          <a:p>
            <a:pPr>
              <a:defRPr/>
            </a:pPr>
            <a:r>
              <a:rPr lang="fr-FR" sz="1800" i="1"/>
              <a:t>Scénario</a:t>
            </a:r>
            <a:r>
              <a:rPr lang="fr-FR" sz="1800" i="1" baseline="0"/>
              <a:t> tendanciel</a:t>
            </a:r>
            <a:endParaRPr lang="fr-FR" sz="1800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Données!$B$413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numRef>
              <c:f>Données!$C$412:$CJ$412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Données!$C$413:$CJ$413</c:f>
              <c:numCache>
                <c:formatCode>#,##0</c:formatCode>
                <c:ptCount val="86"/>
                <c:pt idx="0">
                  <c:v>3.476542051</c:v>
                </c:pt>
                <c:pt idx="1">
                  <c:v>9.4274436480000006</c:v>
                </c:pt>
                <c:pt idx="2">
                  <c:v>16.300907209999998</c:v>
                </c:pt>
                <c:pt idx="3">
                  <c:v>23.344304149999999</c:v>
                </c:pt>
                <c:pt idx="4">
                  <c:v>30.406214840000001</c:v>
                </c:pt>
                <c:pt idx="5">
                  <c:v>37.162195910000001</c:v>
                </c:pt>
                <c:pt idx="6">
                  <c:v>43.630113700000003</c:v>
                </c:pt>
                <c:pt idx="7">
                  <c:v>50.36868123</c:v>
                </c:pt>
                <c:pt idx="8">
                  <c:v>59.661087569999999</c:v>
                </c:pt>
                <c:pt idx="9">
                  <c:v>72.730396099999993</c:v>
                </c:pt>
                <c:pt idx="10">
                  <c:v>90.141451320000002</c:v>
                </c:pt>
                <c:pt idx="11">
                  <c:v>110.965385</c:v>
                </c:pt>
                <c:pt idx="12">
                  <c:v>132.25600030000001</c:v>
                </c:pt>
                <c:pt idx="13">
                  <c:v>152.79206110000001</c:v>
                </c:pt>
                <c:pt idx="14">
                  <c:v>172.1357107</c:v>
                </c:pt>
                <c:pt idx="15">
                  <c:v>190.19208929999999</c:v>
                </c:pt>
                <c:pt idx="16">
                  <c:v>207.1877221</c:v>
                </c:pt>
                <c:pt idx="17">
                  <c:v>223.80563710000001</c:v>
                </c:pt>
                <c:pt idx="18">
                  <c:v>240.23735919999999</c:v>
                </c:pt>
                <c:pt idx="19">
                  <c:v>256.4678672</c:v>
                </c:pt>
                <c:pt idx="20">
                  <c:v>272.40988879999998</c:v>
                </c:pt>
                <c:pt idx="21">
                  <c:v>287.97539860000001</c:v>
                </c:pt>
                <c:pt idx="22">
                  <c:v>303.10431360000001</c:v>
                </c:pt>
                <c:pt idx="23">
                  <c:v>317.73693379999997</c:v>
                </c:pt>
                <c:pt idx="24">
                  <c:v>331.82127159999999</c:v>
                </c:pt>
                <c:pt idx="25">
                  <c:v>345.3176795</c:v>
                </c:pt>
                <c:pt idx="26">
                  <c:v>358.21000880000003</c:v>
                </c:pt>
                <c:pt idx="27">
                  <c:v>370.5106783</c:v>
                </c:pt>
                <c:pt idx="28">
                  <c:v>382.25029139999998</c:v>
                </c:pt>
                <c:pt idx="29">
                  <c:v>393.47484250000002</c:v>
                </c:pt>
                <c:pt idx="30">
                  <c:v>404.23311510000002</c:v>
                </c:pt>
                <c:pt idx="31">
                  <c:v>414.56967270000001</c:v>
                </c:pt>
                <c:pt idx="32">
                  <c:v>424.52345450000001</c:v>
                </c:pt>
                <c:pt idx="33">
                  <c:v>434.12499159999999</c:v>
                </c:pt>
                <c:pt idx="34">
                  <c:v>443.40184850000003</c:v>
                </c:pt>
                <c:pt idx="35">
                  <c:v>452.3802981</c:v>
                </c:pt>
                <c:pt idx="36">
                  <c:v>461.19923890000001</c:v>
                </c:pt>
                <c:pt idx="37">
                  <c:v>470.2933069</c:v>
                </c:pt>
                <c:pt idx="38">
                  <c:v>479.95651049999998</c:v>
                </c:pt>
                <c:pt idx="39">
                  <c:v>490.37597649999998</c:v>
                </c:pt>
                <c:pt idx="40">
                  <c:v>501.59974829999999</c:v>
                </c:pt>
                <c:pt idx="41">
                  <c:v>513.69373080000003</c:v>
                </c:pt>
                <c:pt idx="42">
                  <c:v>526.77173210000001</c:v>
                </c:pt>
                <c:pt idx="43">
                  <c:v>540.96873909999999</c:v>
                </c:pt>
                <c:pt idx="44">
                  <c:v>556.41568840000002</c:v>
                </c:pt>
                <c:pt idx="45">
                  <c:v>573.22388920000003</c:v>
                </c:pt>
                <c:pt idx="46">
                  <c:v>591.47663450000005</c:v>
                </c:pt>
                <c:pt idx="47">
                  <c:v>611.22455200000002</c:v>
                </c:pt>
                <c:pt idx="48">
                  <c:v>632.48089359999994</c:v>
                </c:pt>
                <c:pt idx="49">
                  <c:v>655.21933390000004</c:v>
                </c:pt>
                <c:pt idx="50">
                  <c:v>679.38114110000004</c:v>
                </c:pt>
                <c:pt idx="51">
                  <c:v>704.91357379999999</c:v>
                </c:pt>
                <c:pt idx="52">
                  <c:v>731.69347660000005</c:v>
                </c:pt>
                <c:pt idx="53">
                  <c:v>759.520667</c:v>
                </c:pt>
                <c:pt idx="54">
                  <c:v>788.24352139999996</c:v>
                </c:pt>
                <c:pt idx="55">
                  <c:v>817.73988199999997</c:v>
                </c:pt>
                <c:pt idx="56">
                  <c:v>847.90644910000003</c:v>
                </c:pt>
                <c:pt idx="57">
                  <c:v>878.65282349999995</c:v>
                </c:pt>
                <c:pt idx="58">
                  <c:v>909.89452080000001</c:v>
                </c:pt>
                <c:pt idx="59">
                  <c:v>941.54960960000005</c:v>
                </c:pt>
                <c:pt idx="60">
                  <c:v>973.54125780000004</c:v>
                </c:pt>
                <c:pt idx="61">
                  <c:v>1005.800878</c:v>
                </c:pt>
                <c:pt idx="62">
                  <c:v>1038.270084</c:v>
                </c:pt>
                <c:pt idx="63">
                  <c:v>1070.8984760000001</c:v>
                </c:pt>
                <c:pt idx="64">
                  <c:v>1103.6441400000001</c:v>
                </c:pt>
                <c:pt idx="65">
                  <c:v>1136.4732280000001</c:v>
                </c:pt>
                <c:pt idx="66">
                  <c:v>1169.3585619999999</c:v>
                </c:pt>
                <c:pt idx="67">
                  <c:v>1202.277147</c:v>
                </c:pt>
                <c:pt idx="68">
                  <c:v>1235.2079160000001</c:v>
                </c:pt>
                <c:pt idx="69">
                  <c:v>1268.127062</c:v>
                </c:pt>
                <c:pt idx="70">
                  <c:v>1301.0103710000001</c:v>
                </c:pt>
                <c:pt idx="71">
                  <c:v>1333.8353</c:v>
                </c:pt>
                <c:pt idx="72">
                  <c:v>1366.5817420000001</c:v>
                </c:pt>
                <c:pt idx="73">
                  <c:v>1399.2348489999999</c:v>
                </c:pt>
                <c:pt idx="74">
                  <c:v>1431.7830449999999</c:v>
                </c:pt>
                <c:pt idx="75">
                  <c:v>1464.2163740000001</c:v>
                </c:pt>
                <c:pt idx="76">
                  <c:v>1496.5243230000001</c:v>
                </c:pt>
                <c:pt idx="77">
                  <c:v>1528.6936679999999</c:v>
                </c:pt>
                <c:pt idx="78">
                  <c:v>1560.7097000000001</c:v>
                </c:pt>
                <c:pt idx="79">
                  <c:v>1592.5528240000001</c:v>
                </c:pt>
                <c:pt idx="80">
                  <c:v>1624.200282</c:v>
                </c:pt>
                <c:pt idx="81">
                  <c:v>1655.6269460000001</c:v>
                </c:pt>
                <c:pt idx="82">
                  <c:v>1686.8054380000001</c:v>
                </c:pt>
                <c:pt idx="83">
                  <c:v>1717.713172</c:v>
                </c:pt>
                <c:pt idx="84">
                  <c:v>1748.329868</c:v>
                </c:pt>
                <c:pt idx="85">
                  <c:v>1778.636229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6B-4BFF-9D6E-7891C58785EB}"/>
            </c:ext>
          </c:extLst>
        </c:ser>
        <c:ser>
          <c:idx val="1"/>
          <c:order val="1"/>
          <c:tx>
            <c:strRef>
              <c:f>Données!$B$414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Données!$C$412:$CJ$412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Données!$C$414:$CJ$414</c:f>
              <c:numCache>
                <c:formatCode>#,##0</c:formatCode>
                <c:ptCount val="86"/>
                <c:pt idx="0">
                  <c:v>68.80476281</c:v>
                </c:pt>
                <c:pt idx="1">
                  <c:v>74.962429310000005</c:v>
                </c:pt>
                <c:pt idx="2">
                  <c:v>80.199088599999996</c:v>
                </c:pt>
                <c:pt idx="3">
                  <c:v>84.739517590000005</c:v>
                </c:pt>
                <c:pt idx="4">
                  <c:v>88.917691419999997</c:v>
                </c:pt>
                <c:pt idx="5">
                  <c:v>92.880351630000007</c:v>
                </c:pt>
                <c:pt idx="6">
                  <c:v>96.715364719999997</c:v>
                </c:pt>
                <c:pt idx="7">
                  <c:v>100.4292027</c:v>
                </c:pt>
                <c:pt idx="8">
                  <c:v>104.2025438</c:v>
                </c:pt>
                <c:pt idx="9">
                  <c:v>108.0974946</c:v>
                </c:pt>
                <c:pt idx="10">
                  <c:v>112.1140982</c:v>
                </c:pt>
                <c:pt idx="11">
                  <c:v>116.2335753</c:v>
                </c:pt>
                <c:pt idx="12">
                  <c:v>120.37688799999999</c:v>
                </c:pt>
                <c:pt idx="13">
                  <c:v>124.9238732</c:v>
                </c:pt>
                <c:pt idx="14">
                  <c:v>129.46989619999999</c:v>
                </c:pt>
                <c:pt idx="15">
                  <c:v>133.68560969999999</c:v>
                </c:pt>
                <c:pt idx="16">
                  <c:v>137.6196377</c:v>
                </c:pt>
                <c:pt idx="17">
                  <c:v>141.48530439999999</c:v>
                </c:pt>
                <c:pt idx="18">
                  <c:v>145.40292350000001</c:v>
                </c:pt>
                <c:pt idx="19">
                  <c:v>149.45992440000001</c:v>
                </c:pt>
                <c:pt idx="20">
                  <c:v>153.6922543</c:v>
                </c:pt>
                <c:pt idx="21">
                  <c:v>158.0542768</c:v>
                </c:pt>
                <c:pt idx="22">
                  <c:v>162.4379716</c:v>
                </c:pt>
                <c:pt idx="23">
                  <c:v>166.65826250000001</c:v>
                </c:pt>
                <c:pt idx="24">
                  <c:v>170.56034740000001</c:v>
                </c:pt>
                <c:pt idx="25">
                  <c:v>174.0848651</c:v>
                </c:pt>
                <c:pt idx="26">
                  <c:v>177.25284540000001</c:v>
                </c:pt>
                <c:pt idx="27">
                  <c:v>180.11693550000001</c:v>
                </c:pt>
                <c:pt idx="28">
                  <c:v>182.73182629999999</c:v>
                </c:pt>
                <c:pt idx="29">
                  <c:v>185.1449216</c:v>
                </c:pt>
                <c:pt idx="30">
                  <c:v>187.39421089999999</c:v>
                </c:pt>
                <c:pt idx="31">
                  <c:v>189.50870219999999</c:v>
                </c:pt>
                <c:pt idx="32">
                  <c:v>191.5088035</c:v>
                </c:pt>
                <c:pt idx="33">
                  <c:v>193.4094992</c:v>
                </c:pt>
                <c:pt idx="34">
                  <c:v>195.22273440000001</c:v>
                </c:pt>
                <c:pt idx="35">
                  <c:v>196.95877609999999</c:v>
                </c:pt>
                <c:pt idx="36">
                  <c:v>198.51179400000001</c:v>
                </c:pt>
                <c:pt idx="37">
                  <c:v>200.0375889</c:v>
                </c:pt>
                <c:pt idx="38">
                  <c:v>201.85512990000001</c:v>
                </c:pt>
                <c:pt idx="39">
                  <c:v>203.49952819999999</c:v>
                </c:pt>
                <c:pt idx="40">
                  <c:v>204.7914323</c:v>
                </c:pt>
                <c:pt idx="41">
                  <c:v>205.66764520000001</c:v>
                </c:pt>
                <c:pt idx="42">
                  <c:v>206.0732041</c:v>
                </c:pt>
                <c:pt idx="43">
                  <c:v>205.94689589999999</c:v>
                </c:pt>
                <c:pt idx="44">
                  <c:v>205.22859220000001</c:v>
                </c:pt>
                <c:pt idx="45">
                  <c:v>203.8673833</c:v>
                </c:pt>
                <c:pt idx="46">
                  <c:v>201.8603401</c:v>
                </c:pt>
                <c:pt idx="47">
                  <c:v>199.1584282</c:v>
                </c:pt>
                <c:pt idx="48">
                  <c:v>195.7683863</c:v>
                </c:pt>
                <c:pt idx="49">
                  <c:v>191.72111179999999</c:v>
                </c:pt>
                <c:pt idx="50">
                  <c:v>187.0677823</c:v>
                </c:pt>
                <c:pt idx="51">
                  <c:v>180.66151930000001</c:v>
                </c:pt>
                <c:pt idx="52">
                  <c:v>173.80498800000001</c:v>
                </c:pt>
                <c:pt idx="53">
                  <c:v>166.6197287</c:v>
                </c:pt>
                <c:pt idx="54">
                  <c:v>159.20604420000001</c:v>
                </c:pt>
                <c:pt idx="55">
                  <c:v>151.65054190000001</c:v>
                </c:pt>
                <c:pt idx="56">
                  <c:v>144.02025610000001</c:v>
                </c:pt>
                <c:pt idx="57">
                  <c:v>136.39419599999999</c:v>
                </c:pt>
                <c:pt idx="58">
                  <c:v>128.83532729999999</c:v>
                </c:pt>
                <c:pt idx="59">
                  <c:v>121.400762</c:v>
                </c:pt>
                <c:pt idx="60">
                  <c:v>114.14039529999999</c:v>
                </c:pt>
                <c:pt idx="61">
                  <c:v>107.09593649999999</c:v>
                </c:pt>
                <c:pt idx="62">
                  <c:v>100.3007698</c:v>
                </c:pt>
                <c:pt idx="63">
                  <c:v>93.781029709999999</c:v>
                </c:pt>
                <c:pt idx="64">
                  <c:v>87.556055860000001</c:v>
                </c:pt>
                <c:pt idx="65">
                  <c:v>81.639130620000003</c:v>
                </c:pt>
                <c:pt idx="66">
                  <c:v>76.038441710000001</c:v>
                </c:pt>
                <c:pt idx="67">
                  <c:v>70.75816279</c:v>
                </c:pt>
                <c:pt idx="68">
                  <c:v>65.799058239999994</c:v>
                </c:pt>
                <c:pt idx="69">
                  <c:v>61.159169060000004</c:v>
                </c:pt>
                <c:pt idx="70">
                  <c:v>56.833580359999999</c:v>
                </c:pt>
                <c:pt idx="71">
                  <c:v>52.814500729999999</c:v>
                </c:pt>
                <c:pt idx="72">
                  <c:v>49.091647520000002</c:v>
                </c:pt>
                <c:pt idx="73">
                  <c:v>45.652583200000002</c:v>
                </c:pt>
                <c:pt idx="74">
                  <c:v>42.48343646</c:v>
                </c:pt>
                <c:pt idx="75">
                  <c:v>39.56944566</c:v>
                </c:pt>
                <c:pt idx="76">
                  <c:v>36.895417739999999</c:v>
                </c:pt>
                <c:pt idx="77">
                  <c:v>34.446064100000001</c:v>
                </c:pt>
                <c:pt idx="78">
                  <c:v>32.20608644</c:v>
                </c:pt>
                <c:pt idx="79">
                  <c:v>30.160366740000001</c:v>
                </c:pt>
                <c:pt idx="80">
                  <c:v>28.294009599999999</c:v>
                </c:pt>
                <c:pt idx="81">
                  <c:v>26.59245271</c:v>
                </c:pt>
                <c:pt idx="82">
                  <c:v>25.041581099999998</c:v>
                </c:pt>
                <c:pt idx="83">
                  <c:v>23.627835610000002</c:v>
                </c:pt>
                <c:pt idx="84">
                  <c:v>22.338374399999999</c:v>
                </c:pt>
                <c:pt idx="85">
                  <c:v>21.161155300000001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6B-4BFF-9D6E-7891C58785EB}"/>
            </c:ext>
          </c:extLst>
        </c:ser>
        <c:ser>
          <c:idx val="2"/>
          <c:order val="2"/>
          <c:tx>
            <c:strRef>
              <c:f>Données!$B$415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Données!$C$412:$CJ$412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Données!$C$415:$CJ$415</c:f>
              <c:numCache>
                <c:formatCode>#,##0</c:formatCode>
                <c:ptCount val="86"/>
                <c:pt idx="0">
                  <c:v>408.28039699999999</c:v>
                </c:pt>
                <c:pt idx="1">
                  <c:v>422.56405530000001</c:v>
                </c:pt>
                <c:pt idx="2">
                  <c:v>435.68765020000001</c:v>
                </c:pt>
                <c:pt idx="3">
                  <c:v>447.42428089999999</c:v>
                </c:pt>
                <c:pt idx="4">
                  <c:v>458.38880180000001</c:v>
                </c:pt>
                <c:pt idx="5">
                  <c:v>468.8545388</c:v>
                </c:pt>
                <c:pt idx="6">
                  <c:v>479.00328239999999</c:v>
                </c:pt>
                <c:pt idx="7">
                  <c:v>488.86954750000001</c:v>
                </c:pt>
                <c:pt idx="8">
                  <c:v>498.84232950000001</c:v>
                </c:pt>
                <c:pt idx="9">
                  <c:v>508.95682929999998</c:v>
                </c:pt>
                <c:pt idx="10">
                  <c:v>519.11898980000001</c:v>
                </c:pt>
                <c:pt idx="11">
                  <c:v>529.04314090000003</c:v>
                </c:pt>
                <c:pt idx="12">
                  <c:v>538.52143390000003</c:v>
                </c:pt>
                <c:pt idx="13">
                  <c:v>547.10319240000001</c:v>
                </c:pt>
                <c:pt idx="14">
                  <c:v>555.23269379999999</c:v>
                </c:pt>
                <c:pt idx="15">
                  <c:v>563.31904970000005</c:v>
                </c:pt>
                <c:pt idx="16">
                  <c:v>571.42264590000002</c:v>
                </c:pt>
                <c:pt idx="17">
                  <c:v>579.39587970000002</c:v>
                </c:pt>
                <c:pt idx="18">
                  <c:v>587.07543710000004</c:v>
                </c:pt>
                <c:pt idx="19">
                  <c:v>594.31782539999995</c:v>
                </c:pt>
                <c:pt idx="20">
                  <c:v>601.05000580000001</c:v>
                </c:pt>
                <c:pt idx="21">
                  <c:v>607.29953550000005</c:v>
                </c:pt>
                <c:pt idx="22">
                  <c:v>613.16434430000004</c:v>
                </c:pt>
                <c:pt idx="23">
                  <c:v>618.81665740000005</c:v>
                </c:pt>
                <c:pt idx="24">
                  <c:v>624.4089821</c:v>
                </c:pt>
                <c:pt idx="25">
                  <c:v>630.016615</c:v>
                </c:pt>
                <c:pt idx="26">
                  <c:v>635.63775029999999</c:v>
                </c:pt>
                <c:pt idx="27">
                  <c:v>641.2217521</c:v>
                </c:pt>
                <c:pt idx="28">
                  <c:v>646.71742010000003</c:v>
                </c:pt>
                <c:pt idx="29">
                  <c:v>652.08557389999999</c:v>
                </c:pt>
                <c:pt idx="30">
                  <c:v>657.30859299999997</c:v>
                </c:pt>
                <c:pt idx="31">
                  <c:v>662.38418790000003</c:v>
                </c:pt>
                <c:pt idx="32">
                  <c:v>667.3142722</c:v>
                </c:pt>
                <c:pt idx="33">
                  <c:v>672.10481709999999</c:v>
                </c:pt>
                <c:pt idx="34">
                  <c:v>676.76441509999995</c:v>
                </c:pt>
                <c:pt idx="35">
                  <c:v>681.30371539999999</c:v>
                </c:pt>
                <c:pt idx="36">
                  <c:v>685.39899860000003</c:v>
                </c:pt>
                <c:pt idx="37">
                  <c:v>689.33987920000004</c:v>
                </c:pt>
                <c:pt idx="38">
                  <c:v>692.65009629999997</c:v>
                </c:pt>
                <c:pt idx="39">
                  <c:v>695.63674309999999</c:v>
                </c:pt>
                <c:pt idx="40">
                  <c:v>698.43305869999995</c:v>
                </c:pt>
                <c:pt idx="41">
                  <c:v>701.03632430000005</c:v>
                </c:pt>
                <c:pt idx="42">
                  <c:v>703.39282119999996</c:v>
                </c:pt>
                <c:pt idx="43">
                  <c:v>705.43654819999995</c:v>
                </c:pt>
                <c:pt idx="44">
                  <c:v>707.10427030000005</c:v>
                </c:pt>
                <c:pt idx="45">
                  <c:v>708.34108160000005</c:v>
                </c:pt>
                <c:pt idx="46">
                  <c:v>709.19270870000003</c:v>
                </c:pt>
                <c:pt idx="47">
                  <c:v>709.53282909999996</c:v>
                </c:pt>
                <c:pt idx="48">
                  <c:v>709.33585949999997</c:v>
                </c:pt>
                <c:pt idx="49">
                  <c:v>708.58659250000005</c:v>
                </c:pt>
                <c:pt idx="50">
                  <c:v>707.27835519999996</c:v>
                </c:pt>
                <c:pt idx="51">
                  <c:v>702.07064920000005</c:v>
                </c:pt>
                <c:pt idx="52">
                  <c:v>696.30749290000006</c:v>
                </c:pt>
                <c:pt idx="53">
                  <c:v>690.02822000000003</c:v>
                </c:pt>
                <c:pt idx="54">
                  <c:v>683.25736570000004</c:v>
                </c:pt>
                <c:pt idx="55">
                  <c:v>676.01203529999998</c:v>
                </c:pt>
                <c:pt idx="56">
                  <c:v>668.27841339999998</c:v>
                </c:pt>
                <c:pt idx="57">
                  <c:v>660.09486000000004</c:v>
                </c:pt>
                <c:pt idx="58">
                  <c:v>651.47351219999996</c:v>
                </c:pt>
                <c:pt idx="59">
                  <c:v>642.4291723</c:v>
                </c:pt>
                <c:pt idx="60">
                  <c:v>632.97853110000005</c:v>
                </c:pt>
                <c:pt idx="61">
                  <c:v>623.13881570000001</c:v>
                </c:pt>
                <c:pt idx="62">
                  <c:v>612.92665969999996</c:v>
                </c:pt>
                <c:pt idx="63">
                  <c:v>602.3586755</c:v>
                </c:pt>
                <c:pt idx="64">
                  <c:v>591.45084299999996</c:v>
                </c:pt>
                <c:pt idx="65">
                  <c:v>580.21828740000001</c:v>
                </c:pt>
                <c:pt idx="66">
                  <c:v>568.67543139999998</c:v>
                </c:pt>
                <c:pt idx="67">
                  <c:v>556.83662360000005</c:v>
                </c:pt>
                <c:pt idx="68">
                  <c:v>544.71744469999999</c:v>
                </c:pt>
                <c:pt idx="69">
                  <c:v>532.33717769999998</c:v>
                </c:pt>
                <c:pt idx="70">
                  <c:v>519.71752730000003</c:v>
                </c:pt>
                <c:pt idx="71">
                  <c:v>506.88129290000001</c:v>
                </c:pt>
                <c:pt idx="72">
                  <c:v>493.8516171</c:v>
                </c:pt>
                <c:pt idx="73">
                  <c:v>480.6501093</c:v>
                </c:pt>
                <c:pt idx="74">
                  <c:v>467.29756900000001</c:v>
                </c:pt>
                <c:pt idx="75">
                  <c:v>453.81462169999998</c:v>
                </c:pt>
                <c:pt idx="76">
                  <c:v>440.22264899999999</c:v>
                </c:pt>
                <c:pt idx="77">
                  <c:v>426.5446723</c:v>
                </c:pt>
                <c:pt idx="78">
                  <c:v>412.8047838</c:v>
                </c:pt>
                <c:pt idx="79">
                  <c:v>399.03001180000001</c:v>
                </c:pt>
                <c:pt idx="80">
                  <c:v>385.24916960000002</c:v>
                </c:pt>
                <c:pt idx="81">
                  <c:v>371.4922042</c:v>
                </c:pt>
                <c:pt idx="82">
                  <c:v>357.7898965</c:v>
                </c:pt>
                <c:pt idx="83">
                  <c:v>344.16978369999998</c:v>
                </c:pt>
                <c:pt idx="84">
                  <c:v>330.6574708</c:v>
                </c:pt>
                <c:pt idx="85">
                  <c:v>317.27730029999998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6B-4BFF-9D6E-7891C58785EB}"/>
            </c:ext>
          </c:extLst>
        </c:ser>
        <c:ser>
          <c:idx val="3"/>
          <c:order val="3"/>
          <c:tx>
            <c:strRef>
              <c:f>Données!$B$416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 w="25400">
              <a:noFill/>
            </a:ln>
            <a:effectLst/>
          </c:spPr>
          <c:cat>
            <c:numRef>
              <c:f>Données!$C$412:$CJ$412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Données!$C$416:$CJ$416</c:f>
              <c:numCache>
                <c:formatCode>#,##0</c:formatCode>
                <c:ptCount val="86"/>
                <c:pt idx="0">
                  <c:v>954.38155940000001</c:v>
                </c:pt>
                <c:pt idx="1">
                  <c:v>951.38532429999998</c:v>
                </c:pt>
                <c:pt idx="2">
                  <c:v>950.22420950000003</c:v>
                </c:pt>
                <c:pt idx="3">
                  <c:v>949.84017870000002</c:v>
                </c:pt>
                <c:pt idx="4">
                  <c:v>949.80970890000003</c:v>
                </c:pt>
                <c:pt idx="5">
                  <c:v>949.50028970000005</c:v>
                </c:pt>
                <c:pt idx="6">
                  <c:v>948.83878330000005</c:v>
                </c:pt>
                <c:pt idx="7">
                  <c:v>948.39572369999996</c:v>
                </c:pt>
                <c:pt idx="8">
                  <c:v>951.92574409999997</c:v>
                </c:pt>
                <c:pt idx="9">
                  <c:v>961.34368329999995</c:v>
                </c:pt>
                <c:pt idx="10">
                  <c:v>977.13079679999998</c:v>
                </c:pt>
                <c:pt idx="11">
                  <c:v>997.25681159999999</c:v>
                </c:pt>
                <c:pt idx="12">
                  <c:v>1017.436808</c:v>
                </c:pt>
                <c:pt idx="13">
                  <c:v>1035.949973</c:v>
                </c:pt>
                <c:pt idx="14">
                  <c:v>1052.32286</c:v>
                </c:pt>
                <c:pt idx="15">
                  <c:v>1066.5984960000001</c:v>
                </c:pt>
                <c:pt idx="16">
                  <c:v>1079.2412959999999</c:v>
                </c:pt>
                <c:pt idx="17">
                  <c:v>1091.1798859999999</c:v>
                </c:pt>
                <c:pt idx="18">
                  <c:v>1102.591285</c:v>
                </c:pt>
                <c:pt idx="19">
                  <c:v>1113.41428</c:v>
                </c:pt>
                <c:pt idx="20">
                  <c:v>1123.544449</c:v>
                </c:pt>
                <c:pt idx="21">
                  <c:v>1132.9041159999999</c:v>
                </c:pt>
                <c:pt idx="22">
                  <c:v>1141.4562249999999</c:v>
                </c:pt>
                <c:pt idx="23">
                  <c:v>1149.181699</c:v>
                </c:pt>
                <c:pt idx="24">
                  <c:v>1156.0916090000001</c:v>
                </c:pt>
                <c:pt idx="25">
                  <c:v>1162.2177360000001</c:v>
                </c:pt>
                <c:pt idx="26">
                  <c:v>1167.6057969999999</c:v>
                </c:pt>
                <c:pt idx="27">
                  <c:v>1172.309608</c:v>
                </c:pt>
                <c:pt idx="28">
                  <c:v>1176.3830439999999</c:v>
                </c:pt>
                <c:pt idx="29">
                  <c:v>1179.881711</c:v>
                </c:pt>
                <c:pt idx="30">
                  <c:v>1182.856137</c:v>
                </c:pt>
                <c:pt idx="31">
                  <c:v>1185.3496070000001</c:v>
                </c:pt>
                <c:pt idx="32">
                  <c:v>1187.3992040000001</c:v>
                </c:pt>
                <c:pt idx="33">
                  <c:v>1189.0345030000001</c:v>
                </c:pt>
                <c:pt idx="34">
                  <c:v>1190.2814000000001</c:v>
                </c:pt>
                <c:pt idx="35">
                  <c:v>1191.1603749999999</c:v>
                </c:pt>
                <c:pt idx="36">
                  <c:v>1191.754471</c:v>
                </c:pt>
                <c:pt idx="37">
                  <c:v>1192.200609</c:v>
                </c:pt>
                <c:pt idx="38">
                  <c:v>1192.3947800000001</c:v>
                </c:pt>
                <c:pt idx="39">
                  <c:v>1192.1612110000001</c:v>
                </c:pt>
                <c:pt idx="40">
                  <c:v>1191.3301240000001</c:v>
                </c:pt>
                <c:pt idx="41">
                  <c:v>1189.7660370000001</c:v>
                </c:pt>
                <c:pt idx="42">
                  <c:v>1187.3742179999999</c:v>
                </c:pt>
                <c:pt idx="43">
                  <c:v>1184.0985069999999</c:v>
                </c:pt>
                <c:pt idx="44">
                  <c:v>1179.915587</c:v>
                </c:pt>
                <c:pt idx="45">
                  <c:v>1174.8281340000001</c:v>
                </c:pt>
                <c:pt idx="46">
                  <c:v>1168.8584269999999</c:v>
                </c:pt>
                <c:pt idx="47">
                  <c:v>1162.042076</c:v>
                </c:pt>
                <c:pt idx="48">
                  <c:v>1154.4246129999999</c:v>
                </c:pt>
                <c:pt idx="49">
                  <c:v>1146.0587800000001</c:v>
                </c:pt>
                <c:pt idx="50">
                  <c:v>1137.001113</c:v>
                </c:pt>
                <c:pt idx="51">
                  <c:v>1127.2900629999999</c:v>
                </c:pt>
                <c:pt idx="52">
                  <c:v>1116.9786799999999</c:v>
                </c:pt>
                <c:pt idx="53">
                  <c:v>1106.1411740000001</c:v>
                </c:pt>
                <c:pt idx="54">
                  <c:v>1094.8376049999999</c:v>
                </c:pt>
                <c:pt idx="55">
                  <c:v>1083.1172449999999</c:v>
                </c:pt>
                <c:pt idx="56">
                  <c:v>1071.0212839999999</c:v>
                </c:pt>
                <c:pt idx="57">
                  <c:v>1058.585008</c:v>
                </c:pt>
                <c:pt idx="58">
                  <c:v>1045.840408</c:v>
                </c:pt>
                <c:pt idx="59">
                  <c:v>1032.8176080000001</c:v>
                </c:pt>
                <c:pt idx="60">
                  <c:v>1019.544719</c:v>
                </c:pt>
                <c:pt idx="61">
                  <c:v>1006.0472600000001</c:v>
                </c:pt>
                <c:pt idx="62">
                  <c:v>992.34769519999998</c:v>
                </c:pt>
                <c:pt idx="63">
                  <c:v>978.46616559999995</c:v>
                </c:pt>
                <c:pt idx="64">
                  <c:v>964.42031610000004</c:v>
                </c:pt>
                <c:pt idx="65">
                  <c:v>950.22536379999997</c:v>
                </c:pt>
                <c:pt idx="66">
                  <c:v>935.89450839999995</c:v>
                </c:pt>
                <c:pt idx="67">
                  <c:v>921.43975969999997</c:v>
                </c:pt>
                <c:pt idx="68">
                  <c:v>906.87246600000003</c:v>
                </c:pt>
                <c:pt idx="69">
                  <c:v>892.20488250000005</c:v>
                </c:pt>
                <c:pt idx="70">
                  <c:v>877.4494813</c:v>
                </c:pt>
                <c:pt idx="71">
                  <c:v>862.61824439999998</c:v>
                </c:pt>
                <c:pt idx="72">
                  <c:v>847.72232980000001</c:v>
                </c:pt>
                <c:pt idx="73">
                  <c:v>832.77089269999999</c:v>
                </c:pt>
                <c:pt idx="74">
                  <c:v>817.77166460000001</c:v>
                </c:pt>
                <c:pt idx="75">
                  <c:v>802.73146810000003</c:v>
                </c:pt>
                <c:pt idx="76">
                  <c:v>787.65703840000003</c:v>
                </c:pt>
                <c:pt idx="77">
                  <c:v>772.55592860000002</c:v>
                </c:pt>
                <c:pt idx="78">
                  <c:v>757.43586970000001</c:v>
                </c:pt>
                <c:pt idx="79">
                  <c:v>742.3061103</c:v>
                </c:pt>
                <c:pt idx="80">
                  <c:v>727.17685159999996</c:v>
                </c:pt>
                <c:pt idx="81">
                  <c:v>712.05904039999996</c:v>
                </c:pt>
                <c:pt idx="82">
                  <c:v>696.96442509999997</c:v>
                </c:pt>
                <c:pt idx="83">
                  <c:v>681.9025729</c:v>
                </c:pt>
                <c:pt idx="84">
                  <c:v>666.88187479999999</c:v>
                </c:pt>
                <c:pt idx="85">
                  <c:v>651.91011700000001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96B-4BFF-9D6E-7891C58785EB}"/>
            </c:ext>
          </c:extLst>
        </c:ser>
        <c:ser>
          <c:idx val="4"/>
          <c:order val="4"/>
          <c:tx>
            <c:strRef>
              <c:f>Données!$B$417</c:f>
              <c:strCache>
                <c:ptCount val="1"/>
                <c:pt idx="0">
                  <c:v>E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Données!$C$412:$CJ$412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Données!$C$417:$CJ$417</c:f>
              <c:numCache>
                <c:formatCode>#,##0</c:formatCode>
                <c:ptCount val="86"/>
                <c:pt idx="0">
                  <c:v>878.79999729999997</c:v>
                </c:pt>
                <c:pt idx="1">
                  <c:v>866.47963360000006</c:v>
                </c:pt>
                <c:pt idx="2">
                  <c:v>855.35340510000003</c:v>
                </c:pt>
                <c:pt idx="3">
                  <c:v>845.02725539999994</c:v>
                </c:pt>
                <c:pt idx="4">
                  <c:v>835.11291100000005</c:v>
                </c:pt>
                <c:pt idx="5">
                  <c:v>826.17672140000002</c:v>
                </c:pt>
                <c:pt idx="6">
                  <c:v>818.02664070000003</c:v>
                </c:pt>
                <c:pt idx="7">
                  <c:v>809.49664519999999</c:v>
                </c:pt>
                <c:pt idx="8">
                  <c:v>793.97156080000002</c:v>
                </c:pt>
                <c:pt idx="9">
                  <c:v>768.27348959999995</c:v>
                </c:pt>
                <c:pt idx="10">
                  <c:v>731.50970029999996</c:v>
                </c:pt>
                <c:pt idx="11">
                  <c:v>687.00239680000004</c:v>
                </c:pt>
                <c:pt idx="12">
                  <c:v>642.32446689999995</c:v>
                </c:pt>
                <c:pt idx="13">
                  <c:v>600.50918720000004</c:v>
                </c:pt>
                <c:pt idx="14">
                  <c:v>562.42990759999998</c:v>
                </c:pt>
                <c:pt idx="15">
                  <c:v>528.05557350000004</c:v>
                </c:pt>
                <c:pt idx="16">
                  <c:v>496.58353570000003</c:v>
                </c:pt>
                <c:pt idx="17">
                  <c:v>466.3237982</c:v>
                </c:pt>
                <c:pt idx="18">
                  <c:v>436.92687979999999</c:v>
                </c:pt>
                <c:pt idx="19">
                  <c:v>408.49528129999999</c:v>
                </c:pt>
                <c:pt idx="20">
                  <c:v>381.23190699999998</c:v>
                </c:pt>
                <c:pt idx="21">
                  <c:v>355.30246849999997</c:v>
                </c:pt>
                <c:pt idx="22">
                  <c:v>330.79347230000002</c:v>
                </c:pt>
                <c:pt idx="23">
                  <c:v>307.76990560000002</c:v>
                </c:pt>
                <c:pt idx="24">
                  <c:v>286.2467628</c:v>
                </c:pt>
                <c:pt idx="25">
                  <c:v>266.1967583</c:v>
                </c:pt>
                <c:pt idx="26">
                  <c:v>247.558414</c:v>
                </c:pt>
                <c:pt idx="27">
                  <c:v>230.24457000000001</c:v>
                </c:pt>
                <c:pt idx="28">
                  <c:v>214.16227430000001</c:v>
                </c:pt>
                <c:pt idx="29">
                  <c:v>199.20974229999999</c:v>
                </c:pt>
                <c:pt idx="30">
                  <c:v>185.29176509999999</c:v>
                </c:pt>
                <c:pt idx="31">
                  <c:v>172.32567689999999</c:v>
                </c:pt>
                <c:pt idx="32">
                  <c:v>160.23934750000001</c:v>
                </c:pt>
                <c:pt idx="33">
                  <c:v>148.9748343</c:v>
                </c:pt>
                <c:pt idx="34">
                  <c:v>138.47983099999999</c:v>
                </c:pt>
                <c:pt idx="35">
                  <c:v>128.70811449999999</c:v>
                </c:pt>
                <c:pt idx="36">
                  <c:v>119.444357</c:v>
                </c:pt>
                <c:pt idx="37">
                  <c:v>110.2040514</c:v>
                </c:pt>
                <c:pt idx="38">
                  <c:v>100.9683855</c:v>
                </c:pt>
                <c:pt idx="39">
                  <c:v>91.885265419999996</c:v>
                </c:pt>
                <c:pt idx="40">
                  <c:v>83.126122440000003</c:v>
                </c:pt>
                <c:pt idx="41">
                  <c:v>74.830274540000005</c:v>
                </c:pt>
                <c:pt idx="42">
                  <c:v>67.090705439999994</c:v>
                </c:pt>
                <c:pt idx="43">
                  <c:v>59.958266739999999</c:v>
                </c:pt>
                <c:pt idx="44">
                  <c:v>53.450126869999998</c:v>
                </c:pt>
                <c:pt idx="45">
                  <c:v>47.558731770000001</c:v>
                </c:pt>
                <c:pt idx="46">
                  <c:v>42.259744509999997</c:v>
                </c:pt>
                <c:pt idx="47">
                  <c:v>37.518230189999997</c:v>
                </c:pt>
                <c:pt idx="48">
                  <c:v>33.293525359999997</c:v>
                </c:pt>
                <c:pt idx="49">
                  <c:v>29.542591560000002</c:v>
                </c:pt>
                <c:pt idx="50">
                  <c:v>26.222112020000001</c:v>
                </c:pt>
                <c:pt idx="51">
                  <c:v>23.289150540000001</c:v>
                </c:pt>
                <c:pt idx="52">
                  <c:v>20.703507479999999</c:v>
                </c:pt>
                <c:pt idx="53">
                  <c:v>18.4287706</c:v>
                </c:pt>
                <c:pt idx="54">
                  <c:v>16.430512839999999</c:v>
                </c:pt>
                <c:pt idx="55">
                  <c:v>14.67711725</c:v>
                </c:pt>
                <c:pt idx="56">
                  <c:v>13.13995952</c:v>
                </c:pt>
                <c:pt idx="57">
                  <c:v>11.79332662</c:v>
                </c:pt>
                <c:pt idx="58">
                  <c:v>10.614279700000001</c:v>
                </c:pt>
                <c:pt idx="59">
                  <c:v>9.5824478689999992</c:v>
                </c:pt>
                <c:pt idx="60">
                  <c:v>8.6797825389999996</c:v>
                </c:pt>
                <c:pt idx="61">
                  <c:v>7.8903234969999998</c:v>
                </c:pt>
                <c:pt idx="62">
                  <c:v>7.1999804489999999</c:v>
                </c:pt>
                <c:pt idx="63">
                  <c:v>6.5963414900000004</c:v>
                </c:pt>
                <c:pt idx="64">
                  <c:v>6.0684889210000001</c:v>
                </c:pt>
                <c:pt idx="65">
                  <c:v>5.6068325440000004</c:v>
                </c:pt>
                <c:pt idx="66">
                  <c:v>5.2029533399999996</c:v>
                </c:pt>
                <c:pt idx="67">
                  <c:v>4.8494636619999998</c:v>
                </c:pt>
                <c:pt idx="68">
                  <c:v>4.5398936049999996</c:v>
                </c:pt>
                <c:pt idx="69">
                  <c:v>4.2685942529999998</c:v>
                </c:pt>
                <c:pt idx="70">
                  <c:v>4.0306365099999999</c:v>
                </c:pt>
                <c:pt idx="71">
                  <c:v>3.8217214249999998</c:v>
                </c:pt>
                <c:pt idx="72">
                  <c:v>3.6381034290000001</c:v>
                </c:pt>
                <c:pt idx="73">
                  <c:v>3.476518435</c:v>
                </c:pt>
                <c:pt idx="74">
                  <c:v>3.3341233020000001</c:v>
                </c:pt>
                <c:pt idx="75">
                  <c:v>3.2084425740000002</c:v>
                </c:pt>
                <c:pt idx="76">
                  <c:v>3.0973183099999999</c:v>
                </c:pt>
                <c:pt idx="77">
                  <c:v>2.9988674620000002</c:v>
                </c:pt>
                <c:pt idx="78">
                  <c:v>2.9114494139999998</c:v>
                </c:pt>
                <c:pt idx="79">
                  <c:v>2.833640693</c:v>
                </c:pt>
                <c:pt idx="80">
                  <c:v>2.764207222</c:v>
                </c:pt>
                <c:pt idx="81">
                  <c:v>2.7020791229999999</c:v>
                </c:pt>
                <c:pt idx="82">
                  <c:v>2.6463323330000001</c:v>
                </c:pt>
                <c:pt idx="83">
                  <c:v>2.596165133</c:v>
                </c:pt>
                <c:pt idx="84">
                  <c:v>2.550881092</c:v>
                </c:pt>
                <c:pt idx="85">
                  <c:v>2.509875026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96B-4BFF-9D6E-7891C58785EB}"/>
            </c:ext>
          </c:extLst>
        </c:ser>
        <c:ser>
          <c:idx val="5"/>
          <c:order val="5"/>
          <c:tx>
            <c:strRef>
              <c:f>Données!$B$418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Données!$C$412:$CJ$412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Données!$C$418:$CJ$418</c:f>
              <c:numCache>
                <c:formatCode>#,##0</c:formatCode>
                <c:ptCount val="86"/>
                <c:pt idx="0">
                  <c:v>139.85209269999999</c:v>
                </c:pt>
                <c:pt idx="1">
                  <c:v>137.75813919999999</c:v>
                </c:pt>
                <c:pt idx="2">
                  <c:v>135.6993286</c:v>
                </c:pt>
                <c:pt idx="3">
                  <c:v>133.7210795</c:v>
                </c:pt>
                <c:pt idx="4">
                  <c:v>131.84215810000001</c:v>
                </c:pt>
                <c:pt idx="5">
                  <c:v>130.04474830000001</c:v>
                </c:pt>
                <c:pt idx="6">
                  <c:v>128.3187853</c:v>
                </c:pt>
                <c:pt idx="7">
                  <c:v>126.6739247</c:v>
                </c:pt>
                <c:pt idx="8">
                  <c:v>125.1300397</c:v>
                </c:pt>
                <c:pt idx="9">
                  <c:v>123.64798450000001</c:v>
                </c:pt>
                <c:pt idx="10">
                  <c:v>122.1939935</c:v>
                </c:pt>
                <c:pt idx="11">
                  <c:v>120.74184820000001</c:v>
                </c:pt>
                <c:pt idx="12">
                  <c:v>119.2657628</c:v>
                </c:pt>
                <c:pt idx="13">
                  <c:v>117.76276180000001</c:v>
                </c:pt>
                <c:pt idx="14">
                  <c:v>116.238833</c:v>
                </c:pt>
                <c:pt idx="15">
                  <c:v>114.70235580000001</c:v>
                </c:pt>
                <c:pt idx="16">
                  <c:v>113.1611956</c:v>
                </c:pt>
                <c:pt idx="17">
                  <c:v>111.6197808</c:v>
                </c:pt>
                <c:pt idx="18">
                  <c:v>110.0816367</c:v>
                </c:pt>
                <c:pt idx="19">
                  <c:v>108.54959340000001</c:v>
                </c:pt>
                <c:pt idx="20">
                  <c:v>107.0261441</c:v>
                </c:pt>
                <c:pt idx="21">
                  <c:v>105.513778</c:v>
                </c:pt>
                <c:pt idx="22">
                  <c:v>104.01348830000001</c:v>
                </c:pt>
                <c:pt idx="23">
                  <c:v>102.52695900000001</c:v>
                </c:pt>
                <c:pt idx="24">
                  <c:v>101.0551487</c:v>
                </c:pt>
                <c:pt idx="25">
                  <c:v>99.598323449999995</c:v>
                </c:pt>
                <c:pt idx="26">
                  <c:v>98.156300900000005</c:v>
                </c:pt>
                <c:pt idx="27">
                  <c:v>96.72801484</c:v>
                </c:pt>
                <c:pt idx="28">
                  <c:v>95.312110939999997</c:v>
                </c:pt>
                <c:pt idx="29">
                  <c:v>93.906506969999995</c:v>
                </c:pt>
                <c:pt idx="30">
                  <c:v>92.508774970000005</c:v>
                </c:pt>
                <c:pt idx="31">
                  <c:v>91.116617059999996</c:v>
                </c:pt>
                <c:pt idx="32">
                  <c:v>89.727639049999993</c:v>
                </c:pt>
                <c:pt idx="33">
                  <c:v>88.339778940000002</c:v>
                </c:pt>
                <c:pt idx="34">
                  <c:v>86.950911390000002</c:v>
                </c:pt>
                <c:pt idx="35">
                  <c:v>85.558997509999998</c:v>
                </c:pt>
                <c:pt idx="36">
                  <c:v>84.167921140000004</c:v>
                </c:pt>
                <c:pt idx="37">
                  <c:v>82.794820049999998</c:v>
                </c:pt>
                <c:pt idx="38">
                  <c:v>81.444230779999998</c:v>
                </c:pt>
                <c:pt idx="39">
                  <c:v>80.114825089999997</c:v>
                </c:pt>
                <c:pt idx="40">
                  <c:v>78.803207939999993</c:v>
                </c:pt>
                <c:pt idx="41">
                  <c:v>77.505740320000001</c:v>
                </c:pt>
                <c:pt idx="42">
                  <c:v>76.219200450000002</c:v>
                </c:pt>
                <c:pt idx="43">
                  <c:v>74.941242669999994</c:v>
                </c:pt>
                <c:pt idx="44">
                  <c:v>73.670523970000005</c:v>
                </c:pt>
                <c:pt idx="45">
                  <c:v>72.406478800000002</c:v>
                </c:pt>
                <c:pt idx="46">
                  <c:v>71.149130769999999</c:v>
                </c:pt>
                <c:pt idx="47">
                  <c:v>69.898926540000005</c:v>
                </c:pt>
                <c:pt idx="48">
                  <c:v>68.656598900000006</c:v>
                </c:pt>
                <c:pt idx="49">
                  <c:v>67.423085400000005</c:v>
                </c:pt>
                <c:pt idx="50">
                  <c:v>66.199396960000001</c:v>
                </c:pt>
                <c:pt idx="51">
                  <c:v>64.985616609999994</c:v>
                </c:pt>
                <c:pt idx="52">
                  <c:v>63.782443229999998</c:v>
                </c:pt>
                <c:pt idx="53">
                  <c:v>62.591368580000001</c:v>
                </c:pt>
                <c:pt idx="54">
                  <c:v>61.41353685</c:v>
                </c:pt>
                <c:pt idx="55">
                  <c:v>60.249739249999998</c:v>
                </c:pt>
                <c:pt idx="56">
                  <c:v>59.100521479999998</c:v>
                </c:pt>
                <c:pt idx="57">
                  <c:v>57.966328699999998</c:v>
                </c:pt>
                <c:pt idx="58">
                  <c:v>56.847503539999998</c:v>
                </c:pt>
                <c:pt idx="59">
                  <c:v>55.744324460000001</c:v>
                </c:pt>
                <c:pt idx="60">
                  <c:v>54.656990790000002</c:v>
                </c:pt>
                <c:pt idx="61">
                  <c:v>53.585614300000003</c:v>
                </c:pt>
                <c:pt idx="62">
                  <c:v>52.530205960000004</c:v>
                </c:pt>
                <c:pt idx="63">
                  <c:v>51.490711859999998</c:v>
                </c:pt>
                <c:pt idx="64">
                  <c:v>50.467017740000003</c:v>
                </c:pt>
                <c:pt idx="65">
                  <c:v>49.458959440000001</c:v>
                </c:pt>
                <c:pt idx="66">
                  <c:v>48.466343850000001</c:v>
                </c:pt>
                <c:pt idx="67">
                  <c:v>47.489037539999998</c:v>
                </c:pt>
                <c:pt idx="68">
                  <c:v>46.526903169999997</c:v>
                </c:pt>
                <c:pt idx="69">
                  <c:v>45.579833350000001</c:v>
                </c:pt>
                <c:pt idx="70">
                  <c:v>44.647723050000003</c:v>
                </c:pt>
                <c:pt idx="71">
                  <c:v>43.730441710000001</c:v>
                </c:pt>
                <c:pt idx="72">
                  <c:v>42.827837850000002</c:v>
                </c:pt>
                <c:pt idx="73">
                  <c:v>41.939712790000002</c:v>
                </c:pt>
                <c:pt idx="74">
                  <c:v>41.06583998</c:v>
                </c:pt>
                <c:pt idx="75">
                  <c:v>40.20598004</c:v>
                </c:pt>
                <c:pt idx="76">
                  <c:v>39.359895350000002</c:v>
                </c:pt>
                <c:pt idx="77">
                  <c:v>38.527418300000001</c:v>
                </c:pt>
                <c:pt idx="78">
                  <c:v>37.708386240000003</c:v>
                </c:pt>
                <c:pt idx="79">
                  <c:v>36.902668519999999</c:v>
                </c:pt>
                <c:pt idx="80">
                  <c:v>36.11014935</c:v>
                </c:pt>
                <c:pt idx="81">
                  <c:v>35.330705340000002</c:v>
                </c:pt>
                <c:pt idx="82">
                  <c:v>34.564232949999997</c:v>
                </c:pt>
                <c:pt idx="83">
                  <c:v>33.810584290000001</c:v>
                </c:pt>
                <c:pt idx="84">
                  <c:v>33.069591989999999</c:v>
                </c:pt>
                <c:pt idx="85">
                  <c:v>32.341081580000001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96B-4BFF-9D6E-7891C58785EB}"/>
            </c:ext>
          </c:extLst>
        </c:ser>
        <c:ser>
          <c:idx val="6"/>
          <c:order val="6"/>
          <c:tx>
            <c:strRef>
              <c:f>Données!$B$419</c:f>
              <c:strCache>
                <c:ptCount val="1"/>
                <c:pt idx="0">
                  <c:v>G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Données!$C$412:$CJ$412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Données!$C$419:$CJ$419</c:f>
              <c:numCache>
                <c:formatCode>#,##0</c:formatCode>
                <c:ptCount val="86"/>
                <c:pt idx="0">
                  <c:v>3.874567114</c:v>
                </c:pt>
                <c:pt idx="1">
                  <c:v>3.715995044</c:v>
                </c:pt>
                <c:pt idx="2">
                  <c:v>3.5646856850000002</c:v>
                </c:pt>
                <c:pt idx="3">
                  <c:v>3.4234551190000002</c:v>
                </c:pt>
                <c:pt idx="4">
                  <c:v>3.293137776</c:v>
                </c:pt>
                <c:pt idx="5">
                  <c:v>3.1719962700000002</c:v>
                </c:pt>
                <c:pt idx="6">
                  <c:v>3.0588493369999998</c:v>
                </c:pt>
                <c:pt idx="7">
                  <c:v>2.9537347309999999</c:v>
                </c:pt>
                <c:pt idx="8">
                  <c:v>2.8579912599999999</c:v>
                </c:pt>
                <c:pt idx="9">
                  <c:v>2.7685767210000001</c:v>
                </c:pt>
                <c:pt idx="10">
                  <c:v>2.6831612499999999</c:v>
                </c:pt>
                <c:pt idx="11">
                  <c:v>2.600004228</c:v>
                </c:pt>
                <c:pt idx="12">
                  <c:v>2.5172227980000002</c:v>
                </c:pt>
                <c:pt idx="13">
                  <c:v>2.4348208659999999</c:v>
                </c:pt>
                <c:pt idx="14">
                  <c:v>2.3534040269999998</c:v>
                </c:pt>
                <c:pt idx="15">
                  <c:v>2.2736319979999999</c:v>
                </c:pt>
                <c:pt idx="16">
                  <c:v>2.1960720199999999</c:v>
                </c:pt>
                <c:pt idx="17">
                  <c:v>2.1211854899999998</c:v>
                </c:pt>
                <c:pt idx="18">
                  <c:v>2.049160096</c:v>
                </c:pt>
                <c:pt idx="19">
                  <c:v>1.9800413649999999</c:v>
                </c:pt>
                <c:pt idx="20">
                  <c:v>1.91381055</c:v>
                </c:pt>
                <c:pt idx="21">
                  <c:v>1.8504057629999999</c:v>
                </c:pt>
                <c:pt idx="22">
                  <c:v>1.7897015810000001</c:v>
                </c:pt>
                <c:pt idx="23">
                  <c:v>1.731619225</c:v>
                </c:pt>
                <c:pt idx="24">
                  <c:v>1.6760536340000001</c:v>
                </c:pt>
                <c:pt idx="25">
                  <c:v>1.622875957</c:v>
                </c:pt>
                <c:pt idx="26">
                  <c:v>1.5719376430000001</c:v>
                </c:pt>
                <c:pt idx="27">
                  <c:v>1.5230661990000001</c:v>
                </c:pt>
                <c:pt idx="28">
                  <c:v>1.476090152</c:v>
                </c:pt>
                <c:pt idx="29">
                  <c:v>1.4308203580000001</c:v>
                </c:pt>
                <c:pt idx="30">
                  <c:v>1.387069203</c:v>
                </c:pt>
                <c:pt idx="31">
                  <c:v>1.3446666110000001</c:v>
                </c:pt>
                <c:pt idx="32">
                  <c:v>1.30345792</c:v>
                </c:pt>
                <c:pt idx="33">
                  <c:v>1.263316651</c:v>
                </c:pt>
                <c:pt idx="34">
                  <c:v>1.224126161</c:v>
                </c:pt>
                <c:pt idx="35">
                  <c:v>1.1857824749999999</c:v>
                </c:pt>
                <c:pt idx="36">
                  <c:v>1.1483761450000001</c:v>
                </c:pt>
                <c:pt idx="37">
                  <c:v>1.1124254549999999</c:v>
                </c:pt>
                <c:pt idx="38">
                  <c:v>1.0779973</c:v>
                </c:pt>
                <c:pt idx="39">
                  <c:v>1.044967464</c:v>
                </c:pt>
                <c:pt idx="40">
                  <c:v>1.013156926</c:v>
                </c:pt>
                <c:pt idx="41">
                  <c:v>0.98239203289999999</c:v>
                </c:pt>
                <c:pt idx="42">
                  <c:v>0.95252606070000001</c:v>
                </c:pt>
                <c:pt idx="43">
                  <c:v>0.92345128440000002</c:v>
                </c:pt>
                <c:pt idx="44">
                  <c:v>0.8950989238</c:v>
                </c:pt>
                <c:pt idx="45">
                  <c:v>0.86742886949999998</c:v>
                </c:pt>
                <c:pt idx="46">
                  <c:v>0.8404213156</c:v>
                </c:pt>
                <c:pt idx="47">
                  <c:v>0.814070089</c:v>
                </c:pt>
                <c:pt idx="48">
                  <c:v>0.7883777877</c:v>
                </c:pt>
                <c:pt idx="49">
                  <c:v>0.76335181870000002</c:v>
                </c:pt>
                <c:pt idx="50">
                  <c:v>0.73900034950000004</c:v>
                </c:pt>
                <c:pt idx="51">
                  <c:v>0.71530600970000002</c:v>
                </c:pt>
                <c:pt idx="52">
                  <c:v>0.69226837269999997</c:v>
                </c:pt>
                <c:pt idx="53">
                  <c:v>0.66990519439999996</c:v>
                </c:pt>
                <c:pt idx="54">
                  <c:v>0.6482255227</c:v>
                </c:pt>
                <c:pt idx="55">
                  <c:v>0.62722833219999996</c:v>
                </c:pt>
                <c:pt idx="56">
                  <c:v>0.60690565029999999</c:v>
                </c:pt>
                <c:pt idx="57">
                  <c:v>0.58724658210000003</c:v>
                </c:pt>
                <c:pt idx="58">
                  <c:v>0.56823805130000005</c:v>
                </c:pt>
                <c:pt idx="59">
                  <c:v>0.54986550280000002</c:v>
                </c:pt>
                <c:pt idx="60">
                  <c:v>0.5321128101</c:v>
                </c:pt>
                <c:pt idx="61">
                  <c:v>0.51496224509999999</c:v>
                </c:pt>
                <c:pt idx="62">
                  <c:v>0.49839454259999999</c:v>
                </c:pt>
                <c:pt idx="63">
                  <c:v>0.48238978329999999</c:v>
                </c:pt>
                <c:pt idx="64">
                  <c:v>0.46692759410000001</c:v>
                </c:pt>
                <c:pt idx="65">
                  <c:v>0.45198744600000001</c:v>
                </c:pt>
                <c:pt idx="66">
                  <c:v>0.43754930260000002</c:v>
                </c:pt>
                <c:pt idx="67">
                  <c:v>0.4235950946</c:v>
                </c:pt>
                <c:pt idx="68">
                  <c:v>0.4101076494</c:v>
                </c:pt>
                <c:pt idx="69">
                  <c:v>0.39707095120000002</c:v>
                </c:pt>
                <c:pt idx="70">
                  <c:v>0.3844695736</c:v>
                </c:pt>
                <c:pt idx="71">
                  <c:v>0.3722882173</c:v>
                </c:pt>
                <c:pt idx="72">
                  <c:v>0.36051168620000001</c:v>
                </c:pt>
                <c:pt idx="73">
                  <c:v>0.34912449919999999</c:v>
                </c:pt>
                <c:pt idx="74">
                  <c:v>0.33811128839999999</c:v>
                </c:pt>
                <c:pt idx="75">
                  <c:v>0.3274570852</c:v>
                </c:pt>
                <c:pt idx="76">
                  <c:v>0.3171477191</c:v>
                </c:pt>
                <c:pt idx="77">
                  <c:v>0.3071706944</c:v>
                </c:pt>
                <c:pt idx="78">
                  <c:v>0.29751419680000002</c:v>
                </c:pt>
                <c:pt idx="79">
                  <c:v>0.28816733449999998</c:v>
                </c:pt>
                <c:pt idx="80">
                  <c:v>0.27911981940000002</c:v>
                </c:pt>
                <c:pt idx="81">
                  <c:v>0.27036170729999998</c:v>
                </c:pt>
                <c:pt idx="82">
                  <c:v>0.2618835772</c:v>
                </c:pt>
                <c:pt idx="83">
                  <c:v>0.25367563339999999</c:v>
                </c:pt>
                <c:pt idx="84">
                  <c:v>0.24572814030000001</c:v>
                </c:pt>
                <c:pt idx="85">
                  <c:v>0.238031626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96B-4BFF-9D6E-7891C58785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480504"/>
        <c:axId val="748481488"/>
      </c:areaChart>
      <c:dateAx>
        <c:axId val="74848050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1488"/>
        <c:crosses val="autoZero"/>
        <c:auto val="1"/>
        <c:lblOffset val="100"/>
        <c:baseTimeUnit val="years"/>
        <c:majorUnit val="10"/>
        <c:majorTimeUnit val="years"/>
      </c:dateAx>
      <c:valAx>
        <c:axId val="74848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0504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 b="0" i="0" baseline="0">
                <a:effectLst/>
              </a:rPr>
              <a:t>Stock de logements (Mm2)</a:t>
            </a:r>
            <a:endParaRPr lang="fr-FR" sz="2400">
              <a:effectLst/>
            </a:endParaRPr>
          </a:p>
          <a:p>
            <a:pPr>
              <a:defRPr/>
            </a:pPr>
            <a:r>
              <a:rPr lang="fr-FR" sz="1800" b="0" i="1" baseline="0">
                <a:effectLst/>
              </a:rPr>
              <a:t>Scénario Net Zero 2050</a:t>
            </a:r>
            <a:endParaRPr lang="fr-FR" sz="28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Données!$B$404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numRef>
              <c:f>Données!$C$403:$CJ$403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Données!$C$404:$CJ$404</c:f>
              <c:numCache>
                <c:formatCode>#,##0</c:formatCode>
                <c:ptCount val="86"/>
                <c:pt idx="0">
                  <c:v>3.476542051</c:v>
                </c:pt>
                <c:pt idx="1">
                  <c:v>9.4274436480000006</c:v>
                </c:pt>
                <c:pt idx="2">
                  <c:v>16.300907209999998</c:v>
                </c:pt>
                <c:pt idx="3">
                  <c:v>23.344304149999999</c:v>
                </c:pt>
                <c:pt idx="4">
                  <c:v>30.406214840000001</c:v>
                </c:pt>
                <c:pt idx="5">
                  <c:v>37.162195910000001</c:v>
                </c:pt>
                <c:pt idx="6">
                  <c:v>43.630113700000003</c:v>
                </c:pt>
                <c:pt idx="7">
                  <c:v>50.015718939999999</c:v>
                </c:pt>
                <c:pt idx="8">
                  <c:v>56.451716759999996</c:v>
                </c:pt>
                <c:pt idx="9">
                  <c:v>63.064947500000002</c:v>
                </c:pt>
                <c:pt idx="10">
                  <c:v>69.918619410000005</c:v>
                </c:pt>
                <c:pt idx="11">
                  <c:v>77.043480680000002</c:v>
                </c:pt>
                <c:pt idx="12">
                  <c:v>84.454829129999993</c:v>
                </c:pt>
                <c:pt idx="13">
                  <c:v>92.150524689999997</c:v>
                </c:pt>
                <c:pt idx="14">
                  <c:v>100.11627059999999</c:v>
                </c:pt>
                <c:pt idx="15">
                  <c:v>108.32920230000001</c:v>
                </c:pt>
                <c:pt idx="16">
                  <c:v>116.6762071</c:v>
                </c:pt>
                <c:pt idx="17">
                  <c:v>124.87833910000001</c:v>
                </c:pt>
                <c:pt idx="18">
                  <c:v>132.7879184</c:v>
                </c:pt>
                <c:pt idx="19">
                  <c:v>140.36340949999999</c:v>
                </c:pt>
                <c:pt idx="20">
                  <c:v>147.6234834</c:v>
                </c:pt>
                <c:pt idx="21">
                  <c:v>154.6149375</c:v>
                </c:pt>
                <c:pt idx="22">
                  <c:v>161.3933117</c:v>
                </c:pt>
                <c:pt idx="23">
                  <c:v>168.00437980000001</c:v>
                </c:pt>
                <c:pt idx="24">
                  <c:v>174.4859664</c:v>
                </c:pt>
                <c:pt idx="25">
                  <c:v>180.86933590000001</c:v>
                </c:pt>
                <c:pt idx="26">
                  <c:v>187.1814315</c:v>
                </c:pt>
                <c:pt idx="27">
                  <c:v>193.4465907</c:v>
                </c:pt>
                <c:pt idx="28">
                  <c:v>199.68418990000001</c:v>
                </c:pt>
                <c:pt idx="29">
                  <c:v>205.9106381</c:v>
                </c:pt>
                <c:pt idx="30">
                  <c:v>212.14012690000001</c:v>
                </c:pt>
                <c:pt idx="31">
                  <c:v>218.3850353</c:v>
                </c:pt>
                <c:pt idx="32">
                  <c:v>224.65620509999999</c:v>
                </c:pt>
                <c:pt idx="33">
                  <c:v>230.96063140000001</c:v>
                </c:pt>
                <c:pt idx="34">
                  <c:v>237.30267240000001</c:v>
                </c:pt>
                <c:pt idx="35">
                  <c:v>243.68463199999999</c:v>
                </c:pt>
                <c:pt idx="36">
                  <c:v>250.09357069999999</c:v>
                </c:pt>
                <c:pt idx="37">
                  <c:v>256.50053270000001</c:v>
                </c:pt>
                <c:pt idx="38">
                  <c:v>262.88528589999999</c:v>
                </c:pt>
                <c:pt idx="39">
                  <c:v>269.23725639999998</c:v>
                </c:pt>
                <c:pt idx="40">
                  <c:v>275.5521099</c:v>
                </c:pt>
                <c:pt idx="41">
                  <c:v>281.82916269999998</c:v>
                </c:pt>
                <c:pt idx="42">
                  <c:v>288.06956229999997</c:v>
                </c:pt>
                <c:pt idx="43">
                  <c:v>294.27455250000003</c:v>
                </c:pt>
                <c:pt idx="44">
                  <c:v>300.44515910000001</c:v>
                </c:pt>
                <c:pt idx="45">
                  <c:v>306.58208869999999</c:v>
                </c:pt>
                <c:pt idx="46">
                  <c:v>312.68685859999999</c:v>
                </c:pt>
                <c:pt idx="47">
                  <c:v>318.75834099999997</c:v>
                </c:pt>
                <c:pt idx="48">
                  <c:v>324.7963838</c:v>
                </c:pt>
                <c:pt idx="49">
                  <c:v>330.80060659999998</c:v>
                </c:pt>
                <c:pt idx="50">
                  <c:v>336.77056010000001</c:v>
                </c:pt>
                <c:pt idx="51">
                  <c:v>342.66544119999998</c:v>
                </c:pt>
                <c:pt idx="52">
                  <c:v>348.53004470000002</c:v>
                </c:pt>
                <c:pt idx="53">
                  <c:v>354.36105570000001</c:v>
                </c:pt>
                <c:pt idx="54">
                  <c:v>360.15562820000002</c:v>
                </c:pt>
                <c:pt idx="55">
                  <c:v>365.912373</c:v>
                </c:pt>
                <c:pt idx="56">
                  <c:v>371.63090340000002</c:v>
                </c:pt>
                <c:pt idx="57">
                  <c:v>377.31233580000003</c:v>
                </c:pt>
                <c:pt idx="58">
                  <c:v>382.95779449999998</c:v>
                </c:pt>
                <c:pt idx="59">
                  <c:v>388.56840829999999</c:v>
                </c:pt>
                <c:pt idx="60">
                  <c:v>394.14519330000002</c:v>
                </c:pt>
                <c:pt idx="61">
                  <c:v>399.68906770000001</c:v>
                </c:pt>
                <c:pt idx="62">
                  <c:v>405.20089739999997</c:v>
                </c:pt>
                <c:pt idx="63">
                  <c:v>410.68143859999998</c:v>
                </c:pt>
                <c:pt idx="64">
                  <c:v>416.13141059999998</c:v>
                </c:pt>
                <c:pt idx="65">
                  <c:v>421.55152659999999</c:v>
                </c:pt>
                <c:pt idx="66">
                  <c:v>426.94244689999999</c:v>
                </c:pt>
                <c:pt idx="67">
                  <c:v>432.3046607</c:v>
                </c:pt>
                <c:pt idx="68">
                  <c:v>437.63866810000002</c:v>
                </c:pt>
                <c:pt idx="69">
                  <c:v>442.94485570000001</c:v>
                </c:pt>
                <c:pt idx="70">
                  <c:v>448.22354849999999</c:v>
                </c:pt>
                <c:pt idx="71">
                  <c:v>453.47506379999999</c:v>
                </c:pt>
                <c:pt idx="72">
                  <c:v>458.69973820000001</c:v>
                </c:pt>
                <c:pt idx="73">
                  <c:v>463.89804029999999</c:v>
                </c:pt>
                <c:pt idx="74">
                  <c:v>469.07048709999998</c:v>
                </c:pt>
                <c:pt idx="75">
                  <c:v>474.21758419999998</c:v>
                </c:pt>
                <c:pt idx="76">
                  <c:v>479.33975340000001</c:v>
                </c:pt>
                <c:pt idx="77">
                  <c:v>484.43723130000001</c:v>
                </c:pt>
                <c:pt idx="78">
                  <c:v>489.51029419999998</c:v>
                </c:pt>
                <c:pt idx="79">
                  <c:v>494.55913650000002</c:v>
                </c:pt>
                <c:pt idx="80">
                  <c:v>499.5838933</c:v>
                </c:pt>
                <c:pt idx="81">
                  <c:v>504.5846335</c:v>
                </c:pt>
                <c:pt idx="82">
                  <c:v>509.56134530000003</c:v>
                </c:pt>
                <c:pt idx="83">
                  <c:v>514.5142257</c:v>
                </c:pt>
                <c:pt idx="84">
                  <c:v>519.44354080000005</c:v>
                </c:pt>
                <c:pt idx="85">
                  <c:v>524.3495686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4F-4D83-A0F0-AAB37D9DB6AC}"/>
            </c:ext>
          </c:extLst>
        </c:ser>
        <c:ser>
          <c:idx val="1"/>
          <c:order val="1"/>
          <c:tx>
            <c:strRef>
              <c:f>Données!$B$405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Données!$C$403:$CJ$403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Données!$C$405:$CJ$405</c:f>
              <c:numCache>
                <c:formatCode>#,##0</c:formatCode>
                <c:ptCount val="86"/>
                <c:pt idx="0">
                  <c:v>68.80476281</c:v>
                </c:pt>
                <c:pt idx="1">
                  <c:v>74.962429310000005</c:v>
                </c:pt>
                <c:pt idx="2">
                  <c:v>80.199088599999996</c:v>
                </c:pt>
                <c:pt idx="3">
                  <c:v>84.739517590000005</c:v>
                </c:pt>
                <c:pt idx="4">
                  <c:v>88.917691419999997</c:v>
                </c:pt>
                <c:pt idx="5">
                  <c:v>92.880351630000007</c:v>
                </c:pt>
                <c:pt idx="6">
                  <c:v>96.715364719999997</c:v>
                </c:pt>
                <c:pt idx="7">
                  <c:v>100.45442660000001</c:v>
                </c:pt>
                <c:pt idx="8">
                  <c:v>104.11507039999999</c:v>
                </c:pt>
                <c:pt idx="9">
                  <c:v>107.7075409</c:v>
                </c:pt>
                <c:pt idx="10">
                  <c:v>111.24585930000001</c:v>
                </c:pt>
                <c:pt idx="11">
                  <c:v>114.7444161</c:v>
                </c:pt>
                <c:pt idx="12">
                  <c:v>118.2165473</c:v>
                </c:pt>
                <c:pt idx="13">
                  <c:v>121.67080420000001</c:v>
                </c:pt>
                <c:pt idx="14">
                  <c:v>125.11148710000001</c:v>
                </c:pt>
                <c:pt idx="15">
                  <c:v>128.54084499999999</c:v>
                </c:pt>
                <c:pt idx="16">
                  <c:v>131.95352030000001</c:v>
                </c:pt>
                <c:pt idx="17">
                  <c:v>135.33197699999999</c:v>
                </c:pt>
                <c:pt idx="18">
                  <c:v>138.66457320000001</c:v>
                </c:pt>
                <c:pt idx="19">
                  <c:v>141.94454440000001</c:v>
                </c:pt>
                <c:pt idx="20">
                  <c:v>145.16933230000001</c:v>
                </c:pt>
                <c:pt idx="21">
                  <c:v>148.33819130000001</c:v>
                </c:pt>
                <c:pt idx="22">
                  <c:v>151.4500377</c:v>
                </c:pt>
                <c:pt idx="23">
                  <c:v>154.50128140000001</c:v>
                </c:pt>
                <c:pt idx="24">
                  <c:v>157.48668950000001</c:v>
                </c:pt>
                <c:pt idx="25">
                  <c:v>160.4023152</c:v>
                </c:pt>
                <c:pt idx="26">
                  <c:v>163.24463410000001</c:v>
                </c:pt>
                <c:pt idx="27">
                  <c:v>166.00828630000001</c:v>
                </c:pt>
                <c:pt idx="28">
                  <c:v>168.69130860000001</c:v>
                </c:pt>
                <c:pt idx="29">
                  <c:v>171.294905</c:v>
                </c:pt>
                <c:pt idx="30">
                  <c:v>173.82455049999999</c:v>
                </c:pt>
                <c:pt idx="31">
                  <c:v>176.2875186</c:v>
                </c:pt>
                <c:pt idx="32">
                  <c:v>178.6900526</c:v>
                </c:pt>
                <c:pt idx="33">
                  <c:v>181.0378575</c:v>
                </c:pt>
                <c:pt idx="34">
                  <c:v>183.3363354</c:v>
                </c:pt>
                <c:pt idx="35">
                  <c:v>185.5908762</c:v>
                </c:pt>
                <c:pt idx="36">
                  <c:v>187.69233</c:v>
                </c:pt>
                <c:pt idx="37">
                  <c:v>189.78337239999999</c:v>
                </c:pt>
                <c:pt idx="38">
                  <c:v>191.86867459999999</c:v>
                </c:pt>
                <c:pt idx="39">
                  <c:v>193.9482529</c:v>
                </c:pt>
                <c:pt idx="40">
                  <c:v>196.0221999</c:v>
                </c:pt>
                <c:pt idx="41">
                  <c:v>198.09054459999999</c:v>
                </c:pt>
                <c:pt idx="42">
                  <c:v>200.1533585</c:v>
                </c:pt>
                <c:pt idx="43">
                  <c:v>202.21072889999999</c:v>
                </c:pt>
                <c:pt idx="44">
                  <c:v>204.2627239</c:v>
                </c:pt>
                <c:pt idx="45">
                  <c:v>206.3093997</c:v>
                </c:pt>
                <c:pt idx="46">
                  <c:v>208.3830184</c:v>
                </c:pt>
                <c:pt idx="47">
                  <c:v>210.45140689999999</c:v>
                </c:pt>
                <c:pt idx="48">
                  <c:v>212.51460760000001</c:v>
                </c:pt>
                <c:pt idx="49">
                  <c:v>214.57266630000001</c:v>
                </c:pt>
                <c:pt idx="50">
                  <c:v>216.6256363</c:v>
                </c:pt>
                <c:pt idx="51">
                  <c:v>217.49222270000001</c:v>
                </c:pt>
                <c:pt idx="52">
                  <c:v>218.35260249999999</c:v>
                </c:pt>
                <c:pt idx="53">
                  <c:v>219.20679799999999</c:v>
                </c:pt>
                <c:pt idx="54">
                  <c:v>220.05478110000001</c:v>
                </c:pt>
                <c:pt idx="55">
                  <c:v>220.89657990000001</c:v>
                </c:pt>
                <c:pt idx="56">
                  <c:v>221.72264559999999</c:v>
                </c:pt>
                <c:pt idx="57">
                  <c:v>222.54261020000001</c:v>
                </c:pt>
                <c:pt idx="58">
                  <c:v>223.3565547</c:v>
                </c:pt>
                <c:pt idx="59">
                  <c:v>224.16455759999999</c:v>
                </c:pt>
                <c:pt idx="60">
                  <c:v>224.96669410000001</c:v>
                </c:pt>
                <c:pt idx="61">
                  <c:v>225.76302290000001</c:v>
                </c:pt>
                <c:pt idx="62">
                  <c:v>226.5536151</c:v>
                </c:pt>
                <c:pt idx="63">
                  <c:v>227.338537</c:v>
                </c:pt>
                <c:pt idx="64">
                  <c:v>228.11785180000001</c:v>
                </c:pt>
                <c:pt idx="65">
                  <c:v>228.8916189</c:v>
                </c:pt>
                <c:pt idx="66">
                  <c:v>229.6599133</c:v>
                </c:pt>
                <c:pt idx="67">
                  <c:v>230.4227219</c:v>
                </c:pt>
                <c:pt idx="68">
                  <c:v>231.18008610000001</c:v>
                </c:pt>
                <c:pt idx="69">
                  <c:v>231.93204650000001</c:v>
                </c:pt>
                <c:pt idx="70">
                  <c:v>232.6786443</c:v>
                </c:pt>
                <c:pt idx="71">
                  <c:v>233.419938</c:v>
                </c:pt>
                <c:pt idx="72">
                  <c:v>234.155968</c:v>
                </c:pt>
                <c:pt idx="73">
                  <c:v>234.88677530000001</c:v>
                </c:pt>
                <c:pt idx="74">
                  <c:v>235.61240000000001</c:v>
                </c:pt>
                <c:pt idx="75">
                  <c:v>236.3328807</c:v>
                </c:pt>
                <c:pt idx="76">
                  <c:v>237.04828459999999</c:v>
                </c:pt>
                <c:pt idx="77">
                  <c:v>237.75860270000001</c:v>
                </c:pt>
                <c:pt idx="78">
                  <c:v>238.46386570000001</c:v>
                </c:pt>
                <c:pt idx="79">
                  <c:v>239.1641056</c:v>
                </c:pt>
                <c:pt idx="80">
                  <c:v>239.85935559999999</c:v>
                </c:pt>
                <c:pt idx="81">
                  <c:v>240.5496919</c:v>
                </c:pt>
                <c:pt idx="82">
                  <c:v>241.23514520000001</c:v>
                </c:pt>
                <c:pt idx="83">
                  <c:v>241.91574969999999</c:v>
                </c:pt>
                <c:pt idx="84">
                  <c:v>242.59153989999999</c:v>
                </c:pt>
                <c:pt idx="85">
                  <c:v>243.26254969999999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4F-4D83-A0F0-AAB37D9DB6AC}"/>
            </c:ext>
          </c:extLst>
        </c:ser>
        <c:ser>
          <c:idx val="2"/>
          <c:order val="2"/>
          <c:tx>
            <c:strRef>
              <c:f>Données!$B$406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Données!$C$403:$CJ$403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Données!$C$406:$CJ$406</c:f>
              <c:numCache>
                <c:formatCode>#,##0</c:formatCode>
                <c:ptCount val="86"/>
                <c:pt idx="0">
                  <c:v>408.28039699999999</c:v>
                </c:pt>
                <c:pt idx="1">
                  <c:v>422.56405530000001</c:v>
                </c:pt>
                <c:pt idx="2">
                  <c:v>435.68765020000001</c:v>
                </c:pt>
                <c:pt idx="3">
                  <c:v>447.42428089999999</c:v>
                </c:pt>
                <c:pt idx="4">
                  <c:v>458.38880180000001</c:v>
                </c:pt>
                <c:pt idx="5">
                  <c:v>468.8545388</c:v>
                </c:pt>
                <c:pt idx="6">
                  <c:v>479.00328239999999</c:v>
                </c:pt>
                <c:pt idx="7">
                  <c:v>488.91037039999998</c:v>
                </c:pt>
                <c:pt idx="8">
                  <c:v>498.6203246</c:v>
                </c:pt>
                <c:pt idx="9">
                  <c:v>508.15847309999998</c:v>
                </c:pt>
                <c:pt idx="10">
                  <c:v>517.5566437</c:v>
                </c:pt>
                <c:pt idx="11">
                  <c:v>526.84787700000004</c:v>
                </c:pt>
                <c:pt idx="12">
                  <c:v>536.0616933</c:v>
                </c:pt>
                <c:pt idx="13">
                  <c:v>545.21685769999999</c:v>
                </c:pt>
                <c:pt idx="14">
                  <c:v>554.32239149999998</c:v>
                </c:pt>
                <c:pt idx="15">
                  <c:v>563.38314730000002</c:v>
                </c:pt>
                <c:pt idx="16">
                  <c:v>572.39022720000003</c:v>
                </c:pt>
                <c:pt idx="17">
                  <c:v>581.31488869999998</c:v>
                </c:pt>
                <c:pt idx="18">
                  <c:v>590.13367010000002</c:v>
                </c:pt>
                <c:pt idx="19">
                  <c:v>598.82780160000004</c:v>
                </c:pt>
                <c:pt idx="20">
                  <c:v>607.38590729999999</c:v>
                </c:pt>
                <c:pt idx="21">
                  <c:v>615.80050789999996</c:v>
                </c:pt>
                <c:pt idx="22">
                  <c:v>624.06385539999997</c:v>
                </c:pt>
                <c:pt idx="23">
                  <c:v>632.16243499999996</c:v>
                </c:pt>
                <c:pt idx="24">
                  <c:v>640.07931659999997</c:v>
                </c:pt>
                <c:pt idx="25">
                  <c:v>647.8021933</c:v>
                </c:pt>
                <c:pt idx="26">
                  <c:v>655.3207549</c:v>
                </c:pt>
                <c:pt idx="27">
                  <c:v>662.62011500000006</c:v>
                </c:pt>
                <c:pt idx="28">
                  <c:v>669.6950726</c:v>
                </c:pt>
                <c:pt idx="29">
                  <c:v>676.54935130000001</c:v>
                </c:pt>
                <c:pt idx="30">
                  <c:v>683.19858209999995</c:v>
                </c:pt>
                <c:pt idx="31">
                  <c:v>689.66328950000002</c:v>
                </c:pt>
                <c:pt idx="32">
                  <c:v>695.96091039999999</c:v>
                </c:pt>
                <c:pt idx="33">
                  <c:v>702.10713910000004</c:v>
                </c:pt>
                <c:pt idx="34">
                  <c:v>708.11671060000003</c:v>
                </c:pt>
                <c:pt idx="35">
                  <c:v>714.00429840000004</c:v>
                </c:pt>
                <c:pt idx="36">
                  <c:v>719.4633311</c:v>
                </c:pt>
                <c:pt idx="37">
                  <c:v>724.89516879999996</c:v>
                </c:pt>
                <c:pt idx="38">
                  <c:v>730.31338189999997</c:v>
                </c:pt>
                <c:pt idx="39">
                  <c:v>735.71818689999998</c:v>
                </c:pt>
                <c:pt idx="40">
                  <c:v>741.10982879999995</c:v>
                </c:pt>
                <c:pt idx="41">
                  <c:v>746.48827419999998</c:v>
                </c:pt>
                <c:pt idx="42">
                  <c:v>751.85355770000001</c:v>
                </c:pt>
                <c:pt idx="43">
                  <c:v>757.20574639999995</c:v>
                </c:pt>
                <c:pt idx="44">
                  <c:v>762.54486210000005</c:v>
                </c:pt>
                <c:pt idx="45">
                  <c:v>767.87091250000003</c:v>
                </c:pt>
                <c:pt idx="46">
                  <c:v>773.27434740000001</c:v>
                </c:pt>
                <c:pt idx="47">
                  <c:v>778.66472250000004</c:v>
                </c:pt>
                <c:pt idx="48">
                  <c:v>784.04204419999996</c:v>
                </c:pt>
                <c:pt idx="49">
                  <c:v>789.40634439999997</c:v>
                </c:pt>
                <c:pt idx="50">
                  <c:v>794.75769309999998</c:v>
                </c:pt>
                <c:pt idx="51">
                  <c:v>796.77940390000003</c:v>
                </c:pt>
                <c:pt idx="52">
                  <c:v>798.78461609999999</c:v>
                </c:pt>
                <c:pt idx="53">
                  <c:v>800.77335549999998</c:v>
                </c:pt>
                <c:pt idx="54">
                  <c:v>802.74548449999998</c:v>
                </c:pt>
                <c:pt idx="55">
                  <c:v>804.70102159999999</c:v>
                </c:pt>
                <c:pt idx="56">
                  <c:v>806.61311069999999</c:v>
                </c:pt>
                <c:pt idx="57">
                  <c:v>808.50875710000003</c:v>
                </c:pt>
                <c:pt idx="58">
                  <c:v>810.38816850000001</c:v>
                </c:pt>
                <c:pt idx="59">
                  <c:v>812.25156010000001</c:v>
                </c:pt>
                <c:pt idx="60">
                  <c:v>814.09915169999999</c:v>
                </c:pt>
                <c:pt idx="61">
                  <c:v>815.93112829999995</c:v>
                </c:pt>
                <c:pt idx="62">
                  <c:v>817.74771850000002</c:v>
                </c:pt>
                <c:pt idx="63">
                  <c:v>819.54914440000005</c:v>
                </c:pt>
                <c:pt idx="64">
                  <c:v>821.33562300000006</c:v>
                </c:pt>
                <c:pt idx="65">
                  <c:v>823.10736450000002</c:v>
                </c:pt>
                <c:pt idx="66">
                  <c:v>824.86462070000005</c:v>
                </c:pt>
                <c:pt idx="67">
                  <c:v>826.60738179999998</c:v>
                </c:pt>
                <c:pt idx="68">
                  <c:v>828.33578279999995</c:v>
                </c:pt>
                <c:pt idx="69">
                  <c:v>830.04994899999997</c:v>
                </c:pt>
                <c:pt idx="70">
                  <c:v>831.75000650000004</c:v>
                </c:pt>
                <c:pt idx="71">
                  <c:v>833.43613319999997</c:v>
                </c:pt>
                <c:pt idx="72">
                  <c:v>835.10846179999999</c:v>
                </c:pt>
                <c:pt idx="73">
                  <c:v>836.76713470000004</c:v>
                </c:pt>
                <c:pt idx="74">
                  <c:v>838.41229450000003</c:v>
                </c:pt>
                <c:pt idx="75">
                  <c:v>840.04407779999997</c:v>
                </c:pt>
                <c:pt idx="76">
                  <c:v>841.66269729999999</c:v>
                </c:pt>
                <c:pt idx="77">
                  <c:v>843.26813930000003</c:v>
                </c:pt>
                <c:pt idx="78">
                  <c:v>844.8604967</c:v>
                </c:pt>
                <c:pt idx="79">
                  <c:v>846.43985999999995</c:v>
                </c:pt>
                <c:pt idx="80">
                  <c:v>848.00632169999994</c:v>
                </c:pt>
                <c:pt idx="81">
                  <c:v>849.56009519999998</c:v>
                </c:pt>
                <c:pt idx="82">
                  <c:v>851.101268</c:v>
                </c:pt>
                <c:pt idx="83">
                  <c:v>852.62994549999996</c:v>
                </c:pt>
                <c:pt idx="84">
                  <c:v>854.14623619999998</c:v>
                </c:pt>
                <c:pt idx="85">
                  <c:v>855.65024819999996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4F-4D83-A0F0-AAB37D9DB6AC}"/>
            </c:ext>
          </c:extLst>
        </c:ser>
        <c:ser>
          <c:idx val="3"/>
          <c:order val="3"/>
          <c:tx>
            <c:strRef>
              <c:f>Données!$B$407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 w="25400">
              <a:noFill/>
            </a:ln>
            <a:effectLst/>
          </c:spPr>
          <c:cat>
            <c:numRef>
              <c:f>Données!$C$403:$CJ$403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Données!$C$407:$CJ$407</c:f>
              <c:numCache>
                <c:formatCode>#,##0</c:formatCode>
                <c:ptCount val="86"/>
                <c:pt idx="0">
                  <c:v>954.38155940000001</c:v>
                </c:pt>
                <c:pt idx="1">
                  <c:v>951.38532429999998</c:v>
                </c:pt>
                <c:pt idx="2">
                  <c:v>950.22420950000003</c:v>
                </c:pt>
                <c:pt idx="3">
                  <c:v>949.84017870000002</c:v>
                </c:pt>
                <c:pt idx="4">
                  <c:v>949.80970890000003</c:v>
                </c:pt>
                <c:pt idx="5">
                  <c:v>949.50028970000005</c:v>
                </c:pt>
                <c:pt idx="6">
                  <c:v>948.83878330000005</c:v>
                </c:pt>
                <c:pt idx="7">
                  <c:v>947.92703640000002</c:v>
                </c:pt>
                <c:pt idx="8">
                  <c:v>946.81361779999997</c:v>
                </c:pt>
                <c:pt idx="9">
                  <c:v>945.60049879999997</c:v>
                </c:pt>
                <c:pt idx="10">
                  <c:v>944.34858889999998</c:v>
                </c:pt>
                <c:pt idx="11">
                  <c:v>943.0978791</c:v>
                </c:pt>
                <c:pt idx="12">
                  <c:v>941.87562279999997</c:v>
                </c:pt>
                <c:pt idx="13">
                  <c:v>940.69501279999997</c:v>
                </c:pt>
                <c:pt idx="14">
                  <c:v>939.55984460000002</c:v>
                </c:pt>
                <c:pt idx="15">
                  <c:v>938.4674334</c:v>
                </c:pt>
                <c:pt idx="16">
                  <c:v>937.36800679999999</c:v>
                </c:pt>
                <c:pt idx="17">
                  <c:v>936.1454066</c:v>
                </c:pt>
                <c:pt idx="18">
                  <c:v>934.77471249999996</c:v>
                </c:pt>
                <c:pt idx="19">
                  <c:v>933.26703850000001</c:v>
                </c:pt>
                <c:pt idx="20">
                  <c:v>931.64534219999996</c:v>
                </c:pt>
                <c:pt idx="21">
                  <c:v>929.93397159999995</c:v>
                </c:pt>
                <c:pt idx="22">
                  <c:v>928.15448630000003</c:v>
                </c:pt>
                <c:pt idx="23">
                  <c:v>926.32075259999999</c:v>
                </c:pt>
                <c:pt idx="24">
                  <c:v>924.44334270000002</c:v>
                </c:pt>
                <c:pt idx="25">
                  <c:v>922.53146340000001</c:v>
                </c:pt>
                <c:pt idx="26">
                  <c:v>920.59388009999998</c:v>
                </c:pt>
                <c:pt idx="27">
                  <c:v>918.63874239999996</c:v>
                </c:pt>
                <c:pt idx="28">
                  <c:v>916.67230849999999</c:v>
                </c:pt>
                <c:pt idx="29">
                  <c:v>914.70018049999999</c:v>
                </c:pt>
                <c:pt idx="30">
                  <c:v>912.72748820000004</c:v>
                </c:pt>
                <c:pt idx="31">
                  <c:v>910.75878660000001</c:v>
                </c:pt>
                <c:pt idx="32">
                  <c:v>908.79778009999995</c:v>
                </c:pt>
                <c:pt idx="33">
                  <c:v>906.84636890000002</c:v>
                </c:pt>
                <c:pt idx="34">
                  <c:v>904.90556609999999</c:v>
                </c:pt>
                <c:pt idx="35">
                  <c:v>902.97578529999998</c:v>
                </c:pt>
                <c:pt idx="36">
                  <c:v>901.0509697</c:v>
                </c:pt>
                <c:pt idx="37">
                  <c:v>899.11073859999999</c:v>
                </c:pt>
                <c:pt idx="38">
                  <c:v>897.14870250000001</c:v>
                </c:pt>
                <c:pt idx="39">
                  <c:v>895.16399750000005</c:v>
                </c:pt>
                <c:pt idx="40">
                  <c:v>893.15772070000003</c:v>
                </c:pt>
                <c:pt idx="41">
                  <c:v>891.13142449999998</c:v>
                </c:pt>
                <c:pt idx="42">
                  <c:v>889.08639270000003</c:v>
                </c:pt>
                <c:pt idx="43">
                  <c:v>887.02333299999998</c:v>
                </c:pt>
                <c:pt idx="44">
                  <c:v>884.94261180000001</c:v>
                </c:pt>
                <c:pt idx="45">
                  <c:v>882.84440830000005</c:v>
                </c:pt>
                <c:pt idx="46">
                  <c:v>880.72869109999999</c:v>
                </c:pt>
                <c:pt idx="47">
                  <c:v>878.59532339999998</c:v>
                </c:pt>
                <c:pt idx="48">
                  <c:v>876.44410589999995</c:v>
                </c:pt>
                <c:pt idx="49">
                  <c:v>874.27485369999999</c:v>
                </c:pt>
                <c:pt idx="50">
                  <c:v>872.08747700000004</c:v>
                </c:pt>
                <c:pt idx="51">
                  <c:v>869.88479389999998</c:v>
                </c:pt>
                <c:pt idx="52">
                  <c:v>867.66635910000002</c:v>
                </c:pt>
                <c:pt idx="53">
                  <c:v>865.4309174</c:v>
                </c:pt>
                <c:pt idx="54">
                  <c:v>863.1776691</c:v>
                </c:pt>
                <c:pt idx="55">
                  <c:v>860.9065938</c:v>
                </c:pt>
                <c:pt idx="56">
                  <c:v>858.61825220000003</c:v>
                </c:pt>
                <c:pt idx="57">
                  <c:v>856.31337970000004</c:v>
                </c:pt>
                <c:pt idx="58">
                  <c:v>853.99280039999996</c:v>
                </c:pt>
                <c:pt idx="59">
                  <c:v>851.65730180000003</c:v>
                </c:pt>
                <c:pt idx="60">
                  <c:v>849.30761789999997</c:v>
                </c:pt>
                <c:pt idx="61">
                  <c:v>846.94444299999998</c:v>
                </c:pt>
                <c:pt idx="62">
                  <c:v>844.56844269999999</c:v>
                </c:pt>
                <c:pt idx="63">
                  <c:v>842.18024530000002</c:v>
                </c:pt>
                <c:pt idx="64">
                  <c:v>839.78048260000003</c:v>
                </c:pt>
                <c:pt idx="65">
                  <c:v>837.36980000000005</c:v>
                </c:pt>
                <c:pt idx="66">
                  <c:v>834.94881520000001</c:v>
                </c:pt>
                <c:pt idx="67">
                  <c:v>832.51803819999998</c:v>
                </c:pt>
                <c:pt idx="68">
                  <c:v>830.07797630000005</c:v>
                </c:pt>
                <c:pt idx="69">
                  <c:v>827.62908279999999</c:v>
                </c:pt>
                <c:pt idx="70">
                  <c:v>825.17178520000004</c:v>
                </c:pt>
                <c:pt idx="71">
                  <c:v>822.70651290000001</c:v>
                </c:pt>
                <c:pt idx="72">
                  <c:v>820.2337172</c:v>
                </c:pt>
                <c:pt idx="73">
                  <c:v>817.75389040000005</c:v>
                </c:pt>
                <c:pt idx="74">
                  <c:v>815.26751639999998</c:v>
                </c:pt>
                <c:pt idx="75">
                  <c:v>812.77504380000005</c:v>
                </c:pt>
                <c:pt idx="76">
                  <c:v>810.27686619999997</c:v>
                </c:pt>
                <c:pt idx="77">
                  <c:v>807.77328899999998</c:v>
                </c:pt>
                <c:pt idx="78">
                  <c:v>805.2646221</c:v>
                </c:pt>
                <c:pt idx="79">
                  <c:v>802.75112909999996</c:v>
                </c:pt>
                <c:pt idx="80">
                  <c:v>800.23304340000004</c:v>
                </c:pt>
                <c:pt idx="81">
                  <c:v>797.71058500000004</c:v>
                </c:pt>
                <c:pt idx="82">
                  <c:v>795.18398760000002</c:v>
                </c:pt>
                <c:pt idx="83">
                  <c:v>792.6535566</c:v>
                </c:pt>
                <c:pt idx="84">
                  <c:v>790.11959000000002</c:v>
                </c:pt>
                <c:pt idx="85">
                  <c:v>787.58235879999995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34F-4D83-A0F0-AAB37D9DB6AC}"/>
            </c:ext>
          </c:extLst>
        </c:ser>
        <c:ser>
          <c:idx val="4"/>
          <c:order val="4"/>
          <c:tx>
            <c:strRef>
              <c:f>Données!$B$408</c:f>
              <c:strCache>
                <c:ptCount val="1"/>
                <c:pt idx="0">
                  <c:v>E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Données!$C$403:$CJ$403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Données!$C$408:$CJ$408</c:f>
              <c:numCache>
                <c:formatCode>#,##0</c:formatCode>
                <c:ptCount val="86"/>
                <c:pt idx="0">
                  <c:v>878.79999729999997</c:v>
                </c:pt>
                <c:pt idx="1">
                  <c:v>866.47963360000006</c:v>
                </c:pt>
                <c:pt idx="2">
                  <c:v>855.35340510000003</c:v>
                </c:pt>
                <c:pt idx="3">
                  <c:v>845.02725539999994</c:v>
                </c:pt>
                <c:pt idx="4">
                  <c:v>835.11291100000005</c:v>
                </c:pt>
                <c:pt idx="5">
                  <c:v>826.17672140000002</c:v>
                </c:pt>
                <c:pt idx="6">
                  <c:v>818.02664070000003</c:v>
                </c:pt>
                <c:pt idx="7">
                  <c:v>810.25755200000003</c:v>
                </c:pt>
                <c:pt idx="8">
                  <c:v>802.64875819999997</c:v>
                </c:pt>
                <c:pt idx="9">
                  <c:v>794.96165399999995</c:v>
                </c:pt>
                <c:pt idx="10">
                  <c:v>787.06134940000004</c:v>
                </c:pt>
                <c:pt idx="11">
                  <c:v>778.87057279999999</c:v>
                </c:pt>
                <c:pt idx="12">
                  <c:v>770.33993210000006</c:v>
                </c:pt>
                <c:pt idx="13">
                  <c:v>761.45477340000002</c:v>
                </c:pt>
                <c:pt idx="14">
                  <c:v>752.22516069999995</c:v>
                </c:pt>
                <c:pt idx="15">
                  <c:v>742.67880279999997</c:v>
                </c:pt>
                <c:pt idx="16">
                  <c:v>733.00377609999998</c:v>
                </c:pt>
                <c:pt idx="17">
                  <c:v>723.64904609999996</c:v>
                </c:pt>
                <c:pt idx="18">
                  <c:v>714.80622549999998</c:v>
                </c:pt>
                <c:pt idx="19">
                  <c:v>706.50289880000003</c:v>
                </c:pt>
                <c:pt idx="20">
                  <c:v>698.68461390000004</c:v>
                </c:pt>
                <c:pt idx="21">
                  <c:v>691.26876460000005</c:v>
                </c:pt>
                <c:pt idx="22">
                  <c:v>684.16435920000004</c:v>
                </c:pt>
                <c:pt idx="23">
                  <c:v>677.30057169999998</c:v>
                </c:pt>
                <c:pt idx="24">
                  <c:v>670.62107360000005</c:v>
                </c:pt>
                <c:pt idx="25">
                  <c:v>664.08058559999995</c:v>
                </c:pt>
                <c:pt idx="26">
                  <c:v>657.64279929999998</c:v>
                </c:pt>
                <c:pt idx="27">
                  <c:v>651.27477539999995</c:v>
                </c:pt>
                <c:pt idx="28">
                  <c:v>644.95107570000005</c:v>
                </c:pt>
                <c:pt idx="29">
                  <c:v>638.65035639999996</c:v>
                </c:pt>
                <c:pt idx="30">
                  <c:v>632.35413689999996</c:v>
                </c:pt>
                <c:pt idx="31">
                  <c:v>626.04721400000005</c:v>
                </c:pt>
                <c:pt idx="32">
                  <c:v>619.71530099999995</c:v>
                </c:pt>
                <c:pt idx="33">
                  <c:v>613.34907569999996</c:v>
                </c:pt>
                <c:pt idx="34">
                  <c:v>606.94251280000003</c:v>
                </c:pt>
                <c:pt idx="35">
                  <c:v>600.49223370000004</c:v>
                </c:pt>
                <c:pt idx="36">
                  <c:v>594.01505480000003</c:v>
                </c:pt>
                <c:pt idx="37">
                  <c:v>587.56970469999999</c:v>
                </c:pt>
                <c:pt idx="38">
                  <c:v>581.18476769999995</c:v>
                </c:pt>
                <c:pt idx="39">
                  <c:v>574.87205289999997</c:v>
                </c:pt>
                <c:pt idx="40">
                  <c:v>568.63438289999999</c:v>
                </c:pt>
                <c:pt idx="41">
                  <c:v>562.47040049999998</c:v>
                </c:pt>
                <c:pt idx="42">
                  <c:v>556.37687349999999</c:v>
                </c:pt>
                <c:pt idx="43">
                  <c:v>550.35089660000006</c:v>
                </c:pt>
                <c:pt idx="44">
                  <c:v>544.39020789999995</c:v>
                </c:pt>
                <c:pt idx="45">
                  <c:v>538.49317189999999</c:v>
                </c:pt>
                <c:pt idx="46">
                  <c:v>532.658995</c:v>
                </c:pt>
                <c:pt idx="47">
                  <c:v>526.88735380000003</c:v>
                </c:pt>
                <c:pt idx="48">
                  <c:v>521.17807300000004</c:v>
                </c:pt>
                <c:pt idx="49">
                  <c:v>515.53126039999995</c:v>
                </c:pt>
                <c:pt idx="50">
                  <c:v>509.94707979999998</c:v>
                </c:pt>
                <c:pt idx="51">
                  <c:v>504.41770639999999</c:v>
                </c:pt>
                <c:pt idx="52">
                  <c:v>498.9427685</c:v>
                </c:pt>
                <c:pt idx="53">
                  <c:v>493.52658530000002</c:v>
                </c:pt>
                <c:pt idx="54">
                  <c:v>488.17273349999999</c:v>
                </c:pt>
                <c:pt idx="55">
                  <c:v>482.88249339999999</c:v>
                </c:pt>
                <c:pt idx="56">
                  <c:v>477.6552006</c:v>
                </c:pt>
                <c:pt idx="57">
                  <c:v>472.48946899999999</c:v>
                </c:pt>
                <c:pt idx="58">
                  <c:v>467.3832812</c:v>
                </c:pt>
                <c:pt idx="59">
                  <c:v>462.33469159999999</c:v>
                </c:pt>
                <c:pt idx="60">
                  <c:v>457.34196200000002</c:v>
                </c:pt>
                <c:pt idx="61">
                  <c:v>452.40357540000002</c:v>
                </c:pt>
                <c:pt idx="62">
                  <c:v>447.51807630000002</c:v>
                </c:pt>
                <c:pt idx="63">
                  <c:v>442.68417979999998</c:v>
                </c:pt>
                <c:pt idx="64">
                  <c:v>437.90065129999999</c:v>
                </c:pt>
                <c:pt idx="65">
                  <c:v>433.16626120000001</c:v>
                </c:pt>
                <c:pt idx="66">
                  <c:v>428.4797873</c:v>
                </c:pt>
                <c:pt idx="67">
                  <c:v>423.84051879999998</c:v>
                </c:pt>
                <c:pt idx="68">
                  <c:v>419.24751470000001</c:v>
                </c:pt>
                <c:pt idx="69">
                  <c:v>414.69997039999998</c:v>
                </c:pt>
                <c:pt idx="70">
                  <c:v>410.197159</c:v>
                </c:pt>
                <c:pt idx="71">
                  <c:v>405.73831130000002</c:v>
                </c:pt>
                <c:pt idx="72">
                  <c:v>401.3226947</c:v>
                </c:pt>
                <c:pt idx="73">
                  <c:v>396.94941899999998</c:v>
                </c:pt>
                <c:pt idx="74">
                  <c:v>392.61755970000002</c:v>
                </c:pt>
                <c:pt idx="75">
                  <c:v>388.32623369999999</c:v>
                </c:pt>
                <c:pt idx="76">
                  <c:v>384.07458129999998</c:v>
                </c:pt>
                <c:pt idx="77">
                  <c:v>379.86223219999999</c:v>
                </c:pt>
                <c:pt idx="78">
                  <c:v>375.68861600000002</c:v>
                </c:pt>
                <c:pt idx="79">
                  <c:v>371.553268</c:v>
                </c:pt>
                <c:pt idx="80">
                  <c:v>367.455803</c:v>
                </c:pt>
                <c:pt idx="81">
                  <c:v>363.3957767</c:v>
                </c:pt>
                <c:pt idx="82">
                  <c:v>359.37297169999999</c:v>
                </c:pt>
                <c:pt idx="83">
                  <c:v>355.38689890000001</c:v>
                </c:pt>
                <c:pt idx="84">
                  <c:v>351.43701119999997</c:v>
                </c:pt>
                <c:pt idx="85">
                  <c:v>347.52277670000001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34F-4D83-A0F0-AAB37D9DB6AC}"/>
            </c:ext>
          </c:extLst>
        </c:ser>
        <c:ser>
          <c:idx val="5"/>
          <c:order val="5"/>
          <c:tx>
            <c:strRef>
              <c:f>Données!$B$409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Données!$C$403:$CJ$403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Données!$C$409:$CJ$409</c:f>
              <c:numCache>
                <c:formatCode>#,##0</c:formatCode>
                <c:ptCount val="86"/>
                <c:pt idx="0">
                  <c:v>139.85209269999999</c:v>
                </c:pt>
                <c:pt idx="1">
                  <c:v>137.75813919999999</c:v>
                </c:pt>
                <c:pt idx="2">
                  <c:v>135.6993286</c:v>
                </c:pt>
                <c:pt idx="3">
                  <c:v>133.7210795</c:v>
                </c:pt>
                <c:pt idx="4">
                  <c:v>131.84215810000001</c:v>
                </c:pt>
                <c:pt idx="5">
                  <c:v>130.04474830000001</c:v>
                </c:pt>
                <c:pt idx="6">
                  <c:v>128.3187853</c:v>
                </c:pt>
                <c:pt idx="7">
                  <c:v>126.66909149999999</c:v>
                </c:pt>
                <c:pt idx="8">
                  <c:v>125.087728</c:v>
                </c:pt>
                <c:pt idx="9">
                  <c:v>123.56507259999999</c:v>
                </c:pt>
                <c:pt idx="10">
                  <c:v>122.0902719</c:v>
                </c:pt>
                <c:pt idx="11">
                  <c:v>120.6538489</c:v>
                </c:pt>
                <c:pt idx="12">
                  <c:v>119.2475881</c:v>
                </c:pt>
                <c:pt idx="13">
                  <c:v>117.8655526</c:v>
                </c:pt>
                <c:pt idx="14">
                  <c:v>116.50336780000001</c:v>
                </c:pt>
                <c:pt idx="15">
                  <c:v>115.15783089999999</c:v>
                </c:pt>
                <c:pt idx="16">
                  <c:v>113.82392900000001</c:v>
                </c:pt>
                <c:pt idx="17">
                  <c:v>112.4869011</c:v>
                </c:pt>
                <c:pt idx="18">
                  <c:v>111.14254889999999</c:v>
                </c:pt>
                <c:pt idx="19">
                  <c:v>109.7920922</c:v>
                </c:pt>
                <c:pt idx="20">
                  <c:v>108.4386896</c:v>
                </c:pt>
                <c:pt idx="21">
                  <c:v>107.08628419999999</c:v>
                </c:pt>
                <c:pt idx="22">
                  <c:v>105.7377461</c:v>
                </c:pt>
                <c:pt idx="23">
                  <c:v>104.396325</c:v>
                </c:pt>
                <c:pt idx="24">
                  <c:v>103.0647721</c:v>
                </c:pt>
                <c:pt idx="25">
                  <c:v>101.7451179</c:v>
                </c:pt>
                <c:pt idx="26">
                  <c:v>100.4388567</c:v>
                </c:pt>
                <c:pt idx="27">
                  <c:v>99.146634939999998</c:v>
                </c:pt>
                <c:pt idx="28">
                  <c:v>97.868999979999998</c:v>
                </c:pt>
                <c:pt idx="29">
                  <c:v>96.606213240000002</c:v>
                </c:pt>
                <c:pt idx="30">
                  <c:v>95.358269680000006</c:v>
                </c:pt>
                <c:pt idx="31">
                  <c:v>94.125156399999995</c:v>
                </c:pt>
                <c:pt idx="32">
                  <c:v>92.906676669999996</c:v>
                </c:pt>
                <c:pt idx="33">
                  <c:v>91.702842899999993</c:v>
                </c:pt>
                <c:pt idx="34">
                  <c:v>90.513669519999993</c:v>
                </c:pt>
                <c:pt idx="35">
                  <c:v>89.339100689999995</c:v>
                </c:pt>
                <c:pt idx="36">
                  <c:v>88.178150630000005</c:v>
                </c:pt>
                <c:pt idx="37">
                  <c:v>87.027635020000005</c:v>
                </c:pt>
                <c:pt idx="38">
                  <c:v>85.885914209999996</c:v>
                </c:pt>
                <c:pt idx="39">
                  <c:v>84.75242634</c:v>
                </c:pt>
                <c:pt idx="40">
                  <c:v>83.627274099999994</c:v>
                </c:pt>
                <c:pt idx="41">
                  <c:v>82.510968579999997</c:v>
                </c:pt>
                <c:pt idx="42">
                  <c:v>81.404221190000001</c:v>
                </c:pt>
                <c:pt idx="43">
                  <c:v>80.307846249999997</c:v>
                </c:pt>
                <c:pt idx="44">
                  <c:v>79.222641659999994</c:v>
                </c:pt>
                <c:pt idx="45">
                  <c:v>78.149315790000003</c:v>
                </c:pt>
                <c:pt idx="46">
                  <c:v>77.088515139999998</c:v>
                </c:pt>
                <c:pt idx="47">
                  <c:v>76.040847170000006</c:v>
                </c:pt>
                <c:pt idx="48">
                  <c:v>75.006820189999999</c:v>
                </c:pt>
                <c:pt idx="49">
                  <c:v>73.986847859999997</c:v>
                </c:pt>
                <c:pt idx="50">
                  <c:v>72.981219260000003</c:v>
                </c:pt>
                <c:pt idx="51">
                  <c:v>71.989243439999996</c:v>
                </c:pt>
                <c:pt idx="52">
                  <c:v>71.010736280000003</c:v>
                </c:pt>
                <c:pt idx="53">
                  <c:v>70.045919810000001</c:v>
                </c:pt>
                <c:pt idx="54">
                  <c:v>69.095048570000003</c:v>
                </c:pt>
                <c:pt idx="55">
                  <c:v>68.158228750000006</c:v>
                </c:pt>
                <c:pt idx="56">
                  <c:v>67.235406760000004</c:v>
                </c:pt>
                <c:pt idx="57">
                  <c:v>66.326486619999997</c:v>
                </c:pt>
                <c:pt idx="58">
                  <c:v>65.431279590000003</c:v>
                </c:pt>
                <c:pt idx="59">
                  <c:v>64.549551730000005</c:v>
                </c:pt>
                <c:pt idx="60">
                  <c:v>63.681026490000001</c:v>
                </c:pt>
                <c:pt idx="61">
                  <c:v>62.82539431</c:v>
                </c:pt>
                <c:pt idx="62">
                  <c:v>61.98230882</c:v>
                </c:pt>
                <c:pt idx="63">
                  <c:v>61.151410239999997</c:v>
                </c:pt>
                <c:pt idx="64">
                  <c:v>60.332328599999997</c:v>
                </c:pt>
                <c:pt idx="65">
                  <c:v>59.524691320000002</c:v>
                </c:pt>
                <c:pt idx="66">
                  <c:v>58.728140060000001</c:v>
                </c:pt>
                <c:pt idx="67">
                  <c:v>57.942429539999999</c:v>
                </c:pt>
                <c:pt idx="68">
                  <c:v>57.167336589999998</c:v>
                </c:pt>
                <c:pt idx="69">
                  <c:v>56.40267652</c:v>
                </c:pt>
                <c:pt idx="70">
                  <c:v>55.648273029999999</c:v>
                </c:pt>
                <c:pt idx="71">
                  <c:v>54.903928280000002</c:v>
                </c:pt>
                <c:pt idx="72">
                  <c:v>54.169429610000002</c:v>
                </c:pt>
                <c:pt idx="73">
                  <c:v>53.444538639999998</c:v>
                </c:pt>
                <c:pt idx="74">
                  <c:v>52.729011659999998</c:v>
                </c:pt>
                <c:pt idx="75">
                  <c:v>52.022616929999998</c:v>
                </c:pt>
                <c:pt idx="76">
                  <c:v>51.325132179999997</c:v>
                </c:pt>
                <c:pt idx="77">
                  <c:v>50.63641999</c:v>
                </c:pt>
                <c:pt idx="78">
                  <c:v>49.956351159999997</c:v>
                </c:pt>
                <c:pt idx="79">
                  <c:v>49.284819849999998</c:v>
                </c:pt>
                <c:pt idx="80">
                  <c:v>48.621725750000003</c:v>
                </c:pt>
                <c:pt idx="81">
                  <c:v>47.966944519999998</c:v>
                </c:pt>
                <c:pt idx="82">
                  <c:v>47.320361579999997</c:v>
                </c:pt>
                <c:pt idx="83">
                  <c:v>46.681833320000003</c:v>
                </c:pt>
                <c:pt idx="84">
                  <c:v>46.051208699999997</c:v>
                </c:pt>
                <c:pt idx="85">
                  <c:v>45.42833744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34F-4D83-A0F0-AAB37D9DB6AC}"/>
            </c:ext>
          </c:extLst>
        </c:ser>
        <c:ser>
          <c:idx val="6"/>
          <c:order val="6"/>
          <c:tx>
            <c:strRef>
              <c:f>Données!$B$410</c:f>
              <c:strCache>
                <c:ptCount val="1"/>
                <c:pt idx="0">
                  <c:v>G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Données!$C$403:$CJ$403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Données!$C$410:$CJ$410</c:f>
              <c:numCache>
                <c:formatCode>#,##0</c:formatCode>
                <c:ptCount val="86"/>
                <c:pt idx="0">
                  <c:v>3.874567114</c:v>
                </c:pt>
                <c:pt idx="1">
                  <c:v>3.715995044</c:v>
                </c:pt>
                <c:pt idx="2">
                  <c:v>3.5646856850000002</c:v>
                </c:pt>
                <c:pt idx="3">
                  <c:v>3.4234551190000002</c:v>
                </c:pt>
                <c:pt idx="4">
                  <c:v>3.293137776</c:v>
                </c:pt>
                <c:pt idx="5">
                  <c:v>3.1719962700000002</c:v>
                </c:pt>
                <c:pt idx="6">
                  <c:v>3.0588493369999998</c:v>
                </c:pt>
                <c:pt idx="7">
                  <c:v>2.9532639120000002</c:v>
                </c:pt>
                <c:pt idx="8">
                  <c:v>2.8540809280000001</c:v>
                </c:pt>
                <c:pt idx="9">
                  <c:v>2.7602673599999998</c:v>
                </c:pt>
                <c:pt idx="10">
                  <c:v>2.670858462</c:v>
                </c:pt>
                <c:pt idx="11">
                  <c:v>2.5850875090000001</c:v>
                </c:pt>
                <c:pt idx="12">
                  <c:v>2.502369909</c:v>
                </c:pt>
                <c:pt idx="13">
                  <c:v>2.4223439710000001</c:v>
                </c:pt>
                <c:pt idx="14">
                  <c:v>2.344782801</c:v>
                </c:pt>
                <c:pt idx="15">
                  <c:v>2.2695447639999999</c:v>
                </c:pt>
                <c:pt idx="16">
                  <c:v>2.1964384510000001</c:v>
                </c:pt>
                <c:pt idx="17">
                  <c:v>2.1249136100000001</c:v>
                </c:pt>
                <c:pt idx="18">
                  <c:v>2.0550327770000001</c:v>
                </c:pt>
                <c:pt idx="19">
                  <c:v>1.9870276060000001</c:v>
                </c:pt>
                <c:pt idx="20">
                  <c:v>1.921090575</c:v>
                </c:pt>
                <c:pt idx="21">
                  <c:v>1.8573225520000001</c:v>
                </c:pt>
                <c:pt idx="22">
                  <c:v>1.7957202699999999</c:v>
                </c:pt>
                <c:pt idx="23">
                  <c:v>1.7362909259999999</c:v>
                </c:pt>
                <c:pt idx="24">
                  <c:v>1.6790148009999999</c:v>
                </c:pt>
                <c:pt idx="25">
                  <c:v>1.623842354</c:v>
                </c:pt>
                <c:pt idx="26">
                  <c:v>1.570697623</c:v>
                </c:pt>
                <c:pt idx="27">
                  <c:v>1.519479893</c:v>
                </c:pt>
                <c:pt idx="28">
                  <c:v>1.470101382</c:v>
                </c:pt>
                <c:pt idx="29">
                  <c:v>1.422474381</c:v>
                </c:pt>
                <c:pt idx="30">
                  <c:v>1.3765112049999999</c:v>
                </c:pt>
                <c:pt idx="31">
                  <c:v>1.332129718</c:v>
                </c:pt>
                <c:pt idx="32">
                  <c:v>1.2892529740000001</c:v>
                </c:pt>
                <c:pt idx="33">
                  <c:v>1.247825524</c:v>
                </c:pt>
                <c:pt idx="34">
                  <c:v>1.2078001309999999</c:v>
                </c:pt>
                <c:pt idx="35">
                  <c:v>1.169132692</c:v>
                </c:pt>
                <c:pt idx="36">
                  <c:v>1.13174972</c:v>
                </c:pt>
                <c:pt idx="37">
                  <c:v>1.0955282690000001</c:v>
                </c:pt>
                <c:pt idx="38">
                  <c:v>1.060403285</c:v>
                </c:pt>
                <c:pt idx="39">
                  <c:v>1.0263435059999999</c:v>
                </c:pt>
                <c:pt idx="40">
                  <c:v>0.99333453000000005</c:v>
                </c:pt>
                <c:pt idx="41">
                  <c:v>0.96136885800000005</c:v>
                </c:pt>
                <c:pt idx="42">
                  <c:v>0.9304412836</c:v>
                </c:pt>
                <c:pt idx="43">
                  <c:v>0.90054765390000002</c:v>
                </c:pt>
                <c:pt idx="44">
                  <c:v>0.87168110460000003</c:v>
                </c:pt>
                <c:pt idx="45">
                  <c:v>0.84383041910000001</c:v>
                </c:pt>
                <c:pt idx="46">
                  <c:v>0.81698136359999995</c:v>
                </c:pt>
                <c:pt idx="47">
                  <c:v>0.79111757410000005</c:v>
                </c:pt>
                <c:pt idx="48">
                  <c:v>0.76622020359999998</c:v>
                </c:pt>
                <c:pt idx="49">
                  <c:v>0.74226776149999996</c:v>
                </c:pt>
                <c:pt idx="50">
                  <c:v>0.71923540880000003</c:v>
                </c:pt>
                <c:pt idx="51">
                  <c:v>0.69706715600000002</c:v>
                </c:pt>
                <c:pt idx="52">
                  <c:v>0.67572934920000005</c:v>
                </c:pt>
                <c:pt idx="53">
                  <c:v>0.65520235140000005</c:v>
                </c:pt>
                <c:pt idx="54">
                  <c:v>0.63546686679999997</c:v>
                </c:pt>
                <c:pt idx="55">
                  <c:v>0.61649900670000002</c:v>
                </c:pt>
                <c:pt idx="56">
                  <c:v>0.59827030609999998</c:v>
                </c:pt>
                <c:pt idx="57">
                  <c:v>0.58075108900000005</c:v>
                </c:pt>
                <c:pt idx="58">
                  <c:v>0.56391065529999995</c:v>
                </c:pt>
                <c:pt idx="59">
                  <c:v>0.54771841600000004</c:v>
                </c:pt>
                <c:pt idx="60">
                  <c:v>0.53214410590000005</c:v>
                </c:pt>
                <c:pt idx="61">
                  <c:v>0.51715793519999997</c:v>
                </c:pt>
                <c:pt idx="62">
                  <c:v>0.50273069169999995</c:v>
                </c:pt>
                <c:pt idx="63">
                  <c:v>0.48883426019999998</c:v>
                </c:pt>
                <c:pt idx="64">
                  <c:v>0.4754416185</c:v>
                </c:pt>
                <c:pt idx="65">
                  <c:v>0.46252695170000002</c:v>
                </c:pt>
                <c:pt idx="66">
                  <c:v>0.45006618240000001</c:v>
                </c:pt>
                <c:pt idx="67">
                  <c:v>0.43803853100000001</c:v>
                </c:pt>
                <c:pt idx="68">
                  <c:v>0.42642507400000002</c:v>
                </c:pt>
                <c:pt idx="69">
                  <c:v>0.41520864140000002</c:v>
                </c:pt>
                <c:pt idx="70">
                  <c:v>0.40437297030000002</c:v>
                </c:pt>
                <c:pt idx="71">
                  <c:v>0.39390206370000003</c:v>
                </c:pt>
                <c:pt idx="72">
                  <c:v>0.38378009190000001</c:v>
                </c:pt>
                <c:pt idx="73">
                  <c:v>0.37399121839999999</c:v>
                </c:pt>
                <c:pt idx="74">
                  <c:v>0.36452010699999998</c:v>
                </c:pt>
                <c:pt idx="75">
                  <c:v>0.35535231880000001</c:v>
                </c:pt>
                <c:pt idx="76">
                  <c:v>0.34647446479999999</c:v>
                </c:pt>
                <c:pt idx="77">
                  <c:v>0.33787512580000001</c:v>
                </c:pt>
                <c:pt idx="78">
                  <c:v>0.32954373879999999</c:v>
                </c:pt>
                <c:pt idx="79">
                  <c:v>0.3214706504</c:v>
                </c:pt>
                <c:pt idx="80">
                  <c:v>0.31364668140000002</c:v>
                </c:pt>
                <c:pt idx="81">
                  <c:v>0.3060627809</c:v>
                </c:pt>
                <c:pt idx="82">
                  <c:v>0.2987101976</c:v>
                </c:pt>
                <c:pt idx="83">
                  <c:v>0.29157982539999999</c:v>
                </c:pt>
                <c:pt idx="84">
                  <c:v>0.28466270269999999</c:v>
                </c:pt>
                <c:pt idx="85">
                  <c:v>0.27795019729999998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34F-4D83-A0F0-AAB37D9DB6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480504"/>
        <c:axId val="748481488"/>
      </c:areaChart>
      <c:dateAx>
        <c:axId val="74848050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1488"/>
        <c:crosses val="autoZero"/>
        <c:auto val="1"/>
        <c:lblOffset val="100"/>
        <c:baseTimeUnit val="years"/>
        <c:majorUnit val="10"/>
        <c:majorTimeUnit val="years"/>
      </c:dateAx>
      <c:valAx>
        <c:axId val="74848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0504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Stock de véhicules (milliers)</a:t>
            </a:r>
          </a:p>
          <a:p>
            <a:pPr>
              <a:defRPr/>
            </a:pPr>
            <a:r>
              <a:rPr lang="fr-FR" sz="1800" i="1"/>
              <a:t>Scénario tendanciel</a:t>
            </a:r>
          </a:p>
        </c:rich>
      </c:tx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Données!$B$395</c:f>
              <c:strCache>
                <c:ptCount val="1"/>
                <c:pt idx="0">
                  <c:v>AUTO_CA_0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numRef>
              <c:f>Données!$C$394:$CJ$394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Données!$C$395:$CJ$395</c:f>
              <c:numCache>
                <c:formatCode>#,##0</c:formatCode>
                <c:ptCount val="86"/>
                <c:pt idx="0">
                  <c:v>7105.9689965623002</c:v>
                </c:pt>
                <c:pt idx="1">
                  <c:v>7141.9945850573004</c:v>
                </c:pt>
                <c:pt idx="2">
                  <c:v>7223.5063821723006</c:v>
                </c:pt>
                <c:pt idx="3">
                  <c:v>7329.4883162196002</c:v>
                </c:pt>
                <c:pt idx="4">
                  <c:v>7456.3172653256997</c:v>
                </c:pt>
                <c:pt idx="5">
                  <c:v>7594.6705775196006</c:v>
                </c:pt>
                <c:pt idx="6">
                  <c:v>7722.0771716982999</c:v>
                </c:pt>
                <c:pt idx="7">
                  <c:v>7830.6946203760999</c:v>
                </c:pt>
                <c:pt idx="8">
                  <c:v>7939.8847271592995</c:v>
                </c:pt>
                <c:pt idx="9">
                  <c:v>8054.2547816656997</c:v>
                </c:pt>
                <c:pt idx="10">
                  <c:v>8175.7653039985998</c:v>
                </c:pt>
                <c:pt idx="11">
                  <c:v>8315.1526218948002</c:v>
                </c:pt>
                <c:pt idx="12">
                  <c:v>8470.6220724491995</c:v>
                </c:pt>
                <c:pt idx="13">
                  <c:v>8639.4485139810004</c:v>
                </c:pt>
                <c:pt idx="14">
                  <c:v>8819.0651679787006</c:v>
                </c:pt>
                <c:pt idx="15">
                  <c:v>9007.2698274136001</c:v>
                </c:pt>
                <c:pt idx="16">
                  <c:v>9205.5229540937999</c:v>
                </c:pt>
                <c:pt idx="17">
                  <c:v>9411.5274782193992</c:v>
                </c:pt>
                <c:pt idx="18">
                  <c:v>9623.4331731817001</c:v>
                </c:pt>
                <c:pt idx="19">
                  <c:v>9839.7000495627017</c:v>
                </c:pt>
                <c:pt idx="20">
                  <c:v>10059.0432790706</c:v>
                </c:pt>
                <c:pt idx="21">
                  <c:v>10280.6358585913</c:v>
                </c:pt>
                <c:pt idx="22">
                  <c:v>10503.7293153462</c:v>
                </c:pt>
                <c:pt idx="23">
                  <c:v>10727.7495028546</c:v>
                </c:pt>
                <c:pt idx="24">
                  <c:v>10952.210229588502</c:v>
                </c:pt>
                <c:pt idx="25">
                  <c:v>11176.747862721701</c:v>
                </c:pt>
                <c:pt idx="26">
                  <c:v>11401.101512754798</c:v>
                </c:pt>
                <c:pt idx="27">
                  <c:v>11625.107647364001</c:v>
                </c:pt>
                <c:pt idx="28">
                  <c:v>11848.9607170166</c:v>
                </c:pt>
                <c:pt idx="29">
                  <c:v>12073.090560293</c:v>
                </c:pt>
                <c:pt idx="30">
                  <c:v>12297.875628411</c:v>
                </c:pt>
                <c:pt idx="31">
                  <c:v>12523.580309867501</c:v>
                </c:pt>
                <c:pt idx="32">
                  <c:v>12750.3039658053</c:v>
                </c:pt>
                <c:pt idx="33">
                  <c:v>12978.1526983937</c:v>
                </c:pt>
                <c:pt idx="34">
                  <c:v>13207.2354134824</c:v>
                </c:pt>
                <c:pt idx="35">
                  <c:v>13437.6331478867</c:v>
                </c:pt>
                <c:pt idx="36">
                  <c:v>13665.7042434754</c:v>
                </c:pt>
                <c:pt idx="37">
                  <c:v>13893.922233465202</c:v>
                </c:pt>
                <c:pt idx="38">
                  <c:v>14124.127889736399</c:v>
                </c:pt>
                <c:pt idx="39">
                  <c:v>14357.316430242599</c:v>
                </c:pt>
                <c:pt idx="40">
                  <c:v>14593.896006707198</c:v>
                </c:pt>
                <c:pt idx="41">
                  <c:v>14833.693252758099</c:v>
                </c:pt>
                <c:pt idx="42">
                  <c:v>15076.447875850299</c:v>
                </c:pt>
                <c:pt idx="43">
                  <c:v>15321.846425224701</c:v>
                </c:pt>
                <c:pt idx="44">
                  <c:v>15569.552180692603</c:v>
                </c:pt>
                <c:pt idx="45">
                  <c:v>15819.2312633374</c:v>
                </c:pt>
                <c:pt idx="46">
                  <c:v>16070.329453832599</c:v>
                </c:pt>
                <c:pt idx="47">
                  <c:v>16322.421463766901</c:v>
                </c:pt>
                <c:pt idx="48">
                  <c:v>16575.184070269199</c:v>
                </c:pt>
                <c:pt idx="49">
                  <c:v>16828.352266722501</c:v>
                </c:pt>
                <c:pt idx="50">
                  <c:v>17081.712120904202</c:v>
                </c:pt>
                <c:pt idx="51">
                  <c:v>17332.584169139696</c:v>
                </c:pt>
                <c:pt idx="52">
                  <c:v>17581.323292607798</c:v>
                </c:pt>
                <c:pt idx="53">
                  <c:v>17828.129089652099</c:v>
                </c:pt>
                <c:pt idx="54">
                  <c:v>18073.2769283489</c:v>
                </c:pt>
                <c:pt idx="55">
                  <c:v>18317.027812717202</c:v>
                </c:pt>
                <c:pt idx="56">
                  <c:v>18559.1924550574</c:v>
                </c:pt>
                <c:pt idx="57">
                  <c:v>18799.794406704503</c:v>
                </c:pt>
                <c:pt idx="58">
                  <c:v>19038.937731002999</c:v>
                </c:pt>
                <c:pt idx="59">
                  <c:v>19276.766927433498</c:v>
                </c:pt>
                <c:pt idx="60">
                  <c:v>19513.454190553501</c:v>
                </c:pt>
                <c:pt idx="61">
                  <c:v>19749.196989338699</c:v>
                </c:pt>
                <c:pt idx="62">
                  <c:v>19984.203827222798</c:v>
                </c:pt>
                <c:pt idx="63">
                  <c:v>20218.689506236598</c:v>
                </c:pt>
                <c:pt idx="64">
                  <c:v>20452.8712686447</c:v>
                </c:pt>
                <c:pt idx="65">
                  <c:v>20686.966157578197</c:v>
                </c:pt>
                <c:pt idx="66">
                  <c:v>20920.808525646004</c:v>
                </c:pt>
                <c:pt idx="67">
                  <c:v>21154.451570096298</c:v>
                </c:pt>
                <c:pt idx="68">
                  <c:v>21388.036128022897</c:v>
                </c:pt>
                <c:pt idx="69">
                  <c:v>21621.737900976201</c:v>
                </c:pt>
                <c:pt idx="70">
                  <c:v>21855.750969873101</c:v>
                </c:pt>
                <c:pt idx="71">
                  <c:v>22090.2741350043</c:v>
                </c:pt>
                <c:pt idx="72">
                  <c:v>22325.517662638798</c:v>
                </c:pt>
                <c:pt idx="73">
                  <c:v>22561.696982724498</c:v>
                </c:pt>
                <c:pt idx="74">
                  <c:v>22799.027576287099</c:v>
                </c:pt>
                <c:pt idx="75">
                  <c:v>23037.7211034254</c:v>
                </c:pt>
                <c:pt idx="76">
                  <c:v>23277.6811028046</c:v>
                </c:pt>
                <c:pt idx="77">
                  <c:v>23518.980611350602</c:v>
                </c:pt>
                <c:pt idx="78">
                  <c:v>23761.756110939197</c:v>
                </c:pt>
                <c:pt idx="79">
                  <c:v>24006.167527215101</c:v>
                </c:pt>
                <c:pt idx="80">
                  <c:v>24252.386157479901</c:v>
                </c:pt>
                <c:pt idx="81">
                  <c:v>24500.570308629398</c:v>
                </c:pt>
                <c:pt idx="82">
                  <c:v>24750.895266540399</c:v>
                </c:pt>
                <c:pt idx="83">
                  <c:v>25003.544757077601</c:v>
                </c:pt>
                <c:pt idx="84">
                  <c:v>25258.705016449901</c:v>
                </c:pt>
                <c:pt idx="85">
                  <c:v>25516.560981857099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3B-46A1-8D5E-7BC161373771}"/>
            </c:ext>
          </c:extLst>
        </c:ser>
        <c:ser>
          <c:idx val="1"/>
          <c:order val="1"/>
          <c:tx>
            <c:strRef>
              <c:f>Données!$B$396</c:f>
              <c:strCache>
                <c:ptCount val="1"/>
                <c:pt idx="0">
                  <c:v>AUTO_CB_0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Données!$C$394:$CJ$394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Données!$C$396:$CJ$396</c:f>
              <c:numCache>
                <c:formatCode>#,##0</c:formatCode>
                <c:ptCount val="86"/>
                <c:pt idx="0">
                  <c:v>8263.1971436354015</c:v>
                </c:pt>
                <c:pt idx="1">
                  <c:v>8185.1026152710001</c:v>
                </c:pt>
                <c:pt idx="2">
                  <c:v>8158.5121634050993</c:v>
                </c:pt>
                <c:pt idx="3">
                  <c:v>8162.4065419474009</c:v>
                </c:pt>
                <c:pt idx="4">
                  <c:v>8192.6381749702996</c:v>
                </c:pt>
                <c:pt idx="5">
                  <c:v>8239.9006437782991</c:v>
                </c:pt>
                <c:pt idx="6">
                  <c:v>8282.1207966359998</c:v>
                </c:pt>
                <c:pt idx="7">
                  <c:v>8310.6306449247004</c:v>
                </c:pt>
                <c:pt idx="8">
                  <c:v>8342.6380669734008</c:v>
                </c:pt>
                <c:pt idx="9">
                  <c:v>8382.1441014703996</c:v>
                </c:pt>
                <c:pt idx="10">
                  <c:v>8430.7774375046993</c:v>
                </c:pt>
                <c:pt idx="11">
                  <c:v>8498.7057116366996</c:v>
                </c:pt>
                <c:pt idx="12">
                  <c:v>8584.7101333348</c:v>
                </c:pt>
                <c:pt idx="13">
                  <c:v>8686.4730700190994</c:v>
                </c:pt>
                <c:pt idx="14">
                  <c:v>8801.6710924357012</c:v>
                </c:pt>
                <c:pt idx="15">
                  <c:v>8928.215825626301</c:v>
                </c:pt>
                <c:pt idx="16">
                  <c:v>9067.3589638097983</c:v>
                </c:pt>
                <c:pt idx="17">
                  <c:v>9216.839483704498</c:v>
                </c:pt>
                <c:pt idx="18">
                  <c:v>9374.7645585744995</c:v>
                </c:pt>
                <c:pt idx="19">
                  <c:v>9539.4909609667011</c:v>
                </c:pt>
                <c:pt idx="20">
                  <c:v>9709.5868659046992</c:v>
                </c:pt>
                <c:pt idx="21">
                  <c:v>9884.0287508202</c:v>
                </c:pt>
                <c:pt idx="22">
                  <c:v>10061.858468388</c:v>
                </c:pt>
                <c:pt idx="23">
                  <c:v>10242.280173614101</c:v>
                </c:pt>
                <c:pt idx="24">
                  <c:v>10424.5800667199</c:v>
                </c:pt>
                <c:pt idx="25">
                  <c:v>10608.161981875</c:v>
                </c:pt>
                <c:pt idx="26">
                  <c:v>10792.52043973</c:v>
                </c:pt>
                <c:pt idx="27">
                  <c:v>10977.232274199099</c:v>
                </c:pt>
                <c:pt idx="28">
                  <c:v>11162.209770777199</c:v>
                </c:pt>
                <c:pt idx="29">
                  <c:v>11347.608289047299</c:v>
                </c:pt>
                <c:pt idx="30">
                  <c:v>11533.564370272299</c:v>
                </c:pt>
                <c:pt idx="31">
                  <c:v>11720.129965750199</c:v>
                </c:pt>
                <c:pt idx="32">
                  <c:v>11907.217924938001</c:v>
                </c:pt>
                <c:pt idx="33">
                  <c:v>12094.759552490999</c:v>
                </c:pt>
                <c:pt idx="34">
                  <c:v>12282.7029857911</c:v>
                </c:pt>
                <c:pt idx="35">
                  <c:v>12470.9848321264</c:v>
                </c:pt>
                <c:pt idx="36">
                  <c:v>12656.012845310501</c:v>
                </c:pt>
                <c:pt idx="37">
                  <c:v>12839.677551814098</c:v>
                </c:pt>
                <c:pt idx="38">
                  <c:v>13023.428735575098</c:v>
                </c:pt>
                <c:pt idx="39">
                  <c:v>13208.024256836201</c:v>
                </c:pt>
                <c:pt idx="40">
                  <c:v>13393.7311912281</c:v>
                </c:pt>
                <c:pt idx="41">
                  <c:v>13580.3197526232</c:v>
                </c:pt>
                <c:pt idx="42">
                  <c:v>13767.495371651599</c:v>
                </c:pt>
                <c:pt idx="43">
                  <c:v>13954.923634599099</c:v>
                </c:pt>
                <c:pt idx="44">
                  <c:v>14142.2536901771</c:v>
                </c:pt>
                <c:pt idx="45">
                  <c:v>14329.1396892382</c:v>
                </c:pt>
                <c:pt idx="46">
                  <c:v>14515.0504132038</c:v>
                </c:pt>
                <c:pt idx="47">
                  <c:v>14699.573110302501</c:v>
                </c:pt>
                <c:pt idx="48">
                  <c:v>14882.387874252701</c:v>
                </c:pt>
                <c:pt idx="49">
                  <c:v>15063.2271617268</c:v>
                </c:pt>
                <c:pt idx="50">
                  <c:v>15241.8680224249</c:v>
                </c:pt>
                <c:pt idx="51">
                  <c:v>15416.009745987301</c:v>
                </c:pt>
                <c:pt idx="52">
                  <c:v>15585.925692266501</c:v>
                </c:pt>
                <c:pt idx="53">
                  <c:v>15751.746652940799</c:v>
                </c:pt>
                <c:pt idx="54">
                  <c:v>15913.6693020645</c:v>
                </c:pt>
                <c:pt idx="55">
                  <c:v>16071.880721787402</c:v>
                </c:pt>
                <c:pt idx="56">
                  <c:v>16226.2008648222</c:v>
                </c:pt>
                <c:pt idx="57">
                  <c:v>16376.628938617099</c:v>
                </c:pt>
                <c:pt idx="58">
                  <c:v>16523.229462843898</c:v>
                </c:pt>
                <c:pt idx="59">
                  <c:v>16666.0962317257</c:v>
                </c:pt>
                <c:pt idx="60">
                  <c:v>16805.3405468743</c:v>
                </c:pt>
                <c:pt idx="61">
                  <c:v>16941.088727726001</c:v>
                </c:pt>
                <c:pt idx="62">
                  <c:v>17073.470606975199</c:v>
                </c:pt>
                <c:pt idx="63">
                  <c:v>17202.615892606002</c:v>
                </c:pt>
                <c:pt idx="64">
                  <c:v>17328.651180720401</c:v>
                </c:pt>
                <c:pt idx="65">
                  <c:v>17451.697955062104</c:v>
                </c:pt>
                <c:pt idx="66">
                  <c:v>17571.581018524499</c:v>
                </c:pt>
                <c:pt idx="67">
                  <c:v>17688.298440491901</c:v>
                </c:pt>
                <c:pt idx="68">
                  <c:v>17801.9157534408</c:v>
                </c:pt>
                <c:pt idx="69">
                  <c:v>17912.522148443899</c:v>
                </c:pt>
                <c:pt idx="70">
                  <c:v>18020.215897873702</c:v>
                </c:pt>
                <c:pt idx="71">
                  <c:v>18125.093498302303</c:v>
                </c:pt>
                <c:pt idx="72">
                  <c:v>18227.254474099598</c:v>
                </c:pt>
                <c:pt idx="73">
                  <c:v>18326.796902228099</c:v>
                </c:pt>
                <c:pt idx="74">
                  <c:v>18423.813791536199</c:v>
                </c:pt>
                <c:pt idx="75">
                  <c:v>18518.390482349303</c:v>
                </c:pt>
                <c:pt idx="76">
                  <c:v>18610.389578058901</c:v>
                </c:pt>
                <c:pt idx="77">
                  <c:v>18699.798638212498</c:v>
                </c:pt>
                <c:pt idx="78">
                  <c:v>18786.6503111702</c:v>
                </c:pt>
                <c:pt idx="79">
                  <c:v>18870.9908126113</c:v>
                </c:pt>
                <c:pt idx="80">
                  <c:v>18952.869868130398</c:v>
                </c:pt>
                <c:pt idx="81">
                  <c:v>19032.323239483099</c:v>
                </c:pt>
                <c:pt idx="82">
                  <c:v>19109.393437052</c:v>
                </c:pt>
                <c:pt idx="83">
                  <c:v>19184.123868932202</c:v>
                </c:pt>
                <c:pt idx="84">
                  <c:v>19256.554988837401</c:v>
                </c:pt>
                <c:pt idx="85">
                  <c:v>19326.721671126401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13B-46A1-8D5E-7BC161373771}"/>
            </c:ext>
          </c:extLst>
        </c:ser>
        <c:ser>
          <c:idx val="2"/>
          <c:order val="2"/>
          <c:tx>
            <c:strRef>
              <c:f>Données!$B$397</c:f>
              <c:strCache>
                <c:ptCount val="1"/>
                <c:pt idx="0">
                  <c:v>AUTO_CC_0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Données!$C$394:$CJ$394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Données!$C$397:$CJ$397</c:f>
              <c:numCache>
                <c:formatCode>#,##0</c:formatCode>
                <c:ptCount val="86"/>
                <c:pt idx="0">
                  <c:v>6787.4105911386005</c:v>
                </c:pt>
                <c:pt idx="1">
                  <c:v>6649.9007895194</c:v>
                </c:pt>
                <c:pt idx="2">
                  <c:v>6553.8929367332003</c:v>
                </c:pt>
                <c:pt idx="3">
                  <c:v>6484.2246103410998</c:v>
                </c:pt>
                <c:pt idx="4">
                  <c:v>6437.5346178464006</c:v>
                </c:pt>
                <c:pt idx="5">
                  <c:v>6407.1075461820001</c:v>
                </c:pt>
                <c:pt idx="6">
                  <c:v>6377.297111149901</c:v>
                </c:pt>
                <c:pt idx="7">
                  <c:v>6341.3085376373992</c:v>
                </c:pt>
                <c:pt idx="8">
                  <c:v>6310.1030928543996</c:v>
                </c:pt>
                <c:pt idx="9">
                  <c:v>6286.1471892766003</c:v>
                </c:pt>
                <c:pt idx="10">
                  <c:v>6270.3778969570003</c:v>
                </c:pt>
                <c:pt idx="11">
                  <c:v>6269.7121439087005</c:v>
                </c:pt>
                <c:pt idx="12">
                  <c:v>6283.6101937165995</c:v>
                </c:pt>
                <c:pt idx="13">
                  <c:v>6310.6396421445006</c:v>
                </c:pt>
                <c:pt idx="14">
                  <c:v>6349.2641961525005</c:v>
                </c:pt>
                <c:pt idx="15">
                  <c:v>6398.0384157471999</c:v>
                </c:pt>
                <c:pt idx="16">
                  <c:v>6457.7148861866999</c:v>
                </c:pt>
                <c:pt idx="17">
                  <c:v>6526.6811873338002</c:v>
                </c:pt>
                <c:pt idx="18">
                  <c:v>6603.5413111511007</c:v>
                </c:pt>
                <c:pt idx="19">
                  <c:v>6687.0408951460995</c:v>
                </c:pt>
                <c:pt idx="20">
                  <c:v>6776.0498524773993</c:v>
                </c:pt>
                <c:pt idx="21">
                  <c:v>6869.6999301960004</c:v>
                </c:pt>
                <c:pt idx="22">
                  <c:v>6967.1613721372996</c:v>
                </c:pt>
                <c:pt idx="23">
                  <c:v>7067.7134136517006</c:v>
                </c:pt>
                <c:pt idx="24">
                  <c:v>7170.6908750941002</c:v>
                </c:pt>
                <c:pt idx="25">
                  <c:v>7275.5105714814999</c:v>
                </c:pt>
                <c:pt idx="26">
                  <c:v>7381.6479652462003</c:v>
                </c:pt>
                <c:pt idx="27">
                  <c:v>7488.6295921784995</c:v>
                </c:pt>
                <c:pt idx="28">
                  <c:v>7596.2102160424001</c:v>
                </c:pt>
                <c:pt idx="29">
                  <c:v>7704.3251407411999</c:v>
                </c:pt>
                <c:pt idx="30">
                  <c:v>7812.9177577646997</c:v>
                </c:pt>
                <c:pt idx="31">
                  <c:v>7921.8905676986997</c:v>
                </c:pt>
                <c:pt idx="32">
                  <c:v>8031.0639885965002</c:v>
                </c:pt>
                <c:pt idx="33">
                  <c:v>8140.2805739473997</c:v>
                </c:pt>
                <c:pt idx="34">
                  <c:v>8249.4051196896999</c:v>
                </c:pt>
                <c:pt idx="35">
                  <c:v>8358.3056199864986</c:v>
                </c:pt>
                <c:pt idx="36">
                  <c:v>8464.4359801015999</c:v>
                </c:pt>
                <c:pt idx="37">
                  <c:v>8568.7969266266991</c:v>
                </c:pt>
                <c:pt idx="38">
                  <c:v>8672.1974226685998</c:v>
                </c:pt>
                <c:pt idx="39">
                  <c:v>8775.048180111502</c:v>
                </c:pt>
                <c:pt idx="40">
                  <c:v>8877.4694397563017</c:v>
                </c:pt>
                <c:pt idx="41">
                  <c:v>8979.2781117679988</c:v>
                </c:pt>
                <c:pt idx="42">
                  <c:v>9080.2593305344999</c:v>
                </c:pt>
                <c:pt idx="43">
                  <c:v>9180.1785567613988</c:v>
                </c:pt>
                <c:pt idx="44">
                  <c:v>9278.7942769024994</c:v>
                </c:pt>
                <c:pt idx="45">
                  <c:v>9375.8705707674999</c:v>
                </c:pt>
                <c:pt idx="46">
                  <c:v>9471.0597530742998</c:v>
                </c:pt>
                <c:pt idx="47">
                  <c:v>9564.0931401752987</c:v>
                </c:pt>
                <c:pt idx="48">
                  <c:v>9654.7635279648985</c:v>
                </c:pt>
                <c:pt idx="49">
                  <c:v>9742.8983576391984</c:v>
                </c:pt>
                <c:pt idx="50">
                  <c:v>9828.3539503249995</c:v>
                </c:pt>
                <c:pt idx="51">
                  <c:v>9909.7232187548998</c:v>
                </c:pt>
                <c:pt idx="52">
                  <c:v>9987.176455111201</c:v>
                </c:pt>
                <c:pt idx="53">
                  <c:v>10060.791097588299</c:v>
                </c:pt>
                <c:pt idx="54">
                  <c:v>10130.6867206882</c:v>
                </c:pt>
                <c:pt idx="55">
                  <c:v>10196.9794291375</c:v>
                </c:pt>
                <c:pt idx="56">
                  <c:v>10259.569975878199</c:v>
                </c:pt>
                <c:pt idx="57">
                  <c:v>10318.4688953188</c:v>
                </c:pt>
                <c:pt idx="58">
                  <c:v>10373.725761532101</c:v>
                </c:pt>
                <c:pt idx="59">
                  <c:v>10425.4060783738</c:v>
                </c:pt>
                <c:pt idx="60">
                  <c:v>10473.583611505201</c:v>
                </c:pt>
                <c:pt idx="61">
                  <c:v>10518.338779014599</c:v>
                </c:pt>
                <c:pt idx="62">
                  <c:v>10559.752014936301</c:v>
                </c:pt>
                <c:pt idx="63">
                  <c:v>10597.901901667801</c:v>
                </c:pt>
                <c:pt idx="64">
                  <c:v>10632.863562583701</c:v>
                </c:pt>
                <c:pt idx="65">
                  <c:v>10664.707769147299</c:v>
                </c:pt>
                <c:pt idx="66">
                  <c:v>10693.3403884131</c:v>
                </c:pt>
                <c:pt idx="67">
                  <c:v>10718.767600044599</c:v>
                </c:pt>
                <c:pt idx="68">
                  <c:v>10741.034454512399</c:v>
                </c:pt>
                <c:pt idx="69">
                  <c:v>10760.198643792599</c:v>
                </c:pt>
                <c:pt idx="70">
                  <c:v>10776.3216493647</c:v>
                </c:pt>
                <c:pt idx="71">
                  <c:v>10789.462510907899</c:v>
                </c:pt>
                <c:pt idx="72">
                  <c:v>10799.6805452955</c:v>
                </c:pt>
                <c:pt idx="73">
                  <c:v>10807.0330672983</c:v>
                </c:pt>
                <c:pt idx="74">
                  <c:v>10811.5737349964</c:v>
                </c:pt>
                <c:pt idx="75">
                  <c:v>10813.351441410599</c:v>
                </c:pt>
                <c:pt idx="76">
                  <c:v>10812.300471692399</c:v>
                </c:pt>
                <c:pt idx="77">
                  <c:v>10808.423531574301</c:v>
                </c:pt>
                <c:pt idx="78">
                  <c:v>10801.7482660193</c:v>
                </c:pt>
                <c:pt idx="79">
                  <c:v>10792.309603919899</c:v>
                </c:pt>
                <c:pt idx="80">
                  <c:v>10780.143908126902</c:v>
                </c:pt>
                <c:pt idx="81">
                  <c:v>10765.280061159201</c:v>
                </c:pt>
                <c:pt idx="82">
                  <c:v>10747.749936322401</c:v>
                </c:pt>
                <c:pt idx="83">
                  <c:v>10727.585700739868</c:v>
                </c:pt>
                <c:pt idx="84">
                  <c:v>10704.817982199262</c:v>
                </c:pt>
                <c:pt idx="85">
                  <c:v>10679.47486892539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13B-46A1-8D5E-7BC161373771}"/>
            </c:ext>
          </c:extLst>
        </c:ser>
        <c:ser>
          <c:idx val="3"/>
          <c:order val="3"/>
          <c:tx>
            <c:strRef>
              <c:f>Données!$B$398</c:f>
              <c:strCache>
                <c:ptCount val="1"/>
                <c:pt idx="0">
                  <c:v>AUTO_CD_0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 w="25400">
              <a:noFill/>
            </a:ln>
            <a:effectLst/>
          </c:spPr>
          <c:cat>
            <c:numRef>
              <c:f>Données!$C$394:$CJ$394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Données!$C$398:$CJ$398</c:f>
              <c:numCache>
                <c:formatCode>#,##0</c:formatCode>
                <c:ptCount val="86"/>
                <c:pt idx="0">
                  <c:v>4165.6835237371006</c:v>
                </c:pt>
                <c:pt idx="1">
                  <c:v>4057.2963309267002</c:v>
                </c:pt>
                <c:pt idx="2">
                  <c:v>3973.2138286869003</c:v>
                </c:pt>
                <c:pt idx="3">
                  <c:v>3904.6524478911001</c:v>
                </c:pt>
                <c:pt idx="4">
                  <c:v>3849.4501889311</c:v>
                </c:pt>
                <c:pt idx="5">
                  <c:v>3803.7819137465999</c:v>
                </c:pt>
                <c:pt idx="6">
                  <c:v>3758.9524690334001</c:v>
                </c:pt>
                <c:pt idx="7">
                  <c:v>3710.7962306948998</c:v>
                </c:pt>
                <c:pt idx="8">
                  <c:v>3664.5677250301001</c:v>
                </c:pt>
                <c:pt idx="9">
                  <c:v>3621.2347593108998</c:v>
                </c:pt>
                <c:pt idx="10">
                  <c:v>3580.8724360082997</c:v>
                </c:pt>
                <c:pt idx="11">
                  <c:v>3546.6879211142</c:v>
                </c:pt>
                <c:pt idx="12">
                  <c:v>3518.2981665235998</c:v>
                </c:pt>
                <c:pt idx="13">
                  <c:v>3494.8667735884997</c:v>
                </c:pt>
                <c:pt idx="14">
                  <c:v>3475.5289057249001</c:v>
                </c:pt>
                <c:pt idx="15">
                  <c:v>3459.4987374346001</c:v>
                </c:pt>
                <c:pt idx="16">
                  <c:v>3447.1186092768999</c:v>
                </c:pt>
                <c:pt idx="17">
                  <c:v>3437.6268175533</c:v>
                </c:pt>
                <c:pt idx="18">
                  <c:v>3430.3993465133999</c:v>
                </c:pt>
                <c:pt idx="19">
                  <c:v>3424.8898003425998</c:v>
                </c:pt>
                <c:pt idx="20">
                  <c:v>3420.6104282794004</c:v>
                </c:pt>
                <c:pt idx="21">
                  <c:v>3417.187558006</c:v>
                </c:pt>
                <c:pt idx="22">
                  <c:v>3414.2516407803</c:v>
                </c:pt>
                <c:pt idx="23">
                  <c:v>3411.4777159523001</c:v>
                </c:pt>
                <c:pt idx="24">
                  <c:v>3408.5567871302997</c:v>
                </c:pt>
                <c:pt idx="25">
                  <c:v>3405.2114357809</c:v>
                </c:pt>
                <c:pt idx="26">
                  <c:v>3401.1706945499</c:v>
                </c:pt>
                <c:pt idx="27">
                  <c:v>3396.1609012178001</c:v>
                </c:pt>
                <c:pt idx="28">
                  <c:v>3390.0029642368004</c:v>
                </c:pt>
                <c:pt idx="29">
                  <c:v>3382.6191575088997</c:v>
                </c:pt>
                <c:pt idx="30">
                  <c:v>3373.9633127412999</c:v>
                </c:pt>
                <c:pt idx="31">
                  <c:v>3363.9913272490999</c:v>
                </c:pt>
                <c:pt idx="32">
                  <c:v>3352.6362201480001</c:v>
                </c:pt>
                <c:pt idx="33">
                  <c:v>3339.8530356591</c:v>
                </c:pt>
                <c:pt idx="34">
                  <c:v>3325.6215320116999</c:v>
                </c:pt>
                <c:pt idx="35">
                  <c:v>3309.9378381012998</c:v>
                </c:pt>
                <c:pt idx="36">
                  <c:v>3291.3165631904999</c:v>
                </c:pt>
                <c:pt idx="37">
                  <c:v>3269.2157306274003</c:v>
                </c:pt>
                <c:pt idx="38">
                  <c:v>3243.6284412868004</c:v>
                </c:pt>
                <c:pt idx="39">
                  <c:v>3214.7356183003999</c:v>
                </c:pt>
                <c:pt idx="40">
                  <c:v>3182.7896851003002</c:v>
                </c:pt>
                <c:pt idx="41">
                  <c:v>3148.0311007219002</c:v>
                </c:pt>
                <c:pt idx="42">
                  <c:v>3110.7216013367001</c:v>
                </c:pt>
                <c:pt idx="43">
                  <c:v>3071.1182267611998</c:v>
                </c:pt>
                <c:pt idx="44">
                  <c:v>3029.4614924139</c:v>
                </c:pt>
                <c:pt idx="45">
                  <c:v>2985.9720861603996</c:v>
                </c:pt>
                <c:pt idx="46">
                  <c:v>2940.8254681629001</c:v>
                </c:pt>
                <c:pt idx="47">
                  <c:v>2894.1975375777001</c:v>
                </c:pt>
                <c:pt idx="48">
                  <c:v>2846.2596808013</c:v>
                </c:pt>
                <c:pt idx="49">
                  <c:v>2797.1728844539002</c:v>
                </c:pt>
                <c:pt idx="50">
                  <c:v>2747.0875700433999</c:v>
                </c:pt>
                <c:pt idx="51">
                  <c:v>2695.9275436478997</c:v>
                </c:pt>
                <c:pt idx="52">
                  <c:v>2643.8901677988001</c:v>
                </c:pt>
                <c:pt idx="53">
                  <c:v>2591.1351616140996</c:v>
                </c:pt>
                <c:pt idx="54">
                  <c:v>2537.8156571927998</c:v>
                </c:pt>
                <c:pt idx="55">
                  <c:v>2484.0728659483002</c:v>
                </c:pt>
                <c:pt idx="56">
                  <c:v>2430.0100133588999</c:v>
                </c:pt>
                <c:pt idx="57">
                  <c:v>2375.7381192322</c:v>
                </c:pt>
                <c:pt idx="58">
                  <c:v>2321.3645325574003</c:v>
                </c:pt>
                <c:pt idx="59">
                  <c:v>2266.9893468955001</c:v>
                </c:pt>
                <c:pt idx="60">
                  <c:v>2212.7047314725</c:v>
                </c:pt>
                <c:pt idx="61">
                  <c:v>2158.5953639647</c:v>
                </c:pt>
                <c:pt idx="62">
                  <c:v>2104.7385018716</c:v>
                </c:pt>
                <c:pt idx="63">
                  <c:v>2051.2045797803003</c:v>
                </c:pt>
                <c:pt idx="64">
                  <c:v>1998.0577806195001</c:v>
                </c:pt>
                <c:pt idx="65">
                  <c:v>1945.3565887044999</c:v>
                </c:pt>
                <c:pt idx="66">
                  <c:v>1893.1432757592002</c:v>
                </c:pt>
                <c:pt idx="67">
                  <c:v>1841.4654087793001</c:v>
                </c:pt>
                <c:pt idx="68">
                  <c:v>1790.3700494422001</c:v>
                </c:pt>
                <c:pt idx="69">
                  <c:v>1739.9012931201</c:v>
                </c:pt>
                <c:pt idx="70">
                  <c:v>1690.0995904928998</c:v>
                </c:pt>
                <c:pt idx="71">
                  <c:v>1641.0015667573</c:v>
                </c:pt>
                <c:pt idx="72">
                  <c:v>1592.6404593331999</c:v>
                </c:pt>
                <c:pt idx="73">
                  <c:v>1545.046268667</c:v>
                </c:pt>
                <c:pt idx="74">
                  <c:v>1498.2459295328001</c:v>
                </c:pt>
                <c:pt idx="75">
                  <c:v>1452.2634922709001</c:v>
                </c:pt>
                <c:pt idx="76">
                  <c:v>1407.1163728834997</c:v>
                </c:pt>
                <c:pt idx="77">
                  <c:v>1362.8231877040998</c:v>
                </c:pt>
                <c:pt idx="78">
                  <c:v>1319.4014888105999</c:v>
                </c:pt>
                <c:pt idx="79">
                  <c:v>1276.8668231684001</c:v>
                </c:pt>
                <c:pt idx="80">
                  <c:v>1235.2324840437002</c:v>
                </c:pt>
                <c:pt idx="81">
                  <c:v>1194.5093336861</c:v>
                </c:pt>
                <c:pt idx="82">
                  <c:v>1154.7062290012</c:v>
                </c:pt>
                <c:pt idx="83">
                  <c:v>1115.8300358126003</c:v>
                </c:pt>
                <c:pt idx="84">
                  <c:v>1077.8856828139601</c:v>
                </c:pt>
                <c:pt idx="85">
                  <c:v>1040.87623796146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13B-46A1-8D5E-7BC161373771}"/>
            </c:ext>
          </c:extLst>
        </c:ser>
        <c:ser>
          <c:idx val="4"/>
          <c:order val="4"/>
          <c:tx>
            <c:strRef>
              <c:f>Données!$B$399</c:f>
              <c:strCache>
                <c:ptCount val="1"/>
                <c:pt idx="0">
                  <c:v>AUTO_CE_0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Données!$C$394:$CJ$394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Données!$C$399:$CJ$399</c:f>
              <c:numCache>
                <c:formatCode>#,##0</c:formatCode>
                <c:ptCount val="86"/>
                <c:pt idx="0">
                  <c:v>2507.3524895615005</c:v>
                </c:pt>
                <c:pt idx="1">
                  <c:v>2444.5397401252999</c:v>
                </c:pt>
                <c:pt idx="2">
                  <c:v>2395.7207925756998</c:v>
                </c:pt>
                <c:pt idx="3">
                  <c:v>2355.4266017564</c:v>
                </c:pt>
                <c:pt idx="4">
                  <c:v>2322.3022851789001</c:v>
                </c:pt>
                <c:pt idx="5">
                  <c:v>2294.0723624110997</c:v>
                </c:pt>
                <c:pt idx="6">
                  <c:v>2265.4986337693999</c:v>
                </c:pt>
                <c:pt idx="7">
                  <c:v>2233.9318293052002</c:v>
                </c:pt>
                <c:pt idx="8">
                  <c:v>2202.3285068193004</c:v>
                </c:pt>
                <c:pt idx="9">
                  <c:v>2171.2903168911998</c:v>
                </c:pt>
                <c:pt idx="10">
                  <c:v>2140.9149653004001</c:v>
                </c:pt>
                <c:pt idx="11">
                  <c:v>2113.1649127443998</c:v>
                </c:pt>
                <c:pt idx="12">
                  <c:v>2088.0266273553998</c:v>
                </c:pt>
                <c:pt idx="13">
                  <c:v>2065.1951268792</c:v>
                </c:pt>
                <c:pt idx="14">
                  <c:v>2044.3221538276</c:v>
                </c:pt>
                <c:pt idx="15">
                  <c:v>2025.0817887562</c:v>
                </c:pt>
                <c:pt idx="16">
                  <c:v>2007.7536511810999</c:v>
                </c:pt>
                <c:pt idx="17">
                  <c:v>1991.9941318174999</c:v>
                </c:pt>
                <c:pt idx="18">
                  <c:v>1977.5217367163</c:v>
                </c:pt>
                <c:pt idx="19">
                  <c:v>1964.0830464588</c:v>
                </c:pt>
                <c:pt idx="20">
                  <c:v>1951.4427115947001</c:v>
                </c:pt>
                <c:pt idx="21">
                  <c:v>1939.4131461765999</c:v>
                </c:pt>
                <c:pt idx="22">
                  <c:v>1927.7964581832</c:v>
                </c:pt>
                <c:pt idx="23">
                  <c:v>1916.4100306804999</c:v>
                </c:pt>
                <c:pt idx="24">
                  <c:v>1905.0700455168001</c:v>
                </c:pt>
                <c:pt idx="25">
                  <c:v>1893.6028280527</c:v>
                </c:pt>
                <c:pt idx="26">
                  <c:v>1881.8277621159</c:v>
                </c:pt>
                <c:pt idx="27">
                  <c:v>1869.5535443389001</c:v>
                </c:pt>
                <c:pt idx="28">
                  <c:v>1856.6398319631001</c:v>
                </c:pt>
                <c:pt idx="29">
                  <c:v>1843.0128826296</c:v>
                </c:pt>
                <c:pt idx="30">
                  <c:v>1828.6291567666999</c:v>
                </c:pt>
                <c:pt idx="31">
                  <c:v>1813.4550772415</c:v>
                </c:pt>
                <c:pt idx="32">
                  <c:v>1797.4505099130999</c:v>
                </c:pt>
                <c:pt idx="33">
                  <c:v>1780.5926483232001</c:v>
                </c:pt>
                <c:pt idx="34">
                  <c:v>1762.8781416080999</c:v>
                </c:pt>
                <c:pt idx="35">
                  <c:v>1744.3182024354001</c:v>
                </c:pt>
                <c:pt idx="36">
                  <c:v>1724.1228683761001</c:v>
                </c:pt>
                <c:pt idx="37">
                  <c:v>1701.9629347999</c:v>
                </c:pt>
                <c:pt idx="38">
                  <c:v>1677.8458246002001</c:v>
                </c:pt>
                <c:pt idx="39">
                  <c:v>1651.9084949401001</c:v>
                </c:pt>
                <c:pt idx="40">
                  <c:v>1624.339717439</c:v>
                </c:pt>
                <c:pt idx="41">
                  <c:v>1595.3296195798998</c:v>
                </c:pt>
                <c:pt idx="42">
                  <c:v>1565.0778243207001</c:v>
                </c:pt>
                <c:pt idx="43">
                  <c:v>1533.777493993</c:v>
                </c:pt>
                <c:pt idx="44">
                  <c:v>1501.608038441</c:v>
                </c:pt>
                <c:pt idx="45">
                  <c:v>1468.7330058901</c:v>
                </c:pt>
                <c:pt idx="46">
                  <c:v>1435.2902936513001</c:v>
                </c:pt>
                <c:pt idx="47">
                  <c:v>1401.4115655116</c:v>
                </c:pt>
                <c:pt idx="48">
                  <c:v>1367.2200893172999</c:v>
                </c:pt>
                <c:pt idx="49">
                  <c:v>1332.8284274743</c:v>
                </c:pt>
                <c:pt idx="50">
                  <c:v>1298.3387605836001</c:v>
                </c:pt>
                <c:pt idx="51">
                  <c:v>1263.7632966515998</c:v>
                </c:pt>
                <c:pt idx="52">
                  <c:v>1229.2127819918001</c:v>
                </c:pt>
                <c:pt idx="53">
                  <c:v>1194.7774115521001</c:v>
                </c:pt>
                <c:pt idx="54">
                  <c:v>1160.5404231379998</c:v>
                </c:pt>
                <c:pt idx="55">
                  <c:v>1126.5765107062</c:v>
                </c:pt>
                <c:pt idx="56">
                  <c:v>1092.9435541214</c:v>
                </c:pt>
                <c:pt idx="57">
                  <c:v>1059.6983650278</c:v>
                </c:pt>
                <c:pt idx="58">
                  <c:v>1026.8926811937999</c:v>
                </c:pt>
                <c:pt idx="59">
                  <c:v>994.57213236890004</c:v>
                </c:pt>
                <c:pt idx="60">
                  <c:v>962.77634903820001</c:v>
                </c:pt>
                <c:pt idx="61">
                  <c:v>931.5394687703</c:v>
                </c:pt>
                <c:pt idx="62">
                  <c:v>900.89052625679994</c:v>
                </c:pt>
                <c:pt idx="63">
                  <c:v>870.85397124580004</c:v>
                </c:pt>
                <c:pt idx="64">
                  <c:v>841.45013436850002</c:v>
                </c:pt>
                <c:pt idx="65">
                  <c:v>812.69565176079993</c:v>
                </c:pt>
                <c:pt idx="66">
                  <c:v>784.60113287510001</c:v>
                </c:pt>
                <c:pt idx="67">
                  <c:v>757.1770572227</c:v>
                </c:pt>
                <c:pt idx="68">
                  <c:v>730.43219625879999</c:v>
                </c:pt>
                <c:pt idx="69">
                  <c:v>704.37302359579996</c:v>
                </c:pt>
                <c:pt idx="70">
                  <c:v>679.00366674730003</c:v>
                </c:pt>
                <c:pt idx="71">
                  <c:v>654.32601945900012</c:v>
                </c:pt>
                <c:pt idx="72">
                  <c:v>630.33999888900007</c:v>
                </c:pt>
                <c:pt idx="73">
                  <c:v>607.04372466599989</c:v>
                </c:pt>
                <c:pt idx="74">
                  <c:v>584.43369088689997</c:v>
                </c:pt>
                <c:pt idx="75">
                  <c:v>562.50492459293991</c:v>
                </c:pt>
                <c:pt idx="76">
                  <c:v>541.25042398563005</c:v>
                </c:pt>
                <c:pt idx="77">
                  <c:v>520.66279191241995</c:v>
                </c:pt>
                <c:pt idx="78">
                  <c:v>500.73380644138996</c:v>
                </c:pt>
                <c:pt idx="79">
                  <c:v>481.45429234581002</c:v>
                </c:pt>
                <c:pt idx="80">
                  <c:v>462.81414896863998</c:v>
                </c:pt>
                <c:pt idx="81">
                  <c:v>444.80240715703002</c:v>
                </c:pt>
                <c:pt idx="82">
                  <c:v>427.40738304681003</c:v>
                </c:pt>
                <c:pt idx="83">
                  <c:v>410.61675804709</c:v>
                </c:pt>
                <c:pt idx="84">
                  <c:v>394.41766115488997</c:v>
                </c:pt>
                <c:pt idx="85">
                  <c:v>378.79674871992995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13B-46A1-8D5E-7BC161373771}"/>
            </c:ext>
          </c:extLst>
        </c:ser>
        <c:ser>
          <c:idx val="5"/>
          <c:order val="5"/>
          <c:tx>
            <c:strRef>
              <c:f>Données!$B$400</c:f>
              <c:strCache>
                <c:ptCount val="1"/>
                <c:pt idx="0">
                  <c:v>AUTO_CF_0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Données!$C$394:$CJ$394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Données!$C$400:$CJ$400</c:f>
              <c:numCache>
                <c:formatCode>#,##0</c:formatCode>
                <c:ptCount val="86"/>
                <c:pt idx="0">
                  <c:v>1245.466605953</c:v>
                </c:pt>
                <c:pt idx="1">
                  <c:v>1211.8595498451</c:v>
                </c:pt>
                <c:pt idx="2">
                  <c:v>1184.2552132350002</c:v>
                </c:pt>
                <c:pt idx="3">
                  <c:v>1159.8797809790001</c:v>
                </c:pt>
                <c:pt idx="4">
                  <c:v>1138.0007619425</c:v>
                </c:pt>
                <c:pt idx="5">
                  <c:v>1117.5641710964001</c:v>
                </c:pt>
                <c:pt idx="6">
                  <c:v>1096.2198095095</c:v>
                </c:pt>
                <c:pt idx="7">
                  <c:v>1072.7125247397</c:v>
                </c:pt>
                <c:pt idx="8">
                  <c:v>1048.2235413074002</c:v>
                </c:pt>
                <c:pt idx="9">
                  <c:v>1023.0531638604</c:v>
                </c:pt>
                <c:pt idx="10">
                  <c:v>997.30652994610011</c:v>
                </c:pt>
                <c:pt idx="11">
                  <c:v>971.8585403605</c:v>
                </c:pt>
                <c:pt idx="12">
                  <c:v>946.87772085569998</c:v>
                </c:pt>
                <c:pt idx="13">
                  <c:v>922.41498912669999</c:v>
                </c:pt>
                <c:pt idx="14">
                  <c:v>898.48773387350002</c:v>
                </c:pt>
                <c:pt idx="15">
                  <c:v>875.10132109480003</c:v>
                </c:pt>
                <c:pt idx="16">
                  <c:v>852.44630325139997</c:v>
                </c:pt>
                <c:pt idx="17">
                  <c:v>830.48223537349998</c:v>
                </c:pt>
                <c:pt idx="18">
                  <c:v>809.17620645349996</c:v>
                </c:pt>
                <c:pt idx="19">
                  <c:v>788.49083271409995</c:v>
                </c:pt>
                <c:pt idx="20">
                  <c:v>768.38136318430008</c:v>
                </c:pt>
                <c:pt idx="21">
                  <c:v>748.80473784199989</c:v>
                </c:pt>
                <c:pt idx="22">
                  <c:v>729.70317749690014</c:v>
                </c:pt>
                <c:pt idx="23">
                  <c:v>711.01647334400002</c:v>
                </c:pt>
                <c:pt idx="24">
                  <c:v>692.67618627759998</c:v>
                </c:pt>
                <c:pt idx="25">
                  <c:v>674.61255249149997</c:v>
                </c:pt>
                <c:pt idx="26">
                  <c:v>656.746491171</c:v>
                </c:pt>
                <c:pt idx="27">
                  <c:v>638.99067409400004</c:v>
                </c:pt>
                <c:pt idx="28">
                  <c:v>621.2773874641</c:v>
                </c:pt>
                <c:pt idx="29">
                  <c:v>603.57324599829997</c:v>
                </c:pt>
                <c:pt idx="30">
                  <c:v>585.86782578690008</c:v>
                </c:pt>
                <c:pt idx="31">
                  <c:v>568.16270475729993</c:v>
                </c:pt>
                <c:pt idx="32">
                  <c:v>550.46331809560002</c:v>
                </c:pt>
                <c:pt idx="33">
                  <c:v>532.78509928030007</c:v>
                </c:pt>
                <c:pt idx="34">
                  <c:v>515.15368169960004</c:v>
                </c:pt>
                <c:pt idx="35">
                  <c:v>497.60219872049998</c:v>
                </c:pt>
                <c:pt idx="36">
                  <c:v>479.92139393950004</c:v>
                </c:pt>
                <c:pt idx="37">
                  <c:v>461.99802315300002</c:v>
                </c:pt>
                <c:pt idx="38">
                  <c:v>443.86515934329998</c:v>
                </c:pt>
                <c:pt idx="39">
                  <c:v>425.61700656890002</c:v>
                </c:pt>
                <c:pt idx="40">
                  <c:v>407.36937687980003</c:v>
                </c:pt>
                <c:pt idx="41">
                  <c:v>389.23755327320004</c:v>
                </c:pt>
                <c:pt idx="42">
                  <c:v>371.3302296832</c:v>
                </c:pt>
                <c:pt idx="43">
                  <c:v>353.74326882899999</c:v>
                </c:pt>
                <c:pt idx="44">
                  <c:v>336.55743587740005</c:v>
                </c:pt>
                <c:pt idx="45">
                  <c:v>319.83838802089997</c:v>
                </c:pt>
                <c:pt idx="46">
                  <c:v>303.63685757689996</c:v>
                </c:pt>
                <c:pt idx="47">
                  <c:v>287.99209049849998</c:v>
                </c:pt>
                <c:pt idx="48">
                  <c:v>272.93272248990002</c:v>
                </c:pt>
                <c:pt idx="49">
                  <c:v>258.47777092409996</c:v>
                </c:pt>
                <c:pt idx="50">
                  <c:v>244.6379316636</c:v>
                </c:pt>
                <c:pt idx="51">
                  <c:v>231.41150289109999</c:v>
                </c:pt>
                <c:pt idx="52">
                  <c:v>218.79881086329999</c:v>
                </c:pt>
                <c:pt idx="53">
                  <c:v>206.79396715649997</c:v>
                </c:pt>
                <c:pt idx="54">
                  <c:v>195.38696292509999</c:v>
                </c:pt>
                <c:pt idx="55">
                  <c:v>184.56434429679999</c:v>
                </c:pt>
                <c:pt idx="56">
                  <c:v>174.30956396299999</c:v>
                </c:pt>
                <c:pt idx="57">
                  <c:v>164.60426359069999</c:v>
                </c:pt>
                <c:pt idx="58">
                  <c:v>155.42853745650001</c:v>
                </c:pt>
                <c:pt idx="59">
                  <c:v>146.76132478779999</c:v>
                </c:pt>
                <c:pt idx="60">
                  <c:v>138.58080929878</c:v>
                </c:pt>
                <c:pt idx="61">
                  <c:v>130.86477567183002</c:v>
                </c:pt>
                <c:pt idx="62">
                  <c:v>123.59090529268998</c:v>
                </c:pt>
                <c:pt idx="63">
                  <c:v>116.73702145224</c:v>
                </c:pt>
                <c:pt idx="64">
                  <c:v>110.28128556448999</c:v>
                </c:pt>
                <c:pt idx="65">
                  <c:v>104.20235152172</c:v>
                </c:pt>
                <c:pt idx="66">
                  <c:v>98.479455237059994</c:v>
                </c:pt>
                <c:pt idx="67">
                  <c:v>93.092579546259998</c:v>
                </c:pt>
                <c:pt idx="68">
                  <c:v>88.022478776840003</c:v>
                </c:pt>
                <c:pt idx="69">
                  <c:v>83.250708596609996</c:v>
                </c:pt>
                <c:pt idx="70">
                  <c:v>78.759651371329994</c:v>
                </c:pt>
                <c:pt idx="71">
                  <c:v>74.532530951989997</c:v>
                </c:pt>
                <c:pt idx="72">
                  <c:v>70.553417261549995</c:v>
                </c:pt>
                <c:pt idx="73">
                  <c:v>66.807220391459992</c:v>
                </c:pt>
                <c:pt idx="74">
                  <c:v>63.279676748010004</c:v>
                </c:pt>
                <c:pt idx="75">
                  <c:v>59.957328988620006</c:v>
                </c:pt>
                <c:pt idx="76">
                  <c:v>56.827499278090002</c:v>
                </c:pt>
                <c:pt idx="77">
                  <c:v>53.878265745010005</c:v>
                </c:pt>
                <c:pt idx="78">
                  <c:v>51.098428568140001</c:v>
                </c:pt>
                <c:pt idx="79">
                  <c:v>48.477476572970005</c:v>
                </c:pt>
                <c:pt idx="80">
                  <c:v>46.005553738400003</c:v>
                </c:pt>
                <c:pt idx="81">
                  <c:v>43.673425463589993</c:v>
                </c:pt>
                <c:pt idx="82">
                  <c:v>41.472445114919999</c:v>
                </c:pt>
                <c:pt idx="83">
                  <c:v>39.394520833169999</c:v>
                </c:pt>
                <c:pt idx="84">
                  <c:v>37.43208301576</c:v>
                </c:pt>
                <c:pt idx="85">
                  <c:v>35.578052878229997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13B-46A1-8D5E-7BC161373771}"/>
            </c:ext>
          </c:extLst>
        </c:ser>
        <c:ser>
          <c:idx val="6"/>
          <c:order val="6"/>
          <c:tx>
            <c:strRef>
              <c:f>Données!$B$401</c:f>
              <c:strCache>
                <c:ptCount val="1"/>
                <c:pt idx="0">
                  <c:v>AUTO_CG_0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Données!$C$394:$CJ$394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Données!$C$401:$CJ$401</c:f>
              <c:numCache>
                <c:formatCode>#,##0</c:formatCode>
                <c:ptCount val="86"/>
                <c:pt idx="0">
                  <c:v>2242.8616504070001</c:v>
                </c:pt>
                <c:pt idx="1">
                  <c:v>2186.0809869733002</c:v>
                </c:pt>
                <c:pt idx="2">
                  <c:v>2138.4532684911001</c:v>
                </c:pt>
                <c:pt idx="3">
                  <c:v>2094.6884871339998</c:v>
                </c:pt>
                <c:pt idx="4">
                  <c:v>2053.4218197035998</c:v>
                </c:pt>
                <c:pt idx="5">
                  <c:v>2012.8780538636001</c:v>
                </c:pt>
                <c:pt idx="6">
                  <c:v>1969.0548515623</c:v>
                </c:pt>
                <c:pt idx="7">
                  <c:v>1919.7904339510001</c:v>
                </c:pt>
                <c:pt idx="8">
                  <c:v>1867.1186724381998</c:v>
                </c:pt>
                <c:pt idx="9">
                  <c:v>1811.7876842083999</c:v>
                </c:pt>
                <c:pt idx="10">
                  <c:v>1754.2490247303999</c:v>
                </c:pt>
                <c:pt idx="11">
                  <c:v>1696.1914432683998</c:v>
                </c:pt>
                <c:pt idx="12">
                  <c:v>1638.2497800736</c:v>
                </c:pt>
                <c:pt idx="13">
                  <c:v>1580.8316453566001</c:v>
                </c:pt>
                <c:pt idx="14">
                  <c:v>1524.2367530027002</c:v>
                </c:pt>
                <c:pt idx="15">
                  <c:v>1468.6918514443</c:v>
                </c:pt>
                <c:pt idx="16">
                  <c:v>1414.6232410598002</c:v>
                </c:pt>
                <c:pt idx="17">
                  <c:v>1362.0974713977</c:v>
                </c:pt>
                <c:pt idx="18">
                  <c:v>1311.1597848231002</c:v>
                </c:pt>
                <c:pt idx="19">
                  <c:v>1261.8226074112001</c:v>
                </c:pt>
                <c:pt idx="20">
                  <c:v>1214.0663025729</c:v>
                </c:pt>
                <c:pt idx="21">
                  <c:v>1167.8537112353999</c:v>
                </c:pt>
                <c:pt idx="22">
                  <c:v>1123.1144061560999</c:v>
                </c:pt>
                <c:pt idx="23">
                  <c:v>1079.7661021746001</c:v>
                </c:pt>
                <c:pt idx="24">
                  <c:v>1037.7085353047999</c:v>
                </c:pt>
                <c:pt idx="25">
                  <c:v>996.83637230140005</c:v>
                </c:pt>
                <c:pt idx="26">
                  <c:v>957.02883752399998</c:v>
                </c:pt>
                <c:pt idx="27">
                  <c:v>918.1547384772</c:v>
                </c:pt>
                <c:pt idx="28">
                  <c:v>880.11314935660005</c:v>
                </c:pt>
                <c:pt idx="29">
                  <c:v>842.85652076910003</c:v>
                </c:pt>
                <c:pt idx="30">
                  <c:v>806.37442283359997</c:v>
                </c:pt>
                <c:pt idx="31">
                  <c:v>770.67538925040003</c:v>
                </c:pt>
                <c:pt idx="32">
                  <c:v>735.77428943979999</c:v>
                </c:pt>
                <c:pt idx="33">
                  <c:v>701.69740384039994</c:v>
                </c:pt>
                <c:pt idx="34">
                  <c:v>668.48126052819998</c:v>
                </c:pt>
                <c:pt idx="35">
                  <c:v>636.16807667130001</c:v>
                </c:pt>
                <c:pt idx="36">
                  <c:v>604.5691535057</c:v>
                </c:pt>
                <c:pt idx="37">
                  <c:v>573.59429477289996</c:v>
                </c:pt>
                <c:pt idx="38">
                  <c:v>543.29319669689994</c:v>
                </c:pt>
                <c:pt idx="39">
                  <c:v>513.76633708559996</c:v>
                </c:pt>
                <c:pt idx="40">
                  <c:v>485.12379791870001</c:v>
                </c:pt>
                <c:pt idx="41">
                  <c:v>457.46431407250003</c:v>
                </c:pt>
                <c:pt idx="42">
                  <c:v>430.86945698509999</c:v>
                </c:pt>
                <c:pt idx="43">
                  <c:v>405.39966942890004</c:v>
                </c:pt>
                <c:pt idx="44">
                  <c:v>381.09421270439998</c:v>
                </c:pt>
                <c:pt idx="45">
                  <c:v>357.97310970930005</c:v>
                </c:pt>
                <c:pt idx="46">
                  <c:v>336.03945693119999</c:v>
                </c:pt>
                <c:pt idx="47">
                  <c:v>315.2832894846</c:v>
                </c:pt>
                <c:pt idx="48">
                  <c:v>295.6837665873</c:v>
                </c:pt>
                <c:pt idx="49">
                  <c:v>277.2112572991</c:v>
                </c:pt>
                <c:pt idx="50">
                  <c:v>259.82938737339998</c:v>
                </c:pt>
                <c:pt idx="51">
                  <c:v>243.49468986500003</c:v>
                </c:pt>
                <c:pt idx="52">
                  <c:v>228.16363640200001</c:v>
                </c:pt>
                <c:pt idx="53">
                  <c:v>213.78986567590002</c:v>
                </c:pt>
                <c:pt idx="54">
                  <c:v>200.32579591300001</c:v>
                </c:pt>
                <c:pt idx="55">
                  <c:v>187.72341271120001</c:v>
                </c:pt>
                <c:pt idx="56">
                  <c:v>175.93483789289999</c:v>
                </c:pt>
                <c:pt idx="57">
                  <c:v>164.9130679932</c:v>
                </c:pt>
                <c:pt idx="58">
                  <c:v>154.61229400280001</c:v>
                </c:pt>
                <c:pt idx="59">
                  <c:v>144.9881972339</c:v>
                </c:pt>
                <c:pt idx="60">
                  <c:v>135.99818328129999</c:v>
                </c:pt>
                <c:pt idx="61">
                  <c:v>127.6015475884</c:v>
                </c:pt>
                <c:pt idx="62">
                  <c:v>119.75957741960001</c:v>
                </c:pt>
                <c:pt idx="63">
                  <c:v>112.4356035687</c:v>
                </c:pt>
                <c:pt idx="64">
                  <c:v>105.59501097638</c:v>
                </c:pt>
                <c:pt idx="65">
                  <c:v>99.205218014929997</c:v>
                </c:pt>
                <c:pt idx="66">
                  <c:v>93.235628042810006</c:v>
                </c:pt>
                <c:pt idx="67">
                  <c:v>87.657578487999999</c:v>
                </c:pt>
                <c:pt idx="68">
                  <c:v>82.444259101040004</c:v>
                </c:pt>
                <c:pt idx="69">
                  <c:v>77.570627387830001</c:v>
                </c:pt>
                <c:pt idx="70">
                  <c:v>73.013320922540004</c:v>
                </c:pt>
                <c:pt idx="71">
                  <c:v>68.750567520489994</c:v>
                </c:pt>
                <c:pt idx="72">
                  <c:v>64.762094661280003</c:v>
                </c:pt>
                <c:pt idx="73">
                  <c:v>61.029039442179993</c:v>
                </c:pt>
                <c:pt idx="74">
                  <c:v>57.533860401680002</c:v>
                </c:pt>
                <c:pt idx="75">
                  <c:v>54.260252003490002</c:v>
                </c:pt>
                <c:pt idx="76">
                  <c:v>51.193062350680002</c:v>
                </c:pt>
                <c:pt idx="77">
                  <c:v>48.318215170290003</c:v>
                </c:pt>
                <c:pt idx="78">
                  <c:v>45.622635188099999</c:v>
                </c:pt>
                <c:pt idx="79">
                  <c:v>43.094177923809994</c:v>
                </c:pt>
                <c:pt idx="80">
                  <c:v>40.721563646440003</c:v>
                </c:pt>
                <c:pt idx="81">
                  <c:v>38.494315570019999</c:v>
                </c:pt>
                <c:pt idx="82">
                  <c:v>36.402701959529992</c:v>
                </c:pt>
                <c:pt idx="83">
                  <c:v>34.437682187139991</c:v>
                </c:pt>
                <c:pt idx="84">
                  <c:v>32.590856468620004</c:v>
                </c:pt>
                <c:pt idx="85">
                  <c:v>30.854419139979999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13B-46A1-8D5E-7BC1613737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480504"/>
        <c:axId val="748481488"/>
      </c:areaChart>
      <c:dateAx>
        <c:axId val="74848050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1488"/>
        <c:crosses val="autoZero"/>
        <c:auto val="1"/>
        <c:lblOffset val="100"/>
        <c:baseTimeUnit val="years"/>
        <c:majorUnit val="10"/>
        <c:majorTimeUnit val="years"/>
      </c:dateAx>
      <c:valAx>
        <c:axId val="74848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0504"/>
        <c:crosses val="autoZero"/>
        <c:crossBetween val="midCat"/>
        <c:majorUnit val="10000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Stock de véhicules</a:t>
            </a:r>
            <a:r>
              <a:rPr lang="fr-FR" sz="2800" baseline="0"/>
              <a:t> (milliers)</a:t>
            </a:r>
            <a:endParaRPr lang="fr-FR" sz="2800"/>
          </a:p>
          <a:p>
            <a:pPr>
              <a:defRPr/>
            </a:pPr>
            <a:r>
              <a:rPr lang="fr-FR" sz="1800" i="1"/>
              <a:t>Scénario</a:t>
            </a:r>
            <a:r>
              <a:rPr lang="fr-FR" sz="1800" i="1" baseline="0"/>
              <a:t> Net Zero 2050</a:t>
            </a:r>
            <a:endParaRPr lang="fr-FR" sz="1800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Données!$B$364</c:f>
              <c:strCache>
                <c:ptCount val="1"/>
                <c:pt idx="0">
                  <c:v>AUTO_CA_0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Données!$C$363:$CJ$363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Données!$C$364:$CJ$364</c:f>
              <c:numCache>
                <c:formatCode>#,##0</c:formatCode>
                <c:ptCount val="86"/>
                <c:pt idx="0">
                  <c:v>7105.9689965623002</c:v>
                </c:pt>
                <c:pt idx="1">
                  <c:v>7141.9945850573004</c:v>
                </c:pt>
                <c:pt idx="2">
                  <c:v>7223.5063821723006</c:v>
                </c:pt>
                <c:pt idx="3">
                  <c:v>7329.4883162196002</c:v>
                </c:pt>
                <c:pt idx="4">
                  <c:v>7456.3172653256997</c:v>
                </c:pt>
                <c:pt idx="5">
                  <c:v>7594.6705775196006</c:v>
                </c:pt>
                <c:pt idx="6">
                  <c:v>7722.0771716982999</c:v>
                </c:pt>
                <c:pt idx="7">
                  <c:v>7841.5045288758001</c:v>
                </c:pt>
                <c:pt idx="8">
                  <c:v>7955.0866712287998</c:v>
                </c:pt>
                <c:pt idx="9">
                  <c:v>8066.0320435530002</c:v>
                </c:pt>
                <c:pt idx="10">
                  <c:v>8176.7952506878009</c:v>
                </c:pt>
                <c:pt idx="11">
                  <c:v>8289.2550826371989</c:v>
                </c:pt>
                <c:pt idx="12">
                  <c:v>8404.9766892962998</c:v>
                </c:pt>
                <c:pt idx="13">
                  <c:v>8525.3244239878004</c:v>
                </c:pt>
                <c:pt idx="14">
                  <c:v>8651.511865167</c:v>
                </c:pt>
                <c:pt idx="15">
                  <c:v>8784.7189743562994</c:v>
                </c:pt>
                <c:pt idx="16">
                  <c:v>8940.9345195548995</c:v>
                </c:pt>
                <c:pt idx="17">
                  <c:v>9115.3078534338001</c:v>
                </c:pt>
                <c:pt idx="18">
                  <c:v>9302.1337332381991</c:v>
                </c:pt>
                <c:pt idx="19">
                  <c:v>9496.7613034125006</c:v>
                </c:pt>
                <c:pt idx="20">
                  <c:v>9695.9327543067993</c:v>
                </c:pt>
                <c:pt idx="21">
                  <c:v>9897.6404799755001</c:v>
                </c:pt>
                <c:pt idx="22">
                  <c:v>10100.746455063501</c:v>
                </c:pt>
                <c:pt idx="23">
                  <c:v>10304.667373341501</c:v>
                </c:pt>
                <c:pt idx="24">
                  <c:v>10509.1369096703</c:v>
                </c:pt>
                <c:pt idx="25">
                  <c:v>10714.174432227501</c:v>
                </c:pt>
                <c:pt idx="26">
                  <c:v>10919.895065081901</c:v>
                </c:pt>
                <c:pt idx="27">
                  <c:v>11126.6194905456</c:v>
                </c:pt>
                <c:pt idx="28">
                  <c:v>11334.7688776746</c:v>
                </c:pt>
                <c:pt idx="29">
                  <c:v>11544.8606854101</c:v>
                </c:pt>
                <c:pt idx="30">
                  <c:v>11757.371220172499</c:v>
                </c:pt>
                <c:pt idx="31">
                  <c:v>11972.5339050885</c:v>
                </c:pt>
                <c:pt idx="32">
                  <c:v>12190.5534350747</c:v>
                </c:pt>
                <c:pt idx="33">
                  <c:v>12411.561643286699</c:v>
                </c:pt>
                <c:pt idx="34">
                  <c:v>12635.6056025052</c:v>
                </c:pt>
                <c:pt idx="35">
                  <c:v>12862.6583683224</c:v>
                </c:pt>
                <c:pt idx="36">
                  <c:v>13093.559082252501</c:v>
                </c:pt>
                <c:pt idx="37">
                  <c:v>13328.028701384399</c:v>
                </c:pt>
                <c:pt idx="38">
                  <c:v>13565.796435309299</c:v>
                </c:pt>
                <c:pt idx="39">
                  <c:v>13806.4959875109</c:v>
                </c:pt>
                <c:pt idx="40">
                  <c:v>14049.708080693101</c:v>
                </c:pt>
                <c:pt idx="41">
                  <c:v>14294.798724690301</c:v>
                </c:pt>
                <c:pt idx="42">
                  <c:v>14541.252784206601</c:v>
                </c:pt>
                <c:pt idx="43">
                  <c:v>14788.636311489299</c:v>
                </c:pt>
                <c:pt idx="44">
                  <c:v>15036.5743199272</c:v>
                </c:pt>
                <c:pt idx="45">
                  <c:v>15284.747243563001</c:v>
                </c:pt>
                <c:pt idx="46">
                  <c:v>15532.672457299299</c:v>
                </c:pt>
                <c:pt idx="47">
                  <c:v>15779.9981935658</c:v>
                </c:pt>
                <c:pt idx="48">
                  <c:v>16026.490931525601</c:v>
                </c:pt>
                <c:pt idx="49">
                  <c:v>16271.9888486298</c:v>
                </c:pt>
                <c:pt idx="50">
                  <c:v>16516.388847776499</c:v>
                </c:pt>
                <c:pt idx="51">
                  <c:v>16757.252661422401</c:v>
                </c:pt>
                <c:pt idx="52">
                  <c:v>16995.0661951619</c:v>
                </c:pt>
                <c:pt idx="53">
                  <c:v>17230.1960905704</c:v>
                </c:pt>
                <c:pt idx="54">
                  <c:v>17462.980132958899</c:v>
                </c:pt>
                <c:pt idx="55">
                  <c:v>17693.719301760302</c:v>
                </c:pt>
                <c:pt idx="56">
                  <c:v>17922.314263310102</c:v>
                </c:pt>
                <c:pt idx="57">
                  <c:v>18148.846951667798</c:v>
                </c:pt>
                <c:pt idx="58">
                  <c:v>18373.480807203101</c:v>
                </c:pt>
                <c:pt idx="59">
                  <c:v>18596.4139151007</c:v>
                </c:pt>
                <c:pt idx="60">
                  <c:v>18817.8636050682</c:v>
                </c:pt>
                <c:pt idx="61">
                  <c:v>19038.0634790398</c:v>
                </c:pt>
                <c:pt idx="62">
                  <c:v>19257.249240073801</c:v>
                </c:pt>
                <c:pt idx="63">
                  <c:v>19475.6556502475</c:v>
                </c:pt>
                <c:pt idx="64">
                  <c:v>19693.514412148099</c:v>
                </c:pt>
                <c:pt idx="65">
                  <c:v>19911.053060461199</c:v>
                </c:pt>
                <c:pt idx="66">
                  <c:v>20128.1603484351</c:v>
                </c:pt>
                <c:pt idx="67">
                  <c:v>20344.893719203399</c:v>
                </c:pt>
                <c:pt idx="68">
                  <c:v>20561.391160155799</c:v>
                </c:pt>
                <c:pt idx="69">
                  <c:v>20777.821315915302</c:v>
                </c:pt>
                <c:pt idx="70">
                  <c:v>20994.3690828168</c:v>
                </c:pt>
                <c:pt idx="71">
                  <c:v>21211.222803187102</c:v>
                </c:pt>
                <c:pt idx="72">
                  <c:v>21428.5823422248</c:v>
                </c:pt>
                <c:pt idx="73">
                  <c:v>21646.653064479699</c:v>
                </c:pt>
                <c:pt idx="74">
                  <c:v>21865.640806732597</c:v>
                </c:pt>
                <c:pt idx="75">
                  <c:v>22085.748058775702</c:v>
                </c:pt>
                <c:pt idx="76">
                  <c:v>22306.9105808889</c:v>
                </c:pt>
                <c:pt idx="77">
                  <c:v>22529.192320228402</c:v>
                </c:pt>
                <c:pt idx="78">
                  <c:v>22752.716892906599</c:v>
                </c:pt>
                <c:pt idx="79">
                  <c:v>22977.629967882702</c:v>
                </c:pt>
                <c:pt idx="80">
                  <c:v>23204.088664425701</c:v>
                </c:pt>
                <c:pt idx="81">
                  <c:v>23432.2371140672</c:v>
                </c:pt>
                <c:pt idx="82">
                  <c:v>23662.2380131561</c:v>
                </c:pt>
                <c:pt idx="83">
                  <c:v>23894.2640637523</c:v>
                </c:pt>
                <c:pt idx="84">
                  <c:v>24128.491588872999</c:v>
                </c:pt>
                <c:pt idx="85">
                  <c:v>24365.0963209275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69-4604-817E-AE29F1EB4142}"/>
            </c:ext>
          </c:extLst>
        </c:ser>
        <c:ser>
          <c:idx val="1"/>
          <c:order val="1"/>
          <c:tx>
            <c:strRef>
              <c:f>Données!$B$365</c:f>
              <c:strCache>
                <c:ptCount val="1"/>
                <c:pt idx="0">
                  <c:v>AUTO_CB_0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numRef>
              <c:f>Données!$C$363:$CJ$363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Données!$C$365:$CJ$365</c:f>
              <c:numCache>
                <c:formatCode>#,##0</c:formatCode>
                <c:ptCount val="86"/>
                <c:pt idx="0">
                  <c:v>8263.1971436354015</c:v>
                </c:pt>
                <c:pt idx="1">
                  <c:v>8185.1026152710001</c:v>
                </c:pt>
                <c:pt idx="2">
                  <c:v>8158.5121634050993</c:v>
                </c:pt>
                <c:pt idx="3">
                  <c:v>8162.4065419474009</c:v>
                </c:pt>
                <c:pt idx="4">
                  <c:v>8192.6381749702996</c:v>
                </c:pt>
                <c:pt idx="5">
                  <c:v>8239.9006437783009</c:v>
                </c:pt>
                <c:pt idx="6">
                  <c:v>8282.1207966359998</c:v>
                </c:pt>
                <c:pt idx="7">
                  <c:v>8321.2490876893007</c:v>
                </c:pt>
                <c:pt idx="8">
                  <c:v>8358.6687320289002</c:v>
                </c:pt>
                <c:pt idx="9">
                  <c:v>8396.9112805488003</c:v>
                </c:pt>
                <c:pt idx="10">
                  <c:v>8437.9379330737011</c:v>
                </c:pt>
                <c:pt idx="11">
                  <c:v>8483.2875228331995</c:v>
                </c:pt>
                <c:pt idx="12">
                  <c:v>8534.3001407708998</c:v>
                </c:pt>
                <c:pt idx="13">
                  <c:v>8592.1946828831005</c:v>
                </c:pt>
                <c:pt idx="14">
                  <c:v>8658.0817575193996</c:v>
                </c:pt>
                <c:pt idx="15">
                  <c:v>8733.0460124999008</c:v>
                </c:pt>
                <c:pt idx="16">
                  <c:v>8832.172899736699</c:v>
                </c:pt>
                <c:pt idx="17">
                  <c:v>8951.5051330331007</c:v>
                </c:pt>
                <c:pt idx="18">
                  <c:v>9085.9085417247006</c:v>
                </c:pt>
                <c:pt idx="19">
                  <c:v>9230.9408026338006</c:v>
                </c:pt>
                <c:pt idx="20">
                  <c:v>9383.2766434769001</c:v>
                </c:pt>
                <c:pt idx="21">
                  <c:v>9540.6684107580004</c:v>
                </c:pt>
                <c:pt idx="22">
                  <c:v>9701.653526181999</c:v>
                </c:pt>
                <c:pt idx="23">
                  <c:v>9865.2937584598003</c:v>
                </c:pt>
                <c:pt idx="24">
                  <c:v>10030.9620409936</c:v>
                </c:pt>
                <c:pt idx="25">
                  <c:v>10198.3188495671</c:v>
                </c:pt>
                <c:pt idx="26">
                  <c:v>10367.1386337475</c:v>
                </c:pt>
                <c:pt idx="27">
                  <c:v>10537.412146640501</c:v>
                </c:pt>
                <c:pt idx="28">
                  <c:v>10709.247671185301</c:v>
                </c:pt>
                <c:pt idx="29">
                  <c:v>10882.874019050099</c:v>
                </c:pt>
                <c:pt idx="30">
                  <c:v>11058.5109280545</c:v>
                </c:pt>
                <c:pt idx="31">
                  <c:v>11236.1814152797</c:v>
                </c:pt>
                <c:pt idx="32">
                  <c:v>11415.9044596235</c:v>
                </c:pt>
                <c:pt idx="33">
                  <c:v>11597.650587071001</c:v>
                </c:pt>
                <c:pt idx="34">
                  <c:v>11781.328157910801</c:v>
                </c:pt>
                <c:pt idx="35">
                  <c:v>11966.791633777699</c:v>
                </c:pt>
                <c:pt idx="36">
                  <c:v>12154.6154520453</c:v>
                </c:pt>
                <c:pt idx="37">
                  <c:v>12344.435139212299</c:v>
                </c:pt>
                <c:pt idx="38">
                  <c:v>12535.9024730522</c:v>
                </c:pt>
                <c:pt idx="39">
                  <c:v>12728.5891800728</c:v>
                </c:pt>
                <c:pt idx="40">
                  <c:v>12922.024753755999</c:v>
                </c:pt>
                <c:pt idx="41">
                  <c:v>13115.555920438999</c:v>
                </c:pt>
                <c:pt idx="42">
                  <c:v>13308.644451832201</c:v>
                </c:pt>
                <c:pt idx="43">
                  <c:v>13500.8322376427</c:v>
                </c:pt>
                <c:pt idx="44">
                  <c:v>13691.720086118599</c:v>
                </c:pt>
                <c:pt idx="45">
                  <c:v>13880.963277508899</c:v>
                </c:pt>
                <c:pt idx="46">
                  <c:v>14068.0835382733</c:v>
                </c:pt>
                <c:pt idx="47">
                  <c:v>14252.725447638</c:v>
                </c:pt>
                <c:pt idx="48">
                  <c:v>14434.6424681791</c:v>
                </c:pt>
                <c:pt idx="49">
                  <c:v>14613.6535093608</c:v>
                </c:pt>
                <c:pt idx="50">
                  <c:v>14789.6297030727</c:v>
                </c:pt>
                <c:pt idx="51">
                  <c:v>14960.456539797899</c:v>
                </c:pt>
                <c:pt idx="52">
                  <c:v>15126.515101597401</c:v>
                </c:pt>
                <c:pt idx="53">
                  <c:v>15288.0827487807</c:v>
                </c:pt>
                <c:pt idx="54">
                  <c:v>15445.414614728201</c:v>
                </c:pt>
                <c:pt idx="55">
                  <c:v>15598.7354649557</c:v>
                </c:pt>
                <c:pt idx="56">
                  <c:v>15747.939281901101</c:v>
                </c:pt>
                <c:pt idx="57">
                  <c:v>15893.0737401839</c:v>
                </c:pt>
                <c:pt idx="58">
                  <c:v>16034.2533050901</c:v>
                </c:pt>
                <c:pt idx="59">
                  <c:v>16171.617856069999</c:v>
                </c:pt>
                <c:pt idx="60">
                  <c:v>16305.3186268382</c:v>
                </c:pt>
                <c:pt idx="61">
                  <c:v>16435.515476869699</c:v>
                </c:pt>
                <c:pt idx="62">
                  <c:v>16562.365341491</c:v>
                </c:pt>
                <c:pt idx="63">
                  <c:v>16686.019814068401</c:v>
                </c:pt>
                <c:pt idx="64">
                  <c:v>16806.6236604937</c:v>
                </c:pt>
                <c:pt idx="65">
                  <c:v>16924.313923367798</c:v>
                </c:pt>
                <c:pt idx="66">
                  <c:v>17038.9617933683</c:v>
                </c:pt>
                <c:pt idx="67">
                  <c:v>17150.5743649551</c:v>
                </c:pt>
                <c:pt idx="68">
                  <c:v>17259.2218936426</c:v>
                </c:pt>
                <c:pt idx="69">
                  <c:v>17364.995774574501</c:v>
                </c:pt>
                <c:pt idx="70">
                  <c:v>17467.995634201503</c:v>
                </c:pt>
                <c:pt idx="71">
                  <c:v>17568.318964359198</c:v>
                </c:pt>
                <c:pt idx="72">
                  <c:v>17666.067129246498</c:v>
                </c:pt>
                <c:pt idx="73">
                  <c:v>17761.341016404302</c:v>
                </c:pt>
                <c:pt idx="74">
                  <c:v>17854.237396894201</c:v>
                </c:pt>
                <c:pt idx="75">
                  <c:v>17944.846183777703</c:v>
                </c:pt>
                <c:pt idx="76">
                  <c:v>18033.061219994401</c:v>
                </c:pt>
                <c:pt idx="77">
                  <c:v>18118.8728490467</c:v>
                </c:pt>
                <c:pt idx="78">
                  <c:v>18202.3146794801</c:v>
                </c:pt>
                <c:pt idx="79">
                  <c:v>18283.433446374398</c:v>
                </c:pt>
                <c:pt idx="80">
                  <c:v>18362.279903756302</c:v>
                </c:pt>
                <c:pt idx="81">
                  <c:v>18438.8910229627</c:v>
                </c:pt>
                <c:pt idx="82">
                  <c:v>18513.312269354901</c:v>
                </c:pt>
                <c:pt idx="83">
                  <c:v>18585.591689963199</c:v>
                </c:pt>
                <c:pt idx="84">
                  <c:v>18655.775535362802</c:v>
                </c:pt>
                <c:pt idx="85">
                  <c:v>18723.905414559402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69-4604-817E-AE29F1EB4142}"/>
            </c:ext>
          </c:extLst>
        </c:ser>
        <c:ser>
          <c:idx val="2"/>
          <c:order val="2"/>
          <c:tx>
            <c:strRef>
              <c:f>Données!$B$366</c:f>
              <c:strCache>
                <c:ptCount val="1"/>
                <c:pt idx="0">
                  <c:v>AUTO_CC_0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numRef>
              <c:f>Données!$C$363:$CJ$363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Données!$C$366:$CJ$366</c:f>
              <c:numCache>
                <c:formatCode>#,##0</c:formatCode>
                <c:ptCount val="86"/>
                <c:pt idx="0">
                  <c:v>6787.4105911386005</c:v>
                </c:pt>
                <c:pt idx="1">
                  <c:v>6649.9007895194</c:v>
                </c:pt>
                <c:pt idx="2">
                  <c:v>6553.8929367332003</c:v>
                </c:pt>
                <c:pt idx="3">
                  <c:v>6484.2246103410998</c:v>
                </c:pt>
                <c:pt idx="4">
                  <c:v>6437.5346178464006</c:v>
                </c:pt>
                <c:pt idx="5">
                  <c:v>6407.1075461820001</c:v>
                </c:pt>
                <c:pt idx="6">
                  <c:v>6377.297111149901</c:v>
                </c:pt>
                <c:pt idx="7">
                  <c:v>6348.8189113788003</c:v>
                </c:pt>
                <c:pt idx="8">
                  <c:v>6322.1576855141993</c:v>
                </c:pt>
                <c:pt idx="9">
                  <c:v>6298.6750405634994</c:v>
                </c:pt>
                <c:pt idx="10">
                  <c:v>6279.4427196955003</c:v>
                </c:pt>
                <c:pt idx="11">
                  <c:v>6265.327743170199</c:v>
                </c:pt>
                <c:pt idx="12">
                  <c:v>6257.1270034813997</c:v>
                </c:pt>
                <c:pt idx="13">
                  <c:v>6255.5997961010999</c:v>
                </c:pt>
                <c:pt idx="14">
                  <c:v>6261.4537369597001</c:v>
                </c:pt>
                <c:pt idx="15">
                  <c:v>6275.3825446262008</c:v>
                </c:pt>
                <c:pt idx="16">
                  <c:v>6307.6258117936004</c:v>
                </c:pt>
                <c:pt idx="17">
                  <c:v>6355.8891381922003</c:v>
                </c:pt>
                <c:pt idx="18">
                  <c:v>6416.8371352454997</c:v>
                </c:pt>
                <c:pt idx="19">
                  <c:v>6487.4059032374998</c:v>
                </c:pt>
                <c:pt idx="20">
                  <c:v>6565.1595716880001</c:v>
                </c:pt>
                <c:pt idx="21">
                  <c:v>6648.3254826411994</c:v>
                </c:pt>
                <c:pt idx="22">
                  <c:v>6735.6394811968003</c:v>
                </c:pt>
                <c:pt idx="23">
                  <c:v>6826.1935074104003</c:v>
                </c:pt>
                <c:pt idx="24">
                  <c:v>6919.2990096254998</c:v>
                </c:pt>
                <c:pt idx="25">
                  <c:v>7014.4756016514002</c:v>
                </c:pt>
                <c:pt idx="26">
                  <c:v>7111.3373200768001</c:v>
                </c:pt>
                <c:pt idx="27">
                  <c:v>7209.6618440227994</c:v>
                </c:pt>
                <c:pt idx="28">
                  <c:v>7309.3238556455999</c:v>
                </c:pt>
                <c:pt idx="29">
                  <c:v>7410.3016070451004</c:v>
                </c:pt>
                <c:pt idx="30">
                  <c:v>7512.5888251670003</c:v>
                </c:pt>
                <c:pt idx="31">
                  <c:v>7616.0686215154001</c:v>
                </c:pt>
                <c:pt idx="32">
                  <c:v>7720.6384123829002</c:v>
                </c:pt>
                <c:pt idx="33">
                  <c:v>7826.1777676501006</c:v>
                </c:pt>
                <c:pt idx="34">
                  <c:v>7932.5373105530998</c:v>
                </c:pt>
                <c:pt idx="35">
                  <c:v>8039.5429493431002</c:v>
                </c:pt>
                <c:pt idx="36">
                  <c:v>8147.4544683423001</c:v>
                </c:pt>
                <c:pt idx="37">
                  <c:v>8255.9689781452998</c:v>
                </c:pt>
                <c:pt idx="38">
                  <c:v>8364.7989820158</c:v>
                </c:pt>
                <c:pt idx="39">
                  <c:v>8473.6087462555006</c:v>
                </c:pt>
                <c:pt idx="40">
                  <c:v>8582.0392570390995</c:v>
                </c:pt>
                <c:pt idx="41">
                  <c:v>8689.6204060220007</c:v>
                </c:pt>
                <c:pt idx="42">
                  <c:v>8795.9630083001994</c:v>
                </c:pt>
                <c:pt idx="43">
                  <c:v>8900.7356556231989</c:v>
                </c:pt>
                <c:pt idx="44">
                  <c:v>9003.6500569498003</c:v>
                </c:pt>
                <c:pt idx="45">
                  <c:v>9104.4574389441004</c:v>
                </c:pt>
                <c:pt idx="46">
                  <c:v>9202.831553722699</c:v>
                </c:pt>
                <c:pt idx="47">
                  <c:v>9298.5300905903005</c:v>
                </c:pt>
                <c:pt idx="48">
                  <c:v>9391.3838777550991</c:v>
                </c:pt>
                <c:pt idx="49">
                  <c:v>9481.2677349166988</c:v>
                </c:pt>
                <c:pt idx="50">
                  <c:v>9568.0909890499006</c:v>
                </c:pt>
                <c:pt idx="51">
                  <c:v>9650.544931210301</c:v>
                </c:pt>
                <c:pt idx="52">
                  <c:v>9728.8595350371997</c:v>
                </c:pt>
                <c:pt idx="53">
                  <c:v>9803.2006604216003</c:v>
                </c:pt>
                <c:pt idx="54">
                  <c:v>9873.7228057739012</c:v>
                </c:pt>
                <c:pt idx="55">
                  <c:v>9940.5632343576999</c:v>
                </c:pt>
                <c:pt idx="56">
                  <c:v>10003.662708981499</c:v>
                </c:pt>
                <c:pt idx="57">
                  <c:v>10063.056787879199</c:v>
                </c:pt>
                <c:pt idx="58">
                  <c:v>10118.8214075987</c:v>
                </c:pt>
                <c:pt idx="59">
                  <c:v>10171.046513994801</c:v>
                </c:pt>
                <c:pt idx="60">
                  <c:v>10219.8271391247</c:v>
                </c:pt>
                <c:pt idx="61">
                  <c:v>10265.2615695399</c:v>
                </c:pt>
                <c:pt idx="62">
                  <c:v>10307.444682476</c:v>
                </c:pt>
                <c:pt idx="63">
                  <c:v>10346.466699840501</c:v>
                </c:pt>
                <c:pt idx="64">
                  <c:v>10382.412431598999</c:v>
                </c:pt>
                <c:pt idx="65">
                  <c:v>10415.360959260601</c:v>
                </c:pt>
                <c:pt idx="66">
                  <c:v>10445.241812055499</c:v>
                </c:pt>
                <c:pt idx="67">
                  <c:v>10472.0646546312</c:v>
                </c:pt>
                <c:pt idx="68">
                  <c:v>10495.8761130315</c:v>
                </c:pt>
                <c:pt idx="69">
                  <c:v>10516.734304978499</c:v>
                </c:pt>
                <c:pt idx="70">
                  <c:v>10534.700826255001</c:v>
                </c:pt>
                <c:pt idx="71">
                  <c:v>10549.8347258878</c:v>
                </c:pt>
                <c:pt idx="72">
                  <c:v>10562.195928201501</c:v>
                </c:pt>
                <c:pt idx="73">
                  <c:v>10571.8429870319</c:v>
                </c:pt>
                <c:pt idx="74">
                  <c:v>10578.831355541</c:v>
                </c:pt>
                <c:pt idx="75">
                  <c:v>10583.212070141301</c:v>
                </c:pt>
                <c:pt idx="76">
                  <c:v>10584.933545640301</c:v>
                </c:pt>
                <c:pt idx="77">
                  <c:v>10583.998242048499</c:v>
                </c:pt>
                <c:pt idx="78">
                  <c:v>10580.4328709651</c:v>
                </c:pt>
                <c:pt idx="79">
                  <c:v>10574.271159444799</c:v>
                </c:pt>
                <c:pt idx="80">
                  <c:v>10565.548428415099</c:v>
                </c:pt>
                <c:pt idx="81">
                  <c:v>10554.2923426344</c:v>
                </c:pt>
                <c:pt idx="82">
                  <c:v>10540.534393191201</c:v>
                </c:pt>
                <c:pt idx="83">
                  <c:v>10524.30709896263</c:v>
                </c:pt>
                <c:pt idx="84">
                  <c:v>10505.641908244419</c:v>
                </c:pt>
                <c:pt idx="85">
                  <c:v>10484.56792970131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69-4604-817E-AE29F1EB4142}"/>
            </c:ext>
          </c:extLst>
        </c:ser>
        <c:ser>
          <c:idx val="3"/>
          <c:order val="3"/>
          <c:tx>
            <c:strRef>
              <c:f>Données!$B$367</c:f>
              <c:strCache>
                <c:ptCount val="1"/>
                <c:pt idx="0">
                  <c:v>AUTO_CD_0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cat>
            <c:numRef>
              <c:f>Données!$C$363:$CJ$363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Données!$C$367:$CJ$367</c:f>
              <c:numCache>
                <c:formatCode>#,##0</c:formatCode>
                <c:ptCount val="86"/>
                <c:pt idx="0">
                  <c:v>4165.6835237371006</c:v>
                </c:pt>
                <c:pt idx="1">
                  <c:v>4057.2963309267002</c:v>
                </c:pt>
                <c:pt idx="2">
                  <c:v>3973.2138286869003</c:v>
                </c:pt>
                <c:pt idx="3">
                  <c:v>3904.6524478911001</c:v>
                </c:pt>
                <c:pt idx="4">
                  <c:v>3849.4501889311</c:v>
                </c:pt>
                <c:pt idx="5">
                  <c:v>3803.7819137465999</c:v>
                </c:pt>
                <c:pt idx="6">
                  <c:v>3758.9524690334001</c:v>
                </c:pt>
                <c:pt idx="7">
                  <c:v>3715.0188603521001</c:v>
                </c:pt>
                <c:pt idx="8">
                  <c:v>3671.9902766663004</c:v>
                </c:pt>
                <c:pt idx="9">
                  <c:v>3630.3507305244998</c:v>
                </c:pt>
                <c:pt idx="10">
                  <c:v>3590.4256454374995</c:v>
                </c:pt>
                <c:pt idx="11">
                  <c:v>3552.4237153992999</c:v>
                </c:pt>
                <c:pt idx="12">
                  <c:v>3516.4940315403996</c:v>
                </c:pt>
                <c:pt idx="13">
                  <c:v>3482.7271695039999</c:v>
                </c:pt>
                <c:pt idx="14">
                  <c:v>3451.1346359537997</c:v>
                </c:pt>
                <c:pt idx="15">
                  <c:v>3421.6765656414</c:v>
                </c:pt>
                <c:pt idx="16">
                  <c:v>3399.3236915407001</c:v>
                </c:pt>
                <c:pt idx="17">
                  <c:v>3383.3809482469997</c:v>
                </c:pt>
                <c:pt idx="18">
                  <c:v>3372.5283996394005</c:v>
                </c:pt>
                <c:pt idx="19">
                  <c:v>3365.4379028153999</c:v>
                </c:pt>
                <c:pt idx="20">
                  <c:v>3360.9525186778001</c:v>
                </c:pt>
                <c:pt idx="21">
                  <c:v>3358.1320151555997</c:v>
                </c:pt>
                <c:pt idx="22">
                  <c:v>3356.209401866</c:v>
                </c:pt>
                <c:pt idx="23">
                  <c:v>3354.5463695062999</c:v>
                </c:pt>
                <c:pt idx="24">
                  <c:v>3352.5799354624996</c:v>
                </c:pt>
                <c:pt idx="25">
                  <c:v>3349.8343378555001</c:v>
                </c:pt>
                <c:pt idx="26">
                  <c:v>3345.8822540414999</c:v>
                </c:pt>
                <c:pt idx="27">
                  <c:v>3340.3888745012</c:v>
                </c:pt>
                <c:pt idx="28">
                  <c:v>3333.0903815623997</c:v>
                </c:pt>
                <c:pt idx="29">
                  <c:v>3323.8139104579</c:v>
                </c:pt>
                <c:pt idx="30">
                  <c:v>3312.4410633239004</c:v>
                </c:pt>
                <c:pt idx="31">
                  <c:v>3298.8566861214999</c:v>
                </c:pt>
                <c:pt idx="32">
                  <c:v>3282.9998939944999</c:v>
                </c:pt>
                <c:pt idx="33">
                  <c:v>3264.8479912667999</c:v>
                </c:pt>
                <c:pt idx="34">
                  <c:v>3244.4083787628001</c:v>
                </c:pt>
                <c:pt idx="35">
                  <c:v>3221.7162633256003</c:v>
                </c:pt>
                <c:pt idx="36">
                  <c:v>3197.0289886361998</c:v>
                </c:pt>
                <c:pt idx="37">
                  <c:v>3170.5829624174003</c:v>
                </c:pt>
                <c:pt idx="38">
                  <c:v>3142.5133347647002</c:v>
                </c:pt>
                <c:pt idx="39">
                  <c:v>3112.8740520331999</c:v>
                </c:pt>
                <c:pt idx="40">
                  <c:v>3081.6778560788002</c:v>
                </c:pt>
                <c:pt idx="41">
                  <c:v>3048.8952326826002</c:v>
                </c:pt>
                <c:pt idx="42">
                  <c:v>3014.5234269500997</c:v>
                </c:pt>
                <c:pt idx="43">
                  <c:v>2978.5833863977</c:v>
                </c:pt>
                <c:pt idx="44">
                  <c:v>2941.1158136641998</c:v>
                </c:pt>
                <c:pt idx="45">
                  <c:v>2902.1786892648997</c:v>
                </c:pt>
                <c:pt idx="46">
                  <c:v>2861.8202368196999</c:v>
                </c:pt>
                <c:pt idx="47">
                  <c:v>2820.1151375582999</c:v>
                </c:pt>
                <c:pt idx="48">
                  <c:v>2777.1569712086002</c:v>
                </c:pt>
                <c:pt idx="49">
                  <c:v>2733.0477482934002</c:v>
                </c:pt>
                <c:pt idx="50">
                  <c:v>2687.8934263984002</c:v>
                </c:pt>
                <c:pt idx="51">
                  <c:v>2641.5806602749999</c:v>
                </c:pt>
                <c:pt idx="52">
                  <c:v>2594.2802909165002</c:v>
                </c:pt>
                <c:pt idx="53">
                  <c:v>2546.1408987683999</c:v>
                </c:pt>
                <c:pt idx="54">
                  <c:v>2497.3012391082998</c:v>
                </c:pt>
                <c:pt idx="55">
                  <c:v>2447.8891958148997</c:v>
                </c:pt>
                <c:pt idx="56">
                  <c:v>2397.9981014298</c:v>
                </c:pt>
                <c:pt idx="57">
                  <c:v>2347.7300053854001</c:v>
                </c:pt>
                <c:pt idx="58">
                  <c:v>2297.1860651601</c:v>
                </c:pt>
                <c:pt idx="59">
                  <c:v>2246.4622396545001</c:v>
                </c:pt>
                <c:pt idx="60">
                  <c:v>2195.6482834702001</c:v>
                </c:pt>
                <c:pt idx="61">
                  <c:v>2144.8279433807002</c:v>
                </c:pt>
                <c:pt idx="62">
                  <c:v>2094.07877379</c:v>
                </c:pt>
                <c:pt idx="63">
                  <c:v>2043.4725787830002</c:v>
                </c:pt>
                <c:pt idx="64">
                  <c:v>1993.0758538663999</c:v>
                </c:pt>
                <c:pt idx="65">
                  <c:v>1942.9502082018</c:v>
                </c:pt>
                <c:pt idx="66">
                  <c:v>1893.1420063147998</c:v>
                </c:pt>
                <c:pt idx="67">
                  <c:v>1843.7024999492999</c:v>
                </c:pt>
                <c:pt idx="68">
                  <c:v>1794.6830519703999</c:v>
                </c:pt>
                <c:pt idx="69">
                  <c:v>1746.1324652685</c:v>
                </c:pt>
                <c:pt idx="70">
                  <c:v>1698.0962549658</c:v>
                </c:pt>
                <c:pt idx="71">
                  <c:v>1650.6163957192</c:v>
                </c:pt>
                <c:pt idx="72">
                  <c:v>1603.7317540220001</c:v>
                </c:pt>
                <c:pt idx="73">
                  <c:v>1557.4781546030999</c:v>
                </c:pt>
                <c:pt idx="74">
                  <c:v>1511.8884696243999</c:v>
                </c:pt>
                <c:pt idx="75">
                  <c:v>1466.9927306769</c:v>
                </c:pt>
                <c:pt idx="76">
                  <c:v>1422.814377423</c:v>
                </c:pt>
                <c:pt idx="77">
                  <c:v>1379.3776840757</c:v>
                </c:pt>
                <c:pt idx="78">
                  <c:v>1336.7058853397</c:v>
                </c:pt>
                <c:pt idx="79">
                  <c:v>1294.8201526937</c:v>
                </c:pt>
                <c:pt idx="80">
                  <c:v>1253.7393220725999</c:v>
                </c:pt>
                <c:pt idx="81">
                  <c:v>1213.4796825597</c:v>
                </c:pt>
                <c:pt idx="82">
                  <c:v>1174.0554483086</c:v>
                </c:pt>
                <c:pt idx="83">
                  <c:v>1135.4787531659999</c:v>
                </c:pt>
                <c:pt idx="84">
                  <c:v>1097.75967350305</c:v>
                </c:pt>
                <c:pt idx="85">
                  <c:v>1060.90628559794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E69-4604-817E-AE29F1EB4142}"/>
            </c:ext>
          </c:extLst>
        </c:ser>
        <c:ser>
          <c:idx val="4"/>
          <c:order val="4"/>
          <c:tx>
            <c:strRef>
              <c:f>Données!$B$368</c:f>
              <c:strCache>
                <c:ptCount val="1"/>
                <c:pt idx="0">
                  <c:v>AUTO_CE_0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numRef>
              <c:f>Données!$C$363:$CJ$363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Données!$C$368:$CJ$368</c:f>
              <c:numCache>
                <c:formatCode>#,##0</c:formatCode>
                <c:ptCount val="86"/>
                <c:pt idx="0">
                  <c:v>2507.3524895615005</c:v>
                </c:pt>
                <c:pt idx="1">
                  <c:v>2444.5397401252999</c:v>
                </c:pt>
                <c:pt idx="2">
                  <c:v>2395.7207925756998</c:v>
                </c:pt>
                <c:pt idx="3">
                  <c:v>2355.4266017564</c:v>
                </c:pt>
                <c:pt idx="4">
                  <c:v>2322.3022851789001</c:v>
                </c:pt>
                <c:pt idx="5">
                  <c:v>2294.0723624110997</c:v>
                </c:pt>
                <c:pt idx="6">
                  <c:v>2265.4986337693999</c:v>
                </c:pt>
                <c:pt idx="7">
                  <c:v>2236.5542076649999</c:v>
                </c:pt>
                <c:pt idx="8">
                  <c:v>2207.2382139553997</c:v>
                </c:pt>
                <c:pt idx="9">
                  <c:v>2177.8550173978001</c:v>
                </c:pt>
                <c:pt idx="10">
                  <c:v>2148.6391313166996</c:v>
                </c:pt>
                <c:pt idx="11">
                  <c:v>2119.7832212455</c:v>
                </c:pt>
                <c:pt idx="12">
                  <c:v>2091.4666821146002</c:v>
                </c:pt>
                <c:pt idx="13">
                  <c:v>2063.8460257945999</c:v>
                </c:pt>
                <c:pt idx="14">
                  <c:v>2037.0293378771</c:v>
                </c:pt>
                <c:pt idx="15">
                  <c:v>2011.0850587560001</c:v>
                </c:pt>
                <c:pt idx="16">
                  <c:v>1988.9037564831999</c:v>
                </c:pt>
                <c:pt idx="17">
                  <c:v>1970.2888497880999</c:v>
                </c:pt>
                <c:pt idx="18">
                  <c:v>1954.6267299168999</c:v>
                </c:pt>
                <c:pt idx="19">
                  <c:v>1941.2399312015998</c:v>
                </c:pt>
                <c:pt idx="20">
                  <c:v>1929.5021687137003</c:v>
                </c:pt>
                <c:pt idx="21">
                  <c:v>1918.879577698</c:v>
                </c:pt>
                <c:pt idx="22">
                  <c:v>1908.9178253043001</c:v>
                </c:pt>
                <c:pt idx="23">
                  <c:v>1899.2239498710999</c:v>
                </c:pt>
                <c:pt idx="24">
                  <c:v>1889.4371263082</c:v>
                </c:pt>
                <c:pt idx="25">
                  <c:v>1879.2396884555001</c:v>
                </c:pt>
                <c:pt idx="26">
                  <c:v>1868.3409800254001</c:v>
                </c:pt>
                <c:pt idx="27">
                  <c:v>1856.5056124215002</c:v>
                </c:pt>
                <c:pt idx="28">
                  <c:v>1843.5450562155997</c:v>
                </c:pt>
                <c:pt idx="29">
                  <c:v>1829.3352663992</c:v>
                </c:pt>
                <c:pt idx="30">
                  <c:v>1813.7967407617</c:v>
                </c:pt>
                <c:pt idx="31">
                  <c:v>1796.8666126468001</c:v>
                </c:pt>
                <c:pt idx="32">
                  <c:v>1778.5228571007001</c:v>
                </c:pt>
                <c:pt idx="33">
                  <c:v>1758.7735937238999</c:v>
                </c:pt>
                <c:pt idx="34">
                  <c:v>1737.6508358356</c:v>
                </c:pt>
                <c:pt idx="35">
                  <c:v>1715.2076147784999</c:v>
                </c:pt>
                <c:pt idx="36">
                  <c:v>1691.5817985804001</c:v>
                </c:pt>
                <c:pt idx="37">
                  <c:v>1666.9344892404001</c:v>
                </c:pt>
                <c:pt idx="38">
                  <c:v>1641.3787119254998</c:v>
                </c:pt>
                <c:pt idx="39">
                  <c:v>1614.9874228086001</c:v>
                </c:pt>
                <c:pt idx="40">
                  <c:v>1587.8126080389002</c:v>
                </c:pt>
                <c:pt idx="41">
                  <c:v>1559.8862257091</c:v>
                </c:pt>
                <c:pt idx="42">
                  <c:v>1531.2522333992001</c:v>
                </c:pt>
                <c:pt idx="43">
                  <c:v>1501.9646040416999</c:v>
                </c:pt>
                <c:pt idx="44">
                  <c:v>1472.0848954016001</c:v>
                </c:pt>
                <c:pt idx="45">
                  <c:v>1441.6806085844</c:v>
                </c:pt>
                <c:pt idx="46">
                  <c:v>1410.8139087463001</c:v>
                </c:pt>
                <c:pt idx="47">
                  <c:v>1379.5565894193001</c:v>
                </c:pt>
                <c:pt idx="48">
                  <c:v>1347.9859240851001</c:v>
                </c:pt>
                <c:pt idx="49">
                  <c:v>1316.1796214567</c:v>
                </c:pt>
                <c:pt idx="50">
                  <c:v>1284.2136985960001</c:v>
                </c:pt>
                <c:pt idx="51">
                  <c:v>1252.0764280307999</c:v>
                </c:pt>
                <c:pt idx="52">
                  <c:v>1219.8637867718001</c:v>
                </c:pt>
                <c:pt idx="53">
                  <c:v>1187.659415118</c:v>
                </c:pt>
                <c:pt idx="54">
                  <c:v>1155.5400878147</c:v>
                </c:pt>
                <c:pt idx="55">
                  <c:v>1123.5752859535</c:v>
                </c:pt>
                <c:pt idx="56">
                  <c:v>1091.8193041269001</c:v>
                </c:pt>
                <c:pt idx="57">
                  <c:v>1060.3266696846001</c:v>
                </c:pt>
                <c:pt idx="58">
                  <c:v>1029.1485563742999</c:v>
                </c:pt>
                <c:pt idx="59">
                  <c:v>998.33132698860004</c:v>
                </c:pt>
                <c:pt idx="60">
                  <c:v>967.91639591090006</c:v>
                </c:pt>
                <c:pt idx="61">
                  <c:v>937.9405515551</c:v>
                </c:pt>
                <c:pt idx="62">
                  <c:v>908.43615959739998</c:v>
                </c:pt>
                <c:pt idx="63">
                  <c:v>879.43154960310005</c:v>
                </c:pt>
                <c:pt idx="64">
                  <c:v>850.95136824719998</c:v>
                </c:pt>
                <c:pt idx="65">
                  <c:v>823.01690233080001</c:v>
                </c:pt>
                <c:pt idx="66">
                  <c:v>795.64357628749997</c:v>
                </c:pt>
                <c:pt idx="67">
                  <c:v>768.84674774339999</c:v>
                </c:pt>
                <c:pt idx="68">
                  <c:v>742.64027570790006</c:v>
                </c:pt>
                <c:pt idx="69">
                  <c:v>717.03579056519993</c:v>
                </c:pt>
                <c:pt idx="70">
                  <c:v>692.04258880520001</c:v>
                </c:pt>
                <c:pt idx="71">
                  <c:v>667.66770022310004</c:v>
                </c:pt>
                <c:pt idx="72">
                  <c:v>643.91612760769999</c:v>
                </c:pt>
                <c:pt idx="73">
                  <c:v>620.79098902939995</c:v>
                </c:pt>
                <c:pt idx="74">
                  <c:v>598.29365557609992</c:v>
                </c:pt>
                <c:pt idx="75">
                  <c:v>576.42388330904009</c:v>
                </c:pt>
                <c:pt idx="76">
                  <c:v>555.17918795822004</c:v>
                </c:pt>
                <c:pt idx="77">
                  <c:v>534.55650621799998</c:v>
                </c:pt>
                <c:pt idx="78">
                  <c:v>514.55180455160996</c:v>
                </c:pt>
                <c:pt idx="79">
                  <c:v>495.15990903552</c:v>
                </c:pt>
                <c:pt idx="80">
                  <c:v>476.37452467394002</c:v>
                </c:pt>
                <c:pt idx="81">
                  <c:v>458.18828087339</c:v>
                </c:pt>
                <c:pt idx="82">
                  <c:v>440.59290377731998</c:v>
                </c:pt>
                <c:pt idx="83">
                  <c:v>423.57929163080996</c:v>
                </c:pt>
                <c:pt idx="84">
                  <c:v>407.13759431533003</c:v>
                </c:pt>
                <c:pt idx="85">
                  <c:v>391.25729345372997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E69-4604-817E-AE29F1EB4142}"/>
            </c:ext>
          </c:extLst>
        </c:ser>
        <c:ser>
          <c:idx val="5"/>
          <c:order val="5"/>
          <c:tx>
            <c:strRef>
              <c:f>Données!$B$369</c:f>
              <c:strCache>
                <c:ptCount val="1"/>
                <c:pt idx="0">
                  <c:v>AUTO_CF_0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numRef>
              <c:f>Données!$C$363:$CJ$363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Données!$C$369:$CJ$369</c:f>
              <c:numCache>
                <c:formatCode>#,##0</c:formatCode>
                <c:ptCount val="86"/>
                <c:pt idx="0">
                  <c:v>1245.466605953</c:v>
                </c:pt>
                <c:pt idx="1">
                  <c:v>1211.8595498451</c:v>
                </c:pt>
                <c:pt idx="2">
                  <c:v>1184.2552132350002</c:v>
                </c:pt>
                <c:pt idx="3">
                  <c:v>1159.8797809790001</c:v>
                </c:pt>
                <c:pt idx="4">
                  <c:v>1138.0007619425</c:v>
                </c:pt>
                <c:pt idx="5">
                  <c:v>1117.5641710964001</c:v>
                </c:pt>
                <c:pt idx="6">
                  <c:v>1096.2198095095</c:v>
                </c:pt>
                <c:pt idx="7">
                  <c:v>1073.9462000142</c:v>
                </c:pt>
                <c:pt idx="8">
                  <c:v>1050.7808474879</c:v>
                </c:pt>
                <c:pt idx="9">
                  <c:v>1026.9098334395001</c:v>
                </c:pt>
                <c:pt idx="10">
                  <c:v>1002.5022777636</c:v>
                </c:pt>
                <c:pt idx="11">
                  <c:v>977.73107557360004</c:v>
                </c:pt>
                <c:pt idx="12">
                  <c:v>952.77919067489995</c:v>
                </c:pt>
                <c:pt idx="13">
                  <c:v>927.8227931719</c:v>
                </c:pt>
                <c:pt idx="14">
                  <c:v>903.00511604020005</c:v>
                </c:pt>
                <c:pt idx="15">
                  <c:v>878.43380103790003</c:v>
                </c:pt>
                <c:pt idx="16">
                  <c:v>855.2062424014</c:v>
                </c:pt>
                <c:pt idx="17">
                  <c:v>833.37368776500011</c:v>
                </c:pt>
                <c:pt idx="18">
                  <c:v>812.80632735070003</c:v>
                </c:pt>
                <c:pt idx="19">
                  <c:v>793.31739375220013</c:v>
                </c:pt>
                <c:pt idx="20">
                  <c:v>774.70893613130011</c:v>
                </c:pt>
                <c:pt idx="21">
                  <c:v>756.7947251091</c:v>
                </c:pt>
                <c:pt idx="22">
                  <c:v>739.40221978889997</c:v>
                </c:pt>
                <c:pt idx="23">
                  <c:v>722.37048743389994</c:v>
                </c:pt>
                <c:pt idx="24">
                  <c:v>705.53980034170002</c:v>
                </c:pt>
                <c:pt idx="25">
                  <c:v>688.76049198370004</c:v>
                </c:pt>
                <c:pt idx="26">
                  <c:v>671.89389043589995</c:v>
                </c:pt>
                <c:pt idx="27">
                  <c:v>654.82659233029995</c:v>
                </c:pt>
                <c:pt idx="28">
                  <c:v>637.47186780490006</c:v>
                </c:pt>
                <c:pt idx="29">
                  <c:v>619.7816610827</c:v>
                </c:pt>
                <c:pt idx="30">
                  <c:v>601.73942953530002</c:v>
                </c:pt>
                <c:pt idx="31">
                  <c:v>583.35031040950003</c:v>
                </c:pt>
                <c:pt idx="32">
                  <c:v>564.64430078589999</c:v>
                </c:pt>
                <c:pt idx="33">
                  <c:v>545.67005141169989</c:v>
                </c:pt>
                <c:pt idx="34">
                  <c:v>526.49011165139996</c:v>
                </c:pt>
                <c:pt idx="35">
                  <c:v>507.17735826629996</c:v>
                </c:pt>
                <c:pt idx="36">
                  <c:v>487.80989857969996</c:v>
                </c:pt>
                <c:pt idx="37">
                  <c:v>468.49612005249998</c:v>
                </c:pt>
                <c:pt idx="38">
                  <c:v>449.32676830130004</c:v>
                </c:pt>
                <c:pt idx="39">
                  <c:v>430.3762135453</c:v>
                </c:pt>
                <c:pt idx="40">
                  <c:v>411.70703277260003</c:v>
                </c:pt>
                <c:pt idx="41">
                  <c:v>393.37173006289999</c:v>
                </c:pt>
                <c:pt idx="42">
                  <c:v>375.41866187309995</c:v>
                </c:pt>
                <c:pt idx="43">
                  <c:v>357.891639639</c:v>
                </c:pt>
                <c:pt idx="44">
                  <c:v>340.82945028450001</c:v>
                </c:pt>
                <c:pt idx="45">
                  <c:v>324.26559585030003</c:v>
                </c:pt>
                <c:pt idx="46">
                  <c:v>308.22723770560003</c:v>
                </c:pt>
                <c:pt idx="47">
                  <c:v>292.73707196570001</c:v>
                </c:pt>
                <c:pt idx="48">
                  <c:v>277.81279192689999</c:v>
                </c:pt>
                <c:pt idx="49">
                  <c:v>263.46673001579995</c:v>
                </c:pt>
                <c:pt idx="50">
                  <c:v>249.70605065730001</c:v>
                </c:pt>
                <c:pt idx="51">
                  <c:v>236.52658337619999</c:v>
                </c:pt>
                <c:pt idx="52">
                  <c:v>223.9292095385</c:v>
                </c:pt>
                <c:pt idx="53">
                  <c:v>211.91006990699998</c:v>
                </c:pt>
                <c:pt idx="54">
                  <c:v>200.46167809259998</c:v>
                </c:pt>
                <c:pt idx="55">
                  <c:v>189.57339171199999</c:v>
                </c:pt>
                <c:pt idx="56">
                  <c:v>179.23156000429998</c:v>
                </c:pt>
                <c:pt idx="57">
                  <c:v>169.42080897210002</c:v>
                </c:pt>
                <c:pt idx="58">
                  <c:v>160.1241955038</c:v>
                </c:pt>
                <c:pt idx="59">
                  <c:v>151.32350097440002</c:v>
                </c:pt>
                <c:pt idx="60">
                  <c:v>142.999574462</c:v>
                </c:pt>
                <c:pt idx="61">
                  <c:v>135.13265538923</c:v>
                </c:pt>
                <c:pt idx="62">
                  <c:v>127.70264803079</c:v>
                </c:pt>
                <c:pt idx="63">
                  <c:v>120.68935885597</c:v>
                </c:pt>
                <c:pt idx="64">
                  <c:v>114.07269296839999</c:v>
                </c:pt>
                <c:pt idx="65">
                  <c:v>107.83281514264</c:v>
                </c:pt>
                <c:pt idx="66">
                  <c:v>101.95024006808001</c:v>
                </c:pt>
                <c:pt idx="67">
                  <c:v>96.406035112189997</c:v>
                </c:pt>
                <c:pt idx="68">
                  <c:v>91.181852450760005</c:v>
                </c:pt>
                <c:pt idx="69">
                  <c:v>86.259970267309996</c:v>
                </c:pt>
                <c:pt idx="70">
                  <c:v>81.623335331709995</c:v>
                </c:pt>
                <c:pt idx="71">
                  <c:v>77.255596178109997</c:v>
                </c:pt>
                <c:pt idx="72">
                  <c:v>73.141125752329998</c:v>
                </c:pt>
                <c:pt idx="73">
                  <c:v>69.265032258879998</c:v>
                </c:pt>
                <c:pt idx="74">
                  <c:v>65.613160697710001</c:v>
                </c:pt>
                <c:pt idx="75">
                  <c:v>62.172087150759992</c:v>
                </c:pt>
                <c:pt idx="76">
                  <c:v>58.929103878470002</c:v>
                </c:pt>
                <c:pt idx="77">
                  <c:v>55.87220983636</c:v>
                </c:pt>
                <c:pt idx="78">
                  <c:v>52.990085931470006</c:v>
                </c:pt>
                <c:pt idx="79">
                  <c:v>50.272070029040002</c:v>
                </c:pt>
                <c:pt idx="80">
                  <c:v>47.708131239190003</c:v>
                </c:pt>
                <c:pt idx="81">
                  <c:v>45.28884300376</c:v>
                </c:pt>
                <c:pt idx="82">
                  <c:v>43.0053553933</c:v>
                </c:pt>
                <c:pt idx="83">
                  <c:v>40.849366744169998</c:v>
                </c:pt>
                <c:pt idx="84">
                  <c:v>38.813094964770002</c:v>
                </c:pt>
                <c:pt idx="85">
                  <c:v>36.889249261960003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E69-4604-817E-AE29F1EB4142}"/>
            </c:ext>
          </c:extLst>
        </c:ser>
        <c:ser>
          <c:idx val="6"/>
          <c:order val="6"/>
          <c:tx>
            <c:strRef>
              <c:f>Données!$B$370</c:f>
              <c:strCache>
                <c:ptCount val="1"/>
                <c:pt idx="0">
                  <c:v>AUTO_CG_0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Données!$C$363:$CJ$363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Données!$C$370:$CJ$370</c:f>
              <c:numCache>
                <c:formatCode>#,##0</c:formatCode>
                <c:ptCount val="86"/>
                <c:pt idx="0">
                  <c:v>2242.8616504070001</c:v>
                </c:pt>
                <c:pt idx="1">
                  <c:v>2186.0809869733002</c:v>
                </c:pt>
                <c:pt idx="2">
                  <c:v>2138.4532684911001</c:v>
                </c:pt>
                <c:pt idx="3">
                  <c:v>2094.6884871339998</c:v>
                </c:pt>
                <c:pt idx="4">
                  <c:v>2053.4218197035998</c:v>
                </c:pt>
                <c:pt idx="5">
                  <c:v>2012.8780538636001</c:v>
                </c:pt>
                <c:pt idx="6">
                  <c:v>1969.0548515623</c:v>
                </c:pt>
                <c:pt idx="7">
                  <c:v>1922.0317832042001</c:v>
                </c:pt>
                <c:pt idx="8">
                  <c:v>1872.0648491251</c:v>
                </c:pt>
                <c:pt idx="9">
                  <c:v>1819.6859795952998</c:v>
                </c:pt>
                <c:pt idx="10">
                  <c:v>1765.4117314117</c:v>
                </c:pt>
                <c:pt idx="11">
                  <c:v>1709.7823275696001</c:v>
                </c:pt>
                <c:pt idx="12">
                  <c:v>1653.3576700716001</c:v>
                </c:pt>
                <c:pt idx="13">
                  <c:v>1596.6698707977</c:v>
                </c:pt>
                <c:pt idx="14">
                  <c:v>1540.1628184977999</c:v>
                </c:pt>
                <c:pt idx="15">
                  <c:v>1484.1836696752</c:v>
                </c:pt>
                <c:pt idx="16">
                  <c:v>1430.4343834515</c:v>
                </c:pt>
                <c:pt idx="17">
                  <c:v>1379.1415005614999</c:v>
                </c:pt>
                <c:pt idx="18">
                  <c:v>1330.2221602708</c:v>
                </c:pt>
                <c:pt idx="19">
                  <c:v>1283.4691922683999</c:v>
                </c:pt>
                <c:pt idx="20">
                  <c:v>1238.6287937576001</c:v>
                </c:pt>
                <c:pt idx="21">
                  <c:v>1195.4458266254003</c:v>
                </c:pt>
                <c:pt idx="22">
                  <c:v>1153.6754211473001</c:v>
                </c:pt>
                <c:pt idx="23">
                  <c:v>1113.0850791753999</c:v>
                </c:pt>
                <c:pt idx="24">
                  <c:v>1073.4410977813</c:v>
                </c:pt>
                <c:pt idx="25">
                  <c:v>1034.5254166868001</c:v>
                </c:pt>
                <c:pt idx="26">
                  <c:v>996.14246083290004</c:v>
                </c:pt>
                <c:pt idx="27">
                  <c:v>958.14061767730004</c:v>
                </c:pt>
                <c:pt idx="28">
                  <c:v>920.41551287879997</c:v>
                </c:pt>
                <c:pt idx="29">
                  <c:v>882.92677497249997</c:v>
                </c:pt>
                <c:pt idx="30">
                  <c:v>845.68476684720008</c:v>
                </c:pt>
                <c:pt idx="31">
                  <c:v>808.7343658530001</c:v>
                </c:pt>
                <c:pt idx="32">
                  <c:v>772.15233821020001</c:v>
                </c:pt>
                <c:pt idx="33">
                  <c:v>736.03558362340004</c:v>
                </c:pt>
                <c:pt idx="34">
                  <c:v>700.49208885110011</c:v>
                </c:pt>
                <c:pt idx="35">
                  <c:v>665.63420020190006</c:v>
                </c:pt>
                <c:pt idx="36">
                  <c:v>631.55442471929996</c:v>
                </c:pt>
                <c:pt idx="37">
                  <c:v>598.3766407713</c:v>
                </c:pt>
                <c:pt idx="38">
                  <c:v>566.2033711798</c:v>
                </c:pt>
                <c:pt idx="39">
                  <c:v>535.11402100940006</c:v>
                </c:pt>
                <c:pt idx="40">
                  <c:v>505.16810783539995</c:v>
                </c:pt>
                <c:pt idx="41">
                  <c:v>476.40741985829999</c:v>
                </c:pt>
                <c:pt idx="42">
                  <c:v>448.86124434790003</c:v>
                </c:pt>
                <c:pt idx="43">
                  <c:v>422.54698626539999</c:v>
                </c:pt>
                <c:pt idx="44">
                  <c:v>397.47092368489996</c:v>
                </c:pt>
                <c:pt idx="45">
                  <c:v>373.6292303779</c:v>
                </c:pt>
                <c:pt idx="46">
                  <c:v>351.00865912339998</c:v>
                </c:pt>
                <c:pt idx="47">
                  <c:v>329.58874202890001</c:v>
                </c:pt>
                <c:pt idx="48">
                  <c:v>309.34245959500004</c:v>
                </c:pt>
                <c:pt idx="49">
                  <c:v>290.23702451050002</c:v>
                </c:pt>
                <c:pt idx="50">
                  <c:v>272.23493242749998</c:v>
                </c:pt>
                <c:pt idx="51">
                  <c:v>255.29210568690002</c:v>
                </c:pt>
                <c:pt idx="52">
                  <c:v>239.3661201283</c:v>
                </c:pt>
                <c:pt idx="53">
                  <c:v>224.4122554228</c:v>
                </c:pt>
                <c:pt idx="54">
                  <c:v>210.3845775195</c:v>
                </c:pt>
                <c:pt idx="55">
                  <c:v>197.2365836406</c:v>
                </c:pt>
                <c:pt idx="56">
                  <c:v>184.92166952420001</c:v>
                </c:pt>
                <c:pt idx="57">
                  <c:v>173.3938926758</c:v>
                </c:pt>
                <c:pt idx="58">
                  <c:v>162.60825248219999</c:v>
                </c:pt>
                <c:pt idx="59">
                  <c:v>152.52097053009999</c:v>
                </c:pt>
                <c:pt idx="60">
                  <c:v>143.08973459969999</c:v>
                </c:pt>
                <c:pt idx="61">
                  <c:v>134.2738854033</c:v>
                </c:pt>
                <c:pt idx="62">
                  <c:v>126.03454483940001</c:v>
                </c:pt>
                <c:pt idx="63">
                  <c:v>118.3346969041</c:v>
                </c:pt>
                <c:pt idx="64">
                  <c:v>111.13922798979999</c:v>
                </c:pt>
                <c:pt idx="65">
                  <c:v>104.41493482157</c:v>
                </c:pt>
                <c:pt idx="66">
                  <c:v>98.130500472600005</c:v>
                </c:pt>
                <c:pt idx="67">
                  <c:v>92.256474428830003</c:v>
                </c:pt>
                <c:pt idx="68">
                  <c:v>86.765209072489995</c:v>
                </c:pt>
                <c:pt idx="69">
                  <c:v>81.630792665369995</c:v>
                </c:pt>
                <c:pt idx="70">
                  <c:v>76.828978022049995</c:v>
                </c:pt>
                <c:pt idx="71">
                  <c:v>72.337106742970008</c:v>
                </c:pt>
                <c:pt idx="72">
                  <c:v>68.134030207670008</c:v>
                </c:pt>
                <c:pt idx="73">
                  <c:v>64.200028578100003</c:v>
                </c:pt>
                <c:pt idx="74">
                  <c:v>60.516729512159998</c:v>
                </c:pt>
                <c:pt idx="75">
                  <c:v>57.067027927490003</c:v>
                </c:pt>
                <c:pt idx="76">
                  <c:v>53.835007125579999</c:v>
                </c:pt>
                <c:pt idx="77">
                  <c:v>50.805863416060006</c:v>
                </c:pt>
                <c:pt idx="78">
                  <c:v>47.96583253136</c:v>
                </c:pt>
                <c:pt idx="79">
                  <c:v>45.302119741669998</c:v>
                </c:pt>
                <c:pt idx="80">
                  <c:v>42.802833640109995</c:v>
                </c:pt>
                <c:pt idx="81">
                  <c:v>40.45692344826</c:v>
                </c:pt>
                <c:pt idx="82">
                  <c:v>38.254120011909997</c:v>
                </c:pt>
                <c:pt idx="83">
                  <c:v>36.184880457049999</c:v>
                </c:pt>
                <c:pt idx="84">
                  <c:v>34.240336196149997</c:v>
                </c:pt>
                <c:pt idx="85">
                  <c:v>32.412244534609997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E69-4604-817E-AE29F1EB41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480504"/>
        <c:axId val="748481488"/>
      </c:areaChart>
      <c:dateAx>
        <c:axId val="74848050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1488"/>
        <c:crosses val="autoZero"/>
        <c:auto val="1"/>
        <c:lblOffset val="100"/>
        <c:baseTimeUnit val="years"/>
        <c:majorUnit val="10"/>
        <c:majorTimeUnit val="years"/>
      </c:dateAx>
      <c:valAx>
        <c:axId val="74848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0504"/>
        <c:crosses val="autoZero"/>
        <c:crossBetween val="midCat"/>
        <c:majorUnit val="10000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Stock de véhicules</a:t>
            </a:r>
            <a:r>
              <a:rPr lang="fr-FR" sz="2400" baseline="0"/>
              <a:t> (milliers)</a:t>
            </a:r>
          </a:p>
          <a:p>
            <a:pPr>
              <a:defRPr sz="2800"/>
            </a:pPr>
            <a:r>
              <a:rPr lang="fr-FR" sz="1800" i="1" baseline="0"/>
              <a:t>Scénario tendanciel</a:t>
            </a:r>
            <a:endParaRPr lang="fr-FR" sz="1800" i="1"/>
          </a:p>
        </c:rich>
      </c:tx>
      <c:layout>
        <c:manualLayout>
          <c:xMode val="edge"/>
          <c:yMode val="edge"/>
          <c:x val="0.28700858772412563"/>
          <c:y val="2.09558819282909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Données!$B$336</c:f>
              <c:strCache>
                <c:ptCount val="1"/>
                <c:pt idx="0">
                  <c:v>Véhicules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cat>
            <c:numRef>
              <c:f>Données!$C$335:$CJ$335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Données!$C$336:$CJ$336</c:f>
              <c:numCache>
                <c:formatCode>#,##0</c:formatCode>
                <c:ptCount val="86"/>
                <c:pt idx="0">
                  <c:v>32317.940999999999</c:v>
                </c:pt>
                <c:pt idx="1">
                  <c:v>31876.774600000001</c:v>
                </c:pt>
                <c:pt idx="2">
                  <c:v>31627.55459</c:v>
                </c:pt>
                <c:pt idx="3">
                  <c:v>31490.766790000001</c:v>
                </c:pt>
                <c:pt idx="4">
                  <c:v>31449.665110000002</c:v>
                </c:pt>
                <c:pt idx="5">
                  <c:v>31469.975259999999</c:v>
                </c:pt>
                <c:pt idx="6">
                  <c:v>31471.220829999998</c:v>
                </c:pt>
                <c:pt idx="7">
                  <c:v>31419.864809999999</c:v>
                </c:pt>
                <c:pt idx="8">
                  <c:v>31374.864320000001</c:v>
                </c:pt>
                <c:pt idx="9">
                  <c:v>31349.911980000001</c:v>
                </c:pt>
                <c:pt idx="10">
                  <c:v>31350.263569999999</c:v>
                </c:pt>
                <c:pt idx="11">
                  <c:v>31411.473269999999</c:v>
                </c:pt>
                <c:pt idx="12">
                  <c:v>31530.394670000001</c:v>
                </c:pt>
                <c:pt idx="13">
                  <c:v>31699.869729999999</c:v>
                </c:pt>
                <c:pt idx="14">
                  <c:v>31912.575970000002</c:v>
                </c:pt>
                <c:pt idx="15">
                  <c:v>32161.89774</c:v>
                </c:pt>
                <c:pt idx="16">
                  <c:v>32452.53859</c:v>
                </c:pt>
                <c:pt idx="17">
                  <c:v>32777.248780000002</c:v>
                </c:pt>
                <c:pt idx="18">
                  <c:v>33129.996079999997</c:v>
                </c:pt>
                <c:pt idx="19">
                  <c:v>33505.518150000004</c:v>
                </c:pt>
                <c:pt idx="20">
                  <c:v>33899.180760000003</c:v>
                </c:pt>
                <c:pt idx="21">
                  <c:v>34307.623639999998</c:v>
                </c:pt>
                <c:pt idx="22">
                  <c:v>34727.61479</c:v>
                </c:pt>
                <c:pt idx="23">
                  <c:v>35156.413359999999</c:v>
                </c:pt>
                <c:pt idx="24">
                  <c:v>35591.49267</c:v>
                </c:pt>
                <c:pt idx="25">
                  <c:v>36030.683550000002</c:v>
                </c:pt>
                <c:pt idx="26">
                  <c:v>36472.04365</c:v>
                </c:pt>
                <c:pt idx="27">
                  <c:v>36913.829319999997</c:v>
                </c:pt>
                <c:pt idx="28">
                  <c:v>37355.413979999998</c:v>
                </c:pt>
                <c:pt idx="29">
                  <c:v>37797.085740000002</c:v>
                </c:pt>
                <c:pt idx="30">
                  <c:v>38239.192419999999</c:v>
                </c:pt>
                <c:pt idx="31">
                  <c:v>38681.885280000002</c:v>
                </c:pt>
                <c:pt idx="32">
                  <c:v>39124.910150000003</c:v>
                </c:pt>
                <c:pt idx="33">
                  <c:v>39568.120940000001</c:v>
                </c:pt>
                <c:pt idx="34">
                  <c:v>40011.478069999997</c:v>
                </c:pt>
                <c:pt idx="35">
                  <c:v>40454.949849999997</c:v>
                </c:pt>
                <c:pt idx="36">
                  <c:v>40886.082990000003</c:v>
                </c:pt>
                <c:pt idx="37">
                  <c:v>41309.16764</c:v>
                </c:pt>
                <c:pt idx="38">
                  <c:v>41728.386610000001</c:v>
                </c:pt>
                <c:pt idx="39">
                  <c:v>42146.416259999998</c:v>
                </c:pt>
                <c:pt idx="40">
                  <c:v>42564.719160000001</c:v>
                </c:pt>
                <c:pt idx="41">
                  <c:v>42983.353649999997</c:v>
                </c:pt>
                <c:pt idx="42">
                  <c:v>43402.201630000003</c:v>
                </c:pt>
                <c:pt idx="43">
                  <c:v>43820.987220000003</c:v>
                </c:pt>
                <c:pt idx="44">
                  <c:v>44239.32127</c:v>
                </c:pt>
                <c:pt idx="45">
                  <c:v>44656.75806</c:v>
                </c:pt>
                <c:pt idx="46">
                  <c:v>45072.231639999998</c:v>
                </c:pt>
                <c:pt idx="47">
                  <c:v>45484.972159999998</c:v>
                </c:pt>
                <c:pt idx="48">
                  <c:v>45894.431689999998</c:v>
                </c:pt>
                <c:pt idx="49">
                  <c:v>46300.168089999999</c:v>
                </c:pt>
                <c:pt idx="50">
                  <c:v>46701.827700000002</c:v>
                </c:pt>
                <c:pt idx="51">
                  <c:v>47092.914120000001</c:v>
                </c:pt>
                <c:pt idx="52">
                  <c:v>47474.4908</c:v>
                </c:pt>
                <c:pt idx="53">
                  <c:v>47847.163209999999</c:v>
                </c:pt>
                <c:pt idx="54">
                  <c:v>48211.70175</c:v>
                </c:pt>
                <c:pt idx="55">
                  <c:v>48568.825069999999</c:v>
                </c:pt>
                <c:pt idx="56">
                  <c:v>48918.161240000001</c:v>
                </c:pt>
                <c:pt idx="57">
                  <c:v>49259.846019999997</c:v>
                </c:pt>
                <c:pt idx="58">
                  <c:v>49594.190979999999</c:v>
                </c:pt>
                <c:pt idx="59">
                  <c:v>49921.580220000003</c:v>
                </c:pt>
                <c:pt idx="60">
                  <c:v>50242.438390000003</c:v>
                </c:pt>
                <c:pt idx="61">
                  <c:v>50557.225630000001</c:v>
                </c:pt>
                <c:pt idx="62">
                  <c:v>50866.405939999997</c:v>
                </c:pt>
                <c:pt idx="63">
                  <c:v>51170.438459999998</c:v>
                </c:pt>
                <c:pt idx="64">
                  <c:v>51469.770210000002</c:v>
                </c:pt>
                <c:pt idx="65">
                  <c:v>51764.831689999999</c:v>
                </c:pt>
                <c:pt idx="66">
                  <c:v>52055.189409999999</c:v>
                </c:pt>
                <c:pt idx="67">
                  <c:v>52340.910239999997</c:v>
                </c:pt>
                <c:pt idx="68">
                  <c:v>52622.255319999997</c:v>
                </c:pt>
                <c:pt idx="69">
                  <c:v>52899.554349999999</c:v>
                </c:pt>
                <c:pt idx="70">
                  <c:v>53173.16476</c:v>
                </c:pt>
                <c:pt idx="71">
                  <c:v>53443.440849999999</c:v>
                </c:pt>
                <c:pt idx="72">
                  <c:v>53710.748670000001</c:v>
                </c:pt>
                <c:pt idx="73">
                  <c:v>53975.453229999999</c:v>
                </c:pt>
                <c:pt idx="74">
                  <c:v>54237.908300000003</c:v>
                </c:pt>
                <c:pt idx="75">
                  <c:v>54498.449070000002</c:v>
                </c:pt>
                <c:pt idx="76">
                  <c:v>54756.758560000002</c:v>
                </c:pt>
                <c:pt idx="77">
                  <c:v>55012.885309999998</c:v>
                </c:pt>
                <c:pt idx="78">
                  <c:v>55267.011129999999</c:v>
                </c:pt>
                <c:pt idx="79">
                  <c:v>55519.360800000002</c:v>
                </c:pt>
                <c:pt idx="80">
                  <c:v>55770.173790000001</c:v>
                </c:pt>
                <c:pt idx="81">
                  <c:v>56019.653200000001</c:v>
                </c:pt>
                <c:pt idx="82">
                  <c:v>56268.027529999999</c:v>
                </c:pt>
                <c:pt idx="83">
                  <c:v>56515.533470000002</c:v>
                </c:pt>
                <c:pt idx="84">
                  <c:v>56762.404450000002</c:v>
                </c:pt>
                <c:pt idx="85">
                  <c:v>57008.863189999996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3-5BD4-4D49-89F4-ABF65BD94CDB}"/>
            </c:ext>
          </c:extLst>
        </c:ser>
        <c:ser>
          <c:idx val="1"/>
          <c:order val="1"/>
          <c:tx>
            <c:strRef>
              <c:f>Données!$B$337</c:f>
              <c:strCache>
                <c:ptCount val="1"/>
                <c:pt idx="0">
                  <c:v>Carburant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Données!$C$335:$CJ$335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Données!$C$337:$CJ$337</c:f>
              <c:numCache>
                <c:formatCode>#,##0</c:formatCode>
                <c:ptCount val="86"/>
                <c:pt idx="0">
                  <c:v>32271.24</c:v>
                </c:pt>
                <c:pt idx="1">
                  <c:v>31809.560669999999</c:v>
                </c:pt>
                <c:pt idx="2">
                  <c:v>31534.153149999998</c:v>
                </c:pt>
                <c:pt idx="3">
                  <c:v>31362.76497</c:v>
                </c:pt>
                <c:pt idx="4">
                  <c:v>31275.46113</c:v>
                </c:pt>
                <c:pt idx="5">
                  <c:v>31237.739979999998</c:v>
                </c:pt>
                <c:pt idx="6">
                  <c:v>31167.707279999999</c:v>
                </c:pt>
                <c:pt idx="7">
                  <c:v>31018.11033</c:v>
                </c:pt>
                <c:pt idx="8">
                  <c:v>30812.779490000001</c:v>
                </c:pt>
                <c:pt idx="9">
                  <c:v>30531.77765</c:v>
                </c:pt>
                <c:pt idx="10">
                  <c:v>30145.368170000002</c:v>
                </c:pt>
                <c:pt idx="11">
                  <c:v>29663.793570000002</c:v>
                </c:pt>
                <c:pt idx="12">
                  <c:v>29090.671269999999</c:v>
                </c:pt>
                <c:pt idx="13">
                  <c:v>28431.015739999999</c:v>
                </c:pt>
                <c:pt idx="14">
                  <c:v>27692.725740000002</c:v>
                </c:pt>
                <c:pt idx="15">
                  <c:v>26885.901689999999</c:v>
                </c:pt>
                <c:pt idx="16">
                  <c:v>26027.47193</c:v>
                </c:pt>
                <c:pt idx="17">
                  <c:v>25128.481960000001</c:v>
                </c:pt>
                <c:pt idx="18">
                  <c:v>24200.12198</c:v>
                </c:pt>
                <c:pt idx="19">
                  <c:v>23252.798340000001</c:v>
                </c:pt>
                <c:pt idx="20">
                  <c:v>22295.817869999999</c:v>
                </c:pt>
                <c:pt idx="21">
                  <c:v>21337.496749999998</c:v>
                </c:pt>
                <c:pt idx="22">
                  <c:v>20384.79624</c:v>
                </c:pt>
                <c:pt idx="23">
                  <c:v>19443.5779</c:v>
                </c:pt>
                <c:pt idx="24">
                  <c:v>18518.641199999998</c:v>
                </c:pt>
                <c:pt idx="25">
                  <c:v>17613.886579999999</c:v>
                </c:pt>
                <c:pt idx="26">
                  <c:v>16732.366559999999</c:v>
                </c:pt>
                <c:pt idx="27">
                  <c:v>15876.381299999999</c:v>
                </c:pt>
                <c:pt idx="28">
                  <c:v>15047.779979999999</c:v>
                </c:pt>
                <c:pt idx="29">
                  <c:v>14248.03146</c:v>
                </c:pt>
                <c:pt idx="30">
                  <c:v>13478.162630000001</c:v>
                </c:pt>
                <c:pt idx="31">
                  <c:v>12738.78887</c:v>
                </c:pt>
                <c:pt idx="32">
                  <c:v>12030.152190000001</c:v>
                </c:pt>
                <c:pt idx="33">
                  <c:v>11352.25251</c:v>
                </c:pt>
                <c:pt idx="34">
                  <c:v>10704.892110000001</c:v>
                </c:pt>
                <c:pt idx="35">
                  <c:v>10087.698979999999</c:v>
                </c:pt>
                <c:pt idx="36">
                  <c:v>9498.4622710000003</c:v>
                </c:pt>
                <c:pt idx="37">
                  <c:v>8936.0347550000006</c:v>
                </c:pt>
                <c:pt idx="38">
                  <c:v>8399.62212</c:v>
                </c:pt>
                <c:pt idx="39">
                  <c:v>7888.5002519999998</c:v>
                </c:pt>
                <c:pt idx="40">
                  <c:v>7401.965717</c:v>
                </c:pt>
                <c:pt idx="41">
                  <c:v>6939.3001009999998</c:v>
                </c:pt>
                <c:pt idx="42">
                  <c:v>6499.8192740000004</c:v>
                </c:pt>
                <c:pt idx="43">
                  <c:v>6082.8533340000004</c:v>
                </c:pt>
                <c:pt idx="44">
                  <c:v>5687.7348140000004</c:v>
                </c:pt>
                <c:pt idx="45">
                  <c:v>5313.7916169999999</c:v>
                </c:pt>
                <c:pt idx="46">
                  <c:v>4960.3277239999998</c:v>
                </c:pt>
                <c:pt idx="47">
                  <c:v>4626.6481800000001</c:v>
                </c:pt>
                <c:pt idx="48">
                  <c:v>4312.0515539999997</c:v>
                </c:pt>
                <c:pt idx="49">
                  <c:v>4015.825785</c:v>
                </c:pt>
                <c:pt idx="50">
                  <c:v>3737.2490600000001</c:v>
                </c:pt>
                <c:pt idx="51">
                  <c:v>3475.5165889999998</c:v>
                </c:pt>
                <c:pt idx="52">
                  <c:v>3229.933231</c:v>
                </c:pt>
                <c:pt idx="53">
                  <c:v>2999.7869430000001</c:v>
                </c:pt>
                <c:pt idx="54">
                  <c:v>2784.3621779999999</c:v>
                </c:pt>
                <c:pt idx="55">
                  <c:v>2582.943229</c:v>
                </c:pt>
                <c:pt idx="56">
                  <c:v>2394.8140450000001</c:v>
                </c:pt>
                <c:pt idx="57">
                  <c:v>2219.2738049999998</c:v>
                </c:pt>
                <c:pt idx="58">
                  <c:v>2055.636853</c:v>
                </c:pt>
                <c:pt idx="59">
                  <c:v>1903.2345800000001</c:v>
                </c:pt>
                <c:pt idx="60">
                  <c:v>1761.4175279999999</c:v>
                </c:pt>
                <c:pt idx="61">
                  <c:v>1629.55727</c:v>
                </c:pt>
                <c:pt idx="62">
                  <c:v>1507.047875</c:v>
                </c:pt>
                <c:pt idx="63">
                  <c:v>1393.3071210000001</c:v>
                </c:pt>
                <c:pt idx="64">
                  <c:v>1287.777376</c:v>
                </c:pt>
                <c:pt idx="65">
                  <c:v>1189.9261939999999</c:v>
                </c:pt>
                <c:pt idx="66">
                  <c:v>1099.2459690000001</c:v>
                </c:pt>
                <c:pt idx="67">
                  <c:v>1015.255441</c:v>
                </c:pt>
                <c:pt idx="68">
                  <c:v>937.49896269999999</c:v>
                </c:pt>
                <c:pt idx="69">
                  <c:v>865.54597990000002</c:v>
                </c:pt>
                <c:pt idx="70">
                  <c:v>798.99049009999999</c:v>
                </c:pt>
                <c:pt idx="71">
                  <c:v>737.45040949999998</c:v>
                </c:pt>
                <c:pt idx="72">
                  <c:v>680.56685589999995</c:v>
                </c:pt>
                <c:pt idx="73">
                  <c:v>628.00333720000003</c:v>
                </c:pt>
                <c:pt idx="74">
                  <c:v>579.44487949999996</c:v>
                </c:pt>
                <c:pt idx="75">
                  <c:v>534.59710919999998</c:v>
                </c:pt>
                <c:pt idx="76">
                  <c:v>493.1852543</c:v>
                </c:pt>
                <c:pt idx="77">
                  <c:v>454.9532815</c:v>
                </c:pt>
                <c:pt idx="78">
                  <c:v>419.6628675</c:v>
                </c:pt>
                <c:pt idx="79">
                  <c:v>387.09240849999998</c:v>
                </c:pt>
                <c:pt idx="80">
                  <c:v>357.03605210000001</c:v>
                </c:pt>
                <c:pt idx="81">
                  <c:v>329.30275219999999</c:v>
                </c:pt>
                <c:pt idx="82">
                  <c:v>303.71535169999999</c:v>
                </c:pt>
                <c:pt idx="83">
                  <c:v>280.10970730000003</c:v>
                </c:pt>
                <c:pt idx="84">
                  <c:v>258.33380099999999</c:v>
                </c:pt>
                <c:pt idx="85">
                  <c:v>238.2469581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D4-4D49-89F4-ABF65BD94CDB}"/>
            </c:ext>
          </c:extLst>
        </c:ser>
        <c:ser>
          <c:idx val="2"/>
          <c:order val="2"/>
          <c:tx>
            <c:strRef>
              <c:f>Données!$B$338</c:f>
              <c:strCache>
                <c:ptCount val="1"/>
                <c:pt idx="0">
                  <c:v>Gaz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</c:spPr>
          <c:cat>
            <c:numRef>
              <c:f>Données!$C$335:$CJ$335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Données!$C$338:$CJ$338</c:f>
              <c:numCache>
                <c:formatCode>#,##0</c:formatCode>
                <c:ptCount val="86"/>
                <c:pt idx="0">
                  <c:v>1.9359999999999999</c:v>
                </c:pt>
                <c:pt idx="1">
                  <c:v>1.987197439</c:v>
                </c:pt>
                <c:pt idx="2">
                  <c:v>2.0478255409999999</c:v>
                </c:pt>
                <c:pt idx="3">
                  <c:v>2.1116025920000001</c:v>
                </c:pt>
                <c:pt idx="4">
                  <c:v>2.177337079</c:v>
                </c:pt>
                <c:pt idx="5">
                  <c:v>2.2425578759999998</c:v>
                </c:pt>
                <c:pt idx="6">
                  <c:v>2.3007412330000001</c:v>
                </c:pt>
                <c:pt idx="7">
                  <c:v>2.348145997</c:v>
                </c:pt>
                <c:pt idx="8">
                  <c:v>2.3869276660000001</c:v>
                </c:pt>
                <c:pt idx="9">
                  <c:v>2.4155858690000001</c:v>
                </c:pt>
                <c:pt idx="10">
                  <c:v>2.4317603929999998</c:v>
                </c:pt>
                <c:pt idx="11">
                  <c:v>2.4364028179999999</c:v>
                </c:pt>
                <c:pt idx="12">
                  <c:v>2.4299156289999999</c:v>
                </c:pt>
                <c:pt idx="13">
                  <c:v>2.4128171759999999</c:v>
                </c:pt>
                <c:pt idx="14">
                  <c:v>2.385868506</c:v>
                </c:pt>
                <c:pt idx="15">
                  <c:v>2.350019707</c:v>
                </c:pt>
                <c:pt idx="16">
                  <c:v>2.3068011400000001</c:v>
                </c:pt>
                <c:pt idx="17">
                  <c:v>2.2572639699999999</c:v>
                </c:pt>
                <c:pt idx="18">
                  <c:v>2.2024780339999999</c:v>
                </c:pt>
                <c:pt idx="19">
                  <c:v>2.1434536120000001</c:v>
                </c:pt>
                <c:pt idx="20">
                  <c:v>2.0811135040000002</c:v>
                </c:pt>
                <c:pt idx="21">
                  <c:v>2.0163004569999998</c:v>
                </c:pt>
                <c:pt idx="22">
                  <c:v>1.949745088</c:v>
                </c:pt>
                <c:pt idx="23">
                  <c:v>1.882085472</c:v>
                </c:pt>
                <c:pt idx="24">
                  <c:v>1.8138689020000001</c:v>
                </c:pt>
                <c:pt idx="25">
                  <c:v>1.745564315</c:v>
                </c:pt>
                <c:pt idx="26">
                  <c:v>1.677565602</c:v>
                </c:pt>
                <c:pt idx="27">
                  <c:v>1.610198789</c:v>
                </c:pt>
                <c:pt idx="28">
                  <c:v>1.5437466769999999</c:v>
                </c:pt>
                <c:pt idx="29">
                  <c:v>1.478454527</c:v>
                </c:pt>
                <c:pt idx="30">
                  <c:v>1.4145247460000001</c:v>
                </c:pt>
                <c:pt idx="31">
                  <c:v>1.352119235</c:v>
                </c:pt>
                <c:pt idx="32">
                  <c:v>1.2913624260000001</c:v>
                </c:pt>
                <c:pt idx="33">
                  <c:v>1.2323522250000001</c:v>
                </c:pt>
                <c:pt idx="34">
                  <c:v>1.175163811</c:v>
                </c:pt>
                <c:pt idx="35">
                  <c:v>1.119851728</c:v>
                </c:pt>
                <c:pt idx="36">
                  <c:v>1.0663101989999999</c:v>
                </c:pt>
                <c:pt idx="37">
                  <c:v>1.014514959</c:v>
                </c:pt>
                <c:pt idx="38">
                  <c:v>0.96446540729999997</c:v>
                </c:pt>
                <c:pt idx="39">
                  <c:v>0.91616168539999998</c:v>
                </c:pt>
                <c:pt idx="40">
                  <c:v>0.8696009294</c:v>
                </c:pt>
                <c:pt idx="41">
                  <c:v>0.82477459669999997</c:v>
                </c:pt>
                <c:pt idx="42">
                  <c:v>0.78167286209999998</c:v>
                </c:pt>
                <c:pt idx="43">
                  <c:v>0.74028323730000001</c:v>
                </c:pt>
                <c:pt idx="44">
                  <c:v>0.70058983890000004</c:v>
                </c:pt>
                <c:pt idx="45">
                  <c:v>0.66257302389999995</c:v>
                </c:pt>
                <c:pt idx="46">
                  <c:v>0.62620797299999997</c:v>
                </c:pt>
                <c:pt idx="47">
                  <c:v>0.59146695709999997</c:v>
                </c:pt>
                <c:pt idx="48">
                  <c:v>0.55831889260000001</c:v>
                </c:pt>
                <c:pt idx="49">
                  <c:v>0.52672915980000001</c:v>
                </c:pt>
                <c:pt idx="50">
                  <c:v>0.49665982809999998</c:v>
                </c:pt>
                <c:pt idx="51">
                  <c:v>0.46806364750000001</c:v>
                </c:pt>
                <c:pt idx="52">
                  <c:v>0.44090027129999998</c:v>
                </c:pt>
                <c:pt idx="53">
                  <c:v>0.41512590980000003</c:v>
                </c:pt>
                <c:pt idx="54">
                  <c:v>0.39069456050000001</c:v>
                </c:pt>
                <c:pt idx="55">
                  <c:v>0.3675584046</c:v>
                </c:pt>
                <c:pt idx="56">
                  <c:v>0.34566790390000002</c:v>
                </c:pt>
                <c:pt idx="57">
                  <c:v>0.32497321439999999</c:v>
                </c:pt>
                <c:pt idx="58">
                  <c:v>0.30542429939999999</c:v>
                </c:pt>
                <c:pt idx="59">
                  <c:v>0.28697119910000002</c:v>
                </c:pt>
                <c:pt idx="60">
                  <c:v>0.26956431380000001</c:v>
                </c:pt>
                <c:pt idx="61">
                  <c:v>0.25315466450000002</c:v>
                </c:pt>
                <c:pt idx="62">
                  <c:v>0.23769411500000001</c:v>
                </c:pt>
                <c:pt idx="63">
                  <c:v>0.22313556749999999</c:v>
                </c:pt>
                <c:pt idx="64">
                  <c:v>0.2094331277</c:v>
                </c:pt>
                <c:pt idx="65">
                  <c:v>0.1965422396</c:v>
                </c:pt>
                <c:pt idx="66">
                  <c:v>0.1844197377</c:v>
                </c:pt>
                <c:pt idx="67">
                  <c:v>0.1730240492</c:v>
                </c:pt>
                <c:pt idx="68">
                  <c:v>0.16231520499999999</c:v>
                </c:pt>
                <c:pt idx="69">
                  <c:v>0.15225486299999999</c:v>
                </c:pt>
                <c:pt idx="70">
                  <c:v>0.1428063255</c:v>
                </c:pt>
                <c:pt idx="71">
                  <c:v>0.13393454329999999</c:v>
                </c:pt>
                <c:pt idx="72">
                  <c:v>0.12560610890000001</c:v>
                </c:pt>
                <c:pt idx="73">
                  <c:v>0.1177892376</c:v>
                </c:pt>
                <c:pt idx="74">
                  <c:v>0.1104537391</c:v>
                </c:pt>
                <c:pt idx="75">
                  <c:v>0.1035709813</c:v>
                </c:pt>
                <c:pt idx="76">
                  <c:v>9.7113843800000002E-2</c:v>
                </c:pt>
                <c:pt idx="77">
                  <c:v>9.1056679200000004E-2</c:v>
                </c:pt>
                <c:pt idx="78">
                  <c:v>8.5375256900000002E-2</c:v>
                </c:pt>
                <c:pt idx="79">
                  <c:v>8.0046707199999997E-2</c:v>
                </c:pt>
                <c:pt idx="80">
                  <c:v>7.5049464400000002E-2</c:v>
                </c:pt>
                <c:pt idx="81">
                  <c:v>7.0363208400000002E-2</c:v>
                </c:pt>
                <c:pt idx="82">
                  <c:v>6.5968807199999993E-2</c:v>
                </c:pt>
                <c:pt idx="83">
                  <c:v>6.1848259599999997E-2</c:v>
                </c:pt>
                <c:pt idx="84">
                  <c:v>5.7984634799999997E-2</c:v>
                </c:pt>
                <c:pt idx="85">
                  <c:v>5.4362019499999997E-2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D4-4D49-89F4-ABF65BD94CDB}"/>
            </c:ext>
          </c:extLst>
        </c:ser>
        <c:ser>
          <c:idx val="3"/>
          <c:order val="3"/>
          <c:tx>
            <c:strRef>
              <c:f>Données!$B$339</c:f>
              <c:strCache>
                <c:ptCount val="1"/>
                <c:pt idx="0">
                  <c:v>Electrique</c:v>
                </c:pt>
              </c:strCache>
            </c:strRef>
          </c:tx>
          <c:spPr>
            <a:solidFill>
              <a:srgbClr val="00B050"/>
            </a:solidFill>
            <a:ln w="25400">
              <a:noFill/>
            </a:ln>
            <a:effectLst/>
          </c:spPr>
          <c:cat>
            <c:numRef>
              <c:f>Données!$C$335:$CJ$335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Données!$C$339:$CJ$339</c:f>
              <c:numCache>
                <c:formatCode>#,##0</c:formatCode>
                <c:ptCount val="86"/>
                <c:pt idx="0">
                  <c:v>44.765000000000001</c:v>
                </c:pt>
                <c:pt idx="1">
                  <c:v>65.226730279999998</c:v>
                </c:pt>
                <c:pt idx="2">
                  <c:v>91.353613760000002</c:v>
                </c:pt>
                <c:pt idx="3">
                  <c:v>125.8902087</c:v>
                </c:pt>
                <c:pt idx="4">
                  <c:v>172.02665279999999</c:v>
                </c:pt>
                <c:pt idx="5">
                  <c:v>229.99273170000001</c:v>
                </c:pt>
                <c:pt idx="6">
                  <c:v>301.21282309999998</c:v>
                </c:pt>
                <c:pt idx="7">
                  <c:v>399.40634660000001</c:v>
                </c:pt>
                <c:pt idx="8">
                  <c:v>559.69791599999996</c:v>
                </c:pt>
                <c:pt idx="9">
                  <c:v>815.71876180000004</c:v>
                </c:pt>
                <c:pt idx="10">
                  <c:v>1202.4636599999999</c:v>
                </c:pt>
                <c:pt idx="11">
                  <c:v>1745.2433189999999</c:v>
                </c:pt>
                <c:pt idx="12">
                  <c:v>2437.2935050000001</c:v>
                </c:pt>
                <c:pt idx="13">
                  <c:v>3266.4412010000001</c:v>
                </c:pt>
                <c:pt idx="14">
                  <c:v>4217.4643960000003</c:v>
                </c:pt>
                <c:pt idx="15">
                  <c:v>5273.6460539999998</c:v>
                </c:pt>
                <c:pt idx="16">
                  <c:v>6422.7598790000002</c:v>
                </c:pt>
                <c:pt idx="17">
                  <c:v>7646.5095789999996</c:v>
                </c:pt>
                <c:pt idx="18">
                  <c:v>8927.67166</c:v>
                </c:pt>
                <c:pt idx="19">
                  <c:v>10250.5764</c:v>
                </c:pt>
                <c:pt idx="20">
                  <c:v>11601.28182</c:v>
                </c:pt>
                <c:pt idx="21">
                  <c:v>12968.110640000001</c:v>
                </c:pt>
                <c:pt idx="22">
                  <c:v>14340.868850000001</c:v>
                </c:pt>
                <c:pt idx="23">
                  <c:v>15710.95343</c:v>
                </c:pt>
                <c:pt idx="24">
                  <c:v>17071.037660000002</c:v>
                </c:pt>
                <c:pt idx="25">
                  <c:v>18415.051459999999</c:v>
                </c:pt>
                <c:pt idx="26">
                  <c:v>19737.99958</c:v>
                </c:pt>
                <c:pt idx="27">
                  <c:v>21035.837879999999</c:v>
                </c:pt>
                <c:pt idx="28">
                  <c:v>22306.09031</c:v>
                </c:pt>
                <c:pt idx="29">
                  <c:v>23547.57588</c:v>
                </c:pt>
                <c:pt idx="30">
                  <c:v>24759.615320000001</c:v>
                </c:pt>
                <c:pt idx="31">
                  <c:v>25941.744350000001</c:v>
                </c:pt>
                <c:pt idx="32">
                  <c:v>27093.466670000002</c:v>
                </c:pt>
                <c:pt idx="33">
                  <c:v>28214.636149999998</c:v>
                </c:pt>
                <c:pt idx="34">
                  <c:v>29305.41085</c:v>
                </c:pt>
                <c:pt idx="35">
                  <c:v>30366.131079999999</c:v>
                </c:pt>
                <c:pt idx="36">
                  <c:v>31386.554469999999</c:v>
                </c:pt>
                <c:pt idx="37">
                  <c:v>32372.118429999999</c:v>
                </c:pt>
                <c:pt idx="38">
                  <c:v>33327.800080000001</c:v>
                </c:pt>
                <c:pt idx="39">
                  <c:v>34256.999909999999</c:v>
                </c:pt>
                <c:pt idx="40">
                  <c:v>35161.883900000001</c:v>
                </c:pt>
                <c:pt idx="41">
                  <c:v>36043.22883</c:v>
                </c:pt>
                <c:pt idx="42">
                  <c:v>36901.600740000002</c:v>
                </c:pt>
                <c:pt idx="43">
                  <c:v>37737.393649999998</c:v>
                </c:pt>
                <c:pt idx="44">
                  <c:v>38550.885920000001</c:v>
                </c:pt>
                <c:pt idx="45">
                  <c:v>39342.303930000002</c:v>
                </c:pt>
                <c:pt idx="46">
                  <c:v>40111.277759999997</c:v>
                </c:pt>
                <c:pt idx="47">
                  <c:v>40857.732559999997</c:v>
                </c:pt>
                <c:pt idx="48">
                  <c:v>41581.821859999996</c:v>
                </c:pt>
                <c:pt idx="49">
                  <c:v>42283.815620000001</c:v>
                </c:pt>
                <c:pt idx="50">
                  <c:v>42964.082020000002</c:v>
                </c:pt>
                <c:pt idx="51">
                  <c:v>43616.929510000002</c:v>
                </c:pt>
                <c:pt idx="52">
                  <c:v>44244.116710000002</c:v>
                </c:pt>
                <c:pt idx="53">
                  <c:v>44846.961179999998</c:v>
                </c:pt>
                <c:pt idx="54">
                  <c:v>45426.948920000003</c:v>
                </c:pt>
                <c:pt idx="55">
                  <c:v>45985.514309999999</c:v>
                </c:pt>
                <c:pt idx="56">
                  <c:v>46523.001559999997</c:v>
                </c:pt>
                <c:pt idx="57">
                  <c:v>47040.24727</c:v>
                </c:pt>
                <c:pt idx="58">
                  <c:v>47538.248720000003</c:v>
                </c:pt>
                <c:pt idx="59">
                  <c:v>48018.058689999998</c:v>
                </c:pt>
                <c:pt idx="60">
                  <c:v>48480.751320000003</c:v>
                </c:pt>
                <c:pt idx="61">
                  <c:v>48927.415229999999</c:v>
                </c:pt>
                <c:pt idx="62">
                  <c:v>49359.120389999996</c:v>
                </c:pt>
                <c:pt idx="63">
                  <c:v>49776.908219999998</c:v>
                </c:pt>
                <c:pt idx="64">
                  <c:v>50181.78342</c:v>
                </c:pt>
                <c:pt idx="65">
                  <c:v>50574.708960000004</c:v>
                </c:pt>
                <c:pt idx="66">
                  <c:v>50955.759030000001</c:v>
                </c:pt>
                <c:pt idx="67">
                  <c:v>51325.481769999999</c:v>
                </c:pt>
                <c:pt idx="68">
                  <c:v>51684.594040000004</c:v>
                </c:pt>
                <c:pt idx="69">
                  <c:v>52033.856110000001</c:v>
                </c:pt>
                <c:pt idx="70">
                  <c:v>52374.031450000002</c:v>
                </c:pt>
                <c:pt idx="71">
                  <c:v>52705.856489999998</c:v>
                </c:pt>
                <c:pt idx="72">
                  <c:v>53030.056190000003</c:v>
                </c:pt>
                <c:pt idx="73">
                  <c:v>53347.33208</c:v>
                </c:pt>
                <c:pt idx="74">
                  <c:v>53658.352930000001</c:v>
                </c:pt>
                <c:pt idx="75">
                  <c:v>53963.748350000002</c:v>
                </c:pt>
                <c:pt idx="76">
                  <c:v>54263.476139999999</c:v>
                </c:pt>
                <c:pt idx="77">
                  <c:v>54557.840900000003</c:v>
                </c:pt>
                <c:pt idx="78">
                  <c:v>54847.26281</c:v>
                </c:pt>
                <c:pt idx="79">
                  <c:v>55132.188260000003</c:v>
                </c:pt>
                <c:pt idx="80">
                  <c:v>55413.062590000001</c:v>
                </c:pt>
                <c:pt idx="81">
                  <c:v>55690.279970000003</c:v>
                </c:pt>
                <c:pt idx="82">
                  <c:v>55964.246079999997</c:v>
                </c:pt>
                <c:pt idx="83">
                  <c:v>56235.36176</c:v>
                </c:pt>
                <c:pt idx="84">
                  <c:v>56504.012479999998</c:v>
                </c:pt>
                <c:pt idx="85">
                  <c:v>56770.561659999999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BD4-4D49-89F4-ABF65BD94C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9189616"/>
        <c:axId val="749190272"/>
        <c:extLst/>
      </c:areaChart>
      <c:dateAx>
        <c:axId val="749189616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9190272"/>
        <c:crosses val="autoZero"/>
        <c:auto val="1"/>
        <c:lblOffset val="100"/>
        <c:baseTimeUnit val="years"/>
        <c:majorUnit val="10"/>
        <c:majorTimeUnit val="years"/>
      </c:dateAx>
      <c:valAx>
        <c:axId val="74919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9189616"/>
        <c:crosses val="autoZero"/>
        <c:crossBetween val="midCat"/>
        <c:majorUnit val="10000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Stock de véhicules</a:t>
            </a:r>
            <a:r>
              <a:rPr lang="fr-FR" sz="2400" baseline="0"/>
              <a:t> (milliers)</a:t>
            </a:r>
          </a:p>
          <a:p>
            <a:pPr>
              <a:defRPr sz="2800"/>
            </a:pPr>
            <a:r>
              <a:rPr lang="fr-FR" sz="1800" i="1" baseline="0"/>
              <a:t>Scénario Net Zero 2050</a:t>
            </a:r>
            <a:endParaRPr lang="fr-FR" sz="1800" i="1"/>
          </a:p>
        </c:rich>
      </c:tx>
      <c:layout>
        <c:manualLayout>
          <c:xMode val="edge"/>
          <c:yMode val="edge"/>
          <c:x val="0.29110930698597887"/>
          <c:y val="1.88602937354618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Données!$B$330</c:f>
              <c:strCache>
                <c:ptCount val="1"/>
                <c:pt idx="0">
                  <c:v>Véhicules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Données!$C$329:$CJ$329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Données!$C$330:$CJ$330</c:f>
              <c:numCache>
                <c:formatCode>#,##0</c:formatCode>
                <c:ptCount val="86"/>
                <c:pt idx="0">
                  <c:v>32317.940999999999</c:v>
                </c:pt>
                <c:pt idx="1">
                  <c:v>31876.774600000001</c:v>
                </c:pt>
                <c:pt idx="2">
                  <c:v>31627.55459</c:v>
                </c:pt>
                <c:pt idx="3">
                  <c:v>31490.766790000001</c:v>
                </c:pt>
                <c:pt idx="4">
                  <c:v>31449.665110000002</c:v>
                </c:pt>
                <c:pt idx="5">
                  <c:v>31469.975259999999</c:v>
                </c:pt>
                <c:pt idx="6">
                  <c:v>31471.220829999998</c:v>
                </c:pt>
                <c:pt idx="7">
                  <c:v>31459.12357</c:v>
                </c:pt>
                <c:pt idx="8">
                  <c:v>31437.987260000002</c:v>
                </c:pt>
                <c:pt idx="9">
                  <c:v>31416.419910000001</c:v>
                </c:pt>
                <c:pt idx="10">
                  <c:v>31401.15468</c:v>
                </c:pt>
                <c:pt idx="11">
                  <c:v>31397.590680000001</c:v>
                </c:pt>
                <c:pt idx="12">
                  <c:v>31410.501400000001</c:v>
                </c:pt>
                <c:pt idx="13">
                  <c:v>31444.18475</c:v>
                </c:pt>
                <c:pt idx="14">
                  <c:v>31502.379250000002</c:v>
                </c:pt>
                <c:pt idx="15">
                  <c:v>31588.526610000001</c:v>
                </c:pt>
                <c:pt idx="16">
                  <c:v>31754.601299999998</c:v>
                </c:pt>
                <c:pt idx="17">
                  <c:v>31988.8871</c:v>
                </c:pt>
                <c:pt idx="18">
                  <c:v>32275.063020000001</c:v>
                </c:pt>
                <c:pt idx="19">
                  <c:v>32598.57242</c:v>
                </c:pt>
                <c:pt idx="20">
                  <c:v>32948.161379999998</c:v>
                </c:pt>
                <c:pt idx="21">
                  <c:v>33315.886509999997</c:v>
                </c:pt>
                <c:pt idx="22">
                  <c:v>33696.244319999998</c:v>
                </c:pt>
                <c:pt idx="23">
                  <c:v>34085.380510000003</c:v>
                </c:pt>
                <c:pt idx="24">
                  <c:v>34480.395909999999</c:v>
                </c:pt>
                <c:pt idx="25">
                  <c:v>34879.328809999999</c:v>
                </c:pt>
                <c:pt idx="26">
                  <c:v>35280.630590000001</c:v>
                </c:pt>
                <c:pt idx="27">
                  <c:v>35683.55517</c:v>
                </c:pt>
                <c:pt idx="28">
                  <c:v>36087.863210000003</c:v>
                </c:pt>
                <c:pt idx="29">
                  <c:v>36493.893909999999</c:v>
                </c:pt>
                <c:pt idx="30">
                  <c:v>36902.132960000003</c:v>
                </c:pt>
                <c:pt idx="31">
                  <c:v>37312.591910000003</c:v>
                </c:pt>
                <c:pt idx="32">
                  <c:v>37725.415690000002</c:v>
                </c:pt>
                <c:pt idx="33">
                  <c:v>38140.717210000003</c:v>
                </c:pt>
                <c:pt idx="34">
                  <c:v>38558.512479999998</c:v>
                </c:pt>
                <c:pt idx="35">
                  <c:v>38978.72838</c:v>
                </c:pt>
                <c:pt idx="36">
                  <c:v>39403.604099999997</c:v>
                </c:pt>
                <c:pt idx="37">
                  <c:v>39832.823020000003</c:v>
                </c:pt>
                <c:pt idx="38">
                  <c:v>40265.92007</c:v>
                </c:pt>
                <c:pt idx="39">
                  <c:v>40702.045619999997</c:v>
                </c:pt>
                <c:pt idx="40">
                  <c:v>41140.137690000003</c:v>
                </c:pt>
                <c:pt idx="41">
                  <c:v>41578.535649999998</c:v>
                </c:pt>
                <c:pt idx="42">
                  <c:v>42015.915800000002</c:v>
                </c:pt>
                <c:pt idx="43">
                  <c:v>42451.190820000003</c:v>
                </c:pt>
                <c:pt idx="44">
                  <c:v>42883.445540000001</c:v>
                </c:pt>
                <c:pt idx="45">
                  <c:v>43311.922079999997</c:v>
                </c:pt>
                <c:pt idx="46">
                  <c:v>43735.457600000002</c:v>
                </c:pt>
                <c:pt idx="47">
                  <c:v>44153.251279999997</c:v>
                </c:pt>
                <c:pt idx="48">
                  <c:v>44564.815419999999</c:v>
                </c:pt>
                <c:pt idx="49">
                  <c:v>44969.841220000002</c:v>
                </c:pt>
                <c:pt idx="50">
                  <c:v>45368.157639999998</c:v>
                </c:pt>
                <c:pt idx="51">
                  <c:v>45753.729919999998</c:v>
                </c:pt>
                <c:pt idx="52">
                  <c:v>46127.880250000002</c:v>
                </c:pt>
                <c:pt idx="53">
                  <c:v>46491.602140000003</c:v>
                </c:pt>
                <c:pt idx="54">
                  <c:v>46845.805139999997</c:v>
                </c:pt>
                <c:pt idx="55">
                  <c:v>47191.292459999997</c:v>
                </c:pt>
                <c:pt idx="56">
                  <c:v>47527.886890000002</c:v>
                </c:pt>
                <c:pt idx="57">
                  <c:v>47855.848859999998</c:v>
                </c:pt>
                <c:pt idx="58">
                  <c:v>48175.622600000002</c:v>
                </c:pt>
                <c:pt idx="59">
                  <c:v>48487.716330000003</c:v>
                </c:pt>
                <c:pt idx="60">
                  <c:v>48792.663370000002</c:v>
                </c:pt>
                <c:pt idx="61">
                  <c:v>49091.015579999999</c:v>
                </c:pt>
                <c:pt idx="62">
                  <c:v>49383.311399999999</c:v>
                </c:pt>
                <c:pt idx="63">
                  <c:v>49670.070370000001</c:v>
                </c:pt>
                <c:pt idx="64">
                  <c:v>49951.789660000002</c:v>
                </c:pt>
                <c:pt idx="65">
                  <c:v>50228.94283</c:v>
                </c:pt>
                <c:pt idx="66">
                  <c:v>50501.23029</c:v>
                </c:pt>
                <c:pt idx="67">
                  <c:v>50768.74452</c:v>
                </c:pt>
                <c:pt idx="68">
                  <c:v>51031.759579999998</c:v>
                </c:pt>
                <c:pt idx="69">
                  <c:v>51290.610439999997</c:v>
                </c:pt>
                <c:pt idx="70">
                  <c:v>51545.656730000002</c:v>
                </c:pt>
                <c:pt idx="71">
                  <c:v>51797.25333</c:v>
                </c:pt>
                <c:pt idx="72">
                  <c:v>52045.768470000003</c:v>
                </c:pt>
                <c:pt idx="73">
                  <c:v>52291.571320000003</c:v>
                </c:pt>
                <c:pt idx="74">
                  <c:v>52535.02162</c:v>
                </c:pt>
                <c:pt idx="75">
                  <c:v>52776.462099999997</c:v>
                </c:pt>
                <c:pt idx="76">
                  <c:v>53015.663079999998</c:v>
                </c:pt>
                <c:pt idx="77">
                  <c:v>53252.675739999999</c:v>
                </c:pt>
                <c:pt idx="78">
                  <c:v>53487.678119999997</c:v>
                </c:pt>
                <c:pt idx="79">
                  <c:v>53720.888899999998</c:v>
                </c:pt>
                <c:pt idx="80">
                  <c:v>53952.54189</c:v>
                </c:pt>
                <c:pt idx="81">
                  <c:v>54182.834309999998</c:v>
                </c:pt>
                <c:pt idx="82">
                  <c:v>54411.992619999997</c:v>
                </c:pt>
                <c:pt idx="83">
                  <c:v>54640.255259999998</c:v>
                </c:pt>
                <c:pt idx="84">
                  <c:v>54867.85987</c:v>
                </c:pt>
                <c:pt idx="85">
                  <c:v>55095.034890000003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DA2B-4332-9B45-E28FEF7596CF}"/>
            </c:ext>
          </c:extLst>
        </c:ser>
        <c:ser>
          <c:idx val="1"/>
          <c:order val="1"/>
          <c:tx>
            <c:strRef>
              <c:f>Données!$B$331</c:f>
              <c:strCache>
                <c:ptCount val="1"/>
                <c:pt idx="0">
                  <c:v>Carburant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Données!$C$329:$CJ$329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Données!$C$331:$CJ$331</c:f>
              <c:numCache>
                <c:formatCode>#,##0</c:formatCode>
                <c:ptCount val="86"/>
                <c:pt idx="0">
                  <c:v>32271.24</c:v>
                </c:pt>
                <c:pt idx="1">
                  <c:v>31809.560669999999</c:v>
                </c:pt>
                <c:pt idx="2">
                  <c:v>31534.153149999998</c:v>
                </c:pt>
                <c:pt idx="3">
                  <c:v>31362.76497</c:v>
                </c:pt>
                <c:pt idx="4">
                  <c:v>31275.46113</c:v>
                </c:pt>
                <c:pt idx="5">
                  <c:v>31237.739979999998</c:v>
                </c:pt>
                <c:pt idx="6">
                  <c:v>31167.707279999999</c:v>
                </c:pt>
                <c:pt idx="7">
                  <c:v>31061.783630000002</c:v>
                </c:pt>
                <c:pt idx="8">
                  <c:v>30911.713019999999</c:v>
                </c:pt>
                <c:pt idx="9">
                  <c:v>30709.071309999999</c:v>
                </c:pt>
                <c:pt idx="10">
                  <c:v>30440.659739999999</c:v>
                </c:pt>
                <c:pt idx="11">
                  <c:v>30090.57157</c:v>
                </c:pt>
                <c:pt idx="12">
                  <c:v>29643.037069999998</c:v>
                </c:pt>
                <c:pt idx="13">
                  <c:v>29085.13566</c:v>
                </c:pt>
                <c:pt idx="14">
                  <c:v>28409.131789999999</c:v>
                </c:pt>
                <c:pt idx="15">
                  <c:v>27614.229889999999</c:v>
                </c:pt>
                <c:pt idx="16">
                  <c:v>26746.192899999998</c:v>
                </c:pt>
                <c:pt idx="17">
                  <c:v>25830.1446</c:v>
                </c:pt>
                <c:pt idx="18">
                  <c:v>24883.689559999999</c:v>
                </c:pt>
                <c:pt idx="19">
                  <c:v>23919.840970000001</c:v>
                </c:pt>
                <c:pt idx="20">
                  <c:v>22948.538339999999</c:v>
                </c:pt>
                <c:pt idx="21">
                  <c:v>21977.581020000001</c:v>
                </c:pt>
                <c:pt idx="22">
                  <c:v>21013.095560000002</c:v>
                </c:pt>
                <c:pt idx="23">
                  <c:v>20059.898089999999</c:v>
                </c:pt>
                <c:pt idx="24">
                  <c:v>19121.71385</c:v>
                </c:pt>
                <c:pt idx="25">
                  <c:v>18201.490979999999</c:v>
                </c:pt>
                <c:pt idx="26">
                  <c:v>17301.50217</c:v>
                </c:pt>
                <c:pt idx="27">
                  <c:v>16423.606039999999</c:v>
                </c:pt>
                <c:pt idx="28">
                  <c:v>15569.304910000001</c:v>
                </c:pt>
                <c:pt idx="29">
                  <c:v>14739.86793</c:v>
                </c:pt>
                <c:pt idx="30">
                  <c:v>13936.320320000001</c:v>
                </c:pt>
                <c:pt idx="31">
                  <c:v>13159.41533</c:v>
                </c:pt>
                <c:pt idx="32">
                  <c:v>12409.770850000001</c:v>
                </c:pt>
                <c:pt idx="33">
                  <c:v>11687.871440000001</c:v>
                </c:pt>
                <c:pt idx="34">
                  <c:v>10994.078659999999</c:v>
                </c:pt>
                <c:pt idx="35">
                  <c:v>10328.642669999999</c:v>
                </c:pt>
                <c:pt idx="36">
                  <c:v>9692.0562389999996</c:v>
                </c:pt>
                <c:pt idx="37">
                  <c:v>9084.7615029999997</c:v>
                </c:pt>
                <c:pt idx="38">
                  <c:v>8506.8595160000004</c:v>
                </c:pt>
                <c:pt idx="39">
                  <c:v>7958.1437619999997</c:v>
                </c:pt>
                <c:pt idx="40">
                  <c:v>7438.1712150000003</c:v>
                </c:pt>
                <c:pt idx="41">
                  <c:v>6946.3034170000001</c:v>
                </c:pt>
                <c:pt idx="42">
                  <c:v>6481.7893050000002</c:v>
                </c:pt>
                <c:pt idx="43">
                  <c:v>6043.7872100000004</c:v>
                </c:pt>
                <c:pt idx="44">
                  <c:v>5631.3848070000004</c:v>
                </c:pt>
                <c:pt idx="45">
                  <c:v>5243.6173369999997</c:v>
                </c:pt>
                <c:pt idx="46">
                  <c:v>4879.4730669999999</c:v>
                </c:pt>
                <c:pt idx="47">
                  <c:v>4537.9243210000004</c:v>
                </c:pt>
                <c:pt idx="48">
                  <c:v>4217.9347299999999</c:v>
                </c:pt>
                <c:pt idx="49">
                  <c:v>3918.4653929999999</c:v>
                </c:pt>
                <c:pt idx="50">
                  <c:v>3638.4825980000001</c:v>
                </c:pt>
                <c:pt idx="51">
                  <c:v>3376.9095430000002</c:v>
                </c:pt>
                <c:pt idx="52">
                  <c:v>3132.7706010000002</c:v>
                </c:pt>
                <c:pt idx="53">
                  <c:v>2905.1033790000001</c:v>
                </c:pt>
                <c:pt idx="54">
                  <c:v>2692.9679230000002</c:v>
                </c:pt>
                <c:pt idx="55">
                  <c:v>2495.4514199999999</c:v>
                </c:pt>
                <c:pt idx="56">
                  <c:v>2311.6681950000002</c:v>
                </c:pt>
                <c:pt idx="57">
                  <c:v>2140.7703350000002</c:v>
                </c:pt>
                <c:pt idx="58">
                  <c:v>1981.9471169999999</c:v>
                </c:pt>
                <c:pt idx="59">
                  <c:v>1834.4252509999999</c:v>
                </c:pt>
                <c:pt idx="60">
                  <c:v>1697.469208</c:v>
                </c:pt>
                <c:pt idx="61">
                  <c:v>1570.3812359999999</c:v>
                </c:pt>
                <c:pt idx="62">
                  <c:v>1452.5009700000001</c:v>
                </c:pt>
                <c:pt idx="63">
                  <c:v>1343.2048</c:v>
                </c:pt>
                <c:pt idx="64">
                  <c:v>1241.904996</c:v>
                </c:pt>
                <c:pt idx="65">
                  <c:v>1148.048628</c:v>
                </c:pt>
                <c:pt idx="66">
                  <c:v>1061.115593</c:v>
                </c:pt>
                <c:pt idx="67">
                  <c:v>980.61876480000001</c:v>
                </c:pt>
                <c:pt idx="68">
                  <c:v>906.10210329999995</c:v>
                </c:pt>
                <c:pt idx="69">
                  <c:v>837.13900539999997</c:v>
                </c:pt>
                <c:pt idx="70">
                  <c:v>773.33079829999997</c:v>
                </c:pt>
                <c:pt idx="71">
                  <c:v>714.30526480000003</c:v>
                </c:pt>
                <c:pt idx="72">
                  <c:v>659.71521770000004</c:v>
                </c:pt>
                <c:pt idx="73">
                  <c:v>609.23707999999999</c:v>
                </c:pt>
                <c:pt idx="74">
                  <c:v>562.56950870000003</c:v>
                </c:pt>
                <c:pt idx="75">
                  <c:v>519.43206329999998</c:v>
                </c:pt>
                <c:pt idx="76">
                  <c:v>479.56379950000002</c:v>
                </c:pt>
                <c:pt idx="77">
                  <c:v>442.72228969999998</c:v>
                </c:pt>
                <c:pt idx="78">
                  <c:v>408.68236769999999</c:v>
                </c:pt>
                <c:pt idx="79">
                  <c:v>377.2349792</c:v>
                </c:pt>
                <c:pt idx="80">
                  <c:v>348.18611429999999</c:v>
                </c:pt>
                <c:pt idx="81">
                  <c:v>321.35579730000001</c:v>
                </c:pt>
                <c:pt idx="82">
                  <c:v>296.57714820000001</c:v>
                </c:pt>
                <c:pt idx="83">
                  <c:v>273.6954844</c:v>
                </c:pt>
                <c:pt idx="84">
                  <c:v>252.56747799999999</c:v>
                </c:pt>
                <c:pt idx="85">
                  <c:v>233.06036460000001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2B-4332-9B45-E28FEF7596CF}"/>
            </c:ext>
          </c:extLst>
        </c:ser>
        <c:ser>
          <c:idx val="2"/>
          <c:order val="2"/>
          <c:tx>
            <c:strRef>
              <c:f>Données!$B$332</c:f>
              <c:strCache>
                <c:ptCount val="1"/>
                <c:pt idx="0">
                  <c:v>Gaz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Données!$C$329:$CJ$329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Données!$C$332:$CJ$332</c:f>
              <c:numCache>
                <c:formatCode>#,##0</c:formatCode>
                <c:ptCount val="86"/>
                <c:pt idx="0">
                  <c:v>1.9359999999999999</c:v>
                </c:pt>
                <c:pt idx="1">
                  <c:v>1.987197439</c:v>
                </c:pt>
                <c:pt idx="2">
                  <c:v>2.0478255409999999</c:v>
                </c:pt>
                <c:pt idx="3">
                  <c:v>2.1116025920000001</c:v>
                </c:pt>
                <c:pt idx="4">
                  <c:v>2.177337079</c:v>
                </c:pt>
                <c:pt idx="5">
                  <c:v>2.2425578759999998</c:v>
                </c:pt>
                <c:pt idx="6">
                  <c:v>2.3007412330000001</c:v>
                </c:pt>
                <c:pt idx="7">
                  <c:v>2.3518150339999999</c:v>
                </c:pt>
                <c:pt idx="8">
                  <c:v>2.3952953840000002</c:v>
                </c:pt>
                <c:pt idx="9">
                  <c:v>2.430660526</c:v>
                </c:pt>
                <c:pt idx="10">
                  <c:v>2.4569651210000001</c:v>
                </c:pt>
                <c:pt idx="11">
                  <c:v>2.4730091189999999</c:v>
                </c:pt>
                <c:pt idx="12">
                  <c:v>2.4775749899999999</c:v>
                </c:pt>
                <c:pt idx="13">
                  <c:v>2.4696575599999999</c:v>
                </c:pt>
                <c:pt idx="14">
                  <c:v>2.448665605</c:v>
                </c:pt>
                <c:pt idx="15">
                  <c:v>2.4145773130000001</c:v>
                </c:pt>
                <c:pt idx="16">
                  <c:v>2.3712784619999998</c:v>
                </c:pt>
                <c:pt idx="17">
                  <c:v>2.320977241</c:v>
                </c:pt>
                <c:pt idx="18">
                  <c:v>2.265276386</c:v>
                </c:pt>
                <c:pt idx="19">
                  <c:v>2.205407831</c:v>
                </c:pt>
                <c:pt idx="20">
                  <c:v>2.1423533720000001</c:v>
                </c:pt>
                <c:pt idx="21">
                  <c:v>2.0769186230000001</c:v>
                </c:pt>
                <c:pt idx="22">
                  <c:v>2.0097693090000002</c:v>
                </c:pt>
                <c:pt idx="23">
                  <c:v>1.9414595079999999</c:v>
                </c:pt>
                <c:pt idx="24">
                  <c:v>1.8724485129999999</c:v>
                </c:pt>
                <c:pt idx="25">
                  <c:v>1.8031259770000001</c:v>
                </c:pt>
                <c:pt idx="26">
                  <c:v>1.7338197319999999</c:v>
                </c:pt>
                <c:pt idx="27">
                  <c:v>1.6648171890000001</c:v>
                </c:pt>
                <c:pt idx="28">
                  <c:v>1.5963700169999999</c:v>
                </c:pt>
                <c:pt idx="29">
                  <c:v>1.528704388</c:v>
                </c:pt>
                <c:pt idx="30">
                  <c:v>1.4620201420000001</c:v>
                </c:pt>
                <c:pt idx="31">
                  <c:v>1.396488484</c:v>
                </c:pt>
                <c:pt idx="32">
                  <c:v>1.3322634719999999</c:v>
                </c:pt>
                <c:pt idx="33">
                  <c:v>1.2694823740000001</c:v>
                </c:pt>
                <c:pt idx="34">
                  <c:v>1.20826671</c:v>
                </c:pt>
                <c:pt idx="35">
                  <c:v>1.1487234159999999</c:v>
                </c:pt>
                <c:pt idx="36">
                  <c:v>1.090974756</c:v>
                </c:pt>
                <c:pt idx="37">
                  <c:v>1.0351343239999999</c:v>
                </c:pt>
                <c:pt idx="38">
                  <c:v>0.98128284860000003</c:v>
                </c:pt>
                <c:pt idx="39">
                  <c:v>0.9294708357</c:v>
                </c:pt>
                <c:pt idx="40">
                  <c:v>0.8797244139</c:v>
                </c:pt>
                <c:pt idx="41">
                  <c:v>0.83204876409999995</c:v>
                </c:pt>
                <c:pt idx="42">
                  <c:v>0.78643510940000005</c:v>
                </c:pt>
                <c:pt idx="43">
                  <c:v>0.74286269900000002</c:v>
                </c:pt>
                <c:pt idx="44">
                  <c:v>0.70130064079999999</c:v>
                </c:pt>
                <c:pt idx="45">
                  <c:v>0.66170960349999997</c:v>
                </c:pt>
                <c:pt idx="46">
                  <c:v>0.6240424604</c:v>
                </c:pt>
                <c:pt idx="47">
                  <c:v>0.58824707629999995</c:v>
                </c:pt>
                <c:pt idx="48">
                  <c:v>0.5542671253</c:v>
                </c:pt>
                <c:pt idx="49">
                  <c:v>0.52204281370000005</c:v>
                </c:pt>
                <c:pt idx="50">
                  <c:v>0.49151172850000002</c:v>
                </c:pt>
                <c:pt idx="51">
                  <c:v>0.46260497950000001</c:v>
                </c:pt>
                <c:pt idx="52">
                  <c:v>0.43525944160000002</c:v>
                </c:pt>
                <c:pt idx="53">
                  <c:v>0.4094106689</c:v>
                </c:pt>
                <c:pt idx="54">
                  <c:v>0.38499383619999999</c:v>
                </c:pt>
                <c:pt idx="55">
                  <c:v>0.3619443047</c:v>
                </c:pt>
                <c:pt idx="56">
                  <c:v>0.34019778779999998</c:v>
                </c:pt>
                <c:pt idx="57">
                  <c:v>0.31969139880000003</c:v>
                </c:pt>
                <c:pt idx="58">
                  <c:v>0.3003637622</c:v>
                </c:pt>
                <c:pt idx="59">
                  <c:v>0.28215518309999998</c:v>
                </c:pt>
                <c:pt idx="60">
                  <c:v>0.2650078139</c:v>
                </c:pt>
                <c:pt idx="61">
                  <c:v>0.24886578779999999</c:v>
                </c:pt>
                <c:pt idx="62">
                  <c:v>0.2336753084</c:v>
                </c:pt>
                <c:pt idx="63">
                  <c:v>0.2193847125</c:v>
                </c:pt>
                <c:pt idx="64">
                  <c:v>0.2059445026</c:v>
                </c:pt>
                <c:pt idx="65">
                  <c:v>0.1933073565</c:v>
                </c:pt>
                <c:pt idx="66">
                  <c:v>0.1814280519</c:v>
                </c:pt>
                <c:pt idx="67">
                  <c:v>0.17026356349999999</c:v>
                </c:pt>
                <c:pt idx="68">
                  <c:v>0.15977298140000001</c:v>
                </c:pt>
                <c:pt idx="69">
                  <c:v>0.1499174446</c:v>
                </c:pt>
                <c:pt idx="70">
                  <c:v>0.14066007799999999</c:v>
                </c:pt>
                <c:pt idx="71">
                  <c:v>0.13196592739999999</c:v>
                </c:pt>
                <c:pt idx="72">
                  <c:v>0.1238018925</c:v>
                </c:pt>
                <c:pt idx="73">
                  <c:v>0.1161366554</c:v>
                </c:pt>
                <c:pt idx="74">
                  <c:v>0.1089406081</c:v>
                </c:pt>
                <c:pt idx="75">
                  <c:v>0.1021857789</c:v>
                </c:pt>
                <c:pt idx="76">
                  <c:v>9.5845748800000005E-2</c:v>
                </c:pt>
                <c:pt idx="77">
                  <c:v>8.9895599699999995E-2</c:v>
                </c:pt>
                <c:pt idx="78">
                  <c:v>8.4311836000000001E-2</c:v>
                </c:pt>
                <c:pt idx="79">
                  <c:v>7.9072311800000003E-2</c:v>
                </c:pt>
                <c:pt idx="80">
                  <c:v>7.4156162900000003E-2</c:v>
                </c:pt>
                <c:pt idx="81">
                  <c:v>6.9543739500000007E-2</c:v>
                </c:pt>
                <c:pt idx="82">
                  <c:v>6.5216543299999999E-2</c:v>
                </c:pt>
                <c:pt idx="83">
                  <c:v>6.1157166200000002E-2</c:v>
                </c:pt>
                <c:pt idx="84">
                  <c:v>5.7349230500000001E-2</c:v>
                </c:pt>
                <c:pt idx="85">
                  <c:v>5.3777332400000002E-2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2B-4332-9B45-E28FEF7596CF}"/>
            </c:ext>
          </c:extLst>
        </c:ser>
        <c:ser>
          <c:idx val="3"/>
          <c:order val="3"/>
          <c:tx>
            <c:strRef>
              <c:f>Données!$B$333</c:f>
              <c:strCache>
                <c:ptCount val="1"/>
                <c:pt idx="0">
                  <c:v>Electrique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Données!$C$329:$CJ$329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Données!$C$333:$CJ$333</c:f>
              <c:numCache>
                <c:formatCode>#,##0</c:formatCode>
                <c:ptCount val="86"/>
                <c:pt idx="0">
                  <c:v>44.765000000000001</c:v>
                </c:pt>
                <c:pt idx="1">
                  <c:v>65.226730279999998</c:v>
                </c:pt>
                <c:pt idx="2">
                  <c:v>91.353613760000002</c:v>
                </c:pt>
                <c:pt idx="3">
                  <c:v>125.8902087</c:v>
                </c:pt>
                <c:pt idx="4">
                  <c:v>172.02665279999999</c:v>
                </c:pt>
                <c:pt idx="5">
                  <c:v>229.99273170000001</c:v>
                </c:pt>
                <c:pt idx="6">
                  <c:v>301.21282309999998</c:v>
                </c:pt>
                <c:pt idx="7">
                  <c:v>394.98813710000002</c:v>
                </c:pt>
                <c:pt idx="8">
                  <c:v>523.87896560000002</c:v>
                </c:pt>
                <c:pt idx="9">
                  <c:v>704.91795209999998</c:v>
                </c:pt>
                <c:pt idx="10">
                  <c:v>958.03798359999996</c:v>
                </c:pt>
                <c:pt idx="11">
                  <c:v>1304.54611</c:v>
                </c:pt>
                <c:pt idx="12">
                  <c:v>1764.986762</c:v>
                </c:pt>
                <c:pt idx="13">
                  <c:v>2356.5794420000002</c:v>
                </c:pt>
                <c:pt idx="14">
                  <c:v>3090.798808</c:v>
                </c:pt>
                <c:pt idx="15">
                  <c:v>3971.882165</c:v>
                </c:pt>
                <c:pt idx="16">
                  <c:v>5006.0371230000001</c:v>
                </c:pt>
                <c:pt idx="17">
                  <c:v>6156.4215340000001</c:v>
                </c:pt>
                <c:pt idx="18">
                  <c:v>7389.1081889999996</c:v>
                </c:pt>
                <c:pt idx="19">
                  <c:v>8676.5260550000003</c:v>
                </c:pt>
                <c:pt idx="20">
                  <c:v>9997.480689</c:v>
                </c:pt>
                <c:pt idx="21">
                  <c:v>11336.228580000001</c:v>
                </c:pt>
                <c:pt idx="22">
                  <c:v>12681.138999999999</c:v>
                </c:pt>
                <c:pt idx="23">
                  <c:v>14023.54098</c:v>
                </c:pt>
                <c:pt idx="24">
                  <c:v>15356.80962</c:v>
                </c:pt>
                <c:pt idx="25">
                  <c:v>16676.03471</c:v>
                </c:pt>
                <c:pt idx="26">
                  <c:v>17977.394609999999</c:v>
                </c:pt>
                <c:pt idx="27">
                  <c:v>19258.284319999999</c:v>
                </c:pt>
                <c:pt idx="28">
                  <c:v>20516.961940000001</c:v>
                </c:pt>
                <c:pt idx="29">
                  <c:v>21752.497289999999</c:v>
                </c:pt>
                <c:pt idx="30">
                  <c:v>22964.350630000001</c:v>
                </c:pt>
                <c:pt idx="31">
                  <c:v>24151.7801</c:v>
                </c:pt>
                <c:pt idx="32">
                  <c:v>25314.312580000002</c:v>
                </c:pt>
                <c:pt idx="33">
                  <c:v>26451.576300000001</c:v>
                </c:pt>
                <c:pt idx="34">
                  <c:v>27563.225559999999</c:v>
                </c:pt>
                <c:pt idx="35">
                  <c:v>28648.936989999998</c:v>
                </c:pt>
                <c:pt idx="36">
                  <c:v>29710.456900000001</c:v>
                </c:pt>
                <c:pt idx="37">
                  <c:v>30747.026389999999</c:v>
                </c:pt>
                <c:pt idx="38">
                  <c:v>31758.079280000002</c:v>
                </c:pt>
                <c:pt idx="39">
                  <c:v>32742.972389999999</c:v>
                </c:pt>
                <c:pt idx="40">
                  <c:v>33701.086750000002</c:v>
                </c:pt>
                <c:pt idx="41">
                  <c:v>34631.40019</c:v>
                </c:pt>
                <c:pt idx="42">
                  <c:v>35533.340060000002</c:v>
                </c:pt>
                <c:pt idx="43">
                  <c:v>36406.660750000003</c:v>
                </c:pt>
                <c:pt idx="44">
                  <c:v>37251.35944</c:v>
                </c:pt>
                <c:pt idx="45">
                  <c:v>38067.643040000003</c:v>
                </c:pt>
                <c:pt idx="46">
                  <c:v>38855.360489999999</c:v>
                </c:pt>
                <c:pt idx="47">
                  <c:v>39614.738709999998</c:v>
                </c:pt>
                <c:pt idx="48">
                  <c:v>40346.326430000001</c:v>
                </c:pt>
                <c:pt idx="49">
                  <c:v>41050.853779999998</c:v>
                </c:pt>
                <c:pt idx="50">
                  <c:v>41729.183530000002</c:v>
                </c:pt>
                <c:pt idx="51">
                  <c:v>42376.357770000002</c:v>
                </c:pt>
                <c:pt idx="52">
                  <c:v>42994.674379999997</c:v>
                </c:pt>
                <c:pt idx="53">
                  <c:v>43586.089350000002</c:v>
                </c:pt>
                <c:pt idx="54">
                  <c:v>44152.452219999999</c:v>
                </c:pt>
                <c:pt idx="55">
                  <c:v>44695.479090000001</c:v>
                </c:pt>
                <c:pt idx="56">
                  <c:v>45215.878490000003</c:v>
                </c:pt>
                <c:pt idx="57">
                  <c:v>45714.758829999999</c:v>
                </c:pt>
                <c:pt idx="58">
                  <c:v>46193.375110000001</c:v>
                </c:pt>
                <c:pt idx="59">
                  <c:v>46653.00892</c:v>
                </c:pt>
                <c:pt idx="60">
                  <c:v>47094.92914</c:v>
                </c:pt>
                <c:pt idx="61">
                  <c:v>47520.385470000001</c:v>
                </c:pt>
                <c:pt idx="62">
                  <c:v>47930.57675</c:v>
                </c:pt>
                <c:pt idx="63">
                  <c:v>48326.646159999997</c:v>
                </c:pt>
                <c:pt idx="64">
                  <c:v>48709.678699999997</c:v>
                </c:pt>
                <c:pt idx="65">
                  <c:v>49080.700870000001</c:v>
                </c:pt>
                <c:pt idx="66">
                  <c:v>49439.933250000002</c:v>
                </c:pt>
                <c:pt idx="67">
                  <c:v>49787.955470000001</c:v>
                </c:pt>
                <c:pt idx="68">
                  <c:v>50125.497669999997</c:v>
                </c:pt>
                <c:pt idx="69">
                  <c:v>50453.321490000002</c:v>
                </c:pt>
                <c:pt idx="70">
                  <c:v>50772.185239999999</c:v>
                </c:pt>
                <c:pt idx="71">
                  <c:v>51082.816059999997</c:v>
                </c:pt>
                <c:pt idx="72">
                  <c:v>51385.929409999997</c:v>
                </c:pt>
                <c:pt idx="73">
                  <c:v>51682.218059999999</c:v>
                </c:pt>
                <c:pt idx="74">
                  <c:v>51972.343119999998</c:v>
                </c:pt>
                <c:pt idx="75">
                  <c:v>52256.927799999998</c:v>
                </c:pt>
                <c:pt idx="76">
                  <c:v>52536.003369999999</c:v>
                </c:pt>
                <c:pt idx="77">
                  <c:v>52809.863490000003</c:v>
                </c:pt>
                <c:pt idx="78">
                  <c:v>53078.911370000002</c:v>
                </c:pt>
                <c:pt idx="79">
                  <c:v>53343.574769999999</c:v>
                </c:pt>
                <c:pt idx="80">
                  <c:v>53604.28153</c:v>
                </c:pt>
                <c:pt idx="81">
                  <c:v>53861.408869999999</c:v>
                </c:pt>
                <c:pt idx="82">
                  <c:v>54115.350140000002</c:v>
                </c:pt>
                <c:pt idx="83">
                  <c:v>54366.498489999998</c:v>
                </c:pt>
                <c:pt idx="84">
                  <c:v>54615.234900000003</c:v>
                </c:pt>
                <c:pt idx="85">
                  <c:v>54861.920590000002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A2B-4332-9B45-E28FEF7596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9189616"/>
        <c:axId val="749190272"/>
        <c:extLst/>
      </c:areaChart>
      <c:dateAx>
        <c:axId val="749189616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9190272"/>
        <c:crosses val="autoZero"/>
        <c:auto val="1"/>
        <c:lblOffset val="100"/>
        <c:baseTimeUnit val="years"/>
        <c:majorUnit val="10"/>
        <c:majorTimeUnit val="years"/>
      </c:dateAx>
      <c:valAx>
        <c:axId val="74919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9189616"/>
        <c:crosses val="autoZero"/>
        <c:crossBetween val="midCat"/>
        <c:majorUnit val="10000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Emploi</a:t>
            </a:r>
          </a:p>
          <a:p>
            <a:pPr>
              <a:defRPr/>
            </a:pPr>
            <a:r>
              <a:rPr lang="fr-FR" sz="1800" baseline="0"/>
              <a:t>(écart en milliers au tendanciel)</a:t>
            </a:r>
            <a:endParaRPr lang="fr-FR"/>
          </a:p>
        </c:rich>
      </c:tx>
      <c:layout>
        <c:manualLayout>
          <c:xMode val="edge"/>
          <c:yMode val="edge"/>
          <c:x val="0.33573303442105584"/>
          <c:y val="1.67416163793067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0311456623915506E-2"/>
          <c:y val="0.15388432122165863"/>
          <c:w val="0.90465257274928901"/>
          <c:h val="0.59335536214829432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Données!$B$246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Données!$C$244:$F$244</c15:sqref>
                  </c15:fullRef>
                </c:ext>
              </c:extLst>
              <c:f>(Données!$C$244,Données!$E$244:$F$244)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Données!$C$246:$F$246</c15:sqref>
                  </c15:fullRef>
                </c:ext>
              </c:extLst>
              <c:f>(Données!$C$246,Données!$E$246:$F$246)</c:f>
              <c:numCache>
                <c:formatCode>#,##0</c:formatCode>
                <c:ptCount val="3"/>
                <c:pt idx="0">
                  <c:v>-4.2765011999999842</c:v>
                </c:pt>
                <c:pt idx="1">
                  <c:v>5.0548385000000735</c:v>
                </c:pt>
                <c:pt idx="2">
                  <c:v>-2.2457949999999869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16-4F95-8245-39FB8CC2FEA0}"/>
            </c:ext>
          </c:extLst>
        </c:ser>
        <c:ser>
          <c:idx val="2"/>
          <c:order val="2"/>
          <c:tx>
            <c:strRef>
              <c:f>Données!$B$247</c:f>
              <c:strCache>
                <c:ptCount val="1"/>
                <c:pt idx="0">
                  <c:v>Construction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Données!$C$244:$F$244</c15:sqref>
                  </c15:fullRef>
                </c:ext>
              </c:extLst>
              <c:f>(Données!$C$244,Données!$E$244:$F$244)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Données!$C$247:$F$247</c15:sqref>
                  </c15:fullRef>
                </c:ext>
              </c:extLst>
              <c:f>(Données!$C$247,Données!$E$247:$F$247)</c:f>
              <c:numCache>
                <c:formatCode>#,##0</c:formatCode>
                <c:ptCount val="3"/>
                <c:pt idx="0">
                  <c:v>-57.84134599999993</c:v>
                </c:pt>
                <c:pt idx="1">
                  <c:v>-62.862252000000126</c:v>
                </c:pt>
                <c:pt idx="2">
                  <c:v>-90.457972000000154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16-4F95-8245-39FB8CC2FEA0}"/>
            </c:ext>
          </c:extLst>
        </c:ser>
        <c:ser>
          <c:idx val="3"/>
          <c:order val="3"/>
          <c:tx>
            <c:strRef>
              <c:f>Données!$B$248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Données!$C$244:$F$244</c15:sqref>
                  </c15:fullRef>
                </c:ext>
              </c:extLst>
              <c:f>(Données!$C$244,Données!$E$244:$F$244)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Données!$C$248:$F$248</c15:sqref>
                  </c15:fullRef>
                </c:ext>
              </c:extLst>
              <c:f>(Données!$C$248,Données!$E$248:$F$248)</c:f>
              <c:numCache>
                <c:formatCode>#,##0</c:formatCode>
                <c:ptCount val="3"/>
                <c:pt idx="0">
                  <c:v>-3.5573279900000045</c:v>
                </c:pt>
                <c:pt idx="1">
                  <c:v>-7.9099977500000023</c:v>
                </c:pt>
                <c:pt idx="2">
                  <c:v>1.0115732000000008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616-4F95-8245-39FB8CC2FEA0}"/>
            </c:ext>
          </c:extLst>
        </c:ser>
        <c:ser>
          <c:idx val="4"/>
          <c:order val="4"/>
          <c:tx>
            <c:strRef>
              <c:f>Données!$B$249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Données!$C$244:$F$244</c15:sqref>
                  </c15:fullRef>
                </c:ext>
              </c:extLst>
              <c:f>(Données!$C$244,Données!$E$244:$F$244)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Données!$C$249:$F$249</c15:sqref>
                  </c15:fullRef>
                </c:ext>
              </c:extLst>
              <c:f>(Données!$C$249,Données!$E$249:$F$249)</c:f>
              <c:numCache>
                <c:formatCode>#,##0</c:formatCode>
                <c:ptCount val="3"/>
                <c:pt idx="0">
                  <c:v>-35.509427999999389</c:v>
                </c:pt>
                <c:pt idx="1">
                  <c:v>3.3659319999997024</c:v>
                </c:pt>
                <c:pt idx="2">
                  <c:v>93.716828000000532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616-4F95-8245-39FB8CC2FEA0}"/>
            </c:ext>
          </c:extLst>
        </c:ser>
        <c:ser>
          <c:idx val="5"/>
          <c:order val="5"/>
          <c:tx>
            <c:strRef>
              <c:f>Données!$B$250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Données!$C$244:$F$244</c15:sqref>
                  </c15:fullRef>
                </c:ext>
              </c:extLst>
              <c:f>(Données!$C$244,Données!$E$244:$F$244)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Données!$C$250:$F$250</c15:sqref>
                  </c15:fullRef>
                </c:ext>
              </c:extLst>
              <c:f>(Données!$C$250,Données!$E$250:$F$250)</c:f>
              <c:numCache>
                <c:formatCode>#,##0</c:formatCode>
                <c:ptCount val="3"/>
                <c:pt idx="0">
                  <c:v>-8.1194375500000007</c:v>
                </c:pt>
                <c:pt idx="1">
                  <c:v>-15.540905180000003</c:v>
                </c:pt>
                <c:pt idx="2">
                  <c:v>6.0156792500000051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616-4F95-8245-39FB8CC2FEA0}"/>
            </c:ext>
          </c:extLst>
        </c:ser>
        <c:ser>
          <c:idx val="6"/>
          <c:order val="6"/>
          <c:tx>
            <c:strRef>
              <c:f>Données!$B$251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Données!$C$244:$F$244</c15:sqref>
                  </c15:fullRef>
                </c:ext>
              </c:extLst>
              <c:f>(Données!$C$244,Données!$E$244:$F$244)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Données!$C$251:$F$251</c15:sqref>
                  </c15:fullRef>
                </c:ext>
              </c:extLst>
              <c:f>(Données!$C$251,Données!$E$251:$F$251)</c:f>
              <c:numCache>
                <c:formatCode>#,##0</c:formatCode>
                <c:ptCount val="3"/>
                <c:pt idx="0">
                  <c:v>-284.66410999999789</c:v>
                </c:pt>
                <c:pt idx="1">
                  <c:v>-238.70447000000058</c:v>
                </c:pt>
                <c:pt idx="2">
                  <c:v>-310.61932000000161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616-4F95-8245-39FB8CC2FEA0}"/>
            </c:ext>
          </c:extLst>
        </c:ser>
        <c:ser>
          <c:idx val="7"/>
          <c:order val="7"/>
          <c:tx>
            <c:strRef>
              <c:f>Données!$B$252</c:f>
              <c:strCache>
                <c:ptCount val="1"/>
                <c:pt idx="0">
                  <c:v>Transport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Données!$C$244:$F$244</c15:sqref>
                  </c15:fullRef>
                </c:ext>
              </c:extLst>
              <c:f>(Données!$C$244,Données!$E$244:$F$244)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Données!$C$252:$F$252</c15:sqref>
                  </c15:fullRef>
                </c:ext>
              </c:extLst>
              <c:f>(Données!$C$252,Données!$E$252:$F$252)</c:f>
              <c:numCache>
                <c:formatCode>#,##0</c:formatCode>
                <c:ptCount val="3"/>
                <c:pt idx="0">
                  <c:v>-4.8171826000000237</c:v>
                </c:pt>
                <c:pt idx="1">
                  <c:v>-8.5271718999999848</c:v>
                </c:pt>
                <c:pt idx="2">
                  <c:v>13.35604740000008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616-4F95-8245-39FB8CC2F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793301600"/>
        <c:axId val="793302256"/>
      </c:barChart>
      <c:lineChart>
        <c:grouping val="standard"/>
        <c:varyColors val="0"/>
        <c:ser>
          <c:idx val="0"/>
          <c:order val="0"/>
          <c:tx>
            <c:strRef>
              <c:f>Données!$B$245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Données!$C$244:$F$244</c15:sqref>
                  </c15:fullRef>
                </c:ext>
              </c:extLst>
              <c:f>(Données!$C$244,Données!$E$244:$F$244)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Données!$C$245:$F$245</c15:sqref>
                  </c15:fullRef>
                </c:ext>
              </c:extLst>
              <c:f>(Données!$C$245,Données!$E$245:$F$245)</c:f>
              <c:numCache>
                <c:formatCode>#,##0</c:formatCode>
                <c:ptCount val="3"/>
                <c:pt idx="0">
                  <c:v>-398.78533999999854</c:v>
                </c:pt>
                <c:pt idx="1">
                  <c:v>-325.12402999999904</c:v>
                </c:pt>
                <c:pt idx="2">
                  <c:v>-289.22295999999915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16-4F95-8245-39FB8CC2F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3301600"/>
        <c:axId val="793302256"/>
      </c:line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4636183921227952"/>
          <c:y val="0.84134454112981361"/>
          <c:w val="0.68407532811298444"/>
          <c:h val="0.11273515869539671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Investissement</a:t>
            </a:r>
          </a:p>
          <a:p>
            <a:pPr>
              <a:defRPr/>
            </a:pPr>
            <a:r>
              <a:rPr lang="fr-FR" sz="1800" baseline="0"/>
              <a:t>(% d'écart au tendanciel)</a:t>
            </a:r>
            <a:endParaRPr lang="fr-FR"/>
          </a:p>
        </c:rich>
      </c:tx>
      <c:layout>
        <c:manualLayout>
          <c:xMode val="edge"/>
          <c:yMode val="edge"/>
          <c:x val="0.36169070013054455"/>
          <c:y val="1.67360922218999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0311437068890296E-2"/>
          <c:y val="0.15805885654508087"/>
          <c:w val="0.90465257274928901"/>
          <c:h val="0.658061239667316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Données!$B$310</c:f>
              <c:strCache>
                <c:ptCount val="1"/>
                <c:pt idx="0">
                  <c:v>Entreprises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Données!$C$309:$F$309</c15:sqref>
                  </c15:fullRef>
                </c:ext>
              </c:extLst>
              <c:f>(Données!$C$309,Données!$E$309:$F$309)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Données!$C$310:$F$310</c15:sqref>
                  </c15:fullRef>
                </c:ext>
              </c:extLst>
              <c:f>(Données!$C$310,Données!$E$310:$F$310)</c:f>
              <c:numCache>
                <c:formatCode>0.0%</c:formatCode>
                <c:ptCount val="3"/>
                <c:pt idx="0">
                  <c:v>-2.2009731310500991E-2</c:v>
                </c:pt>
                <c:pt idx="1">
                  <c:v>-4.6278116674787317E-2</c:v>
                </c:pt>
                <c:pt idx="2">
                  <c:v>-3.8691827420152092E-2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7-27EF-4C8A-9797-5E7405BD4BE1}"/>
            </c:ext>
          </c:extLst>
        </c:ser>
        <c:ser>
          <c:idx val="1"/>
          <c:order val="1"/>
          <c:tx>
            <c:strRef>
              <c:f>Données!$B$311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Données!$C$309:$F$309</c15:sqref>
                  </c15:fullRef>
                </c:ext>
              </c:extLst>
              <c:f>(Données!$C$309,Données!$E$309:$F$309)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Données!$C$311:$F$311</c15:sqref>
                  </c15:fullRef>
                </c:ext>
              </c:extLst>
              <c:f>(Données!$C$311,Données!$E$311:$F$311)</c:f>
              <c:numCache>
                <c:formatCode>0.0%</c:formatCode>
                <c:ptCount val="3"/>
                <c:pt idx="0">
                  <c:v>-2.4405761537002801E-2</c:v>
                </c:pt>
                <c:pt idx="1">
                  <c:v>-1.6660683043851598E-2</c:v>
                </c:pt>
                <c:pt idx="2">
                  <c:v>-9.8342020499704641E-2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EF-4C8A-9797-5E7405BD4BE1}"/>
            </c:ext>
          </c:extLst>
        </c:ser>
        <c:ser>
          <c:idx val="2"/>
          <c:order val="2"/>
          <c:tx>
            <c:strRef>
              <c:f>Données!$B$312</c:f>
              <c:strCache>
                <c:ptCount val="1"/>
                <c:pt idx="0">
                  <c:v>Construction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Données!$C$309:$F$309</c15:sqref>
                  </c15:fullRef>
                </c:ext>
              </c:extLst>
              <c:f>(Données!$C$309,Données!$E$309:$F$309)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Données!$C$312:$F$312</c15:sqref>
                  </c15:fullRef>
                </c:ext>
              </c:extLst>
              <c:f>(Données!$C$312,Données!$E$312:$F$312)</c:f>
              <c:numCache>
                <c:formatCode>0.0%</c:formatCode>
                <c:ptCount val="3"/>
                <c:pt idx="0">
                  <c:v>-3.9880874497383867E-2</c:v>
                </c:pt>
                <c:pt idx="1">
                  <c:v>-5.4937625046101113E-2</c:v>
                </c:pt>
                <c:pt idx="2">
                  <c:v>-9.0703134524196094E-2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EF-4C8A-9797-5E7405BD4BE1}"/>
            </c:ext>
          </c:extLst>
        </c:ser>
        <c:ser>
          <c:idx val="3"/>
          <c:order val="3"/>
          <c:tx>
            <c:strRef>
              <c:f>Données!$B$313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Données!$C$309:$F$309</c15:sqref>
                  </c15:fullRef>
                </c:ext>
              </c:extLst>
              <c:f>(Données!$C$309,Données!$E$309:$F$309)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Données!$C$313:$F$313</c15:sqref>
                  </c15:fullRef>
                </c:ext>
              </c:extLst>
              <c:f>(Données!$C$313,Données!$E$313:$F$313)</c:f>
              <c:numCache>
                <c:formatCode>0.0%</c:formatCode>
                <c:ptCount val="3"/>
                <c:pt idx="0">
                  <c:v>-9.9805757799535599E-2</c:v>
                </c:pt>
                <c:pt idx="1">
                  <c:v>-0.35418469729058566</c:v>
                </c:pt>
                <c:pt idx="2">
                  <c:v>9.431214212517447E-2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7EF-4C8A-9797-5E7405BD4BE1}"/>
            </c:ext>
          </c:extLst>
        </c:ser>
        <c:ser>
          <c:idx val="4"/>
          <c:order val="4"/>
          <c:tx>
            <c:strRef>
              <c:f>Données!$B$314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Données!$C$309:$F$309</c15:sqref>
                  </c15:fullRef>
                </c:ext>
              </c:extLst>
              <c:f>(Données!$C$309,Données!$E$309:$F$309)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Données!$C$314:$F$314</c15:sqref>
                  </c15:fullRef>
                </c:ext>
              </c:extLst>
              <c:f>(Données!$C$314,Données!$E$314:$F$314)</c:f>
              <c:numCache>
                <c:formatCode>0.0%</c:formatCode>
                <c:ptCount val="3"/>
                <c:pt idx="0">
                  <c:v>-1.9481444969934869E-2</c:v>
                </c:pt>
                <c:pt idx="1">
                  <c:v>-7.1337281855281542E-3</c:v>
                </c:pt>
                <c:pt idx="2">
                  <c:v>1.1622591109039071E-2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7EF-4C8A-9797-5E7405BD4BE1}"/>
            </c:ext>
          </c:extLst>
        </c:ser>
        <c:ser>
          <c:idx val="5"/>
          <c:order val="5"/>
          <c:tx>
            <c:strRef>
              <c:f>Données!$B$315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Données!$C$309:$F$309</c15:sqref>
                  </c15:fullRef>
                </c:ext>
              </c:extLst>
              <c:f>(Données!$C$309,Données!$E$309:$F$309)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Données!$C$315:$F$315</c15:sqref>
                  </c15:fullRef>
                </c:ext>
              </c:extLst>
              <c:f>(Données!$C$315,Données!$E$315:$F$315)</c:f>
              <c:numCache>
                <c:formatCode>0.0%</c:formatCode>
                <c:ptCount val="3"/>
                <c:pt idx="0">
                  <c:v>-0.10567046054348805</c:v>
                </c:pt>
                <c:pt idx="1">
                  <c:v>-0.36393709538585406</c:v>
                </c:pt>
                <c:pt idx="2">
                  <c:v>0.39010029901422816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7EF-4C8A-9797-5E7405BD4BE1}"/>
            </c:ext>
          </c:extLst>
        </c:ser>
        <c:ser>
          <c:idx val="7"/>
          <c:order val="7"/>
          <c:tx>
            <c:strRef>
              <c:f>Données!$B$317</c:f>
              <c:strCache>
                <c:ptCount val="1"/>
                <c:pt idx="0">
                  <c:v>Transport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Données!$C$309:$F$309</c15:sqref>
                  </c15:fullRef>
                </c:ext>
              </c:extLst>
              <c:f>(Données!$C$309,Données!$E$309:$F$309)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Données!$C$317:$F$317</c15:sqref>
                  </c15:fullRef>
                </c:ext>
              </c:extLst>
              <c:f>(Données!$C$317,Données!$E$317:$F$317)</c:f>
              <c:numCache>
                <c:formatCode>0.0%</c:formatCode>
                <c:ptCount val="3"/>
                <c:pt idx="0">
                  <c:v>-4.2591386957495203E-2</c:v>
                </c:pt>
                <c:pt idx="1">
                  <c:v>-7.1890089258834999E-2</c:v>
                </c:pt>
                <c:pt idx="2">
                  <c:v>-4.6606371950191461E-2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B2-47FC-944C-E01F82931F8E}"/>
            </c:ext>
          </c:extLst>
        </c:ser>
        <c:ser>
          <c:idx val="6"/>
          <c:order val="6"/>
          <c:tx>
            <c:strRef>
              <c:f>Données!$B$316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Données!$C$309:$F$309</c15:sqref>
                  </c15:fullRef>
                </c:ext>
              </c:extLst>
              <c:f>(Données!$C$309,Données!$E$309:$F$309)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Données!$C$316:$F$316</c15:sqref>
                  </c15:fullRef>
                </c:ext>
              </c:extLst>
              <c:f>(Données!$C$316,Données!$E$316:$F$316)</c:f>
              <c:numCache>
                <c:formatCode>0.0%</c:formatCode>
                <c:ptCount val="3"/>
                <c:pt idx="0">
                  <c:v>-1.8594992245693831E-2</c:v>
                </c:pt>
                <c:pt idx="1">
                  <c:v>-3.8681639106757371E-2</c:v>
                </c:pt>
                <c:pt idx="2">
                  <c:v>-4.6866441760970545E-2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7EF-4C8A-9797-5E7405BD4B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93301600"/>
        <c:axId val="793302256"/>
        <c:extLst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solidFill>
            <a:schemeClr val="accent3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4.8635257171030545E-2"/>
          <c:y val="0.91284494667147675"/>
          <c:w val="0.899999957015297"/>
          <c:h val="5.7933044126384371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Investissement</a:t>
            </a:r>
          </a:p>
          <a:p>
            <a:pPr>
              <a:defRPr/>
            </a:pPr>
            <a:r>
              <a:rPr lang="fr-FR" sz="1800" baseline="0"/>
              <a:t>(contributions à l'écart en %)</a:t>
            </a:r>
            <a:endParaRPr lang="fr-FR"/>
          </a:p>
        </c:rich>
      </c:tx>
      <c:layout>
        <c:manualLayout>
          <c:xMode val="edge"/>
          <c:yMode val="edge"/>
          <c:x val="0.36169070013054455"/>
          <c:y val="1.67360922218999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0311437068890296E-2"/>
          <c:y val="0.15805885654508087"/>
          <c:w val="0.90465257274928901"/>
          <c:h val="0.61840279860727054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Données!$B$321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Données!$C$319:$F$319</c15:sqref>
                  </c15:fullRef>
                </c:ext>
              </c:extLst>
              <c:f>(Données!$C$319,Données!$E$319:$F$319)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Données!$C$321:$F$321</c15:sqref>
                  </c15:fullRef>
                </c:ext>
              </c:extLst>
              <c:f>(Données!$C$321,Données!$E$321:$F$321)</c:f>
              <c:numCache>
                <c:formatCode>0.0%</c:formatCode>
                <c:ptCount val="3"/>
                <c:pt idx="0">
                  <c:v>-6.1192762955089282E-4</c:v>
                </c:pt>
                <c:pt idx="1">
                  <c:v>-3.2044067621504231E-4</c:v>
                </c:pt>
                <c:pt idx="2">
                  <c:v>-1.2178489005137563E-3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CB-4AD7-9A4D-33C053D706DF}"/>
            </c:ext>
          </c:extLst>
        </c:ser>
        <c:ser>
          <c:idx val="2"/>
          <c:order val="2"/>
          <c:tx>
            <c:strRef>
              <c:f>Données!$B$322</c:f>
              <c:strCache>
                <c:ptCount val="1"/>
                <c:pt idx="0">
                  <c:v>Construction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Données!$C$319:$F$319</c15:sqref>
                  </c15:fullRef>
                </c:ext>
              </c:extLst>
              <c:f>(Données!$C$319,Données!$E$319:$F$319)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Données!$C$322:$F$322</c15:sqref>
                  </c15:fullRef>
                </c:ext>
              </c:extLst>
              <c:f>(Données!$C$322,Données!$E$322:$F$322)</c:f>
              <c:numCache>
                <c:formatCode>0.0%</c:formatCode>
                <c:ptCount val="3"/>
                <c:pt idx="0">
                  <c:v>-7.424422829946807E-4</c:v>
                </c:pt>
                <c:pt idx="1">
                  <c:v>-9.7004400757970584E-4</c:v>
                </c:pt>
                <c:pt idx="2">
                  <c:v>-1.590399053857376E-3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CB-4AD7-9A4D-33C053D706DF}"/>
            </c:ext>
          </c:extLst>
        </c:ser>
        <c:ser>
          <c:idx val="3"/>
          <c:order val="3"/>
          <c:tx>
            <c:strRef>
              <c:f>Données!$B$323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Données!$C$319:$F$319</c15:sqref>
                  </c15:fullRef>
                </c:ext>
              </c:extLst>
              <c:f>(Données!$C$319,Données!$E$319:$F$319)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Données!$C$323:$F$323</c15:sqref>
                  </c15:fullRef>
                </c:ext>
              </c:extLst>
              <c:f>(Données!$C$323,Données!$E$323:$F$323)</c:f>
              <c:numCache>
                <c:formatCode>0.0%</c:formatCode>
                <c:ptCount val="3"/>
                <c:pt idx="0">
                  <c:v>-1.4803614473987276E-3</c:v>
                </c:pt>
                <c:pt idx="1">
                  <c:v>-7.831406085282943E-3</c:v>
                </c:pt>
                <c:pt idx="2">
                  <c:v>1.0675624630595226E-3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CB-4AD7-9A4D-33C053D706DF}"/>
            </c:ext>
          </c:extLst>
        </c:ser>
        <c:ser>
          <c:idx val="4"/>
          <c:order val="4"/>
          <c:tx>
            <c:strRef>
              <c:f>Données!$B$324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Données!$C$319:$F$319</c15:sqref>
                  </c15:fullRef>
                </c:ext>
              </c:extLst>
              <c:f>(Données!$C$319,Données!$E$319:$F$319)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Données!$C$324:$F$324</c15:sqref>
                  </c15:fullRef>
                </c:ext>
              </c:extLst>
              <c:f>(Données!$C$324,Données!$E$324:$F$324)</c:f>
              <c:numCache>
                <c:formatCode>0.0%</c:formatCode>
                <c:ptCount val="3"/>
                <c:pt idx="0">
                  <c:v>-2.344933409195402E-3</c:v>
                </c:pt>
                <c:pt idx="1">
                  <c:v>-7.8105021754831512E-4</c:v>
                </c:pt>
                <c:pt idx="2">
                  <c:v>1.1942800178241203E-3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ACB-4AD7-9A4D-33C053D706DF}"/>
            </c:ext>
          </c:extLst>
        </c:ser>
        <c:ser>
          <c:idx val="5"/>
          <c:order val="5"/>
          <c:tx>
            <c:strRef>
              <c:f>Données!$B$325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Données!$C$319:$F$319</c15:sqref>
                  </c15:fullRef>
                </c:ext>
              </c:extLst>
              <c:f>(Données!$C$319,Données!$E$319:$F$319)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Données!$C$325:$F$325</c15:sqref>
                  </c15:fullRef>
                </c:ext>
              </c:extLst>
              <c:f>(Données!$C$325,Données!$E$325:$F$325)</c:f>
              <c:numCache>
                <c:formatCode>0.0%</c:formatCode>
                <c:ptCount val="3"/>
                <c:pt idx="0">
                  <c:v>-9.7066596895939417E-4</c:v>
                </c:pt>
                <c:pt idx="1">
                  <c:v>-3.5724699299496017E-3</c:v>
                </c:pt>
                <c:pt idx="2">
                  <c:v>1.7541509225830752E-3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ACB-4AD7-9A4D-33C053D706DF}"/>
            </c:ext>
          </c:extLst>
        </c:ser>
        <c:ser>
          <c:idx val="6"/>
          <c:order val="6"/>
          <c:tx>
            <c:strRef>
              <c:f>Données!$B$326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Données!$C$319:$F$319</c15:sqref>
                  </c15:fullRef>
                </c:ext>
              </c:extLst>
              <c:f>(Données!$C$319,Données!$E$319:$F$319)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Données!$C$326:$F$326</c15:sqref>
                  </c15:fullRef>
                </c:ext>
              </c:extLst>
              <c:f>(Données!$C$326,Données!$E$326:$F$326)</c:f>
              <c:numCache>
                <c:formatCode>0.0%</c:formatCode>
                <c:ptCount val="3"/>
                <c:pt idx="0">
                  <c:v>-1.4507511236486269E-2</c:v>
                </c:pt>
                <c:pt idx="1">
                  <c:v>-3.0598521880590732E-2</c:v>
                </c:pt>
                <c:pt idx="2">
                  <c:v>-3.8517425612194678E-2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ACB-4AD7-9A4D-33C053D706DF}"/>
            </c:ext>
          </c:extLst>
        </c:ser>
        <c:ser>
          <c:idx val="7"/>
          <c:order val="7"/>
          <c:tx>
            <c:strRef>
              <c:f>Données!$B$327</c:f>
              <c:strCache>
                <c:ptCount val="1"/>
                <c:pt idx="0">
                  <c:v>Transport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Données!$C$319:$F$319</c15:sqref>
                  </c15:fullRef>
                </c:ext>
              </c:extLst>
              <c:f>(Données!$C$319,Données!$E$319:$F$319)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Données!$C$327:$F$327</c15:sqref>
                  </c15:fullRef>
                </c:ext>
              </c:extLst>
              <c:f>(Données!$C$327,Données!$E$327:$F$327)</c:f>
              <c:numCache>
                <c:formatCode>0.0%</c:formatCode>
                <c:ptCount val="3"/>
                <c:pt idx="0">
                  <c:v>-1.3518892348265892E-3</c:v>
                </c:pt>
                <c:pt idx="1">
                  <c:v>-2.2041840069940283E-3</c:v>
                </c:pt>
                <c:pt idx="2">
                  <c:v>-1.3821474843793162E-3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ACB-4AD7-9A4D-33C053D706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3301600"/>
        <c:axId val="793302256"/>
      </c:barChart>
      <c:lineChart>
        <c:grouping val="standard"/>
        <c:varyColors val="0"/>
        <c:ser>
          <c:idx val="0"/>
          <c:order val="0"/>
          <c:tx>
            <c:strRef>
              <c:f>Données!$B$320</c:f>
              <c:strCache>
                <c:ptCount val="1"/>
                <c:pt idx="0">
                  <c:v>Entreprises</c:v>
                </c:pt>
              </c:strCache>
            </c:strRef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Données!$C$319:$F$319</c15:sqref>
                  </c15:fullRef>
                </c:ext>
              </c:extLst>
              <c:f>(Données!$C$319,Données!$E$319:$F$319)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Données!$C$320:$F$320</c15:sqref>
                  </c15:fullRef>
                </c:ext>
              </c:extLst>
              <c:f>(Données!$C$320,Données!$E$320:$F$320)</c:f>
              <c:numCache>
                <c:formatCode>0.0%</c:formatCode>
                <c:ptCount val="3"/>
                <c:pt idx="0">
                  <c:v>-2.2009731310500991E-2</c:v>
                </c:pt>
                <c:pt idx="1">
                  <c:v>-4.6278116674787317E-2</c:v>
                </c:pt>
                <c:pt idx="2">
                  <c:v>-3.8691827420152092E-2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9ACB-4AD7-9A4D-33C053D706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3301600"/>
        <c:axId val="793302256"/>
      </c:line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solidFill>
            <a:schemeClr val="accent3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3188588077160981"/>
          <c:y val="0.8648373601251057"/>
          <c:w val="0.71410014318204573"/>
          <c:h val="0.11273515869539671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Emissions de CO2 des</a:t>
            </a:r>
            <a:r>
              <a:rPr lang="fr-FR" sz="2400" baseline="0"/>
              <a:t> entreprises (MtCO2/an)</a:t>
            </a:r>
          </a:p>
          <a:p>
            <a:pPr>
              <a:defRPr/>
            </a:pPr>
            <a:r>
              <a:rPr lang="fr-FR" sz="1800" i="1" baseline="0"/>
              <a:t>Scénario Net Zero 2050</a:t>
            </a:r>
            <a:endParaRPr lang="fr-FR" sz="1800" i="1"/>
          </a:p>
        </c:rich>
      </c:tx>
      <c:layout>
        <c:manualLayout>
          <c:xMode val="edge"/>
          <c:yMode val="edge"/>
          <c:x val="0.19666974238549709"/>
          <c:y val="1.88602937354618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Données!$B$594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Données!$C$593:$G$593</c15:sqref>
                  </c15:fullRef>
                </c:ext>
              </c:extLst>
              <c:f>(Données!$C$593:$D$593,Données!$F$593:$G$593)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  <c:pt idx="3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Données!$C$594:$G$594</c15:sqref>
                  </c15:fullRef>
                </c:ext>
              </c:extLst>
              <c:f>(Données!$C$594:$D$594,Données!$F$594:$G$594)</c:f>
              <c:numCache>
                <c:formatCode>#,##0</c:formatCode>
                <c:ptCount val="4"/>
                <c:pt idx="0">
                  <c:v>13.591662036299999</c:v>
                </c:pt>
                <c:pt idx="1">
                  <c:v>12.6034151079</c:v>
                </c:pt>
                <c:pt idx="2">
                  <c:v>12.024115291899999</c:v>
                </c:pt>
                <c:pt idx="3">
                  <c:v>11.624649060899999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84-46BD-89B3-C66A209FCBCA}"/>
            </c:ext>
          </c:extLst>
        </c:ser>
        <c:ser>
          <c:idx val="1"/>
          <c:order val="1"/>
          <c:tx>
            <c:strRef>
              <c:f>Données!$B$595</c:f>
              <c:strCache>
                <c:ptCount val="1"/>
                <c:pt idx="0">
                  <c:v>Alimentation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Données!$C$593:$G$593</c15:sqref>
                  </c15:fullRef>
                </c:ext>
              </c:extLst>
              <c:f>(Données!$C$593:$D$593,Données!$F$593:$G$593)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  <c:pt idx="3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Données!$C$595:$G$595</c15:sqref>
                  </c15:fullRef>
                </c:ext>
              </c:extLst>
              <c:f>(Données!$C$595:$D$595,Données!$F$595:$G$595)</c:f>
              <c:numCache>
                <c:formatCode>#,##0</c:formatCode>
                <c:ptCount val="4"/>
                <c:pt idx="0">
                  <c:v>9.1028755350000008</c:v>
                </c:pt>
                <c:pt idx="1">
                  <c:v>8.4973943740000006</c:v>
                </c:pt>
                <c:pt idx="2">
                  <c:v>8.3915247760000007</c:v>
                </c:pt>
                <c:pt idx="3">
                  <c:v>8.2576184129999994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84-46BD-89B3-C66A209FCBCA}"/>
            </c:ext>
          </c:extLst>
        </c:ser>
        <c:ser>
          <c:idx val="2"/>
          <c:order val="2"/>
          <c:tx>
            <c:strRef>
              <c:f>Données!$B$596</c:f>
              <c:strCache>
                <c:ptCount val="1"/>
                <c:pt idx="0">
                  <c:v>Verre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Données!$C$593:$G$593</c15:sqref>
                  </c15:fullRef>
                </c:ext>
              </c:extLst>
              <c:f>(Données!$C$593:$D$593,Données!$F$593:$G$593)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  <c:pt idx="3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Données!$C$596:$G$596</c15:sqref>
                  </c15:fullRef>
                </c:ext>
              </c:extLst>
              <c:f>(Données!$C$596:$D$596,Données!$F$596:$G$596)</c:f>
              <c:numCache>
                <c:formatCode>#,##0</c:formatCode>
                <c:ptCount val="4"/>
                <c:pt idx="0">
                  <c:v>20.900200678000001</c:v>
                </c:pt>
                <c:pt idx="1">
                  <c:v>22.281841204999999</c:v>
                </c:pt>
                <c:pt idx="2">
                  <c:v>28.010765941999999</c:v>
                </c:pt>
                <c:pt idx="3">
                  <c:v>47.703871500000005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84-46BD-89B3-C66A209FCBCA}"/>
            </c:ext>
          </c:extLst>
        </c:ser>
        <c:ser>
          <c:idx val="3"/>
          <c:order val="3"/>
          <c:tx>
            <c:strRef>
              <c:f>Données!$B$597</c:f>
              <c:strCache>
                <c:ptCount val="1"/>
                <c:pt idx="0">
                  <c:v>Chimie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Données!$C$593:$G$593</c15:sqref>
                  </c15:fullRef>
                </c:ext>
              </c:extLst>
              <c:f>(Données!$C$593:$D$593,Données!$F$593:$G$593)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  <c:pt idx="3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Données!$C$597:$G$597</c15:sqref>
                  </c15:fullRef>
                </c:ext>
              </c:extLst>
              <c:f>(Données!$C$597:$D$597,Données!$F$597:$G$597)</c:f>
              <c:numCache>
                <c:formatCode>#,##0</c:formatCode>
                <c:ptCount val="4"/>
                <c:pt idx="0">
                  <c:v>6.1590919050000004</c:v>
                </c:pt>
                <c:pt idx="1">
                  <c:v>6.5560967849999994</c:v>
                </c:pt>
                <c:pt idx="2">
                  <c:v>8.1535677450000001</c:v>
                </c:pt>
                <c:pt idx="3">
                  <c:v>13.849759074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C84-46BD-89B3-C66A209FCBCA}"/>
            </c:ext>
          </c:extLst>
        </c:ser>
        <c:ser>
          <c:idx val="4"/>
          <c:order val="4"/>
          <c:tx>
            <c:strRef>
              <c:f>Données!$B$598</c:f>
              <c:strCache>
                <c:ptCount val="1"/>
                <c:pt idx="0">
                  <c:v>Métallurgie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Données!$C$593:$G$593</c15:sqref>
                  </c15:fullRef>
                </c:ext>
              </c:extLst>
              <c:f>(Données!$C$593:$D$593,Données!$F$593:$G$593)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  <c:pt idx="3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Données!$C$598:$G$598</c15:sqref>
                  </c15:fullRef>
                </c:ext>
              </c:extLst>
              <c:f>(Données!$C$598:$D$598,Données!$F$598:$G$598)</c:f>
              <c:numCache>
                <c:formatCode>#,##0</c:formatCode>
                <c:ptCount val="4"/>
                <c:pt idx="0">
                  <c:v>19.941947257999999</c:v>
                </c:pt>
                <c:pt idx="1">
                  <c:v>21.021023970000002</c:v>
                </c:pt>
                <c:pt idx="2">
                  <c:v>25.937254498999998</c:v>
                </c:pt>
                <c:pt idx="3">
                  <c:v>43.875633329999999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C84-46BD-89B3-C66A209FCBCA}"/>
            </c:ext>
          </c:extLst>
        </c:ser>
        <c:ser>
          <c:idx val="5"/>
          <c:order val="5"/>
          <c:tx>
            <c:strRef>
              <c:f>Données!$B$599</c:f>
              <c:strCache>
                <c:ptCount val="1"/>
                <c:pt idx="0">
                  <c:v>Autres industries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Données!$C$593:$G$593</c15:sqref>
                  </c15:fullRef>
                </c:ext>
              </c:extLst>
              <c:f>(Données!$C$593:$D$593,Données!$F$593:$G$593)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  <c:pt idx="3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Données!$C$599:$G$599</c15:sqref>
                  </c15:fullRef>
                </c:ext>
              </c:extLst>
              <c:f>(Données!$C$599:$D$599,Données!$F$599:$G$599)</c:f>
              <c:numCache>
                <c:formatCode>#,##0</c:formatCode>
                <c:ptCount val="4"/>
                <c:pt idx="0">
                  <c:v>17.037184359999998</c:v>
                </c:pt>
                <c:pt idx="1">
                  <c:v>16.835294045300003</c:v>
                </c:pt>
                <c:pt idx="2">
                  <c:v>20.512242230200002</c:v>
                </c:pt>
                <c:pt idx="3">
                  <c:v>34.126048663999995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C84-46BD-89B3-C66A209FCBCA}"/>
            </c:ext>
          </c:extLst>
        </c:ser>
        <c:ser>
          <c:idx val="6"/>
          <c:order val="6"/>
          <c:tx>
            <c:strRef>
              <c:f>Données!$B$600</c:f>
              <c:strCache>
                <c:ptCount val="1"/>
                <c:pt idx="0">
                  <c:v>Routier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Données!$C$593:$G$593</c15:sqref>
                  </c15:fullRef>
                </c:ext>
              </c:extLst>
              <c:f>(Données!$C$593:$D$593,Données!$F$593:$G$593)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  <c:pt idx="3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Données!$C$600:$G$600</c15:sqref>
                  </c15:fullRef>
                </c:ext>
              </c:extLst>
              <c:f>(Données!$C$600:$D$600,Données!$F$600:$G$600)</c:f>
              <c:numCache>
                <c:formatCode>#,##0</c:formatCode>
                <c:ptCount val="4"/>
                <c:pt idx="0">
                  <c:v>15.08512458</c:v>
                </c:pt>
                <c:pt idx="1">
                  <c:v>15.109545130000001</c:v>
                </c:pt>
                <c:pt idx="2">
                  <c:v>17.906015310000001</c:v>
                </c:pt>
                <c:pt idx="3">
                  <c:v>28.421230420000001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C84-46BD-89B3-C66A209FCBCA}"/>
            </c:ext>
          </c:extLst>
        </c:ser>
        <c:ser>
          <c:idx val="7"/>
          <c:order val="7"/>
          <c:tx>
            <c:strRef>
              <c:f>Données!$B$601</c:f>
              <c:strCache>
                <c:ptCount val="1"/>
                <c:pt idx="0">
                  <c:v>Aérien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Données!$C$593:$G$593</c15:sqref>
                  </c15:fullRef>
                </c:ext>
              </c:extLst>
              <c:f>(Données!$C$593:$D$593,Données!$F$593:$G$593)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  <c:pt idx="3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Données!$C$601:$G$601</c15:sqref>
                  </c15:fullRef>
                </c:ext>
              </c:extLst>
              <c:f>(Données!$C$601:$D$601,Données!$F$601:$G$601)</c:f>
              <c:numCache>
                <c:formatCode>#,##0</c:formatCode>
                <c:ptCount val="4"/>
                <c:pt idx="0">
                  <c:v>19.25172676</c:v>
                </c:pt>
                <c:pt idx="1">
                  <c:v>20.936641779999999</c:v>
                </c:pt>
                <c:pt idx="2">
                  <c:v>27.17545312</c:v>
                </c:pt>
                <c:pt idx="3">
                  <c:v>50.619840709999998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C84-46BD-89B3-C66A209FCBCA}"/>
            </c:ext>
          </c:extLst>
        </c:ser>
        <c:ser>
          <c:idx val="8"/>
          <c:order val="8"/>
          <c:tx>
            <c:strRef>
              <c:f>Données!$B$602</c:f>
              <c:strCache>
                <c:ptCount val="1"/>
                <c:pt idx="0">
                  <c:v>Autres transports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Données!$C$593:$G$593</c15:sqref>
                  </c15:fullRef>
                </c:ext>
              </c:extLst>
              <c:f>(Données!$C$593:$D$593,Données!$F$593:$G$593)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  <c:pt idx="3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Données!$C$602:$G$602</c15:sqref>
                  </c15:fullRef>
                </c:ext>
              </c:extLst>
              <c:f>(Données!$C$602:$D$602,Données!$F$602:$G$602)</c:f>
              <c:numCache>
                <c:formatCode>#,##0</c:formatCode>
                <c:ptCount val="4"/>
                <c:pt idx="0">
                  <c:v>9.0311081449999993</c:v>
                </c:pt>
                <c:pt idx="1">
                  <c:v>9.5122925150000004</c:v>
                </c:pt>
                <c:pt idx="2">
                  <c:v>11.539257069000001</c:v>
                </c:pt>
                <c:pt idx="3">
                  <c:v>18.892266108000001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C84-46BD-89B3-C66A209FCBCA}"/>
            </c:ext>
          </c:extLst>
        </c:ser>
        <c:ser>
          <c:idx val="9"/>
          <c:order val="9"/>
          <c:tx>
            <c:strRef>
              <c:f>Données!$B$603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Données!$C$593:$G$593</c15:sqref>
                  </c15:fullRef>
                </c:ext>
              </c:extLst>
              <c:f>(Données!$C$593:$D$593,Données!$F$593:$G$593)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  <c:pt idx="3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Données!$C$603:$G$603</c15:sqref>
                  </c15:fullRef>
                </c:ext>
              </c:extLst>
              <c:f>(Données!$C$603:$D$603,Données!$F$603:$G$603)</c:f>
              <c:numCache>
                <c:formatCode>#,##0</c:formatCode>
                <c:ptCount val="4"/>
                <c:pt idx="0">
                  <c:v>53.1722650018</c:v>
                </c:pt>
                <c:pt idx="1">
                  <c:v>54.620777698600001</c:v>
                </c:pt>
                <c:pt idx="2">
                  <c:v>68.343385673</c:v>
                </c:pt>
                <c:pt idx="3">
                  <c:v>114.27090253999999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C84-46BD-89B3-C66A209FCBCA}"/>
            </c:ext>
          </c:extLst>
        </c:ser>
        <c:ser>
          <c:idx val="10"/>
          <c:order val="10"/>
          <c:tx>
            <c:strRef>
              <c:f>Données!$B$604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Données!$C$593:$G$593</c15:sqref>
                  </c15:fullRef>
                </c:ext>
              </c:extLst>
              <c:f>(Données!$C$593:$D$593,Données!$F$593:$G$593)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  <c:pt idx="3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Données!$C$604:$G$604</c15:sqref>
                  </c15:fullRef>
                </c:ext>
              </c:extLst>
              <c:f>(Données!$C$604:$D$604,Données!$F$604:$G$604)</c:f>
              <c:numCache>
                <c:formatCode>#,##0</c:formatCode>
                <c:ptCount val="4"/>
                <c:pt idx="0">
                  <c:v>31.588625460399999</c:v>
                </c:pt>
                <c:pt idx="1">
                  <c:v>33.174905372800005</c:v>
                </c:pt>
                <c:pt idx="2">
                  <c:v>31.183375054299997</c:v>
                </c:pt>
                <c:pt idx="3">
                  <c:v>70.966471864200003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C84-46BD-89B3-C66A209FCBCA}"/>
            </c:ext>
          </c:extLst>
        </c:ser>
        <c:ser>
          <c:idx val="11"/>
          <c:order val="11"/>
          <c:tx>
            <c:strRef>
              <c:f>Données!$B$605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Données!$C$593:$G$593</c15:sqref>
                  </c15:fullRef>
                </c:ext>
              </c:extLst>
              <c:f>(Données!$C$593:$D$593,Données!$F$593:$G$593)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  <c:pt idx="3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Données!$C$605:$G$605</c15:sqref>
                  </c15:fullRef>
                </c:ext>
              </c:extLst>
              <c:f>(Données!$C$605:$D$605,Données!$F$605:$G$605)</c:f>
              <c:numCache>
                <c:formatCode>#,##0</c:formatCode>
                <c:ptCount val="4"/>
                <c:pt idx="0">
                  <c:v>15.758765592699998</c:v>
                </c:pt>
                <c:pt idx="1">
                  <c:v>17.5538318776</c:v>
                </c:pt>
                <c:pt idx="2">
                  <c:v>24.193924796299996</c:v>
                </c:pt>
                <c:pt idx="3">
                  <c:v>37.017985305799996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C84-46BD-89B3-C66A209FCB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56882840"/>
        <c:axId val="956883496"/>
      </c:barChart>
      <c:catAx>
        <c:axId val="956882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956883496"/>
        <c:crosses val="autoZero"/>
        <c:auto val="1"/>
        <c:lblAlgn val="ctr"/>
        <c:lblOffset val="100"/>
        <c:noMultiLvlLbl val="0"/>
      </c:catAx>
      <c:valAx>
        <c:axId val="956883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95688284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0024052171481532"/>
          <c:y val="0.80979270012578475"/>
          <c:w val="0.80772028746364921"/>
          <c:h val="0.17134700613875334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Emissions de CO2 des</a:t>
            </a:r>
            <a:r>
              <a:rPr lang="fr-FR" sz="2400" baseline="0"/>
              <a:t> entreprises (MtCO2/an)</a:t>
            </a:r>
          </a:p>
          <a:p>
            <a:pPr>
              <a:defRPr/>
            </a:pPr>
            <a:r>
              <a:rPr lang="fr-FR" sz="1800" i="1" baseline="0"/>
              <a:t>Scénario Net Zero 2050</a:t>
            </a:r>
            <a:endParaRPr lang="fr-FR" sz="1800" i="1"/>
          </a:p>
        </c:rich>
      </c:tx>
      <c:layout>
        <c:manualLayout>
          <c:xMode val="edge"/>
          <c:yMode val="edge"/>
          <c:x val="0.19666974238549709"/>
          <c:y val="1.88602937354618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Données!$B$621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Données!$C$620:$G$620</c:f>
              <c:strCache>
                <c:ptCount val="5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  <c:pt idx="4">
                  <c:v>2100</c:v>
                </c:pt>
              </c:strCache>
            </c:strRef>
          </c:cat>
          <c:val>
            <c:numRef>
              <c:f>Données!$C$621:$G$621</c:f>
              <c:numCache>
                <c:formatCode>#,##0</c:formatCode>
                <c:ptCount val="5"/>
                <c:pt idx="0">
                  <c:v>13.591662036299999</c:v>
                </c:pt>
                <c:pt idx="1">
                  <c:v>9.2989052197999982</c:v>
                </c:pt>
                <c:pt idx="2">
                  <c:v>6.3047335897000005</c:v>
                </c:pt>
                <c:pt idx="3">
                  <c:v>3.9836793139000002</c:v>
                </c:pt>
                <c:pt idx="4">
                  <c:v>3.5849669246999998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80-4FAC-8C60-BC0979590907}"/>
            </c:ext>
          </c:extLst>
        </c:ser>
        <c:ser>
          <c:idx val="1"/>
          <c:order val="1"/>
          <c:tx>
            <c:strRef>
              <c:f>Données!$B$622</c:f>
              <c:strCache>
                <c:ptCount val="1"/>
                <c:pt idx="0">
                  <c:v>Alimentation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Données!$C$620:$G$620</c:f>
              <c:strCache>
                <c:ptCount val="5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  <c:pt idx="4">
                  <c:v>2100</c:v>
                </c:pt>
              </c:strCache>
            </c:strRef>
          </c:cat>
          <c:val>
            <c:numRef>
              <c:f>Données!$C$622:$G$622</c:f>
              <c:numCache>
                <c:formatCode>#,##0</c:formatCode>
                <c:ptCount val="5"/>
                <c:pt idx="0">
                  <c:v>9.1028755350000008</c:v>
                </c:pt>
                <c:pt idx="1">
                  <c:v>5.9428109920000001</c:v>
                </c:pt>
                <c:pt idx="2">
                  <c:v>3.6922546669999998</c:v>
                </c:pt>
                <c:pt idx="3">
                  <c:v>1.851142262</c:v>
                </c:pt>
                <c:pt idx="4">
                  <c:v>1.2733533530000001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80-4FAC-8C60-BC0979590907}"/>
            </c:ext>
          </c:extLst>
        </c:ser>
        <c:ser>
          <c:idx val="2"/>
          <c:order val="2"/>
          <c:tx>
            <c:strRef>
              <c:f>Données!$B$623</c:f>
              <c:strCache>
                <c:ptCount val="1"/>
                <c:pt idx="0">
                  <c:v>Verre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Données!$C$620:$G$620</c:f>
              <c:strCache>
                <c:ptCount val="5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  <c:pt idx="4">
                  <c:v>2100</c:v>
                </c:pt>
              </c:strCache>
            </c:strRef>
          </c:cat>
          <c:val>
            <c:numRef>
              <c:f>Données!$C$623:$G$623</c:f>
              <c:numCache>
                <c:formatCode>#,##0</c:formatCode>
                <c:ptCount val="5"/>
                <c:pt idx="0">
                  <c:v>20.900200678000001</c:v>
                </c:pt>
                <c:pt idx="1">
                  <c:v>20.741157591</c:v>
                </c:pt>
                <c:pt idx="2">
                  <c:v>20.830745271999998</c:v>
                </c:pt>
                <c:pt idx="3">
                  <c:v>21.289362371999999</c:v>
                </c:pt>
                <c:pt idx="4">
                  <c:v>28.477457392000002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880-4FAC-8C60-BC0979590907}"/>
            </c:ext>
          </c:extLst>
        </c:ser>
        <c:ser>
          <c:idx val="3"/>
          <c:order val="3"/>
          <c:tx>
            <c:strRef>
              <c:f>Données!$B$624</c:f>
              <c:strCache>
                <c:ptCount val="1"/>
                <c:pt idx="0">
                  <c:v>Chimie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Données!$C$620:$G$620</c:f>
              <c:strCache>
                <c:ptCount val="5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  <c:pt idx="4">
                  <c:v>2100</c:v>
                </c:pt>
              </c:strCache>
            </c:strRef>
          </c:cat>
          <c:val>
            <c:numRef>
              <c:f>Données!$C$624:$G$624</c:f>
              <c:numCache>
                <c:formatCode>#,##0</c:formatCode>
                <c:ptCount val="5"/>
                <c:pt idx="0">
                  <c:v>6.1590919050000004</c:v>
                </c:pt>
                <c:pt idx="1">
                  <c:v>5.9518327840000005</c:v>
                </c:pt>
                <c:pt idx="2">
                  <c:v>5.6195787309999998</c:v>
                </c:pt>
                <c:pt idx="3">
                  <c:v>5.3555587889999998</c:v>
                </c:pt>
                <c:pt idx="4">
                  <c:v>8.2421874640000006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880-4FAC-8C60-BC0979590907}"/>
            </c:ext>
          </c:extLst>
        </c:ser>
        <c:ser>
          <c:idx val="4"/>
          <c:order val="4"/>
          <c:tx>
            <c:strRef>
              <c:f>Données!$B$625</c:f>
              <c:strCache>
                <c:ptCount val="1"/>
                <c:pt idx="0">
                  <c:v>Métallurgie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Données!$C$620:$G$620</c:f>
              <c:strCache>
                <c:ptCount val="5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  <c:pt idx="4">
                  <c:v>2100</c:v>
                </c:pt>
              </c:strCache>
            </c:strRef>
          </c:cat>
          <c:val>
            <c:numRef>
              <c:f>Données!$C$625:$G$625</c:f>
              <c:numCache>
                <c:formatCode>#,##0</c:formatCode>
                <c:ptCount val="5"/>
                <c:pt idx="0">
                  <c:v>19.941947257999999</c:v>
                </c:pt>
                <c:pt idx="1">
                  <c:v>19.107838575000002</c:v>
                </c:pt>
                <c:pt idx="2">
                  <c:v>18.130536202999998</c:v>
                </c:pt>
                <c:pt idx="3">
                  <c:v>18.154746879000001</c:v>
                </c:pt>
                <c:pt idx="4">
                  <c:v>19.272428512000001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880-4FAC-8C60-BC0979590907}"/>
            </c:ext>
          </c:extLst>
        </c:ser>
        <c:ser>
          <c:idx val="5"/>
          <c:order val="5"/>
          <c:tx>
            <c:strRef>
              <c:f>Données!$B$626</c:f>
              <c:strCache>
                <c:ptCount val="1"/>
                <c:pt idx="0">
                  <c:v>Autres industries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Données!$C$620:$G$620</c:f>
              <c:strCache>
                <c:ptCount val="5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  <c:pt idx="4">
                  <c:v>2100</c:v>
                </c:pt>
              </c:strCache>
            </c:strRef>
          </c:cat>
          <c:val>
            <c:numRef>
              <c:f>Données!$C$626:$G$626</c:f>
              <c:numCache>
                <c:formatCode>#,##0</c:formatCode>
                <c:ptCount val="5"/>
                <c:pt idx="0">
                  <c:v>18.018535682299998</c:v>
                </c:pt>
                <c:pt idx="1">
                  <c:v>12.8925925786</c:v>
                </c:pt>
                <c:pt idx="2">
                  <c:v>9.5641456966000007</c:v>
                </c:pt>
                <c:pt idx="3">
                  <c:v>6.2782629435999997</c:v>
                </c:pt>
                <c:pt idx="4">
                  <c:v>8.2008837915000008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880-4FAC-8C60-BC0979590907}"/>
            </c:ext>
          </c:extLst>
        </c:ser>
        <c:ser>
          <c:idx val="6"/>
          <c:order val="6"/>
          <c:tx>
            <c:strRef>
              <c:f>Données!$B$627</c:f>
              <c:strCache>
                <c:ptCount val="1"/>
                <c:pt idx="0">
                  <c:v>Routier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Données!$C$620:$G$620</c:f>
              <c:strCache>
                <c:ptCount val="5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  <c:pt idx="4">
                  <c:v>2100</c:v>
                </c:pt>
              </c:strCache>
            </c:strRef>
          </c:cat>
          <c:val>
            <c:numRef>
              <c:f>Données!$C$627:$G$627</c:f>
              <c:numCache>
                <c:formatCode>#,##0</c:formatCode>
                <c:ptCount val="5"/>
                <c:pt idx="0">
                  <c:v>15.08512458</c:v>
                </c:pt>
                <c:pt idx="1">
                  <c:v>10.41015447</c:v>
                </c:pt>
                <c:pt idx="2">
                  <c:v>6.1491993159999998</c:v>
                </c:pt>
                <c:pt idx="3">
                  <c:v>1.3408900370000001</c:v>
                </c:pt>
                <c:pt idx="4">
                  <c:v>1.893047932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880-4FAC-8C60-BC0979590907}"/>
            </c:ext>
          </c:extLst>
        </c:ser>
        <c:ser>
          <c:idx val="7"/>
          <c:order val="7"/>
          <c:tx>
            <c:strRef>
              <c:f>Données!$B$628</c:f>
              <c:strCache>
                <c:ptCount val="1"/>
                <c:pt idx="0">
                  <c:v>Aérien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Données!$C$620:$G$620</c:f>
              <c:strCache>
                <c:ptCount val="5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  <c:pt idx="4">
                  <c:v>2100</c:v>
                </c:pt>
              </c:strCache>
            </c:strRef>
          </c:cat>
          <c:val>
            <c:numRef>
              <c:f>Données!$C$628:$G$628</c:f>
              <c:numCache>
                <c:formatCode>#,##0</c:formatCode>
                <c:ptCount val="5"/>
                <c:pt idx="0">
                  <c:v>19.25172676</c:v>
                </c:pt>
                <c:pt idx="1">
                  <c:v>14.671440949999999</c:v>
                </c:pt>
                <c:pt idx="2">
                  <c:v>9.4345278930000003</c:v>
                </c:pt>
                <c:pt idx="3">
                  <c:v>2.7160482159999999</c:v>
                </c:pt>
                <c:pt idx="4">
                  <c:v>4.2966241890000001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880-4FAC-8C60-BC0979590907}"/>
            </c:ext>
          </c:extLst>
        </c:ser>
        <c:ser>
          <c:idx val="8"/>
          <c:order val="8"/>
          <c:tx>
            <c:strRef>
              <c:f>Données!$B$629</c:f>
              <c:strCache>
                <c:ptCount val="1"/>
                <c:pt idx="0">
                  <c:v>Autres transports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Données!$C$620:$G$620</c:f>
              <c:strCache>
                <c:ptCount val="5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  <c:pt idx="4">
                  <c:v>2100</c:v>
                </c:pt>
              </c:strCache>
            </c:strRef>
          </c:cat>
          <c:val>
            <c:numRef>
              <c:f>Données!$C$629:$G$629</c:f>
              <c:numCache>
                <c:formatCode>#,##0</c:formatCode>
                <c:ptCount val="5"/>
                <c:pt idx="0">
                  <c:v>9.0311081449999993</c:v>
                </c:pt>
                <c:pt idx="1">
                  <c:v>7.0017568800000003</c:v>
                </c:pt>
                <c:pt idx="2">
                  <c:v>4.3245411310000001</c:v>
                </c:pt>
                <c:pt idx="3">
                  <c:v>1.0974667181</c:v>
                </c:pt>
                <c:pt idx="4">
                  <c:v>1.6063874764000001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880-4FAC-8C60-BC0979590907}"/>
            </c:ext>
          </c:extLst>
        </c:ser>
        <c:ser>
          <c:idx val="9"/>
          <c:order val="9"/>
          <c:tx>
            <c:strRef>
              <c:f>Données!$B$630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Données!$C$620:$G$620</c:f>
              <c:strCache>
                <c:ptCount val="5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  <c:pt idx="4">
                  <c:v>2100</c:v>
                </c:pt>
              </c:strCache>
            </c:strRef>
          </c:cat>
          <c:val>
            <c:numRef>
              <c:f>Données!$C$630:$G$630</c:f>
              <c:numCache>
                <c:formatCode>#,##0</c:formatCode>
                <c:ptCount val="5"/>
                <c:pt idx="0">
                  <c:v>53.1722650018</c:v>
                </c:pt>
                <c:pt idx="1">
                  <c:v>42.447575706599999</c:v>
                </c:pt>
                <c:pt idx="2">
                  <c:v>36.129154313699999</c:v>
                </c:pt>
                <c:pt idx="3">
                  <c:v>31.379859839600002</c:v>
                </c:pt>
                <c:pt idx="4">
                  <c:v>42.791979737999995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880-4FAC-8C60-BC0979590907}"/>
            </c:ext>
          </c:extLst>
        </c:ser>
        <c:ser>
          <c:idx val="10"/>
          <c:order val="10"/>
          <c:tx>
            <c:strRef>
              <c:f>Données!$B$631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Données!$C$620:$G$620</c:f>
              <c:strCache>
                <c:ptCount val="5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  <c:pt idx="4">
                  <c:v>2100</c:v>
                </c:pt>
              </c:strCache>
            </c:strRef>
          </c:cat>
          <c:val>
            <c:numRef>
              <c:f>Données!$C$631:$G$631</c:f>
              <c:numCache>
                <c:formatCode>#,##0</c:formatCode>
                <c:ptCount val="5"/>
                <c:pt idx="0">
                  <c:v>31.588625460399999</c:v>
                </c:pt>
                <c:pt idx="1">
                  <c:v>35.713264821000003</c:v>
                </c:pt>
                <c:pt idx="2">
                  <c:v>32.179183580900002</c:v>
                </c:pt>
                <c:pt idx="3">
                  <c:v>24.712213613999999</c:v>
                </c:pt>
                <c:pt idx="4">
                  <c:v>25.9639960497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880-4FAC-8C60-BC0979590907}"/>
            </c:ext>
          </c:extLst>
        </c:ser>
        <c:ser>
          <c:idx val="11"/>
          <c:order val="11"/>
          <c:tx>
            <c:strRef>
              <c:f>Données!$B$632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Données!$C$620:$G$620</c:f>
              <c:strCache>
                <c:ptCount val="5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  <c:pt idx="4">
                  <c:v>2100</c:v>
                </c:pt>
              </c:strCache>
            </c:strRef>
          </c:cat>
          <c:val>
            <c:numRef>
              <c:f>Données!$C$632:$G$632</c:f>
              <c:numCache>
                <c:formatCode>#,##0</c:formatCode>
                <c:ptCount val="5"/>
                <c:pt idx="0">
                  <c:v>15.758765592699998</c:v>
                </c:pt>
                <c:pt idx="1">
                  <c:v>13.0445976092</c:v>
                </c:pt>
                <c:pt idx="2">
                  <c:v>10.315370771500001</c:v>
                </c:pt>
                <c:pt idx="3">
                  <c:v>7.7635653733000005</c:v>
                </c:pt>
                <c:pt idx="4">
                  <c:v>9.5054485944000007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880-4FAC-8C60-BC09795909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56882840"/>
        <c:axId val="956883496"/>
      </c:barChart>
      <c:catAx>
        <c:axId val="956882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956883496"/>
        <c:crosses val="autoZero"/>
        <c:auto val="1"/>
        <c:lblAlgn val="ctr"/>
        <c:lblOffset val="100"/>
        <c:noMultiLvlLbl val="0"/>
      </c:catAx>
      <c:valAx>
        <c:axId val="956883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95688284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0024052171481532"/>
          <c:y val="0.80979270012578475"/>
          <c:w val="0.80772028746364921"/>
          <c:h val="0.17134700613875334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Intensité capitalistique</a:t>
            </a:r>
          </a:p>
          <a:p>
            <a:pPr>
              <a:defRPr/>
            </a:pPr>
            <a:r>
              <a:rPr lang="fr-FR" sz="1800"/>
              <a:t>(%</a:t>
            </a:r>
            <a:r>
              <a:rPr lang="fr-FR" sz="1800" baseline="0"/>
              <a:t> d'écart au tendanciel)</a:t>
            </a:r>
            <a:endParaRPr lang="fr-FR" sz="1800"/>
          </a:p>
        </c:rich>
      </c:tx>
      <c:layout>
        <c:manualLayout>
          <c:xMode val="edge"/>
          <c:yMode val="edge"/>
          <c:x val="0.35804860624249651"/>
          <c:y val="2.29979513366439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1648261333239339E-2"/>
          <c:y val="0.15917119939255037"/>
          <c:w val="0.88828958006667358"/>
          <c:h val="0.65577656503335136"/>
        </c:manualLayout>
      </c:layout>
      <c:lineChart>
        <c:grouping val="standard"/>
        <c:varyColors val="0"/>
        <c:ser>
          <c:idx val="1"/>
          <c:order val="1"/>
          <c:tx>
            <c:strRef>
              <c:f>Données!$B$209</c:f>
              <c:strCache>
                <c:ptCount val="1"/>
                <c:pt idx="0">
                  <c:v>Agriculture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Données!$C$207:$CJ$207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Données!$C$209:$CJ$209</c:f>
              <c:numCache>
                <c:formatCode>0%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2.0068869090872354E-4</c:v>
                </c:pt>
                <c:pt idx="8">
                  <c:v>2.1703148115848059E-4</c:v>
                </c:pt>
                <c:pt idx="9">
                  <c:v>1.3611025985826863E-4</c:v>
                </c:pt>
                <c:pt idx="10">
                  <c:v>-1.8805907740260253E-4</c:v>
                </c:pt>
                <c:pt idx="11">
                  <c:v>-7.4377404412406811E-4</c:v>
                </c:pt>
                <c:pt idx="12">
                  <c:v>-1.7370811433942146E-3</c:v>
                </c:pt>
                <c:pt idx="13">
                  <c:v>-3.1419207749292521E-3</c:v>
                </c:pt>
                <c:pt idx="14">
                  <c:v>-4.8981770938343328E-3</c:v>
                </c:pt>
                <c:pt idx="15">
                  <c:v>-6.9262204900147895E-3</c:v>
                </c:pt>
                <c:pt idx="16">
                  <c:v>-8.6719545773198403E-3</c:v>
                </c:pt>
                <c:pt idx="17">
                  <c:v>-1.0509615613656931E-2</c:v>
                </c:pt>
                <c:pt idx="18">
                  <c:v>-1.2454185191077882E-2</c:v>
                </c:pt>
                <c:pt idx="19">
                  <c:v>-1.4482599031471977E-2</c:v>
                </c:pt>
                <c:pt idx="20">
                  <c:v>-1.6552908253413046E-2</c:v>
                </c:pt>
                <c:pt idx="21">
                  <c:v>-1.8297506013280285E-2</c:v>
                </c:pt>
                <c:pt idx="22">
                  <c:v>-1.9971210123875593E-2</c:v>
                </c:pt>
                <c:pt idx="23">
                  <c:v>-2.1582201998427086E-2</c:v>
                </c:pt>
                <c:pt idx="24">
                  <c:v>-2.3130613858873827E-2</c:v>
                </c:pt>
                <c:pt idx="25">
                  <c:v>-2.461298614495766E-2</c:v>
                </c:pt>
                <c:pt idx="26">
                  <c:v>-2.5679395902047819E-2</c:v>
                </c:pt>
                <c:pt idx="27">
                  <c:v>-2.6629143453743342E-2</c:v>
                </c:pt>
                <c:pt idx="28">
                  <c:v>-2.750115305794254E-2</c:v>
                </c:pt>
                <c:pt idx="29">
                  <c:v>-2.8309259163976197E-2</c:v>
                </c:pt>
                <c:pt idx="30">
                  <c:v>-2.9049883363033935E-2</c:v>
                </c:pt>
                <c:pt idx="31">
                  <c:v>-2.9343959488713267E-2</c:v>
                </c:pt>
                <c:pt idx="32">
                  <c:v>-2.9503635074237033E-2</c:v>
                </c:pt>
                <c:pt idx="33">
                  <c:v>-2.9541558315652527E-2</c:v>
                </c:pt>
                <c:pt idx="34">
                  <c:v>-2.9446506229465208E-2</c:v>
                </c:pt>
                <c:pt idx="35">
                  <c:v>-2.9188628622481283E-2</c:v>
                </c:pt>
                <c:pt idx="36">
                  <c:v>-2.8148864870700785E-2</c:v>
                </c:pt>
                <c:pt idx="37">
                  <c:v>-2.6901351010179764E-2</c:v>
                </c:pt>
                <c:pt idx="38">
                  <c:v>-2.5567859781022939E-2</c:v>
                </c:pt>
                <c:pt idx="39">
                  <c:v>-2.4264741731758854E-2</c:v>
                </c:pt>
                <c:pt idx="40">
                  <c:v>-2.3078534040316012E-2</c:v>
                </c:pt>
                <c:pt idx="41">
                  <c:v>-2.2055702222659179E-2</c:v>
                </c:pt>
                <c:pt idx="42">
                  <c:v>-2.1234709823614972E-2</c:v>
                </c:pt>
                <c:pt idx="43">
                  <c:v>-2.0622746958949389E-2</c:v>
                </c:pt>
                <c:pt idx="44">
                  <c:v>-2.0210112076381015E-2</c:v>
                </c:pt>
                <c:pt idx="45">
                  <c:v>-1.9976180110129027E-2</c:v>
                </c:pt>
                <c:pt idx="46">
                  <c:v>-1.9881706200070015E-2</c:v>
                </c:pt>
                <c:pt idx="47">
                  <c:v>-1.9915504579983923E-2</c:v>
                </c:pt>
                <c:pt idx="48">
                  <c:v>-2.005554316462721E-2</c:v>
                </c:pt>
                <c:pt idx="49">
                  <c:v>-2.0284152332994743E-2</c:v>
                </c:pt>
                <c:pt idx="50">
                  <c:v>-2.0589047372774227E-2</c:v>
                </c:pt>
                <c:pt idx="51">
                  <c:v>-2.0975098046802865E-2</c:v>
                </c:pt>
                <c:pt idx="52">
                  <c:v>-2.1429703165920411E-2</c:v>
                </c:pt>
                <c:pt idx="53">
                  <c:v>-2.1959313941339209E-2</c:v>
                </c:pt>
                <c:pt idx="54">
                  <c:v>-2.2564188941963659E-2</c:v>
                </c:pt>
                <c:pt idx="55">
                  <c:v>-2.3244297097829492E-2</c:v>
                </c:pt>
                <c:pt idx="56">
                  <c:v>-2.3984318879709088E-2</c:v>
                </c:pt>
                <c:pt idx="57">
                  <c:v>-2.4806800821901565E-2</c:v>
                </c:pt>
                <c:pt idx="58">
                  <c:v>-2.5717015176788705E-2</c:v>
                </c:pt>
                <c:pt idx="59">
                  <c:v>-2.6718232277077258E-2</c:v>
                </c:pt>
                <c:pt idx="60">
                  <c:v>-2.7811294429652578E-2</c:v>
                </c:pt>
                <c:pt idx="61">
                  <c:v>-2.8994867421064163E-2</c:v>
                </c:pt>
                <c:pt idx="62">
                  <c:v>-3.0265161482633918E-2</c:v>
                </c:pt>
                <c:pt idx="63">
                  <c:v>-3.1617163941674242E-2</c:v>
                </c:pt>
                <c:pt idx="64">
                  <c:v>-3.3045153492539781E-2</c:v>
                </c:pt>
                <c:pt idx="65">
                  <c:v>-3.4543329047071247E-2</c:v>
                </c:pt>
                <c:pt idx="66">
                  <c:v>-3.6090798972510774E-2</c:v>
                </c:pt>
                <c:pt idx="67">
                  <c:v>-3.7700893347560438E-2</c:v>
                </c:pt>
                <c:pt idx="68">
                  <c:v>-3.9371627070512782E-2</c:v>
                </c:pt>
                <c:pt idx="69">
                  <c:v>-4.1100668288557185E-2</c:v>
                </c:pt>
                <c:pt idx="70">
                  <c:v>-4.2885440185667201E-2</c:v>
                </c:pt>
                <c:pt idx="71">
                  <c:v>-4.4722884337118241E-2</c:v>
                </c:pt>
                <c:pt idx="72">
                  <c:v>-4.6610262930793511E-2</c:v>
                </c:pt>
                <c:pt idx="73">
                  <c:v>-4.8544410458549847E-2</c:v>
                </c:pt>
                <c:pt idx="74">
                  <c:v>-5.0521961338523602E-2</c:v>
                </c:pt>
                <c:pt idx="75">
                  <c:v>-5.2539414278254704E-2</c:v>
                </c:pt>
                <c:pt idx="76">
                  <c:v>-5.458209338832487E-2</c:v>
                </c:pt>
                <c:pt idx="77">
                  <c:v>-5.6659347941210969E-2</c:v>
                </c:pt>
                <c:pt idx="78">
                  <c:v>-5.876901976587201E-2</c:v>
                </c:pt>
                <c:pt idx="79">
                  <c:v>-6.090823044748428E-2</c:v>
                </c:pt>
                <c:pt idx="80">
                  <c:v>-6.3073623107234078E-2</c:v>
                </c:pt>
                <c:pt idx="81">
                  <c:v>-6.526089597335516E-2</c:v>
                </c:pt>
                <c:pt idx="82">
                  <c:v>-6.7466949478680704E-2</c:v>
                </c:pt>
                <c:pt idx="83">
                  <c:v>-6.9688199521214744E-2</c:v>
                </c:pt>
                <c:pt idx="84">
                  <c:v>-7.1921189590248957E-2</c:v>
                </c:pt>
                <c:pt idx="85">
                  <c:v>-7.4162696947268514E-2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BC-46A1-8051-5FF16B24E7D2}"/>
            </c:ext>
          </c:extLst>
        </c:ser>
        <c:ser>
          <c:idx val="2"/>
          <c:order val="2"/>
          <c:tx>
            <c:strRef>
              <c:f>Données!$B$212</c:f>
              <c:strCache>
                <c:ptCount val="1"/>
                <c:pt idx="0">
                  <c:v>Industrie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Données!$C$207:$CJ$207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Données!$C$212:$CJ$212</c:f>
              <c:numCache>
                <c:formatCode>0%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2.483638525472287E-4</c:v>
                </c:pt>
                <c:pt idx="8">
                  <c:v>9.4300002312097675E-4</c:v>
                </c:pt>
                <c:pt idx="9">
                  <c:v>1.892896544819278E-3</c:v>
                </c:pt>
                <c:pt idx="10">
                  <c:v>2.839678212419372E-3</c:v>
                </c:pt>
                <c:pt idx="11">
                  <c:v>4.0302212071097188E-3</c:v>
                </c:pt>
                <c:pt idx="12">
                  <c:v>4.4908397767216002E-3</c:v>
                </c:pt>
                <c:pt idx="13">
                  <c:v>4.1622024381273715E-3</c:v>
                </c:pt>
                <c:pt idx="14">
                  <c:v>3.1460325995380511E-3</c:v>
                </c:pt>
                <c:pt idx="15">
                  <c:v>1.5904363324170667E-3</c:v>
                </c:pt>
                <c:pt idx="16">
                  <c:v>-4.6912203659266183E-5</c:v>
                </c:pt>
                <c:pt idx="17">
                  <c:v>-2.0321553349497146E-3</c:v>
                </c:pt>
                <c:pt idx="18">
                  <c:v>-4.2230696007539148E-3</c:v>
                </c:pt>
                <c:pt idx="19">
                  <c:v>-6.5154481194751313E-3</c:v>
                </c:pt>
                <c:pt idx="20">
                  <c:v>-8.8389267197515053E-3</c:v>
                </c:pt>
                <c:pt idx="21">
                  <c:v>-1.0651287034492252E-2</c:v>
                </c:pt>
                <c:pt idx="22">
                  <c:v>-1.2409016946925311E-2</c:v>
                </c:pt>
                <c:pt idx="23">
                  <c:v>-1.4144093971479754E-2</c:v>
                </c:pt>
                <c:pt idx="24">
                  <c:v>-1.5870552586416675E-2</c:v>
                </c:pt>
                <c:pt idx="25">
                  <c:v>-1.7586280953286293E-2</c:v>
                </c:pt>
                <c:pt idx="26">
                  <c:v>-1.8714857387415074E-2</c:v>
                </c:pt>
                <c:pt idx="27">
                  <c:v>-1.9653901533168927E-2</c:v>
                </c:pt>
                <c:pt idx="28">
                  <c:v>-2.044907605735502E-2</c:v>
                </c:pt>
                <c:pt idx="29">
                  <c:v>-2.1134087137046009E-2</c:v>
                </c:pt>
                <c:pt idx="30">
                  <c:v>-2.1727010651809375E-2</c:v>
                </c:pt>
                <c:pt idx="31">
                  <c:v>-2.1702251931561722E-2</c:v>
                </c:pt>
                <c:pt idx="32">
                  <c:v>-2.1539853192167113E-2</c:v>
                </c:pt>
                <c:pt idx="33">
                  <c:v>-2.1270994316205383E-2</c:v>
                </c:pt>
                <c:pt idx="34">
                  <c:v>-2.0907934625177593E-2</c:v>
                </c:pt>
                <c:pt idx="35">
                  <c:v>-2.0440582813094244E-2</c:v>
                </c:pt>
                <c:pt idx="36">
                  <c:v>-1.9434658406972227E-2</c:v>
                </c:pt>
                <c:pt idx="37">
                  <c:v>-1.8752524637591805E-2</c:v>
                </c:pt>
                <c:pt idx="38">
                  <c:v>-1.8333191287511652E-2</c:v>
                </c:pt>
                <c:pt idx="39">
                  <c:v>-1.8141625832533759E-2</c:v>
                </c:pt>
                <c:pt idx="40">
                  <c:v>-1.8152472493793814E-2</c:v>
                </c:pt>
                <c:pt idx="41">
                  <c:v>-1.83293059788876E-2</c:v>
                </c:pt>
                <c:pt idx="42">
                  <c:v>-1.8664057222890884E-2</c:v>
                </c:pt>
                <c:pt idx="43">
                  <c:v>-1.9130897675099012E-2</c:v>
                </c:pt>
                <c:pt idx="44">
                  <c:v>-1.9703536968795787E-2</c:v>
                </c:pt>
                <c:pt idx="45">
                  <c:v>-2.0356478995008809E-2</c:v>
                </c:pt>
                <c:pt idx="46">
                  <c:v>-2.1050494185960056E-2</c:v>
                </c:pt>
                <c:pt idx="47">
                  <c:v>-2.1784070576622017E-2</c:v>
                </c:pt>
                <c:pt idx="48">
                  <c:v>-2.2539346424743423E-2</c:v>
                </c:pt>
                <c:pt idx="49">
                  <c:v>-2.3301932393660851E-2</c:v>
                </c:pt>
                <c:pt idx="50">
                  <c:v>-2.4060824808350922E-2</c:v>
                </c:pt>
                <c:pt idx="51">
                  <c:v>-2.4764160488508824E-2</c:v>
                </c:pt>
                <c:pt idx="52">
                  <c:v>-2.5482095914483471E-2</c:v>
                </c:pt>
                <c:pt idx="53">
                  <c:v>-2.6205840085942067E-2</c:v>
                </c:pt>
                <c:pt idx="54">
                  <c:v>-2.6918799868310472E-2</c:v>
                </c:pt>
                <c:pt idx="55">
                  <c:v>-2.7609500891732752E-2</c:v>
                </c:pt>
                <c:pt idx="56">
                  <c:v>-2.825180526156712E-2</c:v>
                </c:pt>
                <c:pt idx="57">
                  <c:v>-2.8872899694745158E-2</c:v>
                </c:pt>
                <c:pt idx="58">
                  <c:v>-2.9475119019785279E-2</c:v>
                </c:pt>
                <c:pt idx="59">
                  <c:v>-3.0061220913723652E-2</c:v>
                </c:pt>
                <c:pt idx="60">
                  <c:v>-3.0633965692660747E-2</c:v>
                </c:pt>
                <c:pt idx="61">
                  <c:v>-3.1196016389721026E-2</c:v>
                </c:pt>
                <c:pt idx="62">
                  <c:v>-3.1749121590394336E-2</c:v>
                </c:pt>
                <c:pt idx="63">
                  <c:v>-3.2295003988252247E-2</c:v>
                </c:pt>
                <c:pt idx="64">
                  <c:v>-3.2835249137701306E-2</c:v>
                </c:pt>
                <c:pt idx="65">
                  <c:v>-3.3371431612651214E-2</c:v>
                </c:pt>
                <c:pt idx="66">
                  <c:v>-3.3885576823694752E-2</c:v>
                </c:pt>
                <c:pt idx="67">
                  <c:v>-3.4403765766341077E-2</c:v>
                </c:pt>
                <c:pt idx="68">
                  <c:v>-3.4927451349405558E-2</c:v>
                </c:pt>
                <c:pt idx="69">
                  <c:v>-3.5457535435942433E-2</c:v>
                </c:pt>
                <c:pt idx="70">
                  <c:v>-3.5994934854448823E-2</c:v>
                </c:pt>
                <c:pt idx="71">
                  <c:v>-3.654027099105861E-2</c:v>
                </c:pt>
                <c:pt idx="72">
                  <c:v>-3.7094793149989758E-2</c:v>
                </c:pt>
                <c:pt idx="73">
                  <c:v>-3.7659244294404481E-2</c:v>
                </c:pt>
                <c:pt idx="74">
                  <c:v>-3.823415786900386E-2</c:v>
                </c:pt>
                <c:pt idx="75">
                  <c:v>-3.881986023855899E-2</c:v>
                </c:pt>
                <c:pt idx="76">
                  <c:v>-3.9401726282017324E-2</c:v>
                </c:pt>
                <c:pt idx="77">
                  <c:v>-3.9997836584564572E-2</c:v>
                </c:pt>
                <c:pt idx="78">
                  <c:v>-4.0607842114824488E-2</c:v>
                </c:pt>
                <c:pt idx="79">
                  <c:v>-4.1230809047376304E-2</c:v>
                </c:pt>
                <c:pt idx="80">
                  <c:v>-4.1865782483424097E-2</c:v>
                </c:pt>
                <c:pt idx="81">
                  <c:v>-4.251096827779155E-2</c:v>
                </c:pt>
                <c:pt idx="82">
                  <c:v>-4.3166523771781762E-2</c:v>
                </c:pt>
                <c:pt idx="83">
                  <c:v>-4.383166601991384E-2</c:v>
                </c:pt>
                <c:pt idx="84">
                  <c:v>-4.4505596747869802E-2</c:v>
                </c:pt>
                <c:pt idx="85">
                  <c:v>-4.5187546932655032E-2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BC-46A1-8051-5FF16B24E7D2}"/>
            </c:ext>
          </c:extLst>
        </c:ser>
        <c:ser>
          <c:idx val="3"/>
          <c:order val="3"/>
          <c:tx>
            <c:strRef>
              <c:f>Données!$B$215</c:f>
              <c:strCache>
                <c:ptCount val="1"/>
                <c:pt idx="0">
                  <c:v>Transports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Données!$C$207:$CJ$207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Données!$C$215:$CJ$215</c:f>
              <c:numCache>
                <c:formatCode>0%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6.2512682036719447E-4</c:v>
                </c:pt>
                <c:pt idx="8">
                  <c:v>1.6569730378355185E-3</c:v>
                </c:pt>
                <c:pt idx="9">
                  <c:v>3.2187332463933238E-3</c:v>
                </c:pt>
                <c:pt idx="10">
                  <c:v>5.2232610560225545E-3</c:v>
                </c:pt>
                <c:pt idx="11">
                  <c:v>7.7906462659365072E-3</c:v>
                </c:pt>
                <c:pt idx="12">
                  <c:v>9.8545264210256889E-3</c:v>
                </c:pt>
                <c:pt idx="13">
                  <c:v>1.1065950116349477E-2</c:v>
                </c:pt>
                <c:pt idx="14">
                  <c:v>1.1298201106213934E-2</c:v>
                </c:pt>
                <c:pt idx="15">
                  <c:v>1.0568587577361788E-2</c:v>
                </c:pt>
                <c:pt idx="16">
                  <c:v>9.1926811952727228E-3</c:v>
                </c:pt>
                <c:pt idx="17">
                  <c:v>6.9989789379709677E-3</c:v>
                </c:pt>
                <c:pt idx="18">
                  <c:v>4.238486440283129E-3</c:v>
                </c:pt>
                <c:pt idx="19">
                  <c:v>1.1518712680189669E-3</c:v>
                </c:pt>
                <c:pt idx="20">
                  <c:v>-2.0764040444088971E-3</c:v>
                </c:pt>
                <c:pt idx="21">
                  <c:v>-4.8869530384738624E-3</c:v>
                </c:pt>
                <c:pt idx="22">
                  <c:v>-7.5667220597628315E-3</c:v>
                </c:pt>
                <c:pt idx="23">
                  <c:v>-1.0138505250819718E-2</c:v>
                </c:pt>
                <c:pt idx="24">
                  <c:v>-1.2628744293042726E-2</c:v>
                </c:pt>
                <c:pt idx="25">
                  <c:v>-1.5047896739813327E-2</c:v>
                </c:pt>
                <c:pt idx="26">
                  <c:v>-1.6827783965738585E-2</c:v>
                </c:pt>
                <c:pt idx="27">
                  <c:v>-1.8130473795317403E-2</c:v>
                </c:pt>
                <c:pt idx="28">
                  <c:v>-1.8990660867714171E-2</c:v>
                </c:pt>
                <c:pt idx="29">
                  <c:v>-1.945893533000187E-2</c:v>
                </c:pt>
                <c:pt idx="30">
                  <c:v>-1.9569397250042253E-2</c:v>
                </c:pt>
                <c:pt idx="31">
                  <c:v>-1.8877353207367498E-2</c:v>
                </c:pt>
                <c:pt idx="32">
                  <c:v>-1.7683333490500441E-2</c:v>
                </c:pt>
                <c:pt idx="33">
                  <c:v>-1.6006057859267453E-2</c:v>
                </c:pt>
                <c:pt idx="34">
                  <c:v>-1.3865163228607758E-2</c:v>
                </c:pt>
                <c:pt idx="35">
                  <c:v>-1.1268154663227503E-2</c:v>
                </c:pt>
                <c:pt idx="36">
                  <c:v>-8.8061246467332488E-3</c:v>
                </c:pt>
                <c:pt idx="37">
                  <c:v>-7.4294700789004908E-3</c:v>
                </c:pt>
                <c:pt idx="38">
                  <c:v>-7.0074098190147094E-3</c:v>
                </c:pt>
                <c:pt idx="39">
                  <c:v>-7.2905932408707796E-3</c:v>
                </c:pt>
                <c:pt idx="40">
                  <c:v>-8.0443821721781772E-3</c:v>
                </c:pt>
                <c:pt idx="41">
                  <c:v>-9.0982201767871862E-3</c:v>
                </c:pt>
                <c:pt idx="42">
                  <c:v>-1.030059396818761E-2</c:v>
                </c:pt>
                <c:pt idx="43">
                  <c:v>-1.1558672642049461E-2</c:v>
                </c:pt>
                <c:pt idx="44">
                  <c:v>-1.2810242221945045E-2</c:v>
                </c:pt>
                <c:pt idx="45">
                  <c:v>-1.4015503581359612E-2</c:v>
                </c:pt>
                <c:pt idx="46">
                  <c:v>-1.5169379181548703E-2</c:v>
                </c:pt>
                <c:pt idx="47">
                  <c:v>-1.6236946275028474E-2</c:v>
                </c:pt>
                <c:pt idx="48">
                  <c:v>-1.7213916304533172E-2</c:v>
                </c:pt>
                <c:pt idx="49">
                  <c:v>-1.8100867288256217E-2</c:v>
                </c:pt>
                <c:pt idx="50">
                  <c:v>-1.8901701195504605E-2</c:v>
                </c:pt>
                <c:pt idx="51">
                  <c:v>-1.959091450934658E-2</c:v>
                </c:pt>
                <c:pt idx="52">
                  <c:v>-2.021875185435873E-2</c:v>
                </c:pt>
                <c:pt idx="53">
                  <c:v>-2.0794436055245891E-2</c:v>
                </c:pt>
                <c:pt idx="54">
                  <c:v>-2.1318203745964825E-2</c:v>
                </c:pt>
                <c:pt idx="55">
                  <c:v>-2.1790893857339566E-2</c:v>
                </c:pt>
                <c:pt idx="56">
                  <c:v>-2.2234185723375322E-2</c:v>
                </c:pt>
                <c:pt idx="57">
                  <c:v>-2.2634342417008235E-2</c:v>
                </c:pt>
                <c:pt idx="58">
                  <c:v>-2.3000198371171066E-2</c:v>
                </c:pt>
                <c:pt idx="59">
                  <c:v>-2.3339584429800109E-2</c:v>
                </c:pt>
                <c:pt idx="60">
                  <c:v>-2.3659463242233669E-2</c:v>
                </c:pt>
                <c:pt idx="61">
                  <c:v>-2.396580990507069E-2</c:v>
                </c:pt>
                <c:pt idx="62">
                  <c:v>-2.4264010451707452E-2</c:v>
                </c:pt>
                <c:pt idx="63">
                  <c:v>-2.4558666592893519E-2</c:v>
                </c:pt>
                <c:pt idx="64">
                  <c:v>-2.4853950040854333E-2</c:v>
                </c:pt>
                <c:pt idx="65">
                  <c:v>-2.5153733950292634E-2</c:v>
                </c:pt>
                <c:pt idx="66">
                  <c:v>-2.5474546752186966E-2</c:v>
                </c:pt>
                <c:pt idx="67">
                  <c:v>-2.5805091848556061E-2</c:v>
                </c:pt>
                <c:pt idx="68">
                  <c:v>-2.6149063982031762E-2</c:v>
                </c:pt>
                <c:pt idx="69">
                  <c:v>-2.650899102497406E-2</c:v>
                </c:pt>
                <c:pt idx="70">
                  <c:v>-2.6887084993936994E-2</c:v>
                </c:pt>
                <c:pt idx="71">
                  <c:v>-2.7285461532332467E-2</c:v>
                </c:pt>
                <c:pt idx="72">
                  <c:v>-2.7705879658022514E-2</c:v>
                </c:pt>
                <c:pt idx="73">
                  <c:v>-2.8150013523656647E-2</c:v>
                </c:pt>
                <c:pt idx="74">
                  <c:v>-2.8619243305015307E-2</c:v>
                </c:pt>
                <c:pt idx="75">
                  <c:v>-2.9114650381381058E-2</c:v>
                </c:pt>
                <c:pt idx="76">
                  <c:v>-2.964427136385428E-2</c:v>
                </c:pt>
                <c:pt idx="77">
                  <c:v>-3.0200445291357791E-2</c:v>
                </c:pt>
                <c:pt idx="78">
                  <c:v>-3.0783754604721048E-2</c:v>
                </c:pt>
                <c:pt idx="79">
                  <c:v>-3.1393907795051024E-2</c:v>
                </c:pt>
                <c:pt idx="80">
                  <c:v>-3.203044560466739E-2</c:v>
                </c:pt>
                <c:pt idx="81">
                  <c:v>-3.2692929848681218E-2</c:v>
                </c:pt>
                <c:pt idx="82">
                  <c:v>-3.3380689625186144E-2</c:v>
                </c:pt>
                <c:pt idx="83">
                  <c:v>-3.4093275912026266E-2</c:v>
                </c:pt>
                <c:pt idx="84">
                  <c:v>-3.4830142577132683E-2</c:v>
                </c:pt>
                <c:pt idx="85">
                  <c:v>-3.5590668508291512E-2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BC-46A1-8051-5FF16B24E7D2}"/>
            </c:ext>
          </c:extLst>
        </c:ser>
        <c:ser>
          <c:idx val="4"/>
          <c:order val="4"/>
          <c:tx>
            <c:strRef>
              <c:f>Données!$B$214</c:f>
              <c:strCache>
                <c:ptCount val="1"/>
                <c:pt idx="0">
                  <c:v>Services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Données!$C$207:$CJ$207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Données!$C$214:$CJ$214</c:f>
              <c:numCache>
                <c:formatCode>0%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8.667062129184E-4</c:v>
                </c:pt>
                <c:pt idx="8">
                  <c:v>1.8965459998927514E-3</c:v>
                </c:pt>
                <c:pt idx="9">
                  <c:v>3.1449047234786143E-3</c:v>
                </c:pt>
                <c:pt idx="10">
                  <c:v>4.5517322307615515E-3</c:v>
                </c:pt>
                <c:pt idx="11">
                  <c:v>6.0673186643611654E-3</c:v>
                </c:pt>
                <c:pt idx="12">
                  <c:v>7.6868368503222317E-3</c:v>
                </c:pt>
                <c:pt idx="13">
                  <c:v>9.1706893171406012E-3</c:v>
                </c:pt>
                <c:pt idx="14">
                  <c:v>1.0311479382323352E-2</c:v>
                </c:pt>
                <c:pt idx="15">
                  <c:v>1.0990947853078081E-2</c:v>
                </c:pt>
                <c:pt idx="16">
                  <c:v>1.1353748744636682E-2</c:v>
                </c:pt>
                <c:pt idx="17">
                  <c:v>1.1075472159868038E-2</c:v>
                </c:pt>
                <c:pt idx="18">
                  <c:v>1.0308681993242086E-2</c:v>
                </c:pt>
                <c:pt idx="19">
                  <c:v>9.2514631039684048E-3</c:v>
                </c:pt>
                <c:pt idx="20">
                  <c:v>8.0394448243417127E-3</c:v>
                </c:pt>
                <c:pt idx="21">
                  <c:v>6.9267058132527204E-3</c:v>
                </c:pt>
                <c:pt idx="22">
                  <c:v>5.7726003348173016E-3</c:v>
                </c:pt>
                <c:pt idx="23">
                  <c:v>4.5588911920075859E-3</c:v>
                </c:pt>
                <c:pt idx="24">
                  <c:v>3.2761060370729567E-3</c:v>
                </c:pt>
                <c:pt idx="25">
                  <c:v>1.9171821492616203E-3</c:v>
                </c:pt>
                <c:pt idx="26">
                  <c:v>6.523257642023772E-4</c:v>
                </c:pt>
                <c:pt idx="27">
                  <c:v>-6.8462324247642314E-4</c:v>
                </c:pt>
                <c:pt idx="28">
                  <c:v>-2.0914542626407906E-3</c:v>
                </c:pt>
                <c:pt idx="29">
                  <c:v>-3.5420121554902151E-3</c:v>
                </c:pt>
                <c:pt idx="30">
                  <c:v>-5.0116942962293853E-3</c:v>
                </c:pt>
                <c:pt idx="31">
                  <c:v>-6.2953301481178947E-3</c:v>
                </c:pt>
                <c:pt idx="32">
                  <c:v>-7.5499786805800495E-3</c:v>
                </c:pt>
                <c:pt idx="33">
                  <c:v>-8.7853724673340183E-3</c:v>
                </c:pt>
                <c:pt idx="34">
                  <c:v>-9.9888397887091251E-3</c:v>
                </c:pt>
                <c:pt idx="35">
                  <c:v>-1.113917254091179E-2</c:v>
                </c:pt>
                <c:pt idx="36">
                  <c:v>-1.1760217854379751E-2</c:v>
                </c:pt>
                <c:pt idx="37">
                  <c:v>-1.2289051283254193E-2</c:v>
                </c:pt>
                <c:pt idx="38">
                  <c:v>-1.2809382426435367E-2</c:v>
                </c:pt>
                <c:pt idx="39">
                  <c:v>-1.3334086638338238E-2</c:v>
                </c:pt>
                <c:pt idx="40">
                  <c:v>-1.3870483294104341E-2</c:v>
                </c:pt>
                <c:pt idx="41">
                  <c:v>-1.4418386200687694E-2</c:v>
                </c:pt>
                <c:pt idx="42">
                  <c:v>-1.4983048563244394E-2</c:v>
                </c:pt>
                <c:pt idx="43">
                  <c:v>-1.5559599639090149E-2</c:v>
                </c:pt>
                <c:pt idx="44">
                  <c:v>-1.6140585719175093E-2</c:v>
                </c:pt>
                <c:pt idx="45">
                  <c:v>-1.6718142819114989E-2</c:v>
                </c:pt>
                <c:pt idx="46">
                  <c:v>-1.7281184535002381E-2</c:v>
                </c:pt>
                <c:pt idx="47">
                  <c:v>-1.7829315124793021E-2</c:v>
                </c:pt>
                <c:pt idx="48">
                  <c:v>-1.8359564054013511E-2</c:v>
                </c:pt>
                <c:pt idx="49">
                  <c:v>-1.8870307099493666E-2</c:v>
                </c:pt>
                <c:pt idx="50">
                  <c:v>-1.9361224081491102E-2</c:v>
                </c:pt>
                <c:pt idx="51">
                  <c:v>-1.9766024511845837E-2</c:v>
                </c:pt>
                <c:pt idx="52">
                  <c:v>-2.0207636810961271E-2</c:v>
                </c:pt>
                <c:pt idx="53">
                  <c:v>-2.0664893053177202E-2</c:v>
                </c:pt>
                <c:pt idx="54">
                  <c:v>-2.1117761058753404E-2</c:v>
                </c:pt>
                <c:pt idx="55">
                  <c:v>-2.1554364998999875E-2</c:v>
                </c:pt>
                <c:pt idx="56">
                  <c:v>-2.1962029597783927E-2</c:v>
                </c:pt>
                <c:pt idx="57">
                  <c:v>-2.2354189625034993E-2</c:v>
                </c:pt>
                <c:pt idx="58">
                  <c:v>-2.2734539862789505E-2</c:v>
                </c:pt>
                <c:pt idx="59">
                  <c:v>-2.3106157314988551E-2</c:v>
                </c:pt>
                <c:pt idx="60">
                  <c:v>-2.3471260277685757E-2</c:v>
                </c:pt>
                <c:pt idx="61">
                  <c:v>-2.3831272495160705E-2</c:v>
                </c:pt>
                <c:pt idx="62">
                  <c:v>-2.4186630251511021E-2</c:v>
                </c:pt>
                <c:pt idx="63">
                  <c:v>-2.4537430357143397E-2</c:v>
                </c:pt>
                <c:pt idx="64">
                  <c:v>-2.4883648787818347E-2</c:v>
                </c:pt>
                <c:pt idx="65">
                  <c:v>-2.5225340269688701E-2</c:v>
                </c:pt>
                <c:pt idx="66">
                  <c:v>-2.5553891077504387E-2</c:v>
                </c:pt>
                <c:pt idx="67">
                  <c:v>-2.5880458724786171E-2</c:v>
                </c:pt>
                <c:pt idx="68">
                  <c:v>-2.6205624270578487E-2</c:v>
                </c:pt>
                <c:pt idx="69">
                  <c:v>-2.6529403747303393E-2</c:v>
                </c:pt>
                <c:pt idx="70">
                  <c:v>-2.6851977143569461E-2</c:v>
                </c:pt>
                <c:pt idx="71">
                  <c:v>-2.7173494568394574E-2</c:v>
                </c:pt>
                <c:pt idx="72">
                  <c:v>-2.7494553805586741E-2</c:v>
                </c:pt>
                <c:pt idx="73">
                  <c:v>-2.7815607625291006E-2</c:v>
                </c:pt>
                <c:pt idx="74">
                  <c:v>-2.8137041886826641E-2</c:v>
                </c:pt>
                <c:pt idx="75">
                  <c:v>-2.8459167345760705E-2</c:v>
                </c:pt>
                <c:pt idx="76">
                  <c:v>-2.8775102400241725E-2</c:v>
                </c:pt>
                <c:pt idx="77">
                  <c:v>-2.9093598631611539E-2</c:v>
                </c:pt>
                <c:pt idx="78">
                  <c:v>-2.9414964705442248E-2</c:v>
                </c:pt>
                <c:pt idx="79">
                  <c:v>-2.9738986019927194E-2</c:v>
                </c:pt>
                <c:pt idx="80">
                  <c:v>-3.0065520791367706E-2</c:v>
                </c:pt>
                <c:pt idx="81">
                  <c:v>-3.0393925239370234E-2</c:v>
                </c:pt>
                <c:pt idx="82">
                  <c:v>-3.0724680894094636E-2</c:v>
                </c:pt>
                <c:pt idx="83">
                  <c:v>-3.1057853554780523E-2</c:v>
                </c:pt>
                <c:pt idx="84">
                  <c:v>-3.1393449240322502E-2</c:v>
                </c:pt>
                <c:pt idx="85">
                  <c:v>-3.1731437831298503E-2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BC-46A1-8051-5FF16B24E7D2}"/>
            </c:ext>
          </c:extLst>
        </c:ser>
        <c:ser>
          <c:idx val="5"/>
          <c:order val="5"/>
          <c:tx>
            <c:strRef>
              <c:f>Données!$B$213</c:f>
              <c:strCache>
                <c:ptCount val="1"/>
                <c:pt idx="0">
                  <c:v>Oil &amp; Gas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numRef>
              <c:f>Données!$C$207:$CJ$207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Données!$C$213:$CJ$213</c:f>
              <c:numCache>
                <c:formatCode>0%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-1.518719802857571E-2</c:v>
                </c:pt>
                <c:pt idx="8">
                  <c:v>-3.060350106703813E-2</c:v>
                </c:pt>
                <c:pt idx="9">
                  <c:v>-4.574803185119547E-2</c:v>
                </c:pt>
                <c:pt idx="10">
                  <c:v>-6.1393000865067604E-2</c:v>
                </c:pt>
                <c:pt idx="11">
                  <c:v>-7.6206850500734946E-2</c:v>
                </c:pt>
                <c:pt idx="12">
                  <c:v>-9.0911881655252325E-2</c:v>
                </c:pt>
                <c:pt idx="13">
                  <c:v>-0.10565839469013394</c:v>
                </c:pt>
                <c:pt idx="14">
                  <c:v>-0.12045833544229678</c:v>
                </c:pt>
                <c:pt idx="15">
                  <c:v>-0.13531772776219708</c:v>
                </c:pt>
                <c:pt idx="16">
                  <c:v>-0.14563161808515257</c:v>
                </c:pt>
                <c:pt idx="17">
                  <c:v>-0.15712479365867937</c:v>
                </c:pt>
                <c:pt idx="18">
                  <c:v>-0.16955013023811982</c:v>
                </c:pt>
                <c:pt idx="19">
                  <c:v>-0.18254623054685115</c:v>
                </c:pt>
                <c:pt idx="20">
                  <c:v>-0.19579045521285665</c:v>
                </c:pt>
                <c:pt idx="21">
                  <c:v>-0.20903440345385516</c:v>
                </c:pt>
                <c:pt idx="22">
                  <c:v>-0.22204134640957196</c:v>
                </c:pt>
                <c:pt idx="23">
                  <c:v>-0.23471823895062127</c:v>
                </c:pt>
                <c:pt idx="24">
                  <c:v>-0.2469889020551379</c:v>
                </c:pt>
                <c:pt idx="25">
                  <c:v>-0.25879903375939872</c:v>
                </c:pt>
                <c:pt idx="26">
                  <c:v>-0.27006493986854374</c:v>
                </c:pt>
                <c:pt idx="27">
                  <c:v>-0.2807421046332933</c:v>
                </c:pt>
                <c:pt idx="28">
                  <c:v>-0.29087294231295502</c:v>
                </c:pt>
                <c:pt idx="29">
                  <c:v>-0.30052425558654317</c:v>
                </c:pt>
                <c:pt idx="30">
                  <c:v>-0.30978050071223118</c:v>
                </c:pt>
                <c:pt idx="31">
                  <c:v>-0.31871301744913261</c:v>
                </c:pt>
                <c:pt idx="32">
                  <c:v>-0.32747042409905902</c:v>
                </c:pt>
                <c:pt idx="33">
                  <c:v>-0.33631902672110003</c:v>
                </c:pt>
                <c:pt idx="34">
                  <c:v>-0.34569670847288259</c:v>
                </c:pt>
                <c:pt idx="35">
                  <c:v>-0.35640413580773256</c:v>
                </c:pt>
                <c:pt idx="36">
                  <c:v>-0.36912804814321498</c:v>
                </c:pt>
                <c:pt idx="37">
                  <c:v>-0.38244572847832203</c:v>
                </c:pt>
                <c:pt idx="38">
                  <c:v>-0.39547280622214931</c:v>
                </c:pt>
                <c:pt idx="39">
                  <c:v>-0.40784399825729023</c:v>
                </c:pt>
                <c:pt idx="40">
                  <c:v>-0.41938326672057924</c:v>
                </c:pt>
                <c:pt idx="41">
                  <c:v>-0.43010866597222031</c:v>
                </c:pt>
                <c:pt idx="42">
                  <c:v>-0.43989720366084994</c:v>
                </c:pt>
                <c:pt idx="43">
                  <c:v>-0.44874305868440068</c:v>
                </c:pt>
                <c:pt idx="44">
                  <c:v>-0.45666471088975025</c:v>
                </c:pt>
                <c:pt idx="45">
                  <c:v>-0.46369509432286538</c:v>
                </c:pt>
                <c:pt idx="46">
                  <c:v>-0.46998305867941115</c:v>
                </c:pt>
                <c:pt idx="47">
                  <c:v>-0.47547555790039864</c:v>
                </c:pt>
                <c:pt idx="48">
                  <c:v>-0.48021598611566763</c:v>
                </c:pt>
                <c:pt idx="49">
                  <c:v>-0.48425265526635231</c:v>
                </c:pt>
                <c:pt idx="50">
                  <c:v>-0.48763434407930295</c:v>
                </c:pt>
                <c:pt idx="51">
                  <c:v>-0.49055690919115746</c:v>
                </c:pt>
                <c:pt idx="52">
                  <c:v>-0.49291837467512112</c:v>
                </c:pt>
                <c:pt idx="53">
                  <c:v>-0.49475420816170235</c:v>
                </c:pt>
                <c:pt idx="54">
                  <c:v>-0.49611730651455255</c:v>
                </c:pt>
                <c:pt idx="55">
                  <c:v>-0.4970532112817867</c:v>
                </c:pt>
                <c:pt idx="56">
                  <c:v>-0.4977401878194273</c:v>
                </c:pt>
                <c:pt idx="57">
                  <c:v>-0.49808745219973727</c:v>
                </c:pt>
                <c:pt idx="58">
                  <c:v>-0.49811888593274467</c:v>
                </c:pt>
                <c:pt idx="59">
                  <c:v>-0.49786350519422751</c:v>
                </c:pt>
                <c:pt idx="60">
                  <c:v>-0.49735055278720974</c:v>
                </c:pt>
                <c:pt idx="61">
                  <c:v>-0.49661005526478275</c:v>
                </c:pt>
                <c:pt idx="62">
                  <c:v>-0.49566802908257646</c:v>
                </c:pt>
                <c:pt idx="63">
                  <c:v>-0.49455124148103002</c:v>
                </c:pt>
                <c:pt idx="64">
                  <c:v>-0.49328539416739037</c:v>
                </c:pt>
                <c:pt idx="65">
                  <c:v>-0.49189513176610278</c:v>
                </c:pt>
                <c:pt idx="66">
                  <c:v>-0.49053985808492317</c:v>
                </c:pt>
                <c:pt idx="67">
                  <c:v>-0.48912077943554066</c:v>
                </c:pt>
                <c:pt idx="68">
                  <c:v>-0.48764955341766736</c:v>
                </c:pt>
                <c:pt idx="69">
                  <c:v>-0.48614262300667466</c:v>
                </c:pt>
                <c:pt idx="70">
                  <c:v>-0.48461654135078802</c:v>
                </c:pt>
                <c:pt idx="71">
                  <c:v>-0.48308517500392478</c:v>
                </c:pt>
                <c:pt idx="72">
                  <c:v>-0.48156605101649563</c:v>
                </c:pt>
                <c:pt idx="73">
                  <c:v>-0.48007344434240129</c:v>
                </c:pt>
                <c:pt idx="74">
                  <c:v>-0.47862078100805927</c:v>
                </c:pt>
                <c:pt idx="75">
                  <c:v>-0.47722053140684317</c:v>
                </c:pt>
                <c:pt idx="76">
                  <c:v>-0.47599118130703832</c:v>
                </c:pt>
                <c:pt idx="77">
                  <c:v>-0.47484715238023811</c:v>
                </c:pt>
                <c:pt idx="78">
                  <c:v>-0.47378934992829058</c:v>
                </c:pt>
                <c:pt idx="79">
                  <c:v>-0.47282251123794994</c:v>
                </c:pt>
                <c:pt idx="80">
                  <c:v>-0.47195145194218724</c:v>
                </c:pt>
                <c:pt idx="81">
                  <c:v>-0.47117452535760862</c:v>
                </c:pt>
                <c:pt idx="82">
                  <c:v>-0.47050229191539761</c:v>
                </c:pt>
                <c:pt idx="83">
                  <c:v>-0.46993769218278991</c:v>
                </c:pt>
                <c:pt idx="84">
                  <c:v>-0.46948325319700668</c:v>
                </c:pt>
                <c:pt idx="85">
                  <c:v>-0.46914096662055493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BC-46A1-8051-5FF16B24E7D2}"/>
            </c:ext>
          </c:extLst>
        </c:ser>
        <c:ser>
          <c:idx val="6"/>
          <c:order val="6"/>
          <c:tx>
            <c:strRef>
              <c:f>Données!$B$211</c:f>
              <c:strCache>
                <c:ptCount val="1"/>
                <c:pt idx="0">
                  <c:v>Electricity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Données!$C$207:$CJ$207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Données!$C$211:$CJ$211</c:f>
              <c:numCache>
                <c:formatCode>0%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7.7464442316315107E-3</c:v>
                </c:pt>
                <c:pt idx="8">
                  <c:v>1.5069502244915656E-2</c:v>
                </c:pt>
                <c:pt idx="9">
                  <c:v>2.2531159001281109E-2</c:v>
                </c:pt>
                <c:pt idx="10">
                  <c:v>2.8285154297243986E-2</c:v>
                </c:pt>
                <c:pt idx="11">
                  <c:v>3.0803327446374817E-2</c:v>
                </c:pt>
                <c:pt idx="12">
                  <c:v>3.132931377440018E-2</c:v>
                </c:pt>
                <c:pt idx="13">
                  <c:v>3.0597856844905458E-2</c:v>
                </c:pt>
                <c:pt idx="14">
                  <c:v>2.8872704070797894E-2</c:v>
                </c:pt>
                <c:pt idx="15">
                  <c:v>2.6052867223883558E-2</c:v>
                </c:pt>
                <c:pt idx="16">
                  <c:v>2.3341835070375572E-2</c:v>
                </c:pt>
                <c:pt idx="17">
                  <c:v>1.9495469332682758E-2</c:v>
                </c:pt>
                <c:pt idx="18">
                  <c:v>1.4162062795225028E-2</c:v>
                </c:pt>
                <c:pt idx="19">
                  <c:v>7.4001960520981847E-3</c:v>
                </c:pt>
                <c:pt idx="20">
                  <c:v>-5.5694201987688263E-4</c:v>
                </c:pt>
                <c:pt idx="21">
                  <c:v>-9.3075077628335112E-3</c:v>
                </c:pt>
                <c:pt idx="22">
                  <c:v>-1.8691529028379117E-2</c:v>
                </c:pt>
                <c:pt idx="23">
                  <c:v>-2.8588296519301171E-2</c:v>
                </c:pt>
                <c:pt idx="24">
                  <c:v>-3.8903566704840076E-2</c:v>
                </c:pt>
                <c:pt idx="25">
                  <c:v>-4.9546911127838489E-2</c:v>
                </c:pt>
                <c:pt idx="26">
                  <c:v>-6.0201231553898671E-2</c:v>
                </c:pt>
                <c:pt idx="27">
                  <c:v>-7.0720614298431572E-2</c:v>
                </c:pt>
                <c:pt idx="28">
                  <c:v>-8.110421752328878E-2</c:v>
                </c:pt>
                <c:pt idx="29">
                  <c:v>-9.1367457117999873E-2</c:v>
                </c:pt>
                <c:pt idx="30">
                  <c:v>-0.10150732529281548</c:v>
                </c:pt>
                <c:pt idx="31">
                  <c:v>-0.1113647429029534</c:v>
                </c:pt>
                <c:pt idx="32">
                  <c:v>-0.12091886509153638</c:v>
                </c:pt>
                <c:pt idx="33">
                  <c:v>-0.13017819284413035</c:v>
                </c:pt>
                <c:pt idx="34">
                  <c:v>-0.1391652102583536</c:v>
                </c:pt>
                <c:pt idx="35">
                  <c:v>-0.14790232694565686</c:v>
                </c:pt>
                <c:pt idx="36">
                  <c:v>-0.15866424795622092</c:v>
                </c:pt>
                <c:pt idx="37">
                  <c:v>-0.1682240160031313</c:v>
                </c:pt>
                <c:pt idx="38">
                  <c:v>-0.17630238900330431</c:v>
                </c:pt>
                <c:pt idx="39">
                  <c:v>-0.1829895034479132</c:v>
                </c:pt>
                <c:pt idx="40">
                  <c:v>-0.18839709945809069</c:v>
                </c:pt>
                <c:pt idx="41">
                  <c:v>-0.19263617870311978</c:v>
                </c:pt>
                <c:pt idx="42">
                  <c:v>-0.195785638628446</c:v>
                </c:pt>
                <c:pt idx="43">
                  <c:v>-0.19793303385022876</c:v>
                </c:pt>
                <c:pt idx="44">
                  <c:v>-0.19915914038699312</c:v>
                </c:pt>
                <c:pt idx="45">
                  <c:v>-0.19953748209664113</c:v>
                </c:pt>
                <c:pt idx="46">
                  <c:v>-0.19914787136403311</c:v>
                </c:pt>
                <c:pt idx="47">
                  <c:v>-0.19804027097949217</c:v>
                </c:pt>
                <c:pt idx="48">
                  <c:v>-0.19627266854699643</c:v>
                </c:pt>
                <c:pt idx="49">
                  <c:v>-0.19389948244880395</c:v>
                </c:pt>
                <c:pt idx="50">
                  <c:v>-0.19097161975284782</c:v>
                </c:pt>
                <c:pt idx="51">
                  <c:v>-0.18760407801184731</c:v>
                </c:pt>
                <c:pt idx="52">
                  <c:v>-0.18376184994408429</c:v>
                </c:pt>
                <c:pt idx="53">
                  <c:v>-0.17947685713762562</c:v>
                </c:pt>
                <c:pt idx="54">
                  <c:v>-0.17479936631752824</c:v>
                </c:pt>
                <c:pt idx="55">
                  <c:v>-0.16977666804047986</c:v>
                </c:pt>
                <c:pt idx="56">
                  <c:v>-0.16446665309429398</c:v>
                </c:pt>
                <c:pt idx="57">
                  <c:v>-0.15888758780877144</c:v>
                </c:pt>
                <c:pt idx="58">
                  <c:v>-0.15307256263350499</c:v>
                </c:pt>
                <c:pt idx="59">
                  <c:v>-0.14705398375003076</c:v>
                </c:pt>
                <c:pt idx="60">
                  <c:v>-0.14086310485216469</c:v>
                </c:pt>
                <c:pt idx="61">
                  <c:v>-0.13452998087990065</c:v>
                </c:pt>
                <c:pt idx="62">
                  <c:v>-0.12808338269386799</c:v>
                </c:pt>
                <c:pt idx="63">
                  <c:v>-0.1215505837814006</c:v>
                </c:pt>
                <c:pt idx="64">
                  <c:v>-0.11495749074186579</c:v>
                </c:pt>
                <c:pt idx="65">
                  <c:v>-0.1083287121491201</c:v>
                </c:pt>
                <c:pt idx="66">
                  <c:v>-0.10170327245516875</c:v>
                </c:pt>
                <c:pt idx="67">
                  <c:v>-9.5087457041427847E-2</c:v>
                </c:pt>
                <c:pt idx="68">
                  <c:v>-8.850239908777835E-2</c:v>
                </c:pt>
                <c:pt idx="69">
                  <c:v>-8.1968194570088304E-2</c:v>
                </c:pt>
                <c:pt idx="70">
                  <c:v>-7.550339062443201E-2</c:v>
                </c:pt>
                <c:pt idx="71">
                  <c:v>-6.9124894484899668E-2</c:v>
                </c:pt>
                <c:pt idx="72">
                  <c:v>-6.284828743272175E-2</c:v>
                </c:pt>
                <c:pt idx="73">
                  <c:v>-5.6688177564024111E-2</c:v>
                </c:pt>
                <c:pt idx="74">
                  <c:v>-5.0657698252142502E-2</c:v>
                </c:pt>
                <c:pt idx="75">
                  <c:v>-4.4769076765729166E-2</c:v>
                </c:pt>
                <c:pt idx="76">
                  <c:v>-3.9045575377454678E-2</c:v>
                </c:pt>
                <c:pt idx="77">
                  <c:v>-3.3484114758533079E-2</c:v>
                </c:pt>
                <c:pt idx="78">
                  <c:v>-2.8093531934272442E-2</c:v>
                </c:pt>
                <c:pt idx="79">
                  <c:v>-2.2881429283117982E-2</c:v>
                </c:pt>
                <c:pt idx="80">
                  <c:v>-1.7853866281194453E-2</c:v>
                </c:pt>
                <c:pt idx="81">
                  <c:v>-1.3014740392268465E-2</c:v>
                </c:pt>
                <c:pt idx="82">
                  <c:v>-8.3671899607515865E-3</c:v>
                </c:pt>
                <c:pt idx="83">
                  <c:v>-3.9140663993377789E-3</c:v>
                </c:pt>
                <c:pt idx="84">
                  <c:v>3.4257558934935872E-4</c:v>
                </c:pt>
                <c:pt idx="85">
                  <c:v>4.4014854305238771E-3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BC-46A1-8051-5FF16B24E7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8477712"/>
        <c:axId val="10084747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Données!$B$208</c15:sqref>
                        </c15:formulaRef>
                      </c:ext>
                    </c:extLst>
                    <c:strCache>
                      <c:ptCount val="1"/>
                      <c:pt idx="0">
                        <c:v>Average</c:v>
                      </c:pt>
                    </c:strCache>
                  </c:strRef>
                </c:tx>
                <c:spPr>
                  <a:ln w="38100" cap="rnd">
                    <a:solidFill>
                      <a:schemeClr val="tx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Données!$C$207:$CJ$207</c15:sqref>
                        </c15:formulaRef>
                      </c:ext>
                    </c:extLst>
                    <c:numCache>
                      <c:formatCode>m/d/yyyy</c:formatCode>
                      <c:ptCount val="8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  <c:pt idx="36">
                        <c:v>55154</c:v>
                      </c:pt>
                      <c:pt idx="37">
                        <c:v>55519</c:v>
                      </c:pt>
                      <c:pt idx="38">
                        <c:v>55885</c:v>
                      </c:pt>
                      <c:pt idx="39">
                        <c:v>56250</c:v>
                      </c:pt>
                      <c:pt idx="40">
                        <c:v>56615</c:v>
                      </c:pt>
                      <c:pt idx="41">
                        <c:v>56980</c:v>
                      </c:pt>
                      <c:pt idx="42">
                        <c:v>57346</c:v>
                      </c:pt>
                      <c:pt idx="43">
                        <c:v>57711</c:v>
                      </c:pt>
                      <c:pt idx="44">
                        <c:v>58076</c:v>
                      </c:pt>
                      <c:pt idx="45">
                        <c:v>58441</c:v>
                      </c:pt>
                      <c:pt idx="46">
                        <c:v>58807</c:v>
                      </c:pt>
                      <c:pt idx="47">
                        <c:v>59172</c:v>
                      </c:pt>
                      <c:pt idx="48">
                        <c:v>59537</c:v>
                      </c:pt>
                      <c:pt idx="49">
                        <c:v>59902</c:v>
                      </c:pt>
                      <c:pt idx="50">
                        <c:v>60268</c:v>
                      </c:pt>
                      <c:pt idx="51">
                        <c:v>60633</c:v>
                      </c:pt>
                      <c:pt idx="52">
                        <c:v>60998</c:v>
                      </c:pt>
                      <c:pt idx="53">
                        <c:v>61363</c:v>
                      </c:pt>
                      <c:pt idx="54">
                        <c:v>61729</c:v>
                      </c:pt>
                      <c:pt idx="55">
                        <c:v>62094</c:v>
                      </c:pt>
                      <c:pt idx="56">
                        <c:v>62459</c:v>
                      </c:pt>
                      <c:pt idx="57">
                        <c:v>62824</c:v>
                      </c:pt>
                      <c:pt idx="58">
                        <c:v>63190</c:v>
                      </c:pt>
                      <c:pt idx="59">
                        <c:v>63555</c:v>
                      </c:pt>
                      <c:pt idx="60">
                        <c:v>63920</c:v>
                      </c:pt>
                      <c:pt idx="61">
                        <c:v>64285</c:v>
                      </c:pt>
                      <c:pt idx="62">
                        <c:v>64651</c:v>
                      </c:pt>
                      <c:pt idx="63">
                        <c:v>65016</c:v>
                      </c:pt>
                      <c:pt idx="64">
                        <c:v>65381</c:v>
                      </c:pt>
                      <c:pt idx="65">
                        <c:v>65746</c:v>
                      </c:pt>
                      <c:pt idx="66">
                        <c:v>66112</c:v>
                      </c:pt>
                      <c:pt idx="67">
                        <c:v>66477</c:v>
                      </c:pt>
                      <c:pt idx="68">
                        <c:v>66842</c:v>
                      </c:pt>
                      <c:pt idx="69">
                        <c:v>67207</c:v>
                      </c:pt>
                      <c:pt idx="70">
                        <c:v>67573</c:v>
                      </c:pt>
                      <c:pt idx="71">
                        <c:v>67938</c:v>
                      </c:pt>
                      <c:pt idx="72">
                        <c:v>68303</c:v>
                      </c:pt>
                      <c:pt idx="73">
                        <c:v>68668</c:v>
                      </c:pt>
                      <c:pt idx="74">
                        <c:v>69034</c:v>
                      </c:pt>
                      <c:pt idx="75">
                        <c:v>69399</c:v>
                      </c:pt>
                      <c:pt idx="76">
                        <c:v>69764</c:v>
                      </c:pt>
                      <c:pt idx="77">
                        <c:v>70129</c:v>
                      </c:pt>
                      <c:pt idx="78">
                        <c:v>70495</c:v>
                      </c:pt>
                      <c:pt idx="79">
                        <c:v>70860</c:v>
                      </c:pt>
                      <c:pt idx="80">
                        <c:v>71225</c:v>
                      </c:pt>
                      <c:pt idx="81">
                        <c:v>71590</c:v>
                      </c:pt>
                      <c:pt idx="82">
                        <c:v>71956</c:v>
                      </c:pt>
                      <c:pt idx="83">
                        <c:v>72321</c:v>
                      </c:pt>
                      <c:pt idx="84">
                        <c:v>72686</c:v>
                      </c:pt>
                      <c:pt idx="85">
                        <c:v>73051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Données!$C$208:$AL$208</c15:sqref>
                        </c15:formulaRef>
                      </c:ext>
                    </c:extLst>
                    <c:numCache>
                      <c:formatCode>0%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5.0874337382489365E-4</c:v>
                      </c:pt>
                      <c:pt idx="8">
                        <c:v>1.4275390292977086E-3</c:v>
                      </c:pt>
                      <c:pt idx="9">
                        <c:v>2.7468269491948138E-3</c:v>
                      </c:pt>
                      <c:pt idx="10">
                        <c:v>4.2639185290993531E-3</c:v>
                      </c:pt>
                      <c:pt idx="11">
                        <c:v>5.8750980505475336E-3</c:v>
                      </c:pt>
                      <c:pt idx="12">
                        <c:v>7.1976445891004381E-3</c:v>
                      </c:pt>
                      <c:pt idx="13">
                        <c:v>8.1002635580220694E-3</c:v>
                      </c:pt>
                      <c:pt idx="14">
                        <c:v>8.5119031403484424E-3</c:v>
                      </c:pt>
                      <c:pt idx="15">
                        <c:v>8.4191051687478868E-3</c:v>
                      </c:pt>
                      <c:pt idx="16">
                        <c:v>8.1602583910973525E-3</c:v>
                      </c:pt>
                      <c:pt idx="17">
                        <c:v>7.3771295332327735E-3</c:v>
                      </c:pt>
                      <c:pt idx="18">
                        <c:v>6.1865904942790539E-3</c:v>
                      </c:pt>
                      <c:pt idx="19">
                        <c:v>4.7370753402939947E-3</c:v>
                      </c:pt>
                      <c:pt idx="20">
                        <c:v>3.1360898942200954E-3</c:v>
                      </c:pt>
                      <c:pt idx="21">
                        <c:v>1.6866227500644815E-3</c:v>
                      </c:pt>
                      <c:pt idx="22">
                        <c:v>2.005073965143378E-4</c:v>
                      </c:pt>
                      <c:pt idx="23">
                        <c:v>-1.3432396284648318E-3</c:v>
                      </c:pt>
                      <c:pt idx="24">
                        <c:v>-2.9534060871483359E-3</c:v>
                      </c:pt>
                      <c:pt idx="25">
                        <c:v>-4.6319908839096424E-3</c:v>
                      </c:pt>
                      <c:pt idx="26">
                        <c:v>-6.126049436920411E-3</c:v>
                      </c:pt>
                      <c:pt idx="27">
                        <c:v>-7.6277637665864706E-3</c:v>
                      </c:pt>
                      <c:pt idx="28">
                        <c:v>-9.1449036807303985E-3</c:v>
                      </c:pt>
                      <c:pt idx="29">
                        <c:v>-1.0665520197915557E-2</c:v>
                      </c:pt>
                      <c:pt idx="30">
                        <c:v>-1.2175839224279117E-2</c:v>
                      </c:pt>
                      <c:pt idx="31">
                        <c:v>-1.3414290246374749E-2</c:v>
                      </c:pt>
                      <c:pt idx="32">
                        <c:v>-1.4587973706414514E-2</c:v>
                      </c:pt>
                      <c:pt idx="33">
                        <c:v>-1.5713067579972262E-2</c:v>
                      </c:pt>
                      <c:pt idx="34">
                        <c:v>-1.6785777187423134E-2</c:v>
                      </c:pt>
                      <c:pt idx="35">
                        <c:v>-1.7793689197505347E-2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57BC-46A1-8051-5FF16B24E7D2}"/>
                  </c:ext>
                </c:extLst>
              </c15:ser>
            </c15:filteredLineSeries>
          </c:ext>
        </c:extLst>
      </c:lineChart>
      <c:dateAx>
        <c:axId val="1008477712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4760"/>
        <c:crosses val="autoZero"/>
        <c:auto val="1"/>
        <c:lblOffset val="100"/>
        <c:baseTimeUnit val="years"/>
        <c:majorUnit val="10"/>
        <c:majorTimeUnit val="years"/>
      </c:dateAx>
      <c:valAx>
        <c:axId val="1008474760"/>
        <c:scaling>
          <c:orientation val="minMax"/>
          <c:min val="-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7712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5.0000021492351526E-2"/>
          <c:y val="0.90658308755673267"/>
          <c:w val="0.899999957015297"/>
          <c:h val="5.7933044126384371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Intensité</a:t>
            </a:r>
            <a:r>
              <a:rPr lang="fr-FR" sz="2400" baseline="0"/>
              <a:t> énergétique</a:t>
            </a:r>
            <a:endParaRPr lang="fr-FR" sz="2400"/>
          </a:p>
          <a:p>
            <a:pPr>
              <a:defRPr/>
            </a:pPr>
            <a:r>
              <a:rPr lang="fr-FR" sz="1800"/>
              <a:t>(%</a:t>
            </a:r>
            <a:r>
              <a:rPr lang="fr-FR" sz="1800" baseline="0"/>
              <a:t> d'écart au tendanciel)</a:t>
            </a:r>
            <a:endParaRPr lang="fr-FR" sz="1800"/>
          </a:p>
        </c:rich>
      </c:tx>
      <c:layout>
        <c:manualLayout>
          <c:xMode val="edge"/>
          <c:yMode val="edge"/>
          <c:x val="0.35804860624249651"/>
          <c:y val="1.88233785934812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1851367270506098E-2"/>
          <c:y val="0.15959518091666994"/>
          <c:w val="0.89488992512290544"/>
          <c:h val="0.60042390847769167"/>
        </c:manualLayout>
      </c:layout>
      <c:lineChart>
        <c:grouping val="standard"/>
        <c:varyColors val="0"/>
        <c:ser>
          <c:idx val="0"/>
          <c:order val="0"/>
          <c:tx>
            <c:strRef>
              <c:f>Données!$B$273</c:f>
              <c:strCache>
                <c:ptCount val="1"/>
                <c:pt idx="0">
                  <c:v>Entreprises</c:v>
                </c:pt>
              </c:strCache>
            </c:strRef>
          </c:tx>
          <c:spPr>
            <a:ln w="412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Données!$C$272:$CJ$272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Données!$C$273:$CJ$273</c:f>
              <c:numCache>
                <c:formatCode>0%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7.7630903064773715E-3</c:v>
                </c:pt>
                <c:pt idx="8">
                  <c:v>1.8153092185229314E-2</c:v>
                </c:pt>
                <c:pt idx="9">
                  <c:v>2.9511800791693465E-2</c:v>
                </c:pt>
                <c:pt idx="10">
                  <c:v>4.0905977168262053E-2</c:v>
                </c:pt>
                <c:pt idx="11">
                  <c:v>4.9727106990090419E-2</c:v>
                </c:pt>
                <c:pt idx="12">
                  <c:v>5.626524193106297E-2</c:v>
                </c:pt>
                <c:pt idx="13">
                  <c:v>6.0912460491761466E-2</c:v>
                </c:pt>
                <c:pt idx="14">
                  <c:v>6.3996688685312053E-2</c:v>
                </c:pt>
                <c:pt idx="15">
                  <c:v>6.5822248843906195E-2</c:v>
                </c:pt>
                <c:pt idx="16">
                  <c:v>6.8245365944475056E-2</c:v>
                </c:pt>
                <c:pt idx="17">
                  <c:v>7.1558693095707726E-2</c:v>
                </c:pt>
                <c:pt idx="18">
                  <c:v>7.5876097809337795E-2</c:v>
                </c:pt>
                <c:pt idx="19">
                  <c:v>8.108636805555558E-2</c:v>
                </c:pt>
                <c:pt idx="20">
                  <c:v>8.6936314990462504E-2</c:v>
                </c:pt>
                <c:pt idx="21">
                  <c:v>9.2997610979163259E-2</c:v>
                </c:pt>
                <c:pt idx="22">
                  <c:v>9.8988685948074195E-2</c:v>
                </c:pt>
                <c:pt idx="23">
                  <c:v>0.10472596172230775</c:v>
                </c:pt>
                <c:pt idx="24">
                  <c:v>0.11006969941798306</c:v>
                </c:pt>
                <c:pt idx="25">
                  <c:v>0.11491031005823737</c:v>
                </c:pt>
                <c:pt idx="26">
                  <c:v>0.1189378467005533</c:v>
                </c:pt>
                <c:pt idx="27">
                  <c:v>0.12197840275278593</c:v>
                </c:pt>
                <c:pt idx="28">
                  <c:v>0.12405576389383777</c:v>
                </c:pt>
                <c:pt idx="29">
                  <c:v>0.12521961539527071</c:v>
                </c:pt>
                <c:pt idx="30">
                  <c:v>0.12549630232297915</c:v>
                </c:pt>
                <c:pt idx="31">
                  <c:v>0.12473459235020523</c:v>
                </c:pt>
                <c:pt idx="32">
                  <c:v>0.12288162991647411</c:v>
                </c:pt>
                <c:pt idx="33">
                  <c:v>0.11995185713269207</c:v>
                </c:pt>
                <c:pt idx="34">
                  <c:v>0.11596521978419139</c:v>
                </c:pt>
                <c:pt idx="35">
                  <c:v>0.11095265931056897</c:v>
                </c:pt>
                <c:pt idx="36">
                  <c:v>0.10796792130837929</c:v>
                </c:pt>
                <c:pt idx="37">
                  <c:v>0.10718162984330348</c:v>
                </c:pt>
                <c:pt idx="38">
                  <c:v>0.10819185674595211</c:v>
                </c:pt>
                <c:pt idx="39">
                  <c:v>0.11059279418846457</c:v>
                </c:pt>
                <c:pt idx="40">
                  <c:v>0.11405928691028389</c:v>
                </c:pt>
                <c:pt idx="41">
                  <c:v>0.11832937501790308</c:v>
                </c:pt>
                <c:pt idx="42">
                  <c:v>0.12322149870130894</c:v>
                </c:pt>
                <c:pt idx="43">
                  <c:v>0.12859364558932729</c:v>
                </c:pt>
                <c:pt idx="44">
                  <c:v>0.13433710572300406</c:v>
                </c:pt>
                <c:pt idx="45">
                  <c:v>0.14036826708553019</c:v>
                </c:pt>
                <c:pt idx="46">
                  <c:v>0.14659852802322026</c:v>
                </c:pt>
                <c:pt idx="47">
                  <c:v>0.15299400845235422</c:v>
                </c:pt>
                <c:pt idx="48">
                  <c:v>0.15951052759016049</c:v>
                </c:pt>
                <c:pt idx="49">
                  <c:v>0.16610843571273759</c:v>
                </c:pt>
                <c:pt idx="50">
                  <c:v>0.17275472114201196</c:v>
                </c:pt>
                <c:pt idx="51">
                  <c:v>0.17974169231916859</c:v>
                </c:pt>
                <c:pt idx="52">
                  <c:v>0.18658583435142662</c:v>
                </c:pt>
                <c:pt idx="53">
                  <c:v>0.19330544477200284</c:v>
                </c:pt>
                <c:pt idx="54">
                  <c:v>0.19995110294855833</c:v>
                </c:pt>
                <c:pt idx="55">
                  <c:v>0.20655126638546339</c:v>
                </c:pt>
                <c:pt idx="56">
                  <c:v>0.21309457144879129</c:v>
                </c:pt>
                <c:pt idx="57">
                  <c:v>0.21958031030011504</c:v>
                </c:pt>
                <c:pt idx="58">
                  <c:v>0.22599792285786191</c:v>
                </c:pt>
                <c:pt idx="59">
                  <c:v>0.23233603869261721</c:v>
                </c:pt>
                <c:pt idx="60">
                  <c:v>0.23858672222555799</c:v>
                </c:pt>
                <c:pt idx="61">
                  <c:v>0.24474564743698801</c:v>
                </c:pt>
                <c:pt idx="62">
                  <c:v>0.25081203754303805</c:v>
                </c:pt>
                <c:pt idx="63">
                  <c:v>0.25678683063980623</c:v>
                </c:pt>
                <c:pt idx="64">
                  <c:v>0.26267219148394205</c:v>
                </c:pt>
                <c:pt idx="65">
                  <c:v>0.26847096752120025</c:v>
                </c:pt>
                <c:pt idx="66">
                  <c:v>0.27416759679733027</c:v>
                </c:pt>
                <c:pt idx="67">
                  <c:v>0.27977336956292342</c:v>
                </c:pt>
                <c:pt idx="68">
                  <c:v>0.28529228976613585</c:v>
                </c:pt>
                <c:pt idx="69">
                  <c:v>0.29072616899874659</c:v>
                </c:pt>
                <c:pt idx="70">
                  <c:v>0.29607704071506791</c:v>
                </c:pt>
                <c:pt idx="71">
                  <c:v>0.30134782788265957</c:v>
                </c:pt>
                <c:pt idx="72">
                  <c:v>0.30654108445427397</c:v>
                </c:pt>
                <c:pt idx="73">
                  <c:v>0.31166031460443477</c:v>
                </c:pt>
                <c:pt idx="74">
                  <c:v>0.31670926375552599</c:v>
                </c:pt>
                <c:pt idx="75">
                  <c:v>0.32169169920403151</c:v>
                </c:pt>
                <c:pt idx="76">
                  <c:v>0.32659739817527278</c:v>
                </c:pt>
                <c:pt idx="77">
                  <c:v>0.3314348731447081</c:v>
                </c:pt>
                <c:pt idx="78">
                  <c:v>0.33620800893046243</c:v>
                </c:pt>
                <c:pt idx="79">
                  <c:v>0.34091869404101272</c:v>
                </c:pt>
                <c:pt idx="80">
                  <c:v>0.34556867262099056</c:v>
                </c:pt>
                <c:pt idx="81">
                  <c:v>0.35016099584894889</c:v>
                </c:pt>
                <c:pt idx="82">
                  <c:v>0.35469604676187161</c:v>
                </c:pt>
                <c:pt idx="83">
                  <c:v>0.35917612731458548</c:v>
                </c:pt>
                <c:pt idx="84">
                  <c:v>0.36360370694458588</c:v>
                </c:pt>
                <c:pt idx="85">
                  <c:v>0.3679812205919184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044A-4877-A4A9-C7609B9F9543}"/>
            </c:ext>
          </c:extLst>
        </c:ser>
        <c:ser>
          <c:idx val="1"/>
          <c:order val="1"/>
          <c:tx>
            <c:strRef>
              <c:f>Données!$B$274</c:f>
              <c:strCache>
                <c:ptCount val="1"/>
                <c:pt idx="0">
                  <c:v>Agriculture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Données!$C$272:$CJ$272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Données!$C$274:$CJ$274</c:f>
              <c:numCache>
                <c:formatCode>0%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1.1942306034233408E-2</c:v>
                </c:pt>
                <c:pt idx="8">
                  <c:v>2.7213241656693477E-2</c:v>
                </c:pt>
                <c:pt idx="9">
                  <c:v>4.3185184611335803E-2</c:v>
                </c:pt>
                <c:pt idx="10">
                  <c:v>5.8534200366516131E-2</c:v>
                </c:pt>
                <c:pt idx="11">
                  <c:v>6.9100395949417859E-2</c:v>
                </c:pt>
                <c:pt idx="12">
                  <c:v>7.5354979199523608E-2</c:v>
                </c:pt>
                <c:pt idx="13">
                  <c:v>7.8161980414037657E-2</c:v>
                </c:pt>
                <c:pt idx="14">
                  <c:v>7.8278506147518856E-2</c:v>
                </c:pt>
                <c:pt idx="15">
                  <c:v>7.6345720526366012E-2</c:v>
                </c:pt>
                <c:pt idx="16">
                  <c:v>7.5728845291842539E-2</c:v>
                </c:pt>
                <c:pt idx="17">
                  <c:v>7.6607302730835825E-2</c:v>
                </c:pt>
                <c:pt idx="18">
                  <c:v>7.8841375329421481E-2</c:v>
                </c:pt>
                <c:pt idx="19">
                  <c:v>8.209847453279262E-2</c:v>
                </c:pt>
                <c:pt idx="20">
                  <c:v>8.5943344187126902E-2</c:v>
                </c:pt>
                <c:pt idx="21">
                  <c:v>8.9892870449329587E-2</c:v>
                </c:pt>
                <c:pt idx="22">
                  <c:v>9.3428190828161117E-2</c:v>
                </c:pt>
                <c:pt idx="23">
                  <c:v>9.6252359819864353E-2</c:v>
                </c:pt>
                <c:pt idx="24">
                  <c:v>9.8135322884219001E-2</c:v>
                </c:pt>
                <c:pt idx="25">
                  <c:v>9.8897661521524682E-2</c:v>
                </c:pt>
                <c:pt idx="26">
                  <c:v>9.8287777755689643E-2</c:v>
                </c:pt>
                <c:pt idx="27">
                  <c:v>9.5998376193870749E-2</c:v>
                </c:pt>
                <c:pt idx="28">
                  <c:v>9.2031311008703653E-2</c:v>
                </c:pt>
                <c:pt idx="29">
                  <c:v>8.6422709261074759E-2</c:v>
                </c:pt>
                <c:pt idx="30">
                  <c:v>7.9190350692766698E-2</c:v>
                </c:pt>
                <c:pt idx="31">
                  <c:v>7.0288594461003884E-2</c:v>
                </c:pt>
                <c:pt idx="32">
                  <c:v>5.9552311910878508E-2</c:v>
                </c:pt>
                <c:pt idx="33">
                  <c:v>4.6995324461832411E-2</c:v>
                </c:pt>
                <c:pt idx="34">
                  <c:v>3.2628536659220053E-2</c:v>
                </c:pt>
                <c:pt idx="35">
                  <c:v>1.6444611466922776E-2</c:v>
                </c:pt>
                <c:pt idx="36">
                  <c:v>5.5037222810856434E-3</c:v>
                </c:pt>
                <c:pt idx="37">
                  <c:v>-6.2462160291543167E-4</c:v>
                </c:pt>
                <c:pt idx="38">
                  <c:v>-3.0228981245965514E-3</c:v>
                </c:pt>
                <c:pt idx="39">
                  <c:v>-2.6620474925596049E-3</c:v>
                </c:pt>
                <c:pt idx="40">
                  <c:v>-2.9052383391525716E-4</c:v>
                </c:pt>
                <c:pt idx="41">
                  <c:v>3.5356442703775581E-3</c:v>
                </c:pt>
                <c:pt idx="42">
                  <c:v>8.4107752846351858E-3</c:v>
                </c:pt>
                <c:pt idx="43">
                  <c:v>1.4045002851489574E-2</c:v>
                </c:pt>
                <c:pt idx="44">
                  <c:v>2.0231147457806742E-2</c:v>
                </c:pt>
                <c:pt idx="45">
                  <c:v>2.6821337294627989E-2</c:v>
                </c:pt>
                <c:pt idx="46">
                  <c:v>3.3705302850850938E-2</c:v>
                </c:pt>
                <c:pt idx="47">
                  <c:v>4.0804402500440817E-2</c:v>
                </c:pt>
                <c:pt idx="48">
                  <c:v>4.8058228955944582E-2</c:v>
                </c:pt>
                <c:pt idx="49">
                  <c:v>5.541711169601804E-2</c:v>
                </c:pt>
                <c:pt idx="50">
                  <c:v>6.2841224986615929E-2</c:v>
                </c:pt>
                <c:pt idx="51">
                  <c:v>7.0440272635896584E-2</c:v>
                </c:pt>
                <c:pt idx="52">
                  <c:v>7.7992311162043748E-2</c:v>
                </c:pt>
                <c:pt idx="53">
                  <c:v>8.5465717298125909E-2</c:v>
                </c:pt>
                <c:pt idx="54">
                  <c:v>9.2886812459388901E-2</c:v>
                </c:pt>
                <c:pt idx="55">
                  <c:v>0.10027585003187389</c:v>
                </c:pt>
                <c:pt idx="56">
                  <c:v>0.1076357867135922</c:v>
                </c:pt>
                <c:pt idx="57">
                  <c:v>0.11495056441231299</c:v>
                </c:pt>
                <c:pt idx="58">
                  <c:v>0.12220477345385605</c:v>
                </c:pt>
                <c:pt idx="59">
                  <c:v>0.12938333755230036</c:v>
                </c:pt>
                <c:pt idx="60">
                  <c:v>0.13647526600816828</c:v>
                </c:pt>
                <c:pt idx="61">
                  <c:v>0.14347405946399516</c:v>
                </c:pt>
                <c:pt idx="62">
                  <c:v>0.15037722548484922</c:v>
                </c:pt>
                <c:pt idx="63">
                  <c:v>0.15718487173894258</c:v>
                </c:pt>
                <c:pt idx="64">
                  <c:v>0.1638989239642854</c:v>
                </c:pt>
                <c:pt idx="65">
                  <c:v>0.17052248336316955</c:v>
                </c:pt>
                <c:pt idx="66">
                  <c:v>0.17705922934644858</c:v>
                </c:pt>
                <c:pt idx="67">
                  <c:v>0.183509479647749</c:v>
                </c:pt>
                <c:pt idx="68">
                  <c:v>0.18987638444779131</c:v>
                </c:pt>
                <c:pt idx="69">
                  <c:v>0.19616100871054165</c:v>
                </c:pt>
                <c:pt idx="70">
                  <c:v>0.20236453700255597</c:v>
                </c:pt>
                <c:pt idx="71">
                  <c:v>0.20848914165801258</c:v>
                </c:pt>
                <c:pt idx="72">
                  <c:v>0.21453789494568687</c:v>
                </c:pt>
                <c:pt idx="73">
                  <c:v>0.22051512587967137</c:v>
                </c:pt>
                <c:pt idx="74">
                  <c:v>0.22642589639094624</c:v>
                </c:pt>
                <c:pt idx="75">
                  <c:v>0.2322756310504428</c:v>
                </c:pt>
                <c:pt idx="76">
                  <c:v>0.23806986957484688</c:v>
                </c:pt>
                <c:pt idx="77">
                  <c:v>0.24381128255499074</c:v>
                </c:pt>
                <c:pt idx="78">
                  <c:v>0.24950374306574452</c:v>
                </c:pt>
                <c:pt idx="79">
                  <c:v>0.25514873991338094</c:v>
                </c:pt>
                <c:pt idx="80">
                  <c:v>0.26074727529709207</c:v>
                </c:pt>
                <c:pt idx="81">
                  <c:v>0.26630089873973728</c:v>
                </c:pt>
                <c:pt idx="82">
                  <c:v>0.27181111358121313</c:v>
                </c:pt>
                <c:pt idx="83">
                  <c:v>0.2772806318314216</c:v>
                </c:pt>
                <c:pt idx="84">
                  <c:v>0.28271264335367929</c:v>
                </c:pt>
                <c:pt idx="85">
                  <c:v>0.28811056321957507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4A-4877-A4A9-C7609B9F9543}"/>
            </c:ext>
          </c:extLst>
        </c:ser>
        <c:ser>
          <c:idx val="2"/>
          <c:order val="2"/>
          <c:tx>
            <c:strRef>
              <c:f>Données!$B$275</c:f>
              <c:strCache>
                <c:ptCount val="1"/>
                <c:pt idx="0">
                  <c:v>Industrie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Données!$C$272:$CJ$272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Données!$C$275:$CJ$275</c:f>
              <c:numCache>
                <c:formatCode>0%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6.3237998733769452E-3</c:v>
                </c:pt>
                <c:pt idx="8">
                  <c:v>1.44625291396554E-2</c:v>
                </c:pt>
                <c:pt idx="9">
                  <c:v>2.3057038853281364E-2</c:v>
                </c:pt>
                <c:pt idx="10">
                  <c:v>3.1498127985964741E-2</c:v>
                </c:pt>
                <c:pt idx="11">
                  <c:v>3.8017547189806988E-2</c:v>
                </c:pt>
                <c:pt idx="12">
                  <c:v>4.2705423811052245E-2</c:v>
                </c:pt>
                <c:pt idx="13">
                  <c:v>4.5889410641513972E-2</c:v>
                </c:pt>
                <c:pt idx="14">
                  <c:v>4.7832093930597175E-2</c:v>
                </c:pt>
                <c:pt idx="15">
                  <c:v>4.8773764927264818E-2</c:v>
                </c:pt>
                <c:pt idx="16">
                  <c:v>5.038838250706168E-2</c:v>
                </c:pt>
                <c:pt idx="17">
                  <c:v>5.2870958959903458E-2</c:v>
                </c:pt>
                <c:pt idx="18">
                  <c:v>5.6238410796333627E-2</c:v>
                </c:pt>
                <c:pt idx="19">
                  <c:v>6.0308235902079899E-2</c:v>
                </c:pt>
                <c:pt idx="20">
                  <c:v>6.4825027825458292E-2</c:v>
                </c:pt>
                <c:pt idx="21">
                  <c:v>6.9614440381894571E-2</c:v>
                </c:pt>
                <c:pt idx="22">
                  <c:v>7.4316786668718215E-2</c:v>
                </c:pt>
                <c:pt idx="23">
                  <c:v>7.8818562068319054E-2</c:v>
                </c:pt>
                <c:pt idx="24">
                  <c:v>8.3016135895677357E-2</c:v>
                </c:pt>
                <c:pt idx="25">
                  <c:v>8.6829366266310215E-2</c:v>
                </c:pt>
                <c:pt idx="26">
                  <c:v>9.0273659992016864E-2</c:v>
                </c:pt>
                <c:pt idx="27">
                  <c:v>9.3153093501224138E-2</c:v>
                </c:pt>
                <c:pt idx="28">
                  <c:v>9.5496897141915005E-2</c:v>
                </c:pt>
                <c:pt idx="29">
                  <c:v>9.7317773373098548E-2</c:v>
                </c:pt>
                <c:pt idx="30">
                  <c:v>9.8619045650979231E-2</c:v>
                </c:pt>
                <c:pt idx="31">
                  <c:v>9.9481731146032759E-2</c:v>
                </c:pt>
                <c:pt idx="32">
                  <c:v>9.9742042729427105E-2</c:v>
                </c:pt>
                <c:pt idx="33">
                  <c:v>9.9451924656124513E-2</c:v>
                </c:pt>
                <c:pt idx="34">
                  <c:v>9.8641268726646691E-2</c:v>
                </c:pt>
                <c:pt idx="35">
                  <c:v>9.7370661188234342E-2</c:v>
                </c:pt>
                <c:pt idx="36">
                  <c:v>9.7294569878812798E-2</c:v>
                </c:pt>
                <c:pt idx="37">
                  <c:v>9.8358418896529631E-2</c:v>
                </c:pt>
                <c:pt idx="38">
                  <c:v>0.10041140095462642</c:v>
                </c:pt>
                <c:pt idx="39">
                  <c:v>0.10324810808800411</c:v>
                </c:pt>
                <c:pt idx="40">
                  <c:v>0.10668286579027852</c:v>
                </c:pt>
                <c:pt idx="41">
                  <c:v>0.11054915303986657</c:v>
                </c:pt>
                <c:pt idx="42">
                  <c:v>0.11473379908163595</c:v>
                </c:pt>
                <c:pt idx="43">
                  <c:v>0.11914535097814793</c:v>
                </c:pt>
                <c:pt idx="44">
                  <c:v>0.12371307098917672</c:v>
                </c:pt>
                <c:pt idx="45">
                  <c:v>0.12838446077814969</c:v>
                </c:pt>
                <c:pt idx="46">
                  <c:v>0.133098581825843</c:v>
                </c:pt>
                <c:pt idx="47">
                  <c:v>0.13784807801960297</c:v>
                </c:pt>
                <c:pt idx="48">
                  <c:v>0.14261419834886269</c:v>
                </c:pt>
                <c:pt idx="49">
                  <c:v>0.14737920811478222</c:v>
                </c:pt>
                <c:pt idx="50">
                  <c:v>0.15212970985452645</c:v>
                </c:pt>
                <c:pt idx="51">
                  <c:v>0.1570975614192911</c:v>
                </c:pt>
                <c:pt idx="52">
                  <c:v>0.16191222072656442</c:v>
                </c:pt>
                <c:pt idx="53">
                  <c:v>0.16662846122823338</c:v>
                </c:pt>
                <c:pt idx="54">
                  <c:v>0.17129099065928388</c:v>
                </c:pt>
                <c:pt idx="55">
                  <c:v>0.17591714376171241</c:v>
                </c:pt>
                <c:pt idx="56">
                  <c:v>0.18048627464928413</c:v>
                </c:pt>
                <c:pt idx="57">
                  <c:v>0.18501303137739766</c:v>
                </c:pt>
                <c:pt idx="58">
                  <c:v>0.18949675929408283</c:v>
                </c:pt>
                <c:pt idx="59">
                  <c:v>0.19393259776975214</c:v>
                </c:pt>
                <c:pt idx="60">
                  <c:v>0.19831698712959889</c:v>
                </c:pt>
                <c:pt idx="61">
                  <c:v>0.20264843247886666</c:v>
                </c:pt>
                <c:pt idx="62">
                  <c:v>0.20692639261026513</c:v>
                </c:pt>
                <c:pt idx="63">
                  <c:v>0.21115151288882372</c:v>
                </c:pt>
                <c:pt idx="64">
                  <c:v>0.21532516434811955</c:v>
                </c:pt>
                <c:pt idx="65">
                  <c:v>0.2194491450970717</c:v>
                </c:pt>
                <c:pt idx="66">
                  <c:v>0.22349939343763237</c:v>
                </c:pt>
                <c:pt idx="67">
                  <c:v>0.22750000803371329</c:v>
                </c:pt>
                <c:pt idx="68">
                  <c:v>0.23145648917524708</c:v>
                </c:pt>
                <c:pt idx="69">
                  <c:v>0.2353688330708934</c:v>
                </c:pt>
                <c:pt idx="70">
                  <c:v>0.23923684637909481</c:v>
                </c:pt>
                <c:pt idx="71">
                  <c:v>0.24306045593673242</c:v>
                </c:pt>
                <c:pt idx="72">
                  <c:v>0.24684088524835213</c:v>
                </c:pt>
                <c:pt idx="73">
                  <c:v>0.25057956324633901</c:v>
                </c:pt>
                <c:pt idx="74">
                  <c:v>0.25427815587307312</c:v>
                </c:pt>
                <c:pt idx="75">
                  <c:v>0.25793850697006615</c:v>
                </c:pt>
                <c:pt idx="76">
                  <c:v>0.26154134119091244</c:v>
                </c:pt>
                <c:pt idx="77">
                  <c:v>0.26510664394403616</c:v>
                </c:pt>
                <c:pt idx="78">
                  <c:v>0.26863886775351609</c:v>
                </c:pt>
                <c:pt idx="79">
                  <c:v>0.27213805375382027</c:v>
                </c:pt>
                <c:pt idx="80">
                  <c:v>0.27560404210882794</c:v>
                </c:pt>
                <c:pt idx="81">
                  <c:v>0.27903582005605143</c:v>
                </c:pt>
                <c:pt idx="82">
                  <c:v>0.28243495615469172</c:v>
                </c:pt>
                <c:pt idx="83">
                  <c:v>0.28580260003652924</c:v>
                </c:pt>
                <c:pt idx="84">
                  <c:v>0.28913990599246531</c:v>
                </c:pt>
                <c:pt idx="85">
                  <c:v>0.29244812433858458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4A-4877-A4A9-C7609B9F9543}"/>
            </c:ext>
          </c:extLst>
        </c:ser>
        <c:ser>
          <c:idx val="3"/>
          <c:order val="3"/>
          <c:tx>
            <c:strRef>
              <c:f>Données!$B$277</c:f>
              <c:strCache>
                <c:ptCount val="1"/>
                <c:pt idx="0">
                  <c:v>Transport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Données!$C$272:$CJ$272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Données!$C$277:$CJ$277</c:f>
              <c:numCache>
                <c:formatCode>0%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4.0936319517290709E-3</c:v>
                </c:pt>
                <c:pt idx="8">
                  <c:v>9.0735184749115572E-3</c:v>
                </c:pt>
                <c:pt idx="9">
                  <c:v>1.4050731037913211E-2</c:v>
                </c:pt>
                <c:pt idx="10">
                  <c:v>1.868428837891245E-2</c:v>
                </c:pt>
                <c:pt idx="11">
                  <c:v>2.230919491904193E-2</c:v>
                </c:pt>
                <c:pt idx="12">
                  <c:v>2.473689800833534E-2</c:v>
                </c:pt>
                <c:pt idx="13">
                  <c:v>2.6213242897875411E-2</c:v>
                </c:pt>
                <c:pt idx="14">
                  <c:v>2.6957571692181048E-2</c:v>
                </c:pt>
                <c:pt idx="15">
                  <c:v>2.7144308475130163E-2</c:v>
                </c:pt>
                <c:pt idx="16">
                  <c:v>2.7370189721113602E-2</c:v>
                </c:pt>
                <c:pt idx="17">
                  <c:v>2.7722388755409E-2</c:v>
                </c:pt>
                <c:pt idx="18">
                  <c:v>2.8219709893790856E-2</c:v>
                </c:pt>
                <c:pt idx="19">
                  <c:v>2.8799630855213643E-2</c:v>
                </c:pt>
                <c:pt idx="20">
                  <c:v>2.938472352211674E-2</c:v>
                </c:pt>
                <c:pt idx="21">
                  <c:v>3.0006586800039647E-2</c:v>
                </c:pt>
                <c:pt idx="22">
                  <c:v>3.0490311834458828E-2</c:v>
                </c:pt>
                <c:pt idx="23">
                  <c:v>3.0800212093731405E-2</c:v>
                </c:pt>
                <c:pt idx="24">
                  <c:v>3.088876416131292E-2</c:v>
                </c:pt>
                <c:pt idx="25">
                  <c:v>3.0716522815267044E-2</c:v>
                </c:pt>
                <c:pt idx="26">
                  <c:v>3.0403477194789419E-2</c:v>
                </c:pt>
                <c:pt idx="27">
                  <c:v>2.9870789356869487E-2</c:v>
                </c:pt>
                <c:pt idx="28">
                  <c:v>2.9097564794540842E-2</c:v>
                </c:pt>
                <c:pt idx="29">
                  <c:v>2.8037111205614362E-2</c:v>
                </c:pt>
                <c:pt idx="30">
                  <c:v>2.6636990447143516E-2</c:v>
                </c:pt>
                <c:pt idx="31">
                  <c:v>2.4945079838972095E-2</c:v>
                </c:pt>
                <c:pt idx="32">
                  <c:v>2.279600099846335E-2</c:v>
                </c:pt>
                <c:pt idx="33">
                  <c:v>2.0117232613547253E-2</c:v>
                </c:pt>
                <c:pt idx="34">
                  <c:v>1.6773463742837391E-2</c:v>
                </c:pt>
                <c:pt idx="35">
                  <c:v>1.2571845497526546E-2</c:v>
                </c:pt>
                <c:pt idx="36">
                  <c:v>9.4381735024355873E-3</c:v>
                </c:pt>
                <c:pt idx="37">
                  <c:v>7.300761896339214E-3</c:v>
                </c:pt>
                <c:pt idx="38">
                  <c:v>6.0225397180841966E-3</c:v>
                </c:pt>
                <c:pt idx="39">
                  <c:v>5.3896007270881618E-3</c:v>
                </c:pt>
                <c:pt idx="40">
                  <c:v>5.2152626305885796E-3</c:v>
                </c:pt>
                <c:pt idx="41">
                  <c:v>5.3501423045061447E-3</c:v>
                </c:pt>
                <c:pt idx="42">
                  <c:v>5.6997834718868212E-3</c:v>
                </c:pt>
                <c:pt idx="43">
                  <c:v>6.1911002139318771E-3</c:v>
                </c:pt>
                <c:pt idx="44">
                  <c:v>6.7746929248160281E-3</c:v>
                </c:pt>
                <c:pt idx="45">
                  <c:v>7.4171330857386586E-3</c:v>
                </c:pt>
                <c:pt idx="46">
                  <c:v>8.0862248972748407E-3</c:v>
                </c:pt>
                <c:pt idx="47">
                  <c:v>8.7780642610117976E-3</c:v>
                </c:pt>
                <c:pt idx="48">
                  <c:v>9.4804415345883797E-3</c:v>
                </c:pt>
                <c:pt idx="49">
                  <c:v>1.0185448900634997E-2</c:v>
                </c:pt>
                <c:pt idx="50">
                  <c:v>1.0887452466970871E-2</c:v>
                </c:pt>
                <c:pt idx="51">
                  <c:v>1.1597471868939557E-2</c:v>
                </c:pt>
                <c:pt idx="52">
                  <c:v>1.2293325279318923E-2</c:v>
                </c:pt>
                <c:pt idx="53">
                  <c:v>1.2974078033767267E-2</c:v>
                </c:pt>
                <c:pt idx="54">
                  <c:v>1.3641751870381746E-2</c:v>
                </c:pt>
                <c:pt idx="55">
                  <c:v>1.4297331274501834E-2</c:v>
                </c:pt>
                <c:pt idx="56">
                  <c:v>1.4928348730307794E-2</c:v>
                </c:pt>
                <c:pt idx="57">
                  <c:v>1.5547026555211785E-2</c:v>
                </c:pt>
                <c:pt idx="58">
                  <c:v>1.6150539989115309E-2</c:v>
                </c:pt>
                <c:pt idx="59">
                  <c:v>1.6737474809558117E-2</c:v>
                </c:pt>
                <c:pt idx="60">
                  <c:v>1.730699570471872E-2</c:v>
                </c:pt>
                <c:pt idx="61">
                  <c:v>1.7858884077458059E-2</c:v>
                </c:pt>
                <c:pt idx="62">
                  <c:v>1.839304638494732E-2</c:v>
                </c:pt>
                <c:pt idx="63">
                  <c:v>1.890978248889108E-2</c:v>
                </c:pt>
                <c:pt idx="64">
                  <c:v>1.9409563768154836E-2</c:v>
                </c:pt>
                <c:pt idx="65">
                  <c:v>1.9892975109444322E-2</c:v>
                </c:pt>
                <c:pt idx="66">
                  <c:v>2.0349148077853485E-2</c:v>
                </c:pt>
                <c:pt idx="67">
                  <c:v>2.0791040473743028E-2</c:v>
                </c:pt>
                <c:pt idx="68">
                  <c:v>2.1218382856310614E-2</c:v>
                </c:pt>
                <c:pt idx="69">
                  <c:v>2.1631437018635236E-2</c:v>
                </c:pt>
                <c:pt idx="70">
                  <c:v>2.2030511923929463E-2</c:v>
                </c:pt>
                <c:pt idx="71">
                  <c:v>2.2415821760577215E-2</c:v>
                </c:pt>
                <c:pt idx="72">
                  <c:v>2.2788020435915879E-2</c:v>
                </c:pt>
                <c:pt idx="73">
                  <c:v>2.3147697402886136E-2</c:v>
                </c:pt>
                <c:pt idx="74">
                  <c:v>2.3495504226567654E-2</c:v>
                </c:pt>
                <c:pt idx="75">
                  <c:v>2.3832116717060314E-2</c:v>
                </c:pt>
                <c:pt idx="76">
                  <c:v>2.4149504866527671E-2</c:v>
                </c:pt>
                <c:pt idx="77">
                  <c:v>2.4457214424675966E-2</c:v>
                </c:pt>
                <c:pt idx="78">
                  <c:v>2.4755409302084308E-2</c:v>
                </c:pt>
                <c:pt idx="79">
                  <c:v>2.5044344687193743E-2</c:v>
                </c:pt>
                <c:pt idx="80">
                  <c:v>2.5324253279788156E-2</c:v>
                </c:pt>
                <c:pt idx="81">
                  <c:v>2.5594931984163738E-2</c:v>
                </c:pt>
                <c:pt idx="82">
                  <c:v>2.5857124307998802E-2</c:v>
                </c:pt>
                <c:pt idx="83">
                  <c:v>2.6111226513144015E-2</c:v>
                </c:pt>
                <c:pt idx="84">
                  <c:v>2.6357658561662722E-2</c:v>
                </c:pt>
                <c:pt idx="85">
                  <c:v>2.6596840535792143E-2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44A-4877-A4A9-C7609B9F9543}"/>
            </c:ext>
          </c:extLst>
        </c:ser>
        <c:ser>
          <c:idx val="4"/>
          <c:order val="4"/>
          <c:tx>
            <c:strRef>
              <c:f>Données!$B$276</c:f>
              <c:strCache>
                <c:ptCount val="1"/>
                <c:pt idx="0">
                  <c:v>Services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Données!$C$272:$CJ$272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Données!$C$276:$CJ$276</c:f>
              <c:numCache>
                <c:formatCode>0%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1.0058677633816293E-2</c:v>
                </c:pt>
                <c:pt idx="8">
                  <c:v>2.4046307978771608E-2</c:v>
                </c:pt>
                <c:pt idx="9">
                  <c:v>3.9845527344833709E-2</c:v>
                </c:pt>
                <c:pt idx="10">
                  <c:v>5.6177519247058827E-2</c:v>
                </c:pt>
                <c:pt idx="11">
                  <c:v>6.9613477726158779E-2</c:v>
                </c:pt>
                <c:pt idx="12">
                  <c:v>8.0122168917878156E-2</c:v>
                </c:pt>
                <c:pt idx="13">
                  <c:v>8.7915699046980711E-2</c:v>
                </c:pt>
                <c:pt idx="14">
                  <c:v>9.3303793824278669E-2</c:v>
                </c:pt>
                <c:pt idx="15">
                  <c:v>9.6665381751096735E-2</c:v>
                </c:pt>
                <c:pt idx="16">
                  <c:v>0.10026160210154544</c:v>
                </c:pt>
                <c:pt idx="17">
                  <c:v>0.10477008575950642</c:v>
                </c:pt>
                <c:pt idx="18">
                  <c:v>0.11057742456891595</c:v>
                </c:pt>
                <c:pt idx="19">
                  <c:v>0.11767933525961483</c:v>
                </c:pt>
                <c:pt idx="20">
                  <c:v>0.12578571273280192</c:v>
                </c:pt>
                <c:pt idx="21">
                  <c:v>0.13443392176656466</c:v>
                </c:pt>
                <c:pt idx="22">
                  <c:v>0.14307583741731467</c:v>
                </c:pt>
                <c:pt idx="23">
                  <c:v>0.15138766867422437</c:v>
                </c:pt>
                <c:pt idx="24">
                  <c:v>0.15913951710081831</c:v>
                </c:pt>
                <c:pt idx="25">
                  <c:v>0.16615310703425945</c:v>
                </c:pt>
                <c:pt idx="26">
                  <c:v>0.17209462475941484</c:v>
                </c:pt>
                <c:pt idx="27">
                  <c:v>0.17656357325146255</c:v>
                </c:pt>
                <c:pt idx="28">
                  <c:v>0.17956837019068583</c:v>
                </c:pt>
                <c:pt idx="29">
                  <c:v>0.18119180863565121</c:v>
                </c:pt>
                <c:pt idx="30">
                  <c:v>0.18148546014379341</c:v>
                </c:pt>
                <c:pt idx="31">
                  <c:v>0.18038382403714248</c:v>
                </c:pt>
                <c:pt idx="32">
                  <c:v>0.17767752234458567</c:v>
                </c:pt>
                <c:pt idx="33">
                  <c:v>0.17337267782941823</c:v>
                </c:pt>
                <c:pt idx="34">
                  <c:v>0.167527769493512</c:v>
                </c:pt>
                <c:pt idx="35">
                  <c:v>0.16022886166786865</c:v>
                </c:pt>
                <c:pt idx="36">
                  <c:v>0.15625152747495874</c:v>
                </c:pt>
                <c:pt idx="37">
                  <c:v>0.15530156432551623</c:v>
                </c:pt>
                <c:pt idx="38">
                  <c:v>0.15676862159463179</c:v>
                </c:pt>
                <c:pt idx="39">
                  <c:v>0.1601299661696749</c:v>
                </c:pt>
                <c:pt idx="40">
                  <c:v>0.16497641149500386</c:v>
                </c:pt>
                <c:pt idx="41">
                  <c:v>0.17098272797004466</c:v>
                </c:pt>
                <c:pt idx="42">
                  <c:v>0.1779177391919966</c:v>
                </c:pt>
                <c:pt idx="43">
                  <c:v>0.18560120526812729</c:v>
                </c:pt>
                <c:pt idx="44">
                  <c:v>0.1938926977487887</c:v>
                </c:pt>
                <c:pt idx="45">
                  <c:v>0.20268129849907002</c:v>
                </c:pt>
                <c:pt idx="46">
                  <c:v>0.21184798448408526</c:v>
                </c:pt>
                <c:pt idx="47">
                  <c:v>0.22133659413723383</c:v>
                </c:pt>
                <c:pt idx="48">
                  <c:v>0.23108223403146178</c:v>
                </c:pt>
                <c:pt idx="49">
                  <c:v>0.2410238575999335</c:v>
                </c:pt>
                <c:pt idx="50">
                  <c:v>0.25110789777544751</c:v>
                </c:pt>
                <c:pt idx="51">
                  <c:v>0.26173304260989472</c:v>
                </c:pt>
                <c:pt idx="52">
                  <c:v>0.2722601844630248</c:v>
                </c:pt>
                <c:pt idx="53">
                  <c:v>0.2826520452450163</c:v>
                </c:pt>
                <c:pt idx="54">
                  <c:v>0.29296919886230599</c:v>
                </c:pt>
                <c:pt idx="55">
                  <c:v>0.30325667057464933</c:v>
                </c:pt>
                <c:pt idx="56">
                  <c:v>0.31349806484698362</c:v>
                </c:pt>
                <c:pt idx="57">
                  <c:v>0.32368474714809392</c:v>
                </c:pt>
                <c:pt idx="58">
                  <c:v>0.33379484275464444</c:v>
                </c:pt>
                <c:pt idx="59">
                  <c:v>0.34380548039725145</c:v>
                </c:pt>
                <c:pt idx="60">
                  <c:v>0.3536995013271842</c:v>
                </c:pt>
                <c:pt idx="61">
                  <c:v>0.36346618421807353</c:v>
                </c:pt>
                <c:pt idx="62">
                  <c:v>0.37310142336359764</c:v>
                </c:pt>
                <c:pt idx="63">
                  <c:v>0.38260440456878331</c:v>
                </c:pt>
                <c:pt idx="64">
                  <c:v>0.39197667187761009</c:v>
                </c:pt>
                <c:pt idx="65">
                  <c:v>0.40122113034785323</c:v>
                </c:pt>
                <c:pt idx="66">
                  <c:v>0.41030857784651431</c:v>
                </c:pt>
                <c:pt idx="67">
                  <c:v>0.41925437340505267</c:v>
                </c:pt>
                <c:pt idx="68">
                  <c:v>0.4280651640897517</c:v>
                </c:pt>
                <c:pt idx="69">
                  <c:v>0.43674398648219426</c:v>
                </c:pt>
                <c:pt idx="70">
                  <c:v>0.4452935669881215</c:v>
                </c:pt>
                <c:pt idx="71">
                  <c:v>0.45371785468047032</c:v>
                </c:pt>
                <c:pt idx="72">
                  <c:v>0.46202022353993089</c:v>
                </c:pt>
                <c:pt idx="73">
                  <c:v>0.47020597655824936</c:v>
                </c:pt>
                <c:pt idx="74">
                  <c:v>0.47828114654194076</c:v>
                </c:pt>
                <c:pt idx="75">
                  <c:v>0.48625202592413674</c:v>
                </c:pt>
                <c:pt idx="76">
                  <c:v>0.49409819021018242</c:v>
                </c:pt>
                <c:pt idx="77">
                  <c:v>0.50183464503778996</c:v>
                </c:pt>
                <c:pt idx="78">
                  <c:v>0.50946951772348603</c:v>
                </c:pt>
                <c:pt idx="79">
                  <c:v>0.51700718077953223</c:v>
                </c:pt>
                <c:pt idx="80">
                  <c:v>0.52445095464166291</c:v>
                </c:pt>
                <c:pt idx="81">
                  <c:v>0.53180582492990158</c:v>
                </c:pt>
                <c:pt idx="82">
                  <c:v>0.53907219930115735</c:v>
                </c:pt>
                <c:pt idx="83">
                  <c:v>0.54625391207348484</c:v>
                </c:pt>
                <c:pt idx="84">
                  <c:v>0.55335527978646937</c:v>
                </c:pt>
                <c:pt idx="85">
                  <c:v>0.56038059194280176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44A-4877-A4A9-C7609B9F9543}"/>
            </c:ext>
          </c:extLst>
        </c:ser>
        <c:ser>
          <c:idx val="5"/>
          <c:order val="5"/>
          <c:tx>
            <c:strRef>
              <c:f>Données!$B$278</c:f>
              <c:strCache>
                <c:ptCount val="1"/>
                <c:pt idx="0">
                  <c:v>Ménages</c:v>
                </c:pt>
              </c:strCache>
            </c:strRef>
          </c:tx>
          <c:spPr>
            <a:ln w="412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Données!$C$272:$CJ$272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Données!$C$278:$CJ$278</c:f>
              <c:numCache>
                <c:formatCode>0%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2.0935195461047051E-3</c:v>
                </c:pt>
                <c:pt idx="8">
                  <c:v>5.0575607375156206E-3</c:v>
                </c:pt>
                <c:pt idx="9">
                  <c:v>9.5423793963131942E-3</c:v>
                </c:pt>
                <c:pt idx="10">
                  <c:v>1.5868296358968692E-2</c:v>
                </c:pt>
                <c:pt idx="11">
                  <c:v>2.3134504352910756E-2</c:v>
                </c:pt>
                <c:pt idx="12">
                  <c:v>3.0776482685382467E-2</c:v>
                </c:pt>
                <c:pt idx="13">
                  <c:v>3.7849111373707167E-2</c:v>
                </c:pt>
                <c:pt idx="14">
                  <c:v>4.3636409404877119E-2</c:v>
                </c:pt>
                <c:pt idx="15">
                  <c:v>4.7749451308325419E-2</c:v>
                </c:pt>
                <c:pt idx="16">
                  <c:v>5.0753734469340728E-2</c:v>
                </c:pt>
                <c:pt idx="17">
                  <c:v>5.3084193044706574E-2</c:v>
                </c:pt>
                <c:pt idx="18">
                  <c:v>5.5215994103383181E-2</c:v>
                </c:pt>
                <c:pt idx="19">
                  <c:v>5.7344836920044662E-2</c:v>
                </c:pt>
                <c:pt idx="20">
                  <c:v>5.9473482679436307E-2</c:v>
                </c:pt>
                <c:pt idx="21">
                  <c:v>6.1538098895908444E-2</c:v>
                </c:pt>
                <c:pt idx="22">
                  <c:v>6.3383559499212039E-2</c:v>
                </c:pt>
                <c:pt idx="23">
                  <c:v>6.4947779753690371E-2</c:v>
                </c:pt>
                <c:pt idx="24">
                  <c:v>6.6155914161976526E-2</c:v>
                </c:pt>
                <c:pt idx="25">
                  <c:v>6.6932838821109897E-2</c:v>
                </c:pt>
                <c:pt idx="26">
                  <c:v>6.7173275972819635E-2</c:v>
                </c:pt>
                <c:pt idx="27">
                  <c:v>6.6737324529634989E-2</c:v>
                </c:pt>
                <c:pt idx="28">
                  <c:v>6.567561280135048E-2</c:v>
                </c:pt>
                <c:pt idx="29">
                  <c:v>6.4065779120678235E-2</c:v>
                </c:pt>
                <c:pt idx="30">
                  <c:v>6.1963727449603878E-2</c:v>
                </c:pt>
                <c:pt idx="31">
                  <c:v>5.9417176264364935E-2</c:v>
                </c:pt>
                <c:pt idx="32">
                  <c:v>5.6383562544255028E-2</c:v>
                </c:pt>
                <c:pt idx="33">
                  <c:v>5.2890224845783873E-2</c:v>
                </c:pt>
                <c:pt idx="34">
                  <c:v>4.8993191764134636E-2</c:v>
                </c:pt>
                <c:pt idx="35">
                  <c:v>4.4774135622616118E-2</c:v>
                </c:pt>
                <c:pt idx="36">
                  <c:v>4.2080271746452569E-2</c:v>
                </c:pt>
                <c:pt idx="37">
                  <c:v>4.0122651036760271E-2</c:v>
                </c:pt>
                <c:pt idx="38">
                  <c:v>3.8707743237272885E-2</c:v>
                </c:pt>
                <c:pt idx="39">
                  <c:v>3.77270985483249E-2</c:v>
                </c:pt>
                <c:pt idx="40">
                  <c:v>3.7099838003422647E-2</c:v>
                </c:pt>
                <c:pt idx="41">
                  <c:v>3.6788050900435687E-2</c:v>
                </c:pt>
                <c:pt idx="42">
                  <c:v>3.6769736549246312E-2</c:v>
                </c:pt>
                <c:pt idx="43">
                  <c:v>3.7034825777868985E-2</c:v>
                </c:pt>
                <c:pt idx="44">
                  <c:v>3.7576874519313685E-2</c:v>
                </c:pt>
                <c:pt idx="45">
                  <c:v>3.8391227374723114E-2</c:v>
                </c:pt>
                <c:pt idx="46">
                  <c:v>3.9461470010875077E-2</c:v>
                </c:pt>
                <c:pt idx="47">
                  <c:v>4.0794165564816298E-2</c:v>
                </c:pt>
                <c:pt idx="48">
                  <c:v>4.2384796066871067E-2</c:v>
                </c:pt>
                <c:pt idx="49">
                  <c:v>4.4226505624975765E-2</c:v>
                </c:pt>
                <c:pt idx="50">
                  <c:v>4.6310263690028108E-2</c:v>
                </c:pt>
                <c:pt idx="51">
                  <c:v>4.8903251497812494E-2</c:v>
                </c:pt>
                <c:pt idx="52">
                  <c:v>5.1627315765217618E-2</c:v>
                </c:pt>
                <c:pt idx="53">
                  <c:v>5.4520924111446822E-2</c:v>
                </c:pt>
                <c:pt idx="54">
                  <c:v>5.7603297747628179E-2</c:v>
                </c:pt>
                <c:pt idx="55">
                  <c:v>6.0878506645566377E-2</c:v>
                </c:pt>
                <c:pt idx="56">
                  <c:v>6.433420595123196E-2</c:v>
                </c:pt>
                <c:pt idx="57">
                  <c:v>6.7958246671071754E-2</c:v>
                </c:pt>
                <c:pt idx="58">
                  <c:v>7.1742069533040409E-2</c:v>
                </c:pt>
                <c:pt idx="59">
                  <c:v>7.5677721476656856E-2</c:v>
                </c:pt>
                <c:pt idx="60">
                  <c:v>7.9758905065580699E-2</c:v>
                </c:pt>
                <c:pt idx="61">
                  <c:v>8.3981065250740228E-2</c:v>
                </c:pt>
                <c:pt idx="62">
                  <c:v>8.834123435598018E-2</c:v>
                </c:pt>
                <c:pt idx="63">
                  <c:v>9.2837412974371647E-2</c:v>
                </c:pt>
                <c:pt idx="64">
                  <c:v>9.7468080365026299E-2</c:v>
                </c:pt>
                <c:pt idx="65">
                  <c:v>0.10223195861887224</c:v>
                </c:pt>
                <c:pt idx="66">
                  <c:v>0.1071197967937918</c:v>
                </c:pt>
                <c:pt idx="67">
                  <c:v>0.112133638197629</c:v>
                </c:pt>
                <c:pt idx="68">
                  <c:v>0.11727476024950745</c:v>
                </c:pt>
                <c:pt idx="69">
                  <c:v>0.12254217677047863</c:v>
                </c:pt>
                <c:pt idx="70">
                  <c:v>0.12793326391662752</c:v>
                </c:pt>
                <c:pt idx="71">
                  <c:v>0.13344451638181143</c:v>
                </c:pt>
                <c:pt idx="72">
                  <c:v>0.13907228331125476</c:v>
                </c:pt>
                <c:pt idx="73">
                  <c:v>0.14481307439595392</c:v>
                </c:pt>
                <c:pt idx="74">
                  <c:v>0.15066307447834837</c:v>
                </c:pt>
                <c:pt idx="75">
                  <c:v>0.15661913562686092</c:v>
                </c:pt>
                <c:pt idx="76">
                  <c:v>0.16267156880739364</c:v>
                </c:pt>
                <c:pt idx="77">
                  <c:v>0.16881996793102738</c:v>
                </c:pt>
                <c:pt idx="78">
                  <c:v>0.17506240888559721</c:v>
                </c:pt>
                <c:pt idx="79">
                  <c:v>0.18139443041955117</c:v>
                </c:pt>
                <c:pt idx="80">
                  <c:v>0.18780963167794829</c:v>
                </c:pt>
                <c:pt idx="81">
                  <c:v>0.19429930854179012</c:v>
                </c:pt>
                <c:pt idx="82">
                  <c:v>0.2008553939098312</c:v>
                </c:pt>
                <c:pt idx="83">
                  <c:v>0.20746949754766342</c:v>
                </c:pt>
                <c:pt idx="84">
                  <c:v>0.21413340392938562</c:v>
                </c:pt>
                <c:pt idx="85">
                  <c:v>0.22083905196843867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44A-4877-A4A9-C7609B9F9543}"/>
            </c:ext>
          </c:extLst>
        </c:ser>
        <c:ser>
          <c:idx val="6"/>
          <c:order val="6"/>
          <c:tx>
            <c:strRef>
              <c:f>Données!$B$279</c:f>
              <c:strCache>
                <c:ptCount val="1"/>
                <c:pt idx="0">
                  <c:v>Ménages (logement)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Données!$C$272:$CJ$272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Données!$C$279:$CJ$279</c:f>
              <c:numCache>
                <c:formatCode>0%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1.4259829429479343E-3</c:v>
                </c:pt>
                <c:pt idx="8">
                  <c:v>3.6851182347388267E-3</c:v>
                </c:pt>
                <c:pt idx="9">
                  <c:v>7.866712872335313E-3</c:v>
                </c:pt>
                <c:pt idx="10">
                  <c:v>1.4500600436845312E-2</c:v>
                </c:pt>
                <c:pt idx="11">
                  <c:v>2.3056099006051323E-2</c:v>
                </c:pt>
                <c:pt idx="12">
                  <c:v>3.2629842742114779E-2</c:v>
                </c:pt>
                <c:pt idx="13">
                  <c:v>4.1938298624470294E-2</c:v>
                </c:pt>
                <c:pt idx="14">
                  <c:v>5.0074892598889864E-2</c:v>
                </c:pt>
                <c:pt idx="15">
                  <c:v>5.6571029090798586E-2</c:v>
                </c:pt>
                <c:pt idx="16">
                  <c:v>6.1819223148184221E-2</c:v>
                </c:pt>
                <c:pt idx="17">
                  <c:v>6.6327944391165738E-2</c:v>
                </c:pt>
                <c:pt idx="18">
                  <c:v>7.0616194471322835E-2</c:v>
                </c:pt>
                <c:pt idx="19">
                  <c:v>7.4828500936266362E-2</c:v>
                </c:pt>
                <c:pt idx="20">
                  <c:v>7.8907576959314607E-2</c:v>
                </c:pt>
                <c:pt idx="21">
                  <c:v>8.2746731548236863E-2</c:v>
                </c:pt>
                <c:pt idx="22">
                  <c:v>8.6156992806690536E-2</c:v>
                </c:pt>
                <c:pt idx="23">
                  <c:v>8.908815497593503E-2</c:v>
                </c:pt>
                <c:pt idx="24">
                  <c:v>9.1454017911297703E-2</c:v>
                </c:pt>
                <c:pt idx="25">
                  <c:v>9.3163114606504838E-2</c:v>
                </c:pt>
                <c:pt idx="26">
                  <c:v>9.4104322559362519E-2</c:v>
                </c:pt>
                <c:pt idx="27">
                  <c:v>9.4130881853226045E-2</c:v>
                </c:pt>
                <c:pt idx="28">
                  <c:v>9.330371384690439E-2</c:v>
                </c:pt>
                <c:pt idx="29">
                  <c:v>9.1717712791377304E-2</c:v>
                </c:pt>
                <c:pt idx="30">
                  <c:v>8.9443632384402116E-2</c:v>
                </c:pt>
                <c:pt idx="31">
                  <c:v>8.6543242944120635E-2</c:v>
                </c:pt>
                <c:pt idx="32">
                  <c:v>8.2974231228642559E-2</c:v>
                </c:pt>
                <c:pt idx="33">
                  <c:v>7.8764545757987081E-2</c:v>
                </c:pt>
                <c:pt idx="34">
                  <c:v>7.3976649845435949E-2</c:v>
                </c:pt>
                <c:pt idx="35">
                  <c:v>6.8715435834152183E-2</c:v>
                </c:pt>
                <c:pt idx="36">
                  <c:v>6.5330301086023335E-2</c:v>
                </c:pt>
                <c:pt idx="37">
                  <c:v>6.2778902887436594E-2</c:v>
                </c:pt>
                <c:pt idx="38">
                  <c:v>6.087674912244001E-2</c:v>
                </c:pt>
                <c:pt idx="39">
                  <c:v>5.9516379824671839E-2</c:v>
                </c:pt>
                <c:pt idx="40">
                  <c:v>5.8609033079948691E-2</c:v>
                </c:pt>
                <c:pt idx="41">
                  <c:v>5.8123862642996293E-2</c:v>
                </c:pt>
                <c:pt idx="42">
                  <c:v>5.8044868395816129E-2</c:v>
                </c:pt>
                <c:pt idx="43">
                  <c:v>5.8369109422430565E-2</c:v>
                </c:pt>
                <c:pt idx="44">
                  <c:v>5.9096081681936141E-2</c:v>
                </c:pt>
                <c:pt idx="45">
                  <c:v>6.0227179285357479E-2</c:v>
                </c:pt>
                <c:pt idx="46">
                  <c:v>6.1748071538755056E-2</c:v>
                </c:pt>
                <c:pt idx="47">
                  <c:v>6.3675068125839784E-2</c:v>
                </c:pt>
                <c:pt idx="48">
                  <c:v>6.6013276952058941E-2</c:v>
                </c:pt>
                <c:pt idx="49">
                  <c:v>6.8763829951579813E-2</c:v>
                </c:pt>
                <c:pt idx="50">
                  <c:v>7.1924012129309212E-2</c:v>
                </c:pt>
                <c:pt idx="51">
                  <c:v>7.5870969461548476E-2</c:v>
                </c:pt>
                <c:pt idx="52">
                  <c:v>8.0169553740865762E-2</c:v>
                </c:pt>
                <c:pt idx="53">
                  <c:v>8.4827430259407199E-2</c:v>
                </c:pt>
                <c:pt idx="54">
                  <c:v>8.9857087039344474E-2</c:v>
                </c:pt>
                <c:pt idx="55">
                  <c:v>9.5263235828835446E-2</c:v>
                </c:pt>
                <c:pt idx="56">
                  <c:v>0.1010337639869523</c:v>
                </c:pt>
                <c:pt idx="57">
                  <c:v>0.10715969111650869</c:v>
                </c:pt>
                <c:pt idx="58">
                  <c:v>0.11363757428537813</c:v>
                </c:pt>
                <c:pt idx="59">
                  <c:v>0.12046484379290656</c:v>
                </c:pt>
                <c:pt idx="60">
                  <c:v>0.1276406074978762</c:v>
                </c:pt>
                <c:pt idx="61">
                  <c:v>0.13516560133909605</c:v>
                </c:pt>
                <c:pt idx="62">
                  <c:v>0.14304297746450678</c:v>
                </c:pt>
                <c:pt idx="63">
                  <c:v>0.15127731358526297</c:v>
                </c:pt>
                <c:pt idx="64">
                  <c:v>0.15987420677435038</c:v>
                </c:pt>
                <c:pt idx="65">
                  <c:v>0.16884017401844509</c:v>
                </c:pt>
                <c:pt idx="66">
                  <c:v>0.17817069941645469</c:v>
                </c:pt>
                <c:pt idx="67">
                  <c:v>0.18787682112946724</c:v>
                </c:pt>
                <c:pt idx="68">
                  <c:v>0.1979701801096585</c:v>
                </c:pt>
                <c:pt idx="69">
                  <c:v>0.20845961849783978</c:v>
                </c:pt>
                <c:pt idx="70">
                  <c:v>0.21935178060129612</c:v>
                </c:pt>
                <c:pt idx="71">
                  <c:v>0.23065278616592222</c:v>
                </c:pt>
                <c:pt idx="72">
                  <c:v>0.24236804677140511</c:v>
                </c:pt>
                <c:pt idx="73">
                  <c:v>0.2545038992459856</c:v>
                </c:pt>
                <c:pt idx="74">
                  <c:v>0.26706663204331216</c:v>
                </c:pt>
                <c:pt idx="75">
                  <c:v>0.28006435231684135</c:v>
                </c:pt>
                <c:pt idx="76">
                  <c:v>0.29349584918127758</c:v>
                </c:pt>
                <c:pt idx="77">
                  <c:v>0.3073720823375341</c:v>
                </c:pt>
                <c:pt idx="78">
                  <c:v>0.32170316465662396</c:v>
                </c:pt>
                <c:pt idx="79">
                  <c:v>0.33649531026130708</c:v>
                </c:pt>
                <c:pt idx="80">
                  <c:v>0.35175126609847363</c:v>
                </c:pt>
                <c:pt idx="81">
                  <c:v>0.36747170134932761</c:v>
                </c:pt>
                <c:pt idx="82">
                  <c:v>0.38365418636479864</c:v>
                </c:pt>
                <c:pt idx="83">
                  <c:v>0.40029621105365809</c:v>
                </c:pt>
                <c:pt idx="84">
                  <c:v>0.41739584239693195</c:v>
                </c:pt>
                <c:pt idx="85">
                  <c:v>0.43495141721039832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44A-4877-A4A9-C7609B9F9543}"/>
            </c:ext>
          </c:extLst>
        </c:ser>
        <c:ser>
          <c:idx val="7"/>
          <c:order val="7"/>
          <c:tx>
            <c:strRef>
              <c:f>Données!$B$280</c:f>
              <c:strCache>
                <c:ptCount val="1"/>
                <c:pt idx="0">
                  <c:v>Ménages (transport)</c:v>
                </c:pt>
              </c:strCache>
            </c:strRef>
          </c:tx>
          <c:spPr>
            <a:ln w="28575" cap="rnd">
              <a:solidFill>
                <a:srgbClr val="7030A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Données!$C$272:$CJ$272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Données!$C$280:$CJ$280</c:f>
              <c:numCache>
                <c:formatCode>0%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2.8703024907057451E-3</c:v>
                </c:pt>
                <c:pt idx="8">
                  <c:v>6.6481959910897892E-3</c:v>
                </c:pt>
                <c:pt idx="9">
                  <c:v>1.1476997368772945E-2</c:v>
                </c:pt>
                <c:pt idx="10">
                  <c:v>1.7441419561483817E-2</c:v>
                </c:pt>
                <c:pt idx="11">
                  <c:v>2.3224337655190608E-2</c:v>
                </c:pt>
                <c:pt idx="12">
                  <c:v>2.8659510959715861E-2</c:v>
                </c:pt>
                <c:pt idx="13">
                  <c:v>3.3185017763974756E-2</c:v>
                </c:pt>
                <c:pt idx="14">
                  <c:v>3.6287908792842494E-2</c:v>
                </c:pt>
                <c:pt idx="15">
                  <c:v>3.7652241251324714E-2</c:v>
                </c:pt>
                <c:pt idx="16">
                  <c:v>3.8023031254967865E-2</c:v>
                </c:pt>
                <c:pt idx="17">
                  <c:v>3.77454333286249E-2</c:v>
                </c:pt>
                <c:pt idx="18">
                  <c:v>3.724152577370754E-2</c:v>
                </c:pt>
                <c:pt idx="19">
                  <c:v>3.6764962135157342E-2</c:v>
                </c:pt>
                <c:pt idx="20">
                  <c:v>3.6388951371758349E-2</c:v>
                </c:pt>
                <c:pt idx="21">
                  <c:v>3.6093945621100465E-2</c:v>
                </c:pt>
                <c:pt idx="22">
                  <c:v>3.5774027461028313E-2</c:v>
                </c:pt>
                <c:pt idx="23">
                  <c:v>3.5363532166985623E-2</c:v>
                </c:pt>
                <c:pt idx="24">
                  <c:v>3.4810689234229031E-2</c:v>
                </c:pt>
                <c:pt idx="25">
                  <c:v>3.4070005468143982E-2</c:v>
                </c:pt>
                <c:pt idx="26">
                  <c:v>3.3048536602647616E-2</c:v>
                </c:pt>
                <c:pt idx="27">
                  <c:v>3.1628811025482984E-2</c:v>
                </c:pt>
                <c:pt idx="28">
                  <c:v>2.9861932697021532E-2</c:v>
                </c:pt>
                <c:pt idx="29">
                  <c:v>2.7816522374257024E-2</c:v>
                </c:pt>
                <c:pt idx="30">
                  <c:v>2.5540890357250934E-2</c:v>
                </c:pt>
                <c:pt idx="31">
                  <c:v>2.3070596047108705E-2</c:v>
                </c:pt>
                <c:pt idx="32">
                  <c:v>2.0373713137282312E-2</c:v>
                </c:pt>
                <c:pt idx="33">
                  <c:v>1.7485942665901089E-2</c:v>
                </c:pt>
                <c:pt idx="34">
                  <c:v>1.4462879489435476E-2</c:v>
                </c:pt>
                <c:pt idx="35">
                  <c:v>1.1362386867423968E-2</c:v>
                </c:pt>
                <c:pt idx="36">
                  <c:v>9.3530555284404571E-3</c:v>
                </c:pt>
                <c:pt idx="37">
                  <c:v>7.9784218576175459E-3</c:v>
                </c:pt>
                <c:pt idx="38">
                  <c:v>7.0320465375919294E-3</c:v>
                </c:pt>
                <c:pt idx="39">
                  <c:v>6.4020061422376262E-3</c:v>
                </c:pt>
                <c:pt idx="40">
                  <c:v>6.0155604404545926E-3</c:v>
                </c:pt>
                <c:pt idx="41">
                  <c:v>5.8212299892659303E-3</c:v>
                </c:pt>
                <c:pt idx="42">
                  <c:v>5.7866467490175211E-3</c:v>
                </c:pt>
                <c:pt idx="43">
                  <c:v>5.8898872102042255E-3</c:v>
                </c:pt>
                <c:pt idx="44">
                  <c:v>6.1147074574727789E-3</c:v>
                </c:pt>
                <c:pt idx="45">
                  <c:v>6.4471521364930506E-3</c:v>
                </c:pt>
                <c:pt idx="46">
                  <c:v>6.8665465038733053E-3</c:v>
                </c:pt>
                <c:pt idx="47">
                  <c:v>7.3670402560004344E-3</c:v>
                </c:pt>
                <c:pt idx="48">
                  <c:v>7.9326259821550504E-3</c:v>
                </c:pt>
                <c:pt idx="49">
                  <c:v>8.5481047273041622E-3</c:v>
                </c:pt>
                <c:pt idx="50">
                  <c:v>9.1993720025758119E-3</c:v>
                </c:pt>
                <c:pt idx="51">
                  <c:v>1.0031821286827114E-2</c:v>
                </c:pt>
                <c:pt idx="52">
                  <c:v>1.074121654702509E-2</c:v>
                </c:pt>
                <c:pt idx="53">
                  <c:v>1.1409754447025078E-2</c:v>
                </c:pt>
                <c:pt idx="54">
                  <c:v>1.2071174899188186E-2</c:v>
                </c:pt>
                <c:pt idx="55">
                  <c:v>1.2736100765244007E-2</c:v>
                </c:pt>
                <c:pt idx="56">
                  <c:v>1.3399711100549494E-2</c:v>
                </c:pt>
                <c:pt idx="57">
                  <c:v>1.4054581615007056E-2</c:v>
                </c:pt>
                <c:pt idx="58">
                  <c:v>1.4695177234760104E-2</c:v>
                </c:pt>
                <c:pt idx="59">
                  <c:v>1.5316824823308206E-2</c:v>
                </c:pt>
                <c:pt idx="60">
                  <c:v>1.5916969197141917E-2</c:v>
                </c:pt>
                <c:pt idx="61">
                  <c:v>1.6495091742132262E-2</c:v>
                </c:pt>
                <c:pt idx="62">
                  <c:v>1.705208267172309E-2</c:v>
                </c:pt>
                <c:pt idx="63">
                  <c:v>1.7589586476016272E-2</c:v>
                </c:pt>
                <c:pt idx="64">
                  <c:v>1.8109471006919842E-2</c:v>
                </c:pt>
                <c:pt idx="65">
                  <c:v>1.8613496649559691E-2</c:v>
                </c:pt>
                <c:pt idx="66">
                  <c:v>1.9098567247836984E-2</c:v>
                </c:pt>
                <c:pt idx="67">
                  <c:v>1.9568488725909106E-2</c:v>
                </c:pt>
                <c:pt idx="68">
                  <c:v>2.002570452471919E-2</c:v>
                </c:pt>
                <c:pt idx="69">
                  <c:v>2.0471579342817403E-2</c:v>
                </c:pt>
                <c:pt idx="70">
                  <c:v>2.0906922944407436E-2</c:v>
                </c:pt>
                <c:pt idx="71">
                  <c:v>2.1332323342173387E-2</c:v>
                </c:pt>
                <c:pt idx="72">
                  <c:v>2.1748345750955522E-2</c:v>
                </c:pt>
                <c:pt idx="73">
                  <c:v>2.2155558866348235E-2</c:v>
                </c:pt>
                <c:pt idx="74">
                  <c:v>2.2554542078760731E-2</c:v>
                </c:pt>
                <c:pt idx="75">
                  <c:v>2.2945864787512926E-2</c:v>
                </c:pt>
                <c:pt idx="76">
                  <c:v>2.3326419066229009E-2</c:v>
                </c:pt>
                <c:pt idx="77">
                  <c:v>2.3698919660181117E-2</c:v>
                </c:pt>
                <c:pt idx="78">
                  <c:v>2.4064944968074542E-2</c:v>
                </c:pt>
                <c:pt idx="79">
                  <c:v>2.4425183255309069E-2</c:v>
                </c:pt>
                <c:pt idx="80">
                  <c:v>2.4779896290267001E-2</c:v>
                </c:pt>
                <c:pt idx="81">
                  <c:v>2.5129193883692835E-2</c:v>
                </c:pt>
                <c:pt idx="82">
                  <c:v>2.5473263566124782E-2</c:v>
                </c:pt>
                <c:pt idx="83">
                  <c:v>2.5812265312572968E-2</c:v>
                </c:pt>
                <c:pt idx="84">
                  <c:v>2.6146358375080725E-2</c:v>
                </c:pt>
                <c:pt idx="85">
                  <c:v>2.6475706063450621E-2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44A-4877-A4A9-C7609B9F95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8477712"/>
        <c:axId val="1008474760"/>
        <c:extLst/>
      </c:lineChart>
      <c:dateAx>
        <c:axId val="1008477712"/>
        <c:scaling>
          <c:orientation val="minMax"/>
          <c:max val="73051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4760"/>
        <c:crosses val="autoZero"/>
        <c:auto val="1"/>
        <c:lblOffset val="100"/>
        <c:baseTimeUnit val="years"/>
        <c:majorUnit val="10"/>
        <c:majorTimeUnit val="years"/>
      </c:dateAx>
      <c:valAx>
        <c:axId val="1008474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7712"/>
        <c:crosses val="autoZero"/>
        <c:crossBetween val="between"/>
        <c:majorUnit val="4.0000000000000008E-2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2392657401606995"/>
          <c:y val="0.84561996120489258"/>
          <c:w val="0.77814187811640012"/>
          <c:h val="0.14182296135765407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 baseline="0"/>
              <a:t>Valeur ajoutée sectorielle</a:t>
            </a:r>
          </a:p>
          <a:p>
            <a:pPr>
              <a:defRPr/>
            </a:pPr>
            <a:r>
              <a:rPr lang="fr-FR" sz="1800" i="0" baseline="0"/>
              <a:t>(% d'écart au tendanciel)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8498092735021525E-2"/>
          <c:y val="0.15469120517936996"/>
          <c:w val="0.88919974947941849"/>
          <c:h val="0.62818433492218151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Données!$B$109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Données!$C$107:$F$107</c15:sqref>
                  </c15:fullRef>
                </c:ext>
              </c:extLst>
              <c:f>(Données!$C$107,Données!$E$107:$F$107)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Données!$C$109:$F$109</c15:sqref>
                  </c15:fullRef>
                </c:ext>
              </c:extLst>
              <c:f>(Données!$C$109,Données!$E$109:$F$109)</c:f>
              <c:numCache>
                <c:formatCode>0.0%</c:formatCode>
                <c:ptCount val="3"/>
                <c:pt idx="0">
                  <c:v>-6.4801626494891077E-3</c:v>
                </c:pt>
                <c:pt idx="1">
                  <c:v>6.9086855005598153E-3</c:v>
                </c:pt>
                <c:pt idx="2">
                  <c:v>-6.4774957374161522E-3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EF-431D-9A51-747E617C00CC}"/>
            </c:ext>
          </c:extLst>
        </c:ser>
        <c:ser>
          <c:idx val="2"/>
          <c:order val="2"/>
          <c:tx>
            <c:strRef>
              <c:f>Données!$B$110</c:f>
              <c:strCache>
                <c:ptCount val="1"/>
                <c:pt idx="0">
                  <c:v>Construction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Données!$C$107:$F$107</c15:sqref>
                  </c15:fullRef>
                </c:ext>
              </c:extLst>
              <c:f>(Données!$C$107,Données!$E$107:$F$107)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Données!$C$110:$F$110</c15:sqref>
                  </c15:fullRef>
                </c:ext>
              </c:extLst>
              <c:f>(Données!$C$110,Données!$E$110:$F$110)</c:f>
              <c:numCache>
                <c:formatCode>0.0%</c:formatCode>
                <c:ptCount val="3"/>
                <c:pt idx="0">
                  <c:v>-2.653363638189539E-2</c:v>
                </c:pt>
                <c:pt idx="1">
                  <c:v>-2.9758410618201486E-2</c:v>
                </c:pt>
                <c:pt idx="2">
                  <c:v>-4.0171420201678514E-2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EF-431D-9A51-747E617C00CC}"/>
            </c:ext>
          </c:extLst>
        </c:ser>
        <c:ser>
          <c:idx val="3"/>
          <c:order val="3"/>
          <c:tx>
            <c:strRef>
              <c:f>Données!$B$111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Données!$C$107:$F$107</c15:sqref>
                  </c15:fullRef>
                </c:ext>
              </c:extLst>
              <c:f>(Données!$C$107,Données!$E$107:$F$107)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Données!$C$111:$F$111</c15:sqref>
                  </c15:fullRef>
                </c:ext>
              </c:extLst>
              <c:f>(Données!$C$111,Données!$E$111:$F$111)</c:f>
              <c:numCache>
                <c:formatCode>0.0%</c:formatCode>
                <c:ptCount val="3"/>
                <c:pt idx="0">
                  <c:v>9.544732137464268E-2</c:v>
                </c:pt>
                <c:pt idx="1">
                  <c:v>0.54155265212180337</c:v>
                </c:pt>
                <c:pt idx="2">
                  <c:v>0.66762413665351727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EF-431D-9A51-747E617C00CC}"/>
            </c:ext>
          </c:extLst>
        </c:ser>
        <c:ser>
          <c:idx val="4"/>
          <c:order val="4"/>
          <c:tx>
            <c:strRef>
              <c:f>Données!$B$112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Données!$C$107:$F$107</c15:sqref>
                  </c15:fullRef>
                </c:ext>
              </c:extLst>
              <c:f>(Données!$C$107,Données!$E$107:$F$107)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Données!$C$112:$F$112</c15:sqref>
                  </c15:fullRef>
                </c:ext>
              </c:extLst>
              <c:f>(Données!$C$112,Données!$E$112:$F$112)</c:f>
              <c:numCache>
                <c:formatCode>0.0%</c:formatCode>
                <c:ptCount val="3"/>
                <c:pt idx="0">
                  <c:v>-1.4078057393389872E-2</c:v>
                </c:pt>
                <c:pt idx="1">
                  <c:v>6.8516911143382117E-4</c:v>
                </c:pt>
                <c:pt idx="2">
                  <c:v>4.2897116266400859E-2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4-C3EF-431D-9A51-747E617C00CC}"/>
            </c:ext>
          </c:extLst>
        </c:ser>
        <c:ser>
          <c:idx val="5"/>
          <c:order val="5"/>
          <c:tx>
            <c:strRef>
              <c:f>Données!$B$113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Données!$C$107:$F$107</c15:sqref>
                  </c15:fullRef>
                </c:ext>
              </c:extLst>
              <c:f>(Données!$C$107,Données!$E$107:$F$107)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Données!$C$113:$F$113</c15:sqref>
                  </c15:fullRef>
                </c:ext>
              </c:extLst>
              <c:f>(Données!$C$113,Données!$E$113:$F$113)</c:f>
              <c:numCache>
                <c:formatCode>0.0%</c:formatCode>
                <c:ptCount val="3"/>
                <c:pt idx="0">
                  <c:v>0.38634287108534832</c:v>
                </c:pt>
                <c:pt idx="1">
                  <c:v>-0.21655828315934872</c:v>
                </c:pt>
                <c:pt idx="2">
                  <c:v>7.7101410572961271E-2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3EF-431D-9A51-747E617C00CC}"/>
            </c:ext>
          </c:extLst>
        </c:ser>
        <c:ser>
          <c:idx val="6"/>
          <c:order val="6"/>
          <c:tx>
            <c:strRef>
              <c:f>Données!$B$114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Données!$C$107:$F$107</c15:sqref>
                  </c15:fullRef>
                </c:ext>
              </c:extLst>
              <c:f>(Données!$C$107,Données!$E$107:$F$107)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Données!$C$114:$F$114</c15:sqref>
                  </c15:fullRef>
                </c:ext>
              </c:extLst>
              <c:f>(Données!$C$114,Données!$E$114:$F$114)</c:f>
              <c:numCache>
                <c:formatCode>0.0%</c:formatCode>
                <c:ptCount val="3"/>
                <c:pt idx="0">
                  <c:v>-1.4285010849991064E-2</c:v>
                </c:pt>
                <c:pt idx="1">
                  <c:v>-1.3557967016190739E-2</c:v>
                </c:pt>
                <c:pt idx="2">
                  <c:v>-1.4043966840338628E-2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F7-4A45-A893-6FC38B935A54}"/>
            </c:ext>
          </c:extLst>
        </c:ser>
        <c:ser>
          <c:idx val="7"/>
          <c:order val="7"/>
          <c:tx>
            <c:strRef>
              <c:f>Données!$B$115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Données!$C$107:$F$107</c15:sqref>
                  </c15:fullRef>
                </c:ext>
              </c:extLst>
              <c:f>(Données!$C$107,Données!$E$107:$F$107)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Données!$C$115:$F$115</c15:sqref>
                  </c15:fullRef>
                </c:ext>
              </c:extLst>
              <c:f>(Données!$C$115,Données!$E$115:$F$115)</c:f>
              <c:numCache>
                <c:formatCode>0.0%</c:formatCode>
                <c:ptCount val="3"/>
                <c:pt idx="0">
                  <c:v>-1.5121236263832038E-2</c:v>
                </c:pt>
                <c:pt idx="1">
                  <c:v>-2.8120800718710749E-2</c:v>
                </c:pt>
                <c:pt idx="2">
                  <c:v>2.9369566116893083E-3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04-4294-8BCA-AB4920EECA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Données!$B$108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solidFill>
                    <a:schemeClr val="bg1"/>
                  </a:solidFill>
                  <a:ln w="25400">
                    <a:solidFill>
                      <a:schemeClr val="tx1"/>
                    </a:solidFill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Données!$C$107:$F$107</c15:sqref>
                        </c15:fullRef>
                        <c15:formulaRef>
                          <c15:sqref>(Données!$C$107,Données!$E$107:$F$107)</c15:sqref>
                        </c15:formulaRef>
                      </c:ext>
                    </c:extLst>
                    <c:strCache>
                      <c:ptCount val="3"/>
                      <c:pt idx="0">
                        <c:v>2030</c:v>
                      </c:pt>
                      <c:pt idx="1">
                        <c:v>2050</c:v>
                      </c:pt>
                      <c:pt idx="2">
                        <c:v>2100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Données!$C$108:$F$108</c15:sqref>
                        </c15:fullRef>
                        <c15:formulaRef>
                          <c15:sqref>(Données!$C$108,Données!$E$108:$F$108)</c15:sqref>
                        </c15:formulaRef>
                      </c:ext>
                    </c:extLst>
                    <c:numCache>
                      <c:formatCode>0.0%</c:formatCode>
                      <c:ptCount val="3"/>
                      <c:pt idx="0">
                        <c:v>-1.3772334025158808E-2</c:v>
                      </c:pt>
                      <c:pt idx="1">
                        <c:v>-1.1325108748883893E-2</c:v>
                      </c:pt>
                      <c:pt idx="2">
                        <c:v>-7.4746605767632536E-3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C3EF-431D-9A51-747E617C00CC}"/>
                  </c:ext>
                </c:extLst>
              </c15:ser>
            </c15:filteredBarSeries>
          </c:ext>
        </c:extLst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 baseline="0"/>
              <a:t>Valeur ajoutée sectorielle</a:t>
            </a:r>
          </a:p>
          <a:p>
            <a:pPr>
              <a:defRPr/>
            </a:pPr>
            <a:r>
              <a:rPr lang="fr-FR" sz="1800" i="0" baseline="0"/>
              <a:t>(contributions à l'écart en %)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8498092735021525E-2"/>
          <c:y val="0.15678679337219906"/>
          <c:w val="0.88919974947941849"/>
          <c:h val="0.6281051668290627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Données!$B$119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Données!$C$117:$F$117</c15:sqref>
                  </c15:fullRef>
                </c:ext>
              </c:extLst>
              <c:f>(Données!$C$117,Données!$E$117:$F$117)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Données!$C$119:$F$119</c15:sqref>
                  </c15:fullRef>
                </c:ext>
              </c:extLst>
              <c:f>(Données!$C$119,Données!$E$119:$F$119)</c:f>
              <c:numCache>
                <c:formatCode>0.0%</c:formatCode>
                <c:ptCount val="3"/>
                <c:pt idx="0">
                  <c:v>-1.0160364030694449E-4</c:v>
                </c:pt>
                <c:pt idx="1">
                  <c:v>8.4959672413286073E-5</c:v>
                </c:pt>
                <c:pt idx="2">
                  <c:v>-5.0839807097239477E-5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B0-47FE-9AA2-B7A42F957044}"/>
            </c:ext>
          </c:extLst>
        </c:ser>
        <c:ser>
          <c:idx val="2"/>
          <c:order val="2"/>
          <c:tx>
            <c:strRef>
              <c:f>Données!$B$120</c:f>
              <c:strCache>
                <c:ptCount val="1"/>
                <c:pt idx="0">
                  <c:v>Construction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Données!$C$117:$F$117</c15:sqref>
                  </c15:fullRef>
                </c:ext>
              </c:extLst>
              <c:f>(Données!$C$117,Données!$E$117:$F$117)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Données!$C$120:$F$120</c15:sqref>
                  </c15:fullRef>
                </c:ext>
              </c:extLst>
              <c:f>(Données!$C$120,Données!$E$120:$F$120)</c:f>
              <c:numCache>
                <c:formatCode>0.0%</c:formatCode>
                <c:ptCount val="3"/>
                <c:pt idx="0">
                  <c:v>-1.6203474040304908E-3</c:v>
                </c:pt>
                <c:pt idx="1">
                  <c:v>-1.7905257410409064E-3</c:v>
                </c:pt>
                <c:pt idx="2">
                  <c:v>-2.3948766777994756E-3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B0-47FE-9AA2-B7A42F957044}"/>
            </c:ext>
          </c:extLst>
        </c:ser>
        <c:ser>
          <c:idx val="3"/>
          <c:order val="3"/>
          <c:tx>
            <c:strRef>
              <c:f>Données!$B$121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Données!$C$117:$F$117</c15:sqref>
                  </c15:fullRef>
                </c:ext>
              </c:extLst>
              <c:f>(Données!$C$117,Données!$E$117:$F$117)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Données!$C$121:$F$121</c15:sqref>
                  </c15:fullRef>
                </c:ext>
              </c:extLst>
              <c:f>(Données!$C$121,Données!$E$121:$F$121)</c:f>
              <c:numCache>
                <c:formatCode>0.0%</c:formatCode>
                <c:ptCount val="3"/>
                <c:pt idx="0">
                  <c:v>5.1623933584808257E-4</c:v>
                </c:pt>
                <c:pt idx="1">
                  <c:v>2.2083327173775934E-3</c:v>
                </c:pt>
                <c:pt idx="2">
                  <c:v>2.3160357963722196E-3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B0-47FE-9AA2-B7A42F957044}"/>
            </c:ext>
          </c:extLst>
        </c:ser>
        <c:ser>
          <c:idx val="4"/>
          <c:order val="4"/>
          <c:tx>
            <c:strRef>
              <c:f>Données!$B$122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Données!$C$117:$F$117</c15:sqref>
                  </c15:fullRef>
                </c:ext>
              </c:extLst>
              <c:f>(Données!$C$117,Données!$E$117:$F$117)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Données!$C$122:$F$122</c15:sqref>
                  </c15:fullRef>
                </c:ext>
              </c:extLst>
              <c:f>(Données!$C$122,Données!$E$122:$F$122)</c:f>
              <c:numCache>
                <c:formatCode>0.0%</c:formatCode>
                <c:ptCount val="3"/>
                <c:pt idx="0">
                  <c:v>-1.5401113645449889E-3</c:v>
                </c:pt>
                <c:pt idx="1">
                  <c:v>6.9689834837852538E-5</c:v>
                </c:pt>
                <c:pt idx="2">
                  <c:v>3.9095792290189521E-3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3-0BB0-47FE-9AA2-B7A42F957044}"/>
            </c:ext>
          </c:extLst>
        </c:ser>
        <c:ser>
          <c:idx val="5"/>
          <c:order val="5"/>
          <c:tx>
            <c:strRef>
              <c:f>Données!$B$123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Données!$C$117:$F$117</c15:sqref>
                  </c15:fullRef>
                </c:ext>
              </c:extLst>
              <c:f>(Données!$C$117,Données!$E$117:$F$117)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Données!$C$123:$F$123</c15:sqref>
                  </c15:fullRef>
                </c:ext>
              </c:extLst>
              <c:f>(Données!$C$123,Données!$E$123:$F$123)</c:f>
              <c:numCache>
                <c:formatCode>0.0%</c:formatCode>
                <c:ptCount val="3"/>
                <c:pt idx="0">
                  <c:v>5.2340805313841646E-4</c:v>
                </c:pt>
                <c:pt idx="1">
                  <c:v>-4.3455077589596317E-4</c:v>
                </c:pt>
                <c:pt idx="2">
                  <c:v>1.1015467256167373E-4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BB0-47FE-9AA2-B7A42F957044}"/>
            </c:ext>
          </c:extLst>
        </c:ser>
        <c:ser>
          <c:idx val="6"/>
          <c:order val="6"/>
          <c:tx>
            <c:strRef>
              <c:f>Données!$B$124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Données!$C$117:$F$117</c15:sqref>
                  </c15:fullRef>
                </c:ext>
              </c:extLst>
              <c:f>(Données!$C$117,Données!$E$117:$F$117)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Données!$C$124:$F$124</c15:sqref>
                  </c15:fullRef>
                </c:ext>
              </c:extLst>
              <c:f>(Données!$C$124,Données!$E$124:$F$124)</c:f>
              <c:numCache>
                <c:formatCode>0.0%</c:formatCode>
                <c:ptCount val="3"/>
                <c:pt idx="0">
                  <c:v>-1.117733047834858E-2</c:v>
                </c:pt>
                <c:pt idx="1">
                  <c:v>-1.0789017411647976E-2</c:v>
                </c:pt>
                <c:pt idx="2">
                  <c:v>-1.1430963642205241E-2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BB0-47FE-9AA2-B7A42F957044}"/>
            </c:ext>
          </c:extLst>
        </c:ser>
        <c:ser>
          <c:idx val="7"/>
          <c:order val="7"/>
          <c:tx>
            <c:strRef>
              <c:f>Données!$B$125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Données!$C$117:$F$117</c15:sqref>
                  </c15:fullRef>
                </c:ext>
              </c:extLst>
              <c:f>(Données!$C$117,Données!$E$117:$F$117)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Données!$C$125:$F$125</c15:sqref>
                  </c15:fullRef>
                </c:ext>
              </c:extLst>
              <c:f>(Données!$C$125,Données!$E$125:$F$125)</c:f>
              <c:numCache>
                <c:formatCode>0.0%</c:formatCode>
                <c:ptCount val="3"/>
                <c:pt idx="0">
                  <c:v>-3.72588405886872E-4</c:v>
                </c:pt>
                <c:pt idx="1">
                  <c:v>-6.7399709581916832E-4</c:v>
                </c:pt>
                <c:pt idx="2">
                  <c:v>6.6250040514549463E-5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BB0-47FE-9AA2-B7A42F9570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793301600"/>
        <c:axId val="793302256"/>
      </c:barChart>
      <c:lineChart>
        <c:grouping val="standard"/>
        <c:varyColors val="0"/>
        <c:ser>
          <c:idx val="0"/>
          <c:order val="0"/>
          <c:tx>
            <c:strRef>
              <c:f>Données!$B$118</c:f>
              <c:strCache>
                <c:ptCount val="1"/>
                <c:pt idx="0">
                  <c:v>Total</c:v>
                </c:pt>
              </c:strCache>
            </c:strRef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Données!$C$117:$F$117</c15:sqref>
                  </c15:fullRef>
                </c:ext>
              </c:extLst>
              <c:f>(Données!$C$117,Données!$E$117:$F$117)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Données!$C$118:$F$118</c15:sqref>
                  </c15:fullRef>
                </c:ext>
              </c:extLst>
              <c:f>(Données!$C$118,Données!$E$118:$F$118)</c:f>
              <c:numCache>
                <c:formatCode>0.0%</c:formatCode>
                <c:ptCount val="3"/>
                <c:pt idx="0">
                  <c:v>-1.3772334025158808E-2</c:v>
                </c:pt>
                <c:pt idx="1">
                  <c:v>-1.1325108748883893E-2</c:v>
                </c:pt>
                <c:pt idx="2">
                  <c:v>-7.4746605767632536E-3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0BB0-47FE-9AA2-B7A42F9570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3301600"/>
        <c:axId val="793302256"/>
      </c:line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5400816247630916"/>
          <c:y val="0.87424292751360444"/>
          <c:w val="0.6947173802581903"/>
          <c:h val="0.1131835433294210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Valeur</a:t>
            </a:r>
            <a:r>
              <a:rPr lang="fr-FR" sz="2400" baseline="0"/>
              <a:t> ajoutée sectorielle</a:t>
            </a:r>
          </a:p>
          <a:p>
            <a:pPr>
              <a:defRPr/>
            </a:pPr>
            <a:r>
              <a:rPr lang="fr-FR" sz="1800" baseline="0"/>
              <a:t>(écart au tendanciel en % de l'économie)</a:t>
            </a:r>
            <a:endParaRPr lang="fr-FR"/>
          </a:p>
        </c:rich>
      </c:tx>
      <c:layout>
        <c:manualLayout>
          <c:xMode val="edge"/>
          <c:yMode val="edge"/>
          <c:x val="0.30247765977521579"/>
          <c:y val="2.29601500873948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1268310946183582"/>
          <c:y val="0.1620204274663877"/>
          <c:w val="0.8723044830036335"/>
          <c:h val="0.67150042738556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Données!$B$128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Données!$C$127:$F$127</c15:sqref>
                  </c15:fullRef>
                </c:ext>
              </c:extLst>
              <c:f>(Données!$C$127,Données!$E$127:$F$127)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Données!$C$128:$F$128</c15:sqref>
                  </c15:fullRef>
                </c:ext>
              </c:extLst>
              <c:f>(Données!$C$128,Données!$E$128:$F$128)</c:f>
              <c:numCache>
                <c:formatCode>0.0%</c:formatCode>
                <c:ptCount val="3"/>
                <c:pt idx="0">
                  <c:v>1.1593192494398219E-4</c:v>
                </c:pt>
                <c:pt idx="1">
                  <c:v>2.2679890387059323E-4</c:v>
                </c:pt>
                <c:pt idx="2">
                  <c:v>7.8853706407897711E-6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82-485E-9582-B510024133C5}"/>
            </c:ext>
          </c:extLst>
        </c:ser>
        <c:ser>
          <c:idx val="1"/>
          <c:order val="1"/>
          <c:tx>
            <c:strRef>
              <c:f>Données!$B$129</c:f>
              <c:strCache>
                <c:ptCount val="1"/>
                <c:pt idx="0">
                  <c:v>Construction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Données!$C$127:$F$127</c15:sqref>
                  </c15:fullRef>
                </c:ext>
              </c:extLst>
              <c:f>(Données!$C$127,Données!$E$127:$F$127)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Données!$C$129:$F$129</c15:sqref>
                  </c15:fullRef>
                </c:ext>
              </c:extLst>
              <c:f>(Données!$C$129,Données!$E$129:$F$129)</c:f>
              <c:numCache>
                <c:formatCode>0.0%</c:formatCode>
                <c:ptCount val="3"/>
                <c:pt idx="0">
                  <c:v>-7.9018572864828635E-4</c:v>
                </c:pt>
                <c:pt idx="1">
                  <c:v>-1.1218129971320989E-3</c:v>
                </c:pt>
                <c:pt idx="2">
                  <c:v>-1.963943909639998E-3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82-485E-9582-B510024133C5}"/>
            </c:ext>
          </c:extLst>
        </c:ser>
        <c:ser>
          <c:idx val="2"/>
          <c:order val="2"/>
          <c:tx>
            <c:strRef>
              <c:f>Données!$B$130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Données!$C$127:$F$127</c15:sqref>
                  </c15:fullRef>
                </c:ext>
              </c:extLst>
              <c:f>(Données!$C$127,Données!$E$127:$F$127)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Données!$C$130:$F$130</c15:sqref>
                  </c15:fullRef>
                </c:ext>
              </c:extLst>
              <c:f>(Données!$C$130,Données!$E$130:$F$130)</c:f>
              <c:numCache>
                <c:formatCode>0.0%</c:formatCode>
                <c:ptCount val="3"/>
                <c:pt idx="0">
                  <c:v>5.989781347646439E-4</c:v>
                </c:pt>
                <c:pt idx="1">
                  <c:v>2.2803391107483559E-3</c:v>
                </c:pt>
                <c:pt idx="2">
                  <c:v>2.3596031603000129E-3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82-485E-9582-B510024133C5}"/>
            </c:ext>
          </c:extLst>
        </c:ser>
        <c:ser>
          <c:idx val="3"/>
          <c:order val="3"/>
          <c:tx>
            <c:strRef>
              <c:f>Données!$B$131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Données!$C$127:$F$127</c15:sqref>
                  </c15:fullRef>
                </c:ext>
              </c:extLst>
              <c:f>(Données!$C$127,Données!$E$127:$F$127)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Données!$C$131:$F$131</c15:sqref>
                  </c15:fullRef>
                </c:ext>
              </c:extLst>
              <c:f>(Données!$C$131,Données!$E$131:$F$131)</c:f>
              <c:numCache>
                <c:formatCode>0.0%</c:formatCode>
                <c:ptCount val="3"/>
                <c:pt idx="0">
                  <c:v>-3.3912581343900627E-5</c:v>
                </c:pt>
                <c:pt idx="1">
                  <c:v>1.2355809661303285E-3</c:v>
                </c:pt>
                <c:pt idx="2">
                  <c:v>4.6253818104455557E-3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82-485E-9582-B510024133C5}"/>
            </c:ext>
          </c:extLst>
        </c:ser>
        <c:ser>
          <c:idx val="4"/>
          <c:order val="4"/>
          <c:tx>
            <c:strRef>
              <c:f>Données!$B$132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Données!$C$127:$F$127</c15:sqref>
                  </c15:fullRef>
                </c:ext>
              </c:extLst>
              <c:f>(Données!$C$127,Données!$E$127:$F$127)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Données!$C$132:$F$132</c15:sqref>
                  </c15:fullRef>
                </c:ext>
              </c:extLst>
              <c:f>(Données!$C$132,Données!$E$132:$F$132)</c:f>
              <c:numCache>
                <c:formatCode>0.0%</c:formatCode>
                <c:ptCount val="3"/>
                <c:pt idx="0">
                  <c:v>5.4963625496447037E-4</c:v>
                </c:pt>
                <c:pt idx="1">
                  <c:v>-4.165429493276872E-4</c:v>
                </c:pt>
                <c:pt idx="2">
                  <c:v>1.2174370204976197E-4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82-485E-9582-B510024133C5}"/>
            </c:ext>
          </c:extLst>
        </c:ser>
        <c:ser>
          <c:idx val="5"/>
          <c:order val="5"/>
          <c:tx>
            <c:strRef>
              <c:f>Données!$B$133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Données!$C$127:$F$127</c15:sqref>
                  </c15:fullRef>
                </c:ext>
              </c:extLst>
              <c:f>(Données!$C$127,Données!$E$127:$F$127)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Données!$C$133:$F$133</c15:sqref>
                  </c15:fullRef>
                </c:ext>
              </c:extLst>
              <c:f>(Données!$C$133,Données!$E$133:$F$133)</c:f>
              <c:numCache>
                <c:formatCode>0.0%</c:formatCode>
                <c:ptCount val="3"/>
                <c:pt idx="0">
                  <c:v>-4.0674668476048392E-4</c:v>
                </c:pt>
                <c:pt idx="1">
                  <c:v>-1.79719405319545E-3</c:v>
                </c:pt>
                <c:pt idx="2">
                  <c:v>-5.3872974393177619E-3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282-485E-9582-B510024133C5}"/>
            </c:ext>
          </c:extLst>
        </c:ser>
        <c:ser>
          <c:idx val="6"/>
          <c:order val="6"/>
          <c:tx>
            <c:strRef>
              <c:f>Données!$B$134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Données!$C$127:$F$127</c15:sqref>
                  </c15:fullRef>
                </c:ext>
              </c:extLst>
              <c:f>(Données!$C$127,Données!$E$127:$F$127)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Données!$C$134:$F$134</c15:sqref>
                  </c15:fullRef>
                </c:ext>
              </c:extLst>
              <c:f>(Données!$C$134,Données!$E$134:$F$134)</c:f>
              <c:numCache>
                <c:formatCode>0.0%</c:formatCode>
                <c:ptCount val="3"/>
                <c:pt idx="0">
                  <c:v>-3.3701197390746673E-5</c:v>
                </c:pt>
                <c:pt idx="1">
                  <c:v>-4.0716903136794533E-4</c:v>
                </c:pt>
                <c:pt idx="2">
                  <c:v>2.3662749491407814E-4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37-4945-8C79-01199D2AD8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  <c:majorUnit val="5.000000000000001E-3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4.9999973067730887E-2"/>
          <c:y val="0.92307702448679541"/>
          <c:w val="0.89999994613546175"/>
          <c:h val="5.8087359357024901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Production sectorielle</a:t>
            </a:r>
          </a:p>
          <a:p>
            <a:pPr>
              <a:defRPr/>
            </a:pPr>
            <a:r>
              <a:rPr lang="fr-FR" sz="1800" baseline="0"/>
              <a:t>(% d'écart au tendanciel)</a:t>
            </a:r>
            <a:endParaRPr lang="fr-FR"/>
          </a:p>
        </c:rich>
      </c:tx>
      <c:layout>
        <c:manualLayout>
          <c:xMode val="edge"/>
          <c:yMode val="edge"/>
          <c:x val="0.33272800300307576"/>
          <c:y val="1.88622763384542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3571602891676875E-2"/>
          <c:y val="0.17305998269885345"/>
          <c:w val="0.88919974947941849"/>
          <c:h val="0.6350272448713522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Données!$B$160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Données!$C$158:$F$158</c15:sqref>
                  </c15:fullRef>
                </c:ext>
              </c:extLst>
              <c:f>(Données!$C$158,Données!$E$158:$F$158)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Données!$C$160:$F$160</c15:sqref>
                  </c15:fullRef>
                </c:ext>
              </c:extLst>
              <c:f>(Données!$C$160,Données!$E$160:$F$160)</c:f>
              <c:numCache>
                <c:formatCode>0.0%</c:formatCode>
                <c:ptCount val="3"/>
                <c:pt idx="0">
                  <c:v>-3.8027074812794283E-4</c:v>
                </c:pt>
                <c:pt idx="1">
                  <c:v>7.941558642720007E-3</c:v>
                </c:pt>
                <c:pt idx="2">
                  <c:v>9.9172153875571947E-3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2D-4067-BD64-AD80378C548C}"/>
            </c:ext>
          </c:extLst>
        </c:ser>
        <c:ser>
          <c:idx val="2"/>
          <c:order val="2"/>
          <c:tx>
            <c:strRef>
              <c:f>Données!$B$161</c:f>
              <c:strCache>
                <c:ptCount val="1"/>
                <c:pt idx="0">
                  <c:v>Construction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Données!$C$158:$F$158</c15:sqref>
                  </c15:fullRef>
                </c:ext>
              </c:extLst>
              <c:f>(Données!$C$158,Données!$E$158:$F$158)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Données!$C$161:$F$161</c15:sqref>
                  </c15:fullRef>
                </c:ext>
              </c:extLst>
              <c:f>(Données!$C$161,Données!$E$161:$F$161)</c:f>
              <c:numCache>
                <c:formatCode>0.0%</c:formatCode>
                <c:ptCount val="3"/>
                <c:pt idx="0">
                  <c:v>-2.6319090972216758E-2</c:v>
                </c:pt>
                <c:pt idx="1">
                  <c:v>-2.9397268739400857E-2</c:v>
                </c:pt>
                <c:pt idx="2">
                  <c:v>-3.8818680628824521E-2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2D-4067-BD64-AD80378C548C}"/>
            </c:ext>
          </c:extLst>
        </c:ser>
        <c:ser>
          <c:idx val="3"/>
          <c:order val="3"/>
          <c:tx>
            <c:strRef>
              <c:f>Données!$B$162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Données!$C$158:$F$158</c15:sqref>
                  </c15:fullRef>
                </c:ext>
              </c:extLst>
              <c:f>(Données!$C$158,Données!$E$158:$F$158)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Données!$C$162:$F$162</c15:sqref>
                  </c15:fullRef>
                </c:ext>
              </c:extLst>
              <c:f>(Données!$C$162,Données!$E$162:$F$162)</c:f>
              <c:numCache>
                <c:formatCode>0.0%</c:formatCode>
                <c:ptCount val="3"/>
                <c:pt idx="0">
                  <c:v>-5.433185910675252E-2</c:v>
                </c:pt>
                <c:pt idx="1">
                  <c:v>-0.12572659962525889</c:v>
                </c:pt>
                <c:pt idx="2">
                  <c:v>-5.54964616737304E-3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2D-4067-BD64-AD80378C548C}"/>
            </c:ext>
          </c:extLst>
        </c:ser>
        <c:ser>
          <c:idx val="4"/>
          <c:order val="4"/>
          <c:tx>
            <c:strRef>
              <c:f>Données!$B$163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Données!$C$158:$F$158</c15:sqref>
                  </c15:fullRef>
                </c:ext>
              </c:extLst>
              <c:f>(Données!$C$158,Données!$E$158:$F$158)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Données!$C$163:$F$163</c15:sqref>
                  </c15:fullRef>
                </c:ext>
              </c:extLst>
              <c:f>(Données!$C$163,Données!$E$163:$F$163)</c:f>
              <c:numCache>
                <c:formatCode>0.0%</c:formatCode>
                <c:ptCount val="3"/>
                <c:pt idx="0">
                  <c:v>-8.5778852341037558E-3</c:v>
                </c:pt>
                <c:pt idx="1">
                  <c:v>1.0282253988619386E-2</c:v>
                </c:pt>
                <c:pt idx="2">
                  <c:v>6.2562426146435202E-2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A2D-4067-BD64-AD80378C548C}"/>
            </c:ext>
          </c:extLst>
        </c:ser>
        <c:ser>
          <c:idx val="7"/>
          <c:order val="5"/>
          <c:tx>
            <c:strRef>
              <c:f>Données!$B$164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Données!$C$158:$F$158</c15:sqref>
                  </c15:fullRef>
                </c:ext>
              </c:extLst>
              <c:f>(Données!$C$158,Données!$E$158:$F$158)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Données!$C$164:$F$164</c15:sqref>
                  </c15:fullRef>
                </c:ext>
              </c:extLst>
              <c:f>(Données!$C$164,Données!$E$164:$F$164)</c:f>
              <c:numCache>
                <c:formatCode>0.0%</c:formatCode>
                <c:ptCount val="3"/>
                <c:pt idx="0">
                  <c:v>0.12405027670257471</c:v>
                </c:pt>
                <c:pt idx="1">
                  <c:v>0.25442223223734356</c:v>
                </c:pt>
                <c:pt idx="2">
                  <c:v>1.2809866740697617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52-45B6-A986-EF05989A50E2}"/>
            </c:ext>
          </c:extLst>
        </c:ser>
        <c:ser>
          <c:idx val="6"/>
          <c:order val="6"/>
          <c:tx>
            <c:strRef>
              <c:f>Données!$B$165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Données!$C$158:$F$158</c15:sqref>
                  </c15:fullRef>
                </c:ext>
              </c:extLst>
              <c:f>(Données!$C$158,Données!$E$158:$F$158)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Données!$C$165:$F$165</c15:sqref>
                  </c15:fullRef>
                </c:ext>
              </c:extLst>
              <c:f>(Données!$C$165,Données!$E$165:$F$165)</c:f>
              <c:numCache>
                <c:formatCode>0.0%</c:formatCode>
                <c:ptCount val="3"/>
                <c:pt idx="0">
                  <c:v>-1.3770237762564613E-2</c:v>
                </c:pt>
                <c:pt idx="1">
                  <c:v>-1.2387314380201502E-2</c:v>
                </c:pt>
                <c:pt idx="2">
                  <c:v>-1.0054848639157584E-2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52-45B6-A986-EF05989A50E2}"/>
            </c:ext>
          </c:extLst>
        </c:ser>
        <c:ser>
          <c:idx val="5"/>
          <c:order val="7"/>
          <c:tx>
            <c:strRef>
              <c:f>Données!$B$166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Données!$C$158:$F$158</c15:sqref>
                  </c15:fullRef>
                </c:ext>
              </c:extLst>
              <c:f>(Données!$C$158,Données!$E$158:$F$158)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Données!$C$166:$F$166</c15:sqref>
                  </c15:fullRef>
                </c:ext>
              </c:extLst>
              <c:f>(Données!$C$166,Données!$E$166:$F$166)</c:f>
              <c:numCache>
                <c:formatCode>0.0%</c:formatCode>
                <c:ptCount val="3"/>
                <c:pt idx="0">
                  <c:v>-2.4660533889697189E-2</c:v>
                </c:pt>
                <c:pt idx="1">
                  <c:v>-4.8534565348871829E-2</c:v>
                </c:pt>
                <c:pt idx="2">
                  <c:v>-1.4585559656723202E-2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33-402B-99FF-FCD4904E30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Données!$B$159</c15:sqref>
                        </c15:formulaRef>
                      </c:ext>
                    </c:extLst>
                    <c:strCache>
                      <c:ptCount val="1"/>
                      <c:pt idx="0">
                        <c:v>Average</c:v>
                      </c:pt>
                    </c:strCache>
                  </c:strRef>
                </c:tx>
                <c:spPr>
                  <a:solidFill>
                    <a:schemeClr val="bg1"/>
                  </a:solidFill>
                  <a:ln w="15875">
                    <a:solidFill>
                      <a:schemeClr val="tx1"/>
                    </a:solidFill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Données!$C$158:$F$158</c15:sqref>
                        </c15:fullRef>
                        <c15:formulaRef>
                          <c15:sqref>(Données!$C$158,Données!$E$158:$F$158)</c15:sqref>
                        </c15:formulaRef>
                      </c:ext>
                    </c:extLst>
                    <c:strCache>
                      <c:ptCount val="3"/>
                      <c:pt idx="0">
                        <c:v>2030</c:v>
                      </c:pt>
                      <c:pt idx="1">
                        <c:v>2050</c:v>
                      </c:pt>
                      <c:pt idx="2">
                        <c:v>2100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Données!$C$159:$F$159</c15:sqref>
                        </c15:fullRef>
                        <c15:formulaRef>
                          <c15:sqref>(Données!$C$159,Données!$E$159:$F$159)</c15:sqref>
                        </c15:formulaRef>
                      </c:ext>
                    </c:extLst>
                    <c:numCache>
                      <c:formatCode>0.0%</c:formatCode>
                      <c:ptCount val="3"/>
                      <c:pt idx="0">
                        <c:v>-1.2361697103708973E-2</c:v>
                      </c:pt>
                      <c:pt idx="1">
                        <c:v>-9.6521370801235101E-3</c:v>
                      </c:pt>
                      <c:pt idx="2">
                        <c:v>6.76904127593709E-3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CA2D-4067-BD64-AD80378C548C}"/>
                  </c:ext>
                </c:extLst>
              </c15:ser>
            </c15:filteredBarSeries>
          </c:ext>
        </c:extLst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4.7265608894168178E-2"/>
          <c:y val="0.90410587034305578"/>
          <c:w val="0.89999992464320977"/>
          <c:h val="5.8169576980035692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  <c:userShapes r:id="rId3"/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Production sectorielle</a:t>
            </a:r>
          </a:p>
          <a:p>
            <a:pPr>
              <a:defRPr/>
            </a:pPr>
            <a:r>
              <a:rPr lang="fr-FR" sz="1800" baseline="0"/>
              <a:t>(contributions à l'écart en %)</a:t>
            </a:r>
            <a:endParaRPr lang="fr-FR"/>
          </a:p>
        </c:rich>
      </c:tx>
      <c:layout>
        <c:manualLayout>
          <c:xMode val="edge"/>
          <c:yMode val="edge"/>
          <c:x val="0.33272800300307576"/>
          <c:y val="1.88622763384542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3571602891676875E-2"/>
          <c:y val="0.17305998269885345"/>
          <c:w val="0.88919974947941849"/>
          <c:h val="0.59102030227829239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Données!$B$170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Données!$C$168:$F$168</c15:sqref>
                  </c15:fullRef>
                </c:ext>
              </c:extLst>
              <c:f>(Données!$C$168,Données!$E$168:$F$168)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Données!$C$170:$F$170</c15:sqref>
                  </c15:fullRef>
                </c:ext>
              </c:extLst>
              <c:f>(Données!$C$170,Données!$E$170:$F$170)</c:f>
              <c:numCache>
                <c:formatCode>0.0%</c:formatCode>
                <c:ptCount val="3"/>
                <c:pt idx="0">
                  <c:v>-7.8675143556001882E-6</c:v>
                </c:pt>
                <c:pt idx="1">
                  <c:v>1.3182515247051965E-4</c:v>
                </c:pt>
                <c:pt idx="2">
                  <c:v>1.0411387866061693E-4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4E-4871-A0C0-CDCBAB32DBE7}"/>
            </c:ext>
          </c:extLst>
        </c:ser>
        <c:ser>
          <c:idx val="2"/>
          <c:order val="2"/>
          <c:tx>
            <c:strRef>
              <c:f>Données!$B$171</c:f>
              <c:strCache>
                <c:ptCount val="1"/>
                <c:pt idx="0">
                  <c:v>Construction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Données!$C$168:$F$168</c15:sqref>
                  </c15:fullRef>
                </c:ext>
              </c:extLst>
              <c:f>(Données!$C$168,Données!$E$168:$F$168)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Données!$C$171:$F$171</c15:sqref>
                  </c15:fullRef>
                </c:ext>
              </c:extLst>
              <c:f>(Données!$C$171,Données!$E$171:$F$171)</c:f>
              <c:numCache>
                <c:formatCode>0.0%</c:formatCode>
                <c:ptCount val="3"/>
                <c:pt idx="0">
                  <c:v>-2.0651643010199138E-3</c:v>
                </c:pt>
                <c:pt idx="1">
                  <c:v>-2.2997984148572289E-3</c:v>
                </c:pt>
                <c:pt idx="2">
                  <c:v>-3.0701543543735399E-3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4E-4871-A0C0-CDCBAB32DBE7}"/>
            </c:ext>
          </c:extLst>
        </c:ser>
        <c:ser>
          <c:idx val="3"/>
          <c:order val="3"/>
          <c:tx>
            <c:strRef>
              <c:f>Données!$B$172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Données!$C$168:$F$168</c15:sqref>
                  </c15:fullRef>
                </c:ext>
              </c:extLst>
              <c:f>(Données!$C$168,Données!$E$168:$F$168)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Données!$C$172:$F$172</c15:sqref>
                  </c15:fullRef>
                </c:ext>
              </c:extLst>
              <c:f>(Données!$C$172,Données!$E$172:$F$172)</c:f>
              <c:numCache>
                <c:formatCode>0.0%</c:formatCode>
                <c:ptCount val="3"/>
                <c:pt idx="0">
                  <c:v>-6.2562031505312434E-4</c:v>
                </c:pt>
                <c:pt idx="1">
                  <c:v>-1.6839639673351158E-3</c:v>
                </c:pt>
                <c:pt idx="2">
                  <c:v>-6.025558560904588E-5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4E-4871-A0C0-CDCBAB32DBE7}"/>
            </c:ext>
          </c:extLst>
        </c:ser>
        <c:ser>
          <c:idx val="4"/>
          <c:order val="4"/>
          <c:tx>
            <c:strRef>
              <c:f>Données!$B$173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Données!$C$168:$F$168</c15:sqref>
                  </c15:fullRef>
                </c:ext>
              </c:extLst>
              <c:f>(Données!$C$168,Données!$E$168:$F$168)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Données!$C$173:$F$173</c15:sqref>
                  </c15:fullRef>
                </c:ext>
              </c:extLst>
              <c:f>(Données!$C$173,Données!$E$173:$F$173)</c:f>
              <c:numCache>
                <c:formatCode>0.0%</c:formatCode>
                <c:ptCount val="3"/>
                <c:pt idx="0">
                  <c:v>-1.4790209871442272E-3</c:v>
                </c:pt>
                <c:pt idx="1">
                  <c:v>1.6471891217319768E-3</c:v>
                </c:pt>
                <c:pt idx="2">
                  <c:v>8.9594813370947185E-3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34E-4871-A0C0-CDCBAB32DBE7}"/>
            </c:ext>
          </c:extLst>
        </c:ser>
        <c:ser>
          <c:idx val="7"/>
          <c:order val="5"/>
          <c:tx>
            <c:strRef>
              <c:f>Données!$B$174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Données!$C$168:$F$168</c15:sqref>
                  </c15:fullRef>
                </c:ext>
              </c:extLst>
              <c:f>(Données!$C$168,Données!$E$168:$F$168)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Données!$C$174:$F$174</c15:sqref>
                  </c15:fullRef>
                </c:ext>
              </c:extLst>
              <c:f>(Données!$C$174,Données!$E$174:$F$174)</c:f>
              <c:numCache>
                <c:formatCode>0.0%</c:formatCode>
                <c:ptCount val="3"/>
                <c:pt idx="0">
                  <c:v>1.8105052977489408E-3</c:v>
                </c:pt>
                <c:pt idx="1">
                  <c:v>2.5621298924294765E-3</c:v>
                </c:pt>
                <c:pt idx="2">
                  <c:v>8.5037833841789708E-3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34E-4871-A0C0-CDCBAB32DBE7}"/>
            </c:ext>
          </c:extLst>
        </c:ser>
        <c:ser>
          <c:idx val="6"/>
          <c:order val="6"/>
          <c:tx>
            <c:strRef>
              <c:f>Données!$B$175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Données!$C$168:$F$168</c15:sqref>
                  </c15:fullRef>
                </c:ext>
              </c:extLst>
              <c:f>(Données!$C$168,Données!$E$168:$F$168)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Données!$C$175:$F$175</c15:sqref>
                  </c15:fullRef>
                </c:ext>
              </c:extLst>
              <c:f>(Données!$C$175,Données!$E$175:$F$175)</c:f>
              <c:numCache>
                <c:formatCode>0.0%</c:formatCode>
                <c:ptCount val="3"/>
                <c:pt idx="0">
                  <c:v>-9.2619224253040686E-3</c:v>
                </c:pt>
                <c:pt idx="1">
                  <c:v>-8.5701814330966276E-3</c:v>
                </c:pt>
                <c:pt idx="2">
                  <c:v>-7.2502829376097488E-3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34E-4871-A0C0-CDCBAB32DBE7}"/>
            </c:ext>
          </c:extLst>
        </c:ser>
        <c:ser>
          <c:idx val="5"/>
          <c:order val="7"/>
          <c:tx>
            <c:strRef>
              <c:f>Données!$B$176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Données!$C$168:$F$168</c15:sqref>
                  </c15:fullRef>
                </c:ext>
              </c:extLst>
              <c:f>(Données!$C$168,Données!$E$168:$F$168)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Données!$C$176:$F$176</c15:sqref>
                  </c15:fullRef>
                </c:ext>
              </c:extLst>
              <c:f>(Données!$C$176,Données!$E$176:$F$176)</c:f>
              <c:numCache>
                <c:formatCode>0.0%</c:formatCode>
                <c:ptCount val="3"/>
                <c:pt idx="0">
                  <c:v>-7.326069481980547E-4</c:v>
                </c:pt>
                <c:pt idx="1">
                  <c:v>-1.4393370900570599E-3</c:v>
                </c:pt>
                <c:pt idx="2">
                  <c:v>-4.1764446739590383E-4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34E-4871-A0C0-CDCBAB32DB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793301600"/>
        <c:axId val="793302256"/>
      </c:barChart>
      <c:lineChart>
        <c:grouping val="standard"/>
        <c:varyColors val="0"/>
        <c:ser>
          <c:idx val="0"/>
          <c:order val="0"/>
          <c:tx>
            <c:strRef>
              <c:f>Données!$B$169</c:f>
              <c:strCache>
                <c:ptCount val="1"/>
                <c:pt idx="0">
                  <c:v>Total</c:v>
                </c:pt>
              </c:strCache>
            </c:strRef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Données!$C$168:$F$168</c15:sqref>
                  </c15:fullRef>
                </c:ext>
              </c:extLst>
              <c:f>(Données!$C$168,Données!$E$168:$F$168)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Données!$C$169:$F$169</c15:sqref>
                  </c15:fullRef>
                </c:ext>
              </c:extLst>
              <c:f>(Données!$C$169,Données!$E$169:$F$169)</c:f>
              <c:numCache>
                <c:formatCode>0.0%</c:formatCode>
                <c:ptCount val="3"/>
                <c:pt idx="0">
                  <c:v>-1.2361697103708973E-2</c:v>
                </c:pt>
                <c:pt idx="1">
                  <c:v>-9.6521370801235101E-3</c:v>
                </c:pt>
                <c:pt idx="2">
                  <c:v>6.76904127593709E-3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A34E-4871-A0C0-CDCBAB32DB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3301600"/>
        <c:axId val="793302256"/>
      </c:line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3066404511158891"/>
          <c:y val="0.85799808373794539"/>
          <c:w val="0.7071649128450278"/>
          <c:h val="0.11319544123699567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  <c:userShapes r:id="rId3"/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Production </a:t>
            </a:r>
            <a:r>
              <a:rPr lang="fr-FR" baseline="0"/>
              <a:t>sectorielle</a:t>
            </a:r>
          </a:p>
          <a:p>
            <a:pPr>
              <a:defRPr/>
            </a:pPr>
            <a:r>
              <a:rPr lang="fr-FR" sz="1800" baseline="0"/>
              <a:t>(écart au tendanciel de la part en %)</a:t>
            </a:r>
          </a:p>
          <a:p>
            <a:pPr>
              <a:defRPr/>
            </a:pPr>
            <a:endParaRPr lang="fr-FR"/>
          </a:p>
        </c:rich>
      </c:tx>
      <c:layout>
        <c:manualLayout>
          <c:xMode val="edge"/>
          <c:yMode val="edge"/>
          <c:x val="0.31940426989276671"/>
          <c:y val="2.09558819282909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038689909529092"/>
          <c:y val="0.16700270330876876"/>
          <c:w val="0.88457713027791363"/>
          <c:h val="0.6575071311876158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Données!$B$179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Données!$C$178:$F$178</c15:sqref>
                  </c15:fullRef>
                </c:ext>
              </c:extLst>
              <c:f>(Données!$C$178,Données!$E$178:$F$178)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Données!$C$179:$F$179</c15:sqref>
                  </c15:fullRef>
                </c:ext>
              </c:extLst>
              <c:f>(Données!$C$179,Données!$E$179:$F$179)</c:f>
              <c:numCache>
                <c:formatCode>0.0%</c:formatCode>
                <c:ptCount val="3"/>
                <c:pt idx="0">
                  <c:v>2.5098930909221717E-4</c:v>
                </c:pt>
                <c:pt idx="1">
                  <c:v>2.8685217851436365E-4</c:v>
                </c:pt>
                <c:pt idx="2">
                  <c:v>3.282825297141502E-5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F1-4B6A-9132-8653F2D77B61}"/>
            </c:ext>
          </c:extLst>
        </c:ser>
        <c:ser>
          <c:idx val="1"/>
          <c:order val="1"/>
          <c:tx>
            <c:strRef>
              <c:f>Données!$B$180</c:f>
              <c:strCache>
                <c:ptCount val="1"/>
                <c:pt idx="0">
                  <c:v>Construction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Données!$C$178:$F$178</c15:sqref>
                  </c15:fullRef>
                </c:ext>
              </c:extLst>
              <c:f>(Données!$C$178,Données!$E$178:$F$178)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Données!$C$180:$F$180</c15:sqref>
                  </c15:fullRef>
                </c:ext>
              </c:extLst>
              <c:f>(Données!$C$180,Données!$E$180:$F$180)</c:f>
              <c:numCache>
                <c:formatCode>0.0%</c:formatCode>
                <c:ptCount val="3"/>
                <c:pt idx="0">
                  <c:v>-1.1088942551537168E-3</c:v>
                </c:pt>
                <c:pt idx="1">
                  <c:v>-1.5232855017531521E-3</c:v>
                </c:pt>
                <c:pt idx="2">
                  <c:v>-3.581273408886379E-3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F1-4B6A-9132-8653F2D77B61}"/>
            </c:ext>
          </c:extLst>
        </c:ser>
        <c:ser>
          <c:idx val="2"/>
          <c:order val="2"/>
          <c:tx>
            <c:strRef>
              <c:f>Données!$B$181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Données!$C$178:$F$178</c15:sqref>
                  </c15:fullRef>
                </c:ext>
              </c:extLst>
              <c:f>(Données!$C$178,Données!$E$178:$F$178)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Données!$C$181:$F$181</c15:sqref>
                  </c15:fullRef>
                </c:ext>
              </c:extLst>
              <c:f>(Données!$C$181,Données!$E$181:$F$181)</c:f>
              <c:numCache>
                <c:formatCode>0.0%</c:formatCode>
                <c:ptCount val="3"/>
                <c:pt idx="0">
                  <c:v>-4.8932679495424652E-4</c:v>
                </c:pt>
                <c:pt idx="1">
                  <c:v>-1.573996123424173E-3</c:v>
                </c:pt>
                <c:pt idx="2">
                  <c:v>-1.3285154246788985E-4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F1-4B6A-9132-8653F2D77B61}"/>
            </c:ext>
          </c:extLst>
        </c:ser>
        <c:ser>
          <c:idx val="3"/>
          <c:order val="3"/>
          <c:tx>
            <c:strRef>
              <c:f>Données!$B$182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Données!$C$178:$F$178</c15:sqref>
                  </c15:fullRef>
                </c:ext>
              </c:extLst>
              <c:f>(Données!$C$178,Données!$E$178:$F$178)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Données!$C$182:$F$182</c15:sqref>
                  </c15:fullRef>
                </c:ext>
              </c:extLst>
              <c:f>(Données!$C$182,Données!$E$182:$F$182)</c:f>
              <c:numCache>
                <c:formatCode>0.0%</c:formatCode>
                <c:ptCount val="3"/>
                <c:pt idx="0">
                  <c:v>6.6058044910746738E-4</c:v>
                </c:pt>
                <c:pt idx="1">
                  <c:v>3.1765276785259977E-3</c:v>
                </c:pt>
                <c:pt idx="2">
                  <c:v>7.9363743477081083E-3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F1-4B6A-9132-8653F2D77B61}"/>
            </c:ext>
          </c:extLst>
        </c:ser>
        <c:ser>
          <c:idx val="4"/>
          <c:order val="4"/>
          <c:tx>
            <c:strRef>
              <c:f>Données!$B$183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Données!$C$178:$F$178</c15:sqref>
                  </c15:fullRef>
                </c:ext>
              </c:extLst>
              <c:f>(Données!$C$178,Données!$E$178:$F$178)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Données!$C$183:$F$183</c15:sqref>
                  </c15:fullRef>
                </c:ext>
              </c:extLst>
              <c:f>(Données!$C$183,Données!$E$183:$F$183)</c:f>
              <c:numCache>
                <c:formatCode>0.0%</c:formatCode>
                <c:ptCount val="3"/>
                <c:pt idx="0">
                  <c:v>2.0158426572079967E-3</c:v>
                </c:pt>
                <c:pt idx="1">
                  <c:v>2.7030223502785417E-3</c:v>
                </c:pt>
                <c:pt idx="2">
                  <c:v>8.401974041103516E-3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7F1-4B6A-9132-8653F2D77B61}"/>
            </c:ext>
          </c:extLst>
        </c:ser>
        <c:ser>
          <c:idx val="5"/>
          <c:order val="5"/>
          <c:tx>
            <c:strRef>
              <c:f>Données!$B$184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Données!$C$178:$F$178</c15:sqref>
                  </c15:fullRef>
                </c:ext>
              </c:extLst>
              <c:f>(Données!$C$178,Données!$E$178:$F$178)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Données!$C$184:$F$184</c15:sqref>
                  </c15:fullRef>
                </c:ext>
              </c:extLst>
              <c:f>(Données!$C$184,Données!$E$184:$F$184)</c:f>
              <c:numCache>
                <c:formatCode>0.0%</c:formatCode>
                <c:ptCount val="3"/>
                <c:pt idx="0">
                  <c:v>-9.5924857660234508E-4</c:v>
                </c:pt>
                <c:pt idx="1">
                  <c:v>-1.7978642770012376E-3</c:v>
                </c:pt>
                <c:pt idx="2">
                  <c:v>-1.2049693031358721E-2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7F1-4B6A-9132-8653F2D77B61}"/>
            </c:ext>
          </c:extLst>
        </c:ser>
        <c:ser>
          <c:idx val="6"/>
          <c:order val="6"/>
          <c:tx>
            <c:strRef>
              <c:f>Données!$B$185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Données!$C$178:$F$178</c15:sqref>
                  </c15:fullRef>
                </c:ext>
              </c:extLst>
              <c:f>(Données!$C$178,Données!$E$178:$F$178)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Données!$C$185:$F$185</c15:sqref>
                  </c15:fullRef>
                </c:ext>
              </c:extLst>
              <c:f>(Données!$C$185,Données!$E$185:$F$185)</c:f>
              <c:numCache>
                <c:formatCode>0.0%</c:formatCode>
                <c:ptCount val="3"/>
                <c:pt idx="0">
                  <c:v>-3.6994287919950991E-4</c:v>
                </c:pt>
                <c:pt idx="1">
                  <c:v>-1.2712562494219919E-3</c:v>
                </c:pt>
                <c:pt idx="2">
                  <c:v>-6.0735867967580751E-4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FD-41DD-B0C4-371ACB1643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5.0000037670649387E-2"/>
          <c:y val="0.92507183164803475"/>
          <c:w val="0.89999992465870116"/>
          <c:h val="5.8163462809332329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chart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chart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chart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chart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chart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chart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chart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chart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chart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chart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0AAD7BE-3481-41EF-8127-72484B96A229}">
  <sheetPr/>
  <sheetViews>
    <sheetView zoomScale="78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C1E0722-7593-41F5-BD37-9EB1A7572B43}">
  <sheetPr/>
  <sheetViews>
    <sheetView zoomScale="74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>
    <tabColor rgb="FFFF0000"/>
  </sheetPr>
  <sheetViews>
    <sheetView tabSelected="1" zoomScale="55" workbookViewId="0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>
    <tabColor rgb="FFFF0000"/>
  </sheetPr>
  <sheetViews>
    <sheetView zoomScale="40" workbookViewId="0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>
    <tabColor rgb="FFFF0000"/>
  </sheetPr>
  <sheetViews>
    <sheetView zoomScale="55" workbookViewId="0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B54BADF-E6EC-4C83-B554-F73715DBE15F}">
  <sheetPr>
    <tabColor rgb="FFFF0000"/>
  </sheetPr>
  <sheetViews>
    <sheetView zoomScale="55" workbookViewId="0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>
    <tabColor rgb="FFFF0000"/>
  </sheetPr>
  <sheetViews>
    <sheetView zoomScale="78" workbookViewId="0" zoomToFit="1"/>
  </sheetViews>
  <pageMargins left="0.7" right="0.7" top="0.75" bottom="0.75" header="0.3" footer="0.3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zoomScale="70" workbookViewId="0"/>
  </sheetViews>
  <pageMargins left="0.7" right="0.7" top="0.75" bottom="0.75" header="0.3" footer="0.3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>
    <tabColor rgb="FFFF0000"/>
  </sheetPr>
  <sheetViews>
    <sheetView zoomScale="78" workbookViewId="0" zoomToFit="1"/>
  </sheetViews>
  <pageMargins left="0.7" right="0.7" top="0.75" bottom="0.75" header="0.3" footer="0.3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>
    <tabColor theme="7"/>
  </sheetPr>
  <sheetViews>
    <sheetView zoomScale="55" workbookViewId="0"/>
  </sheetViews>
  <pageMargins left="0.7" right="0.7" top="0.75" bottom="0.75" header="0.3" footer="0.3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800-000000000000}">
  <sheetPr>
    <tabColor theme="7"/>
  </sheetPr>
  <sheetViews>
    <sheetView zoomScale="55" workbookViewId="0"/>
  </sheetViews>
  <pageMargins left="0.7" right="0.7" top="0.75" bottom="0.75" header="0.3" footer="0.3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900-000000000000}">
  <sheetPr>
    <tabColor theme="7"/>
  </sheetPr>
  <sheetViews>
    <sheetView zoomScale="78" workbookViewId="0" zoomToFit="1"/>
  </sheetViews>
  <pageMargins left="0.7" right="0.7" top="0.75" bottom="0.75" header="0.3" footer="0.3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A00-000000000000}">
  <sheetPr>
    <tabColor theme="7"/>
  </sheetPr>
  <sheetViews>
    <sheetView zoomScale="78" workbookViewId="0" zoomToFit="1"/>
  </sheetViews>
  <pageMargins left="0.7" right="0.7" top="0.75" bottom="0.75" header="0.3" footer="0.3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B00-000000000000}">
  <sheetPr>
    <tabColor theme="7"/>
  </sheetPr>
  <sheetViews>
    <sheetView zoomScale="78" workbookViewId="0" zoomToFit="1"/>
  </sheetViews>
  <pageMargins left="0.7" right="0.7" top="0.75" bottom="0.75" header="0.3" footer="0.3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C00-000000000000}">
  <sheetPr>
    <tabColor theme="7"/>
  </sheetPr>
  <sheetViews>
    <sheetView zoomScale="78" workbookViewId="0" zoomToFit="1"/>
  </sheetViews>
  <pageMargins left="0.7" right="0.7" top="0.75" bottom="0.75" header="0.3" footer="0.3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D00-000000000000}">
  <sheetPr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1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DDA2B46-5A07-4ACE-885C-07A2D48EDB46}">
  <sheetPr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1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4114DFF-06B8-43B9-B39F-3ACF44666A0A}">
  <sheetPr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1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F00-000000000000}">
  <sheetPr>
    <tabColor rgb="FF7030A0"/>
  </sheetPr>
  <sheetViews>
    <sheetView zoomScale="78" workbookViewId="0" zoomToFit="1"/>
  </sheetViews>
  <pageMargins left="0.7" right="0.7" top="0.75" bottom="0.75" header="0.3" footer="0.3"/>
  <drawing r:id="rId1"/>
</chartsheet>
</file>

<file path=xl/chartsheets/sheet2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C2A74F0-366E-42CC-A664-DD0EAD5F21E1}">
  <sheetPr>
    <tabColor rgb="FF7030A0"/>
  </sheetPr>
  <sheetViews>
    <sheetView zoomScale="78" workbookViewId="0" zoomToFit="1"/>
  </sheetViews>
  <pageMargins left="0.7" right="0.7" top="0.75" bottom="0.75" header="0.3" footer="0.3"/>
  <drawing r:id="rId1"/>
</chartsheet>
</file>

<file path=xl/chartsheets/sheet2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000-000000000000}">
  <sheetPr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2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100-000000000000}">
  <sheetPr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2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200-000000000000}">
  <sheetPr>
    <tabColor rgb="FF7030A0"/>
  </sheetPr>
  <sheetViews>
    <sheetView zoomScale="70" workbookViewId="0"/>
  </sheetViews>
  <pageMargins left="0.7" right="0.7" top="0.75" bottom="0.75" header="0.3" footer="0.3"/>
  <drawing r:id="rId1"/>
</chartsheet>
</file>

<file path=xl/chartsheets/sheet2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BDA4938-6DEA-4E86-B7A8-FEF44F7274B9}">
  <sheetPr>
    <tabColor rgb="FF7030A0"/>
  </sheetPr>
  <sheetViews>
    <sheetView zoomScale="78" workbookViewId="0" zoomToFit="1"/>
  </sheetViews>
  <pageMargins left="0.7" right="0.7" top="0.75" bottom="0.75" header="0.3" footer="0.3"/>
  <drawing r:id="rId1"/>
</chartsheet>
</file>

<file path=xl/chartsheets/sheet2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300-000000000000}">
  <sheetPr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2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400-000000000000}">
  <sheetPr>
    <tabColor rgb="FF7030A0"/>
  </sheetPr>
  <sheetViews>
    <sheetView zoomScale="70" workbookViewId="0"/>
  </sheetViews>
  <pageMargins left="0.7" right="0.7" top="0.75" bottom="0.75" header="0.3" footer="0.3"/>
  <drawing r:id="rId1"/>
</chartsheet>
</file>

<file path=xl/chartsheets/sheet2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6FC3720-83B2-4315-9FAD-13ED81F9AB47}">
  <sheetPr>
    <tabColor rgb="FF7030A0"/>
  </sheetPr>
  <sheetViews>
    <sheetView zoomScale="70" workbookViewId="0"/>
  </sheetViews>
  <pageMargins left="0.7" right="0.7" top="0.75" bottom="0.75" header="0.3" footer="0.3"/>
  <drawing r:id="rId1"/>
</chartsheet>
</file>

<file path=xl/chartsheets/sheet2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500-000000000000}">
  <sheetPr>
    <tabColor rgb="FF7030A0"/>
  </sheetPr>
  <sheetViews>
    <sheetView zoomScale="78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79038" cy="6057418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1D47158-ACB4-21AD-B6C8-535098D3289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98459" cy="6065108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C3E05B6F-C40A-422F-C766-99D29DD0C1F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7735455" cy="5056909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77350" cy="605790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82545" cy="606829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282545" cy="606829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718BB058-3587-641E-1040-7BC73636C6F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300308" cy="6076462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285514" cy="6063343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9300308" cy="6076462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9282545" cy="606829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9282545" cy="606829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9300308" cy="6076462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9300308" cy="6076462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9300308" cy="6076462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9300308" cy="6076462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9282545" cy="606829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9282545" cy="606829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8DB0A543-F1F5-7285-B880-A9AED1CDD33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9282545" cy="606829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631245AD-793D-C7EB-8120-76A89EADAF1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9300308" cy="6076462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0.xml><?xml version="1.0" encoding="utf-8"?>
<xdr:wsDr xmlns:xdr="http://schemas.openxmlformats.org/drawingml/2006/spreadsheetDrawing" xmlns:a="http://schemas.openxmlformats.org/drawingml/2006/main">
  <xdr:absoluteAnchor>
    <xdr:pos x="0" y="0"/>
    <xdr:ext cx="9300308" cy="6076462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C6D1BEBA-BC3C-684F-3950-68C595478C2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1.xml><?xml version="1.0" encoding="utf-8"?>
<xdr:wsDr xmlns:xdr="http://schemas.openxmlformats.org/drawingml/2006/spreadsheetDrawing" xmlns:a="http://schemas.openxmlformats.org/drawingml/2006/main">
  <xdr:absoluteAnchor>
    <xdr:pos x="0" y="0"/>
    <xdr:ext cx="9282545" cy="606829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2.xml><?xml version="1.0" encoding="utf-8"?>
<xdr:wsDr xmlns:xdr="http://schemas.openxmlformats.org/drawingml/2006/spreadsheetDrawing" xmlns:a="http://schemas.openxmlformats.org/drawingml/2006/main">
  <xdr:absoluteAnchor>
    <xdr:pos x="0" y="0"/>
    <xdr:ext cx="9282545" cy="606829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3.xml><?xml version="1.0" encoding="utf-8"?>
<xdr:wsDr xmlns:xdr="http://schemas.openxmlformats.org/drawingml/2006/spreadsheetDrawing" xmlns:a="http://schemas.openxmlformats.org/drawingml/2006/main">
  <xdr:absoluteAnchor>
    <xdr:pos x="0" y="0"/>
    <xdr:ext cx="9285514" cy="6063343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4.xml><?xml version="1.0" encoding="utf-8"?>
<xdr:wsDr xmlns:xdr="http://schemas.openxmlformats.org/drawingml/2006/spreadsheetDrawing" xmlns:a="http://schemas.openxmlformats.org/drawingml/2006/main">
  <xdr:absoluteAnchor>
    <xdr:pos x="0" y="0"/>
    <xdr:ext cx="9300308" cy="6076462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0E908D0-2AE8-2580-D739-4790B3FD3CA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5.xml><?xml version="1.0" encoding="utf-8"?>
<xdr:wsDr xmlns:xdr="http://schemas.openxmlformats.org/drawingml/2006/spreadsheetDrawing" xmlns:a="http://schemas.openxmlformats.org/drawingml/2006/main">
  <xdr:absoluteAnchor>
    <xdr:pos x="0" y="0"/>
    <xdr:ext cx="9282545" cy="606829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6.xml><?xml version="1.0" encoding="utf-8"?>
<xdr:wsDr xmlns:xdr="http://schemas.openxmlformats.org/drawingml/2006/spreadsheetDrawing" xmlns:a="http://schemas.openxmlformats.org/drawingml/2006/main">
  <xdr:absoluteAnchor>
    <xdr:pos x="0" y="0"/>
    <xdr:ext cx="9285514" cy="6063343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7.xml><?xml version="1.0" encoding="utf-8"?>
<c:userShapes xmlns:c="http://schemas.openxmlformats.org/drawingml/2006/chart">
  <cdr:relSizeAnchor xmlns:cdr="http://schemas.openxmlformats.org/drawingml/2006/chartDrawing">
    <cdr:from>
      <cdr:x>0.85707</cdr:x>
      <cdr:y>0.69417</cdr:y>
    </cdr:from>
    <cdr:to>
      <cdr:x>0.94221</cdr:x>
      <cdr:y>0.74196</cdr:y>
    </cdr:to>
    <cdr:sp macro="" textlink="">
      <cdr:nvSpPr>
        <cdr:cNvPr id="2" name="ZoneTexte 1"/>
        <cdr:cNvSpPr txBox="1"/>
      </cdr:nvSpPr>
      <cdr:spPr>
        <a:xfrm xmlns:a="http://schemas.openxmlformats.org/drawingml/2006/main">
          <a:off x="7963123" y="4206915"/>
          <a:ext cx="790965" cy="28964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fr-FR" sz="2000" b="1">
            <a:latin typeface="Marianne Light" panose="02000000000000000000" pitchFamily="50" charset="0"/>
          </a:endParaRPr>
        </a:p>
      </cdr:txBody>
    </cdr:sp>
  </cdr:relSizeAnchor>
</c:userShapes>
</file>

<file path=xl/drawings/drawing28.xml><?xml version="1.0" encoding="utf-8"?>
<xdr:wsDr xmlns:xdr="http://schemas.openxmlformats.org/drawingml/2006/spreadsheetDrawing" xmlns:a="http://schemas.openxmlformats.org/drawingml/2006/main">
  <xdr:absoluteAnchor>
    <xdr:pos x="0" y="0"/>
    <xdr:ext cx="9285514" cy="6063343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7558F814-7EC0-C772-3C76-2743A5B95D4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9.xml><?xml version="1.0" encoding="utf-8"?>
<c:userShapes xmlns:c="http://schemas.openxmlformats.org/drawingml/2006/chart">
  <cdr:relSizeAnchor xmlns:cdr="http://schemas.openxmlformats.org/drawingml/2006/chartDrawing">
    <cdr:from>
      <cdr:x>0.85707</cdr:x>
      <cdr:y>0.69417</cdr:y>
    </cdr:from>
    <cdr:to>
      <cdr:x>0.94221</cdr:x>
      <cdr:y>0.74196</cdr:y>
    </cdr:to>
    <cdr:sp macro="" textlink="">
      <cdr:nvSpPr>
        <cdr:cNvPr id="2" name="ZoneTexte 1"/>
        <cdr:cNvSpPr txBox="1"/>
      </cdr:nvSpPr>
      <cdr:spPr>
        <a:xfrm xmlns:a="http://schemas.openxmlformats.org/drawingml/2006/main">
          <a:off x="7963123" y="4206915"/>
          <a:ext cx="790965" cy="28964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fr-FR" sz="2000" b="1">
            <a:latin typeface="Marianne Light" panose="02000000000000000000" pitchFamily="50" charset="0"/>
          </a:endParaRPr>
        </a:p>
      </cdr:txBody>
    </cdr:sp>
  </cdr:relSizeAnchor>
</c:userShapes>
</file>

<file path=xl/drawings/drawing30.xml><?xml version="1.0" encoding="utf-8"?>
<xdr:wsDr xmlns:xdr="http://schemas.openxmlformats.org/drawingml/2006/spreadsheetDrawing" xmlns:a="http://schemas.openxmlformats.org/drawingml/2006/main">
  <xdr:absoluteAnchor>
    <xdr:pos x="0" y="0"/>
    <xdr:ext cx="9300308" cy="6076462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lori\Documents\Github\ThreeME_V3-ADEME\results\2024-02-17_15-33-12_Result_France.xlsx" TargetMode="External"/><Relationship Id="rId1" Type="http://schemas.openxmlformats.org/officeDocument/2006/relationships/externalLinkPath" Target="2024-02-17_15-33-12_Result_Fran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port"/>
      <sheetName val="Import"/>
      <sheetName val="Carbontax"/>
      <sheetName val="Production"/>
      <sheetName val="Capital"/>
      <sheetName val="PIB"/>
      <sheetName val="Results"/>
      <sheetName val="date"/>
      <sheetName val="Emissions"/>
      <sheetName val="Consumption"/>
      <sheetName val="Value_Added"/>
      <sheetName val="INV"/>
      <sheetName val="Labor"/>
      <sheetName val="Final_nrj"/>
      <sheetName val="Primary_nrj"/>
      <sheetName val="Energy_Mix"/>
      <sheetName val="Transports"/>
      <sheetName val="Hybrid"/>
      <sheetName val="Tab-macro"/>
      <sheetName val="Tab-baseline"/>
      <sheetName val="Macro"/>
      <sheetName val="Baseline"/>
      <sheetName val="produits-secteurs V2-V3"/>
      <sheetName val="Sect&amp;Com_V3"/>
    </sheetNames>
    <sheetDataSet>
      <sheetData sheetId="0"/>
      <sheetData sheetId="1"/>
      <sheetData sheetId="2"/>
      <sheetData sheetId="3">
        <row r="2">
          <cell r="B2">
            <v>3786991.3190000001</v>
          </cell>
          <cell r="C2">
            <v>3801401.4339999999</v>
          </cell>
          <cell r="D2">
            <v>3836739.2179999999</v>
          </cell>
          <cell r="E2">
            <v>3880063.8620000002</v>
          </cell>
          <cell r="F2">
            <v>3926063.2969999998</v>
          </cell>
          <cell r="G2">
            <v>3974615.395</v>
          </cell>
          <cell r="H2">
            <v>4021856.4369999999</v>
          </cell>
          <cell r="I2">
            <v>4068484.801</v>
          </cell>
          <cell r="J2">
            <v>4114867.2609999999</v>
          </cell>
          <cell r="K2">
            <v>4161274.7549999999</v>
          </cell>
          <cell r="L2">
            <v>4207965.852</v>
          </cell>
          <cell r="M2">
            <v>4254539.784</v>
          </cell>
          <cell r="N2">
            <v>4301610.7359999996</v>
          </cell>
          <cell r="O2">
            <v>4349363.8140000002</v>
          </cell>
          <cell r="P2">
            <v>4397950.4649999999</v>
          </cell>
          <cell r="Q2">
            <v>4447502.9730000002</v>
          </cell>
          <cell r="R2">
            <v>4499607.9119999995</v>
          </cell>
          <cell r="S2">
            <v>4554553.7510000002</v>
          </cell>
          <cell r="T2">
            <v>4611694.9840000002</v>
          </cell>
          <cell r="U2">
            <v>4670325.0080000004</v>
          </cell>
          <cell r="V2">
            <v>4729938.6370000001</v>
          </cell>
          <cell r="W2">
            <v>4790249.4800000004</v>
          </cell>
          <cell r="X2">
            <v>4851242.43</v>
          </cell>
          <cell r="Y2">
            <v>4912921.0109999999</v>
          </cell>
          <cell r="Z2">
            <v>4975309.8679999998</v>
          </cell>
          <cell r="AA2">
            <v>5038447.51</v>
          </cell>
          <cell r="AB2">
            <v>5101604.9809999997</v>
          </cell>
          <cell r="AC2">
            <v>5165517.977</v>
          </cell>
          <cell r="AD2">
            <v>5230350.9989999998</v>
          </cell>
          <cell r="AE2">
            <v>5296196.7640000004</v>
          </cell>
          <cell r="AF2">
            <v>5363125.7019999996</v>
          </cell>
          <cell r="AG2">
            <v>5430097.9199999999</v>
          </cell>
          <cell r="AH2">
            <v>5498023.9199999999</v>
          </cell>
          <cell r="AI2">
            <v>5566998.0039999997</v>
          </cell>
          <cell r="AJ2">
            <v>5637022.9869999997</v>
          </cell>
          <cell r="AK2">
            <v>5708063.6179999998</v>
          </cell>
          <cell r="AL2">
            <v>5780335.398</v>
          </cell>
          <cell r="AM2">
            <v>5854202.8140000002</v>
          </cell>
          <cell r="AN2">
            <v>5929570.1869999999</v>
          </cell>
          <cell r="AO2">
            <v>6006317.7570000002</v>
          </cell>
          <cell r="AP2">
            <v>6084310.4979999997</v>
          </cell>
          <cell r="AQ2">
            <v>6161953.4989999998</v>
          </cell>
          <cell r="AR2">
            <v>6240315.9340000004</v>
          </cell>
          <cell r="AS2">
            <v>6319458.5</v>
          </cell>
          <cell r="AT2">
            <v>6399384.4440000001</v>
          </cell>
          <cell r="AU2">
            <v>6480088.1730000004</v>
          </cell>
          <cell r="AV2">
            <v>6559732.358</v>
          </cell>
          <cell r="AW2">
            <v>6639806.568</v>
          </cell>
          <cell r="AX2">
            <v>6720527.8660000004</v>
          </cell>
          <cell r="AY2">
            <v>6801998.6739999996</v>
          </cell>
          <cell r="AZ2">
            <v>6884273.2759999996</v>
          </cell>
          <cell r="BA2">
            <v>6960070.108</v>
          </cell>
          <cell r="BB2">
            <v>7037785.4270000001</v>
          </cell>
          <cell r="BC2">
            <v>7115552.8959999997</v>
          </cell>
          <cell r="BD2">
            <v>7193345.8650000002</v>
          </cell>
          <cell r="BE2">
            <v>7271415.943</v>
          </cell>
          <cell r="BF2">
            <v>7347291.9419999998</v>
          </cell>
          <cell r="BG2">
            <v>7423225.2879999997</v>
          </cell>
          <cell r="BH2">
            <v>7499544.0839999998</v>
          </cell>
          <cell r="BI2">
            <v>7576406.9550000001</v>
          </cell>
          <cell r="BJ2">
            <v>7653904.2609999999</v>
          </cell>
          <cell r="BK2">
            <v>7732115.9239999996</v>
          </cell>
          <cell r="BL2">
            <v>7811052.8890000004</v>
          </cell>
          <cell r="BM2">
            <v>7890724.585</v>
          </cell>
          <cell r="BN2">
            <v>7971127.2019999996</v>
          </cell>
          <cell r="BO2">
            <v>8052247.3619999997</v>
          </cell>
          <cell r="BP2">
            <v>8131536.8640000001</v>
          </cell>
          <cell r="BQ2">
            <v>8211034.443</v>
          </cell>
          <cell r="BR2">
            <v>8290988.7709999997</v>
          </cell>
          <cell r="BS2">
            <v>8371502.7470000004</v>
          </cell>
          <cell r="BT2">
            <v>8452623.6760000009</v>
          </cell>
          <cell r="BU2">
            <v>8534339.6359999999</v>
          </cell>
          <cell r="BV2">
            <v>8616694.0250000004</v>
          </cell>
          <cell r="BW2">
            <v>8699703.6420000009</v>
          </cell>
          <cell r="BX2">
            <v>8783382.1150000002</v>
          </cell>
          <cell r="BY2">
            <v>8867740.3739999998</v>
          </cell>
          <cell r="BZ2">
            <v>8950811.2870000005</v>
          </cell>
          <cell r="CA2">
            <v>9034209.4260000009</v>
          </cell>
          <cell r="CB2">
            <v>9118145.3829999994</v>
          </cell>
          <cell r="CC2">
            <v>9202712.0409999993</v>
          </cell>
          <cell r="CD2">
            <v>9287955.4020000007</v>
          </cell>
          <cell r="CE2">
            <v>9373796.193</v>
          </cell>
          <cell r="CF2">
            <v>9460330.5869999994</v>
          </cell>
          <cell r="CG2">
            <v>9547582.3450000007</v>
          </cell>
          <cell r="CH2">
            <v>9635569.0409999993</v>
          </cell>
          <cell r="CI2">
            <v>9724304.7960000001</v>
          </cell>
        </row>
        <row r="3">
          <cell r="B3">
            <v>3786991.3190000001</v>
          </cell>
          <cell r="C3">
            <v>3801401.4339999999</v>
          </cell>
          <cell r="D3">
            <v>3836739.2179999999</v>
          </cell>
          <cell r="E3">
            <v>3880063.8620000002</v>
          </cell>
          <cell r="F3">
            <v>3926063.2969999998</v>
          </cell>
          <cell r="G3">
            <v>3974615.395</v>
          </cell>
          <cell r="H3">
            <v>4021856.4369999999</v>
          </cell>
          <cell r="I3">
            <v>4070629.7179999999</v>
          </cell>
          <cell r="J3">
            <v>4121112.62</v>
          </cell>
          <cell r="K3">
            <v>4173740.85</v>
          </cell>
          <cell r="L3">
            <v>4228099.915</v>
          </cell>
          <cell r="M3">
            <v>4283514.5980000002</v>
          </cell>
          <cell r="N3">
            <v>4339056.3770000003</v>
          </cell>
          <cell r="O3">
            <v>4394321.2740000002</v>
          </cell>
          <cell r="P3">
            <v>4449051.5269999998</v>
          </cell>
          <cell r="Q3">
            <v>4503169.7939999998</v>
          </cell>
          <cell r="R3">
            <v>4559637.2439999999</v>
          </cell>
          <cell r="S3">
            <v>4616947.1349999998</v>
          </cell>
          <cell r="T3">
            <v>4674785.7130000005</v>
          </cell>
          <cell r="U3">
            <v>4732992.0180000002</v>
          </cell>
          <cell r="V3">
            <v>4791483.8839999996</v>
          </cell>
          <cell r="W3">
            <v>4851436.8650000002</v>
          </cell>
          <cell r="X3">
            <v>4911947.5889999997</v>
          </cell>
          <cell r="Y3">
            <v>4972898.375</v>
          </cell>
          <cell r="Z3">
            <v>5034237.5240000002</v>
          </cell>
          <cell r="AA3">
            <v>5095950.0319999997</v>
          </cell>
          <cell r="AB3">
            <v>5158598.6660000002</v>
          </cell>
          <cell r="AC3">
            <v>5221914.9529999997</v>
          </cell>
          <cell r="AD3">
            <v>5285968.4529999997</v>
          </cell>
          <cell r="AE3">
            <v>5350859.9790000003</v>
          </cell>
          <cell r="AF3">
            <v>5416684.1459999997</v>
          </cell>
          <cell r="AG3">
            <v>5483848.4740000004</v>
          </cell>
          <cell r="AH3">
            <v>5552137.4630000005</v>
          </cell>
          <cell r="AI3">
            <v>5621530.8609999996</v>
          </cell>
          <cell r="AJ3">
            <v>5692035.0980000002</v>
          </cell>
          <cell r="AK3">
            <v>5763695.5980000002</v>
          </cell>
          <cell r="AL3">
            <v>5838687.3490000004</v>
          </cell>
          <cell r="AM3">
            <v>5915007.4419999998</v>
          </cell>
          <cell r="AN3">
            <v>5992316.5360000003</v>
          </cell>
          <cell r="AO3">
            <v>6070396.9199999999</v>
          </cell>
          <cell r="AP3">
            <v>6149092.5939999996</v>
          </cell>
          <cell r="AQ3">
            <v>6226837.2719999999</v>
          </cell>
          <cell r="AR3">
            <v>6304724.6770000001</v>
          </cell>
          <cell r="AS3">
            <v>6382882.2889999999</v>
          </cell>
          <cell r="AT3">
            <v>6461390.4989999998</v>
          </cell>
          <cell r="AU3">
            <v>6540322.1960000005</v>
          </cell>
          <cell r="AV3">
            <v>6617921.1869999999</v>
          </cell>
          <cell r="AW3">
            <v>6695728.517</v>
          </cell>
          <cell r="AX3">
            <v>6774011.7110000001</v>
          </cell>
          <cell r="AY3">
            <v>6852912.3380000005</v>
          </cell>
          <cell r="AZ3">
            <v>6932513.7609999999</v>
          </cell>
          <cell r="BA3">
            <v>7006087.3729999997</v>
          </cell>
          <cell r="BB3">
            <v>7081134.4910000004</v>
          </cell>
          <cell r="BC3">
            <v>7155900.9179999996</v>
          </cell>
          <cell r="BD3">
            <v>7230526.9709999999</v>
          </cell>
          <cell r="BE3">
            <v>7305380.2539999997</v>
          </cell>
          <cell r="BF3">
            <v>7378109.0650000004</v>
          </cell>
          <cell r="BG3">
            <v>7450895.9230000004</v>
          </cell>
          <cell r="BH3">
            <v>7524062.5549999997</v>
          </cell>
          <cell r="BI3">
            <v>7597758.2609999999</v>
          </cell>
          <cell r="BJ3">
            <v>7672066.0530000003</v>
          </cell>
          <cell r="BK3">
            <v>7747061.5120000001</v>
          </cell>
          <cell r="BL3">
            <v>7822758.6390000004</v>
          </cell>
          <cell r="BM3">
            <v>7899171.199</v>
          </cell>
          <cell r="BN3">
            <v>7976300.4340000004</v>
          </cell>
          <cell r="BO3">
            <v>8054137.2450000001</v>
          </cell>
          <cell r="BP3">
            <v>8130219.3770000003</v>
          </cell>
          <cell r="BQ3">
            <v>8206488.4680000003</v>
          </cell>
          <cell r="BR3">
            <v>8283190.6799999997</v>
          </cell>
          <cell r="BS3">
            <v>8360429.0750000002</v>
          </cell>
          <cell r="BT3">
            <v>8438249.3359999992</v>
          </cell>
          <cell r="BU3">
            <v>8516639.023</v>
          </cell>
          <cell r="BV3">
            <v>8595635.0360000003</v>
          </cell>
          <cell r="BW3">
            <v>8675249.9680000003</v>
          </cell>
          <cell r="BX3">
            <v>8755493.5360000003</v>
          </cell>
          <cell r="BY3">
            <v>8836372.9910000004</v>
          </cell>
          <cell r="BZ3">
            <v>8916000.8289999999</v>
          </cell>
          <cell r="CA3">
            <v>8995894.2349999994</v>
          </cell>
          <cell r="CB3">
            <v>9076258.3969999999</v>
          </cell>
          <cell r="CC3">
            <v>9157184.9590000007</v>
          </cell>
          <cell r="CD3">
            <v>9238718.2050000001</v>
          </cell>
          <cell r="CE3">
            <v>9320785.807</v>
          </cell>
          <cell r="CF3">
            <v>9403472.9810000006</v>
          </cell>
          <cell r="CG3">
            <v>9486800.6720000003</v>
          </cell>
          <cell r="CH3">
            <v>9570784.0089999996</v>
          </cell>
          <cell r="CI3">
            <v>9655434.6879999992</v>
          </cell>
        </row>
        <row r="4">
          <cell r="B4">
            <v>80186.416339999996</v>
          </cell>
          <cell r="C4">
            <v>79527.645149999997</v>
          </cell>
          <cell r="D4">
            <v>79322.372180000006</v>
          </cell>
          <cell r="E4">
            <v>79656.664449999997</v>
          </cell>
          <cell r="F4">
            <v>80432.578640000007</v>
          </cell>
          <cell r="G4">
            <v>81527.650250000006</v>
          </cell>
          <cell r="H4">
            <v>82758.77493</v>
          </cell>
          <cell r="I4">
            <v>83980.748290000003</v>
          </cell>
          <cell r="J4">
            <v>85077.638690000007</v>
          </cell>
          <cell r="K4">
            <v>85968.341119999997</v>
          </cell>
          <cell r="L4">
            <v>86617.508090000003</v>
          </cell>
          <cell r="M4">
            <v>87012.637629999997</v>
          </cell>
          <cell r="N4">
            <v>87200.382960000003</v>
          </cell>
          <cell r="O4">
            <v>87235.059510000006</v>
          </cell>
          <cell r="P4">
            <v>87176.191179999994</v>
          </cell>
          <cell r="Q4">
            <v>87078.784209999998</v>
          </cell>
          <cell r="R4">
            <v>86976.304539999997</v>
          </cell>
          <cell r="S4">
            <v>86913.504879999993</v>
          </cell>
          <cell r="T4">
            <v>86909.587769999998</v>
          </cell>
          <cell r="U4">
            <v>86968.988429999998</v>
          </cell>
          <cell r="V4">
            <v>87085.684410000002</v>
          </cell>
          <cell r="W4">
            <v>87241.645069999999</v>
          </cell>
          <cell r="X4">
            <v>87426.300589999999</v>
          </cell>
          <cell r="Y4">
            <v>87626.723140000002</v>
          </cell>
          <cell r="Z4">
            <v>87831.623649999994</v>
          </cell>
          <cell r="AA4">
            <v>88032.520499999999</v>
          </cell>
          <cell r="AB4">
            <v>88203.179709999997</v>
          </cell>
          <cell r="AC4">
            <v>88360.378719999993</v>
          </cell>
          <cell r="AD4">
            <v>88507.787670000005</v>
          </cell>
          <cell r="AE4">
            <v>88650.027409999995</v>
          </cell>
          <cell r="AF4">
            <v>88792.053620000006</v>
          </cell>
          <cell r="AG4">
            <v>88910.878809999995</v>
          </cell>
          <cell r="AH4">
            <v>89033.975019999998</v>
          </cell>
          <cell r="AI4">
            <v>89166.093649999995</v>
          </cell>
          <cell r="AJ4">
            <v>89309.503920000003</v>
          </cell>
          <cell r="AK4">
            <v>89464.354730000006</v>
          </cell>
          <cell r="AL4">
            <v>89607.697750000007</v>
          </cell>
          <cell r="AM4">
            <v>89754.015310000003</v>
          </cell>
          <cell r="AN4">
            <v>89905.462209999998</v>
          </cell>
          <cell r="AO4">
            <v>90062.860549999998</v>
          </cell>
          <cell r="AP4">
            <v>90226.000180000003</v>
          </cell>
          <cell r="AQ4">
            <v>90360.132979999995</v>
          </cell>
          <cell r="AR4">
            <v>90495.138389999993</v>
          </cell>
          <cell r="AS4">
            <v>90633.460569999996</v>
          </cell>
          <cell r="AT4">
            <v>90776.552020000003</v>
          </cell>
          <cell r="AU4">
            <v>90925.051070000001</v>
          </cell>
          <cell r="AV4">
            <v>91035.339519999994</v>
          </cell>
          <cell r="AW4">
            <v>91148.374349999998</v>
          </cell>
          <cell r="AX4">
            <v>91267.838879999996</v>
          </cell>
          <cell r="AY4">
            <v>91395.840960000001</v>
          </cell>
          <cell r="AZ4">
            <v>91533.174849999996</v>
          </cell>
          <cell r="BA4">
            <v>91626.145789999995</v>
          </cell>
          <cell r="BB4">
            <v>91687.109890000007</v>
          </cell>
          <cell r="BC4">
            <v>91725.938920000001</v>
          </cell>
          <cell r="BD4">
            <v>91750.425520000004</v>
          </cell>
          <cell r="BE4">
            <v>91766.567580000003</v>
          </cell>
          <cell r="BF4">
            <v>91722.457899999994</v>
          </cell>
          <cell r="BG4">
            <v>91673.834270000007</v>
          </cell>
          <cell r="BH4">
            <v>91628.566579999999</v>
          </cell>
          <cell r="BI4">
            <v>91591.95061</v>
          </cell>
          <cell r="BJ4">
            <v>91567.024210000003</v>
          </cell>
          <cell r="BK4">
            <v>91555.416729999997</v>
          </cell>
          <cell r="BL4">
            <v>91556.335170000006</v>
          </cell>
          <cell r="BM4">
            <v>91568.325190000003</v>
          </cell>
          <cell r="BN4">
            <v>91589.257750000004</v>
          </cell>
          <cell r="BO4">
            <v>91616.693249999997</v>
          </cell>
          <cell r="BP4">
            <v>91596.719070000006</v>
          </cell>
          <cell r="BQ4">
            <v>91575.77304</v>
          </cell>
          <cell r="BR4">
            <v>91556.800860000003</v>
          </cell>
          <cell r="BS4">
            <v>91541.584749999995</v>
          </cell>
          <cell r="BT4">
            <v>91530.983399999997</v>
          </cell>
          <cell r="BU4">
            <v>91524.555710000001</v>
          </cell>
          <cell r="BV4">
            <v>91522.689110000007</v>
          </cell>
          <cell r="BW4">
            <v>91524.934899999993</v>
          </cell>
          <cell r="BX4">
            <v>91530.687019999998</v>
          </cell>
          <cell r="BY4">
            <v>91539.275859999994</v>
          </cell>
          <cell r="BZ4">
            <v>91512.005009999993</v>
          </cell>
          <cell r="CA4">
            <v>91484.464449999999</v>
          </cell>
          <cell r="CB4">
            <v>91459.400169999994</v>
          </cell>
          <cell r="CC4">
            <v>91438.435140000001</v>
          </cell>
          <cell r="CD4">
            <v>91422.262019999995</v>
          </cell>
          <cell r="CE4">
            <v>91409.137839999996</v>
          </cell>
          <cell r="CF4">
            <v>91400.319170000002</v>
          </cell>
          <cell r="CG4">
            <v>91395.199399999998</v>
          </cell>
          <cell r="CH4">
            <v>91392.987160000004</v>
          </cell>
          <cell r="CI4">
            <v>91392.841249999998</v>
          </cell>
        </row>
        <row r="5">
          <cell r="B5">
            <v>80186.416339999996</v>
          </cell>
          <cell r="C5">
            <v>79527.645149999997</v>
          </cell>
          <cell r="D5">
            <v>79322.372180000006</v>
          </cell>
          <cell r="E5">
            <v>79656.664449999997</v>
          </cell>
          <cell r="F5">
            <v>80432.578640000007</v>
          </cell>
          <cell r="G5">
            <v>81527.650250000006</v>
          </cell>
          <cell r="H5">
            <v>82758.77493</v>
          </cell>
          <cell r="I5">
            <v>84045.025670000003</v>
          </cell>
          <cell r="J5">
            <v>85209.202430000005</v>
          </cell>
          <cell r="K5">
            <v>86179.562449999998</v>
          </cell>
          <cell r="L5">
            <v>86910.972940000007</v>
          </cell>
          <cell r="M5">
            <v>87374.795509999996</v>
          </cell>
          <cell r="N5">
            <v>87598.796019999994</v>
          </cell>
          <cell r="O5">
            <v>87634.122529999993</v>
          </cell>
          <cell r="P5">
            <v>87539.750220000002</v>
          </cell>
          <cell r="Q5">
            <v>87373.090530000001</v>
          </cell>
          <cell r="R5">
            <v>87223.928880000007</v>
          </cell>
          <cell r="S5">
            <v>87102.614170000001</v>
          </cell>
          <cell r="T5">
            <v>87027.275139999998</v>
          </cell>
          <cell r="U5">
            <v>87004.461299999995</v>
          </cell>
          <cell r="V5">
            <v>87031.638420000003</v>
          </cell>
          <cell r="W5">
            <v>87124.364159999997</v>
          </cell>
          <cell r="X5">
            <v>87249.146250000005</v>
          </cell>
          <cell r="Y5">
            <v>87391.981329999995</v>
          </cell>
          <cell r="Z5">
            <v>87540.851599999995</v>
          </cell>
          <cell r="AA5">
            <v>87686.615309999994</v>
          </cell>
          <cell r="AB5">
            <v>87834.437909999993</v>
          </cell>
          <cell r="AC5">
            <v>87971.714760000003</v>
          </cell>
          <cell r="AD5">
            <v>88096.893360000002</v>
          </cell>
          <cell r="AE5">
            <v>88211.527480000004</v>
          </cell>
          <cell r="AF5">
            <v>88318.963329999999</v>
          </cell>
          <cell r="AG5">
            <v>88430.495169999995</v>
          </cell>
          <cell r="AH5">
            <v>88542.359400000001</v>
          </cell>
          <cell r="AI5">
            <v>88655.989409999995</v>
          </cell>
          <cell r="AJ5">
            <v>88772.375400000004</v>
          </cell>
          <cell r="AK5">
            <v>88892.046919999993</v>
          </cell>
          <cell r="AL5">
            <v>89089.393160000007</v>
          </cell>
          <cell r="AM5">
            <v>89310.026769999997</v>
          </cell>
          <cell r="AN5">
            <v>89544.579549999995</v>
          </cell>
          <cell r="AO5">
            <v>89784.612469999993</v>
          </cell>
          <cell r="AP5">
            <v>90023.078160000005</v>
          </cell>
          <cell r="AQ5">
            <v>90222.0092</v>
          </cell>
          <cell r="AR5">
            <v>90407.819640000002</v>
          </cell>
          <cell r="AS5">
            <v>90582.489060000007</v>
          </cell>
          <cell r="AT5">
            <v>90748.559580000001</v>
          </cell>
          <cell r="AU5">
            <v>90908.812170000005</v>
          </cell>
          <cell r="AV5">
            <v>91023.993610000005</v>
          </cell>
          <cell r="AW5">
            <v>91136.173139999999</v>
          </cell>
          <cell r="AX5">
            <v>91251.430619999999</v>
          </cell>
          <cell r="AY5">
            <v>91373.902029999997</v>
          </cell>
          <cell r="AZ5">
            <v>91505.906529999993</v>
          </cell>
          <cell r="BA5">
            <v>91593.649980000002</v>
          </cell>
          <cell r="BB5">
            <v>91651.062720000002</v>
          </cell>
          <cell r="BC5">
            <v>91687.565059999994</v>
          </cell>
          <cell r="BD5">
            <v>91710.981880000007</v>
          </cell>
          <cell r="BE5">
            <v>91727.32445</v>
          </cell>
          <cell r="BF5">
            <v>91686.626369999998</v>
          </cell>
          <cell r="BG5">
            <v>91642.007729999998</v>
          </cell>
          <cell r="BH5">
            <v>91600.631340000007</v>
          </cell>
          <cell r="BI5">
            <v>91567.250140000004</v>
          </cell>
          <cell r="BJ5">
            <v>91544.567599999995</v>
          </cell>
          <cell r="BK5">
            <v>91534.074219999995</v>
          </cell>
          <cell r="BL5">
            <v>91535.072329999995</v>
          </cell>
          <cell r="BM5">
            <v>91546.324299999993</v>
          </cell>
          <cell r="BN5">
            <v>91565.995129999996</v>
          </cell>
          <cell r="BO5">
            <v>91591.955449999994</v>
          </cell>
          <cell r="BP5">
            <v>91572.521739999996</v>
          </cell>
          <cell r="BQ5">
            <v>91552.190220000004</v>
          </cell>
          <cell r="BR5">
            <v>91533.769050000003</v>
          </cell>
          <cell r="BS5">
            <v>91518.936499999996</v>
          </cell>
          <cell r="BT5">
            <v>91508.469509999995</v>
          </cell>
          <cell r="BU5">
            <v>91501.893960000001</v>
          </cell>
          <cell r="BV5">
            <v>91499.528810000003</v>
          </cell>
          <cell r="BW5">
            <v>91500.906650000004</v>
          </cell>
          <cell r="BX5">
            <v>91505.427179999999</v>
          </cell>
          <cell r="BY5">
            <v>91512.446400000001</v>
          </cell>
          <cell r="BZ5">
            <v>91484.752479999996</v>
          </cell>
          <cell r="CA5">
            <v>91456.366639999993</v>
          </cell>
          <cell r="CB5">
            <v>91429.898709999994</v>
          </cell>
          <cell r="CC5">
            <v>91406.919649999996</v>
          </cell>
          <cell r="CD5">
            <v>91388.133310000005</v>
          </cell>
          <cell r="CE5">
            <v>91371.929329999999</v>
          </cell>
          <cell r="CF5">
            <v>91359.566529999996</v>
          </cell>
          <cell r="CG5">
            <v>91350.523560000001</v>
          </cell>
          <cell r="CH5">
            <v>91344.096120000002</v>
          </cell>
          <cell r="CI5">
            <v>91339.519419999997</v>
          </cell>
        </row>
        <row r="6">
          <cell r="B6">
            <v>6597.5409200000004</v>
          </cell>
          <cell r="C6">
            <v>6405.1406580000003</v>
          </cell>
          <cell r="D6">
            <v>6239.1844860000001</v>
          </cell>
          <cell r="E6">
            <v>6105.0175730000001</v>
          </cell>
          <cell r="F6">
            <v>6015.8547509999999</v>
          </cell>
          <cell r="G6">
            <v>5961.0021379999998</v>
          </cell>
          <cell r="H6">
            <v>5929.771256</v>
          </cell>
          <cell r="I6">
            <v>5916.5070189999997</v>
          </cell>
          <cell r="J6">
            <v>5916.0288730000002</v>
          </cell>
          <cell r="K6">
            <v>5924.7438229999998</v>
          </cell>
          <cell r="L6">
            <v>5940.1702839999998</v>
          </cell>
          <cell r="M6">
            <v>5957.5828389999997</v>
          </cell>
          <cell r="N6">
            <v>5978.1895949999998</v>
          </cell>
          <cell r="O6">
            <v>6001.2880939999995</v>
          </cell>
          <cell r="P6">
            <v>6026.3058899999996</v>
          </cell>
          <cell r="Q6">
            <v>6052.9664069999999</v>
          </cell>
          <cell r="R6">
            <v>6077.9878920000001</v>
          </cell>
          <cell r="S6">
            <v>6106.2627629999997</v>
          </cell>
          <cell r="T6">
            <v>6138.5168389999999</v>
          </cell>
          <cell r="U6">
            <v>6174.5063920000002</v>
          </cell>
          <cell r="V6">
            <v>6213.7837669999999</v>
          </cell>
          <cell r="W6">
            <v>6252.2025899999999</v>
          </cell>
          <cell r="X6">
            <v>6293.209175</v>
          </cell>
          <cell r="Y6">
            <v>6336.9484910000001</v>
          </cell>
          <cell r="Z6">
            <v>6383.21558</v>
          </cell>
          <cell r="AA6">
            <v>6431.8221530000001</v>
          </cell>
          <cell r="AB6">
            <v>6479.7605160000003</v>
          </cell>
          <cell r="AC6">
            <v>6529.5373049999998</v>
          </cell>
          <cell r="AD6">
            <v>6581.3806480000003</v>
          </cell>
          <cell r="AE6">
            <v>6635.0614390000001</v>
          </cell>
          <cell r="AF6">
            <v>6690.3409700000002</v>
          </cell>
          <cell r="AG6">
            <v>6744.1568509999997</v>
          </cell>
          <cell r="AH6">
            <v>6798.8778609999999</v>
          </cell>
          <cell r="AI6">
            <v>6854.7294680000005</v>
          </cell>
          <cell r="AJ6">
            <v>6911.6069690000004</v>
          </cell>
          <cell r="AK6">
            <v>6969.3659180000004</v>
          </cell>
          <cell r="AL6">
            <v>7025.9176079999997</v>
          </cell>
          <cell r="AM6">
            <v>7084.651476</v>
          </cell>
          <cell r="AN6">
            <v>7145.3978059999999</v>
          </cell>
          <cell r="AO6">
            <v>7207.6432999999997</v>
          </cell>
          <cell r="AP6">
            <v>7271.022766</v>
          </cell>
          <cell r="AQ6">
            <v>7332.6451969999998</v>
          </cell>
          <cell r="AR6">
            <v>7394.5859460000001</v>
          </cell>
          <cell r="AS6">
            <v>7457.1739200000002</v>
          </cell>
          <cell r="AT6">
            <v>7520.4737809999997</v>
          </cell>
          <cell r="AU6">
            <v>7584.5083290000002</v>
          </cell>
          <cell r="AV6">
            <v>7646.3750659999996</v>
          </cell>
          <cell r="AW6">
            <v>7708.3715460000003</v>
          </cell>
          <cell r="AX6">
            <v>7771.021358</v>
          </cell>
          <cell r="AY6">
            <v>7834.5281539999996</v>
          </cell>
          <cell r="AZ6">
            <v>7898.9879499999997</v>
          </cell>
          <cell r="BA6">
            <v>7951.4798920000003</v>
          </cell>
          <cell r="BB6">
            <v>8008.2549440000003</v>
          </cell>
          <cell r="BC6">
            <v>8068.339669</v>
          </cell>
          <cell r="BD6">
            <v>8130.1650820000004</v>
          </cell>
          <cell r="BE6">
            <v>8193.0378170000004</v>
          </cell>
          <cell r="BF6">
            <v>8252.5305489999992</v>
          </cell>
          <cell r="BG6">
            <v>8312.0147820000002</v>
          </cell>
          <cell r="BH6">
            <v>8372.1332259999999</v>
          </cell>
          <cell r="BI6">
            <v>8433.0638880000006</v>
          </cell>
          <cell r="BJ6">
            <v>8494.8666240000002</v>
          </cell>
          <cell r="BK6">
            <v>8557.5272519999999</v>
          </cell>
          <cell r="BL6">
            <v>8621.0838230000008</v>
          </cell>
          <cell r="BM6">
            <v>8685.5233630000002</v>
          </cell>
          <cell r="BN6">
            <v>8750.8161400000008</v>
          </cell>
          <cell r="BO6">
            <v>8816.9241270000002</v>
          </cell>
          <cell r="BP6">
            <v>8879.9370190000009</v>
          </cell>
          <cell r="BQ6">
            <v>8942.9167770000004</v>
          </cell>
          <cell r="BR6">
            <v>9006.4315729999998</v>
          </cell>
          <cell r="BS6">
            <v>9070.6215479999992</v>
          </cell>
          <cell r="BT6">
            <v>9135.5164569999997</v>
          </cell>
          <cell r="BU6">
            <v>9201.1574810000002</v>
          </cell>
          <cell r="BV6">
            <v>9267.4785740000007</v>
          </cell>
          <cell r="BW6">
            <v>9334.4587570000003</v>
          </cell>
          <cell r="BX6">
            <v>9402.0837059999994</v>
          </cell>
          <cell r="BY6">
            <v>9470.3392409999997</v>
          </cell>
          <cell r="BZ6">
            <v>9536.2798640000001</v>
          </cell>
          <cell r="CA6">
            <v>9602.2323419999993</v>
          </cell>
          <cell r="CB6">
            <v>9668.6465339999995</v>
          </cell>
          <cell r="CC6">
            <v>9735.6475599999994</v>
          </cell>
          <cell r="CD6">
            <v>9803.2729889999991</v>
          </cell>
          <cell r="CE6">
            <v>9871.6530299999995</v>
          </cell>
          <cell r="CF6">
            <v>9940.6431560000001</v>
          </cell>
          <cell r="CG6">
            <v>10010.226000000001</v>
          </cell>
          <cell r="CH6">
            <v>10080.40323</v>
          </cell>
          <cell r="CI6">
            <v>10151.176160000001</v>
          </cell>
        </row>
        <row r="7">
          <cell r="B7">
            <v>6597.5409200000004</v>
          </cell>
          <cell r="C7">
            <v>6405.1406580000003</v>
          </cell>
          <cell r="D7">
            <v>6239.1844860000001</v>
          </cell>
          <cell r="E7">
            <v>6105.0175730000001</v>
          </cell>
          <cell r="F7">
            <v>6015.8547509999999</v>
          </cell>
          <cell r="G7">
            <v>5961.0021379999998</v>
          </cell>
          <cell r="H7">
            <v>5929.771256</v>
          </cell>
          <cell r="I7">
            <v>5882.9070849999998</v>
          </cell>
          <cell r="J7">
            <v>5847.1298450000004</v>
          </cell>
          <cell r="K7">
            <v>5820.2983249999997</v>
          </cell>
          <cell r="L7">
            <v>5797.2130770000003</v>
          </cell>
          <cell r="M7">
            <v>5785.3133250000001</v>
          </cell>
          <cell r="N7">
            <v>5779.6293539999997</v>
          </cell>
          <cell r="O7">
            <v>5779.0792430000001</v>
          </cell>
          <cell r="P7">
            <v>5783.8618649999999</v>
          </cell>
          <cell r="Q7">
            <v>5794.0888400000003</v>
          </cell>
          <cell r="R7">
            <v>5803.3542980000002</v>
          </cell>
          <cell r="S7">
            <v>5816.3592769999996</v>
          </cell>
          <cell r="T7">
            <v>5833.7348819999997</v>
          </cell>
          <cell r="U7">
            <v>5855.3571590000001</v>
          </cell>
          <cell r="V7">
            <v>5881.1470589999999</v>
          </cell>
          <cell r="W7">
            <v>5909.2466279999999</v>
          </cell>
          <cell r="X7">
            <v>5942.1296089999996</v>
          </cell>
          <cell r="Y7">
            <v>5979.840107</v>
          </cell>
          <cell r="Z7">
            <v>6022.1359069999999</v>
          </cell>
          <cell r="AA7">
            <v>6068.7873369999998</v>
          </cell>
          <cell r="AB7">
            <v>6119.223473</v>
          </cell>
          <cell r="AC7">
            <v>6175.2454079999998</v>
          </cell>
          <cell r="AD7">
            <v>6236.6902840000002</v>
          </cell>
          <cell r="AE7">
            <v>6302.9179299999996</v>
          </cell>
          <cell r="AF7">
            <v>6373.3576199999998</v>
          </cell>
          <cell r="AG7">
            <v>6446.9695080000001</v>
          </cell>
          <cell r="AH7">
            <v>6524.8006969999997</v>
          </cell>
          <cell r="AI7">
            <v>6606.7349059999997</v>
          </cell>
          <cell r="AJ7">
            <v>6692.4805409999999</v>
          </cell>
          <cell r="AK7">
            <v>6781.8736769999996</v>
          </cell>
          <cell r="AL7">
            <v>6844.8894179999998</v>
          </cell>
          <cell r="AM7">
            <v>6903.1594050000003</v>
          </cell>
          <cell r="AN7">
            <v>6960.4568330000002</v>
          </cell>
          <cell r="AO7">
            <v>7017.1910170000001</v>
          </cell>
          <cell r="AP7">
            <v>7073.3955459999997</v>
          </cell>
          <cell r="AQ7">
            <v>7126.3152989999999</v>
          </cell>
          <cell r="AR7">
            <v>7178.3219470000004</v>
          </cell>
          <cell r="AS7">
            <v>7229.9287949999998</v>
          </cell>
          <cell r="AT7">
            <v>7281.3263660000002</v>
          </cell>
          <cell r="AU7">
            <v>7332.633992</v>
          </cell>
          <cell r="AV7">
            <v>7380.8903529999998</v>
          </cell>
          <cell r="AW7">
            <v>7428.5460149999999</v>
          </cell>
          <cell r="AX7">
            <v>7476.2217179999998</v>
          </cell>
          <cell r="AY7">
            <v>7524.1916220000003</v>
          </cell>
          <cell r="AZ7">
            <v>7572.6115799999998</v>
          </cell>
          <cell r="BA7">
            <v>7608.9413480000003</v>
          </cell>
          <cell r="BB7">
            <v>7649.2415659999997</v>
          </cell>
          <cell r="BC7">
            <v>7692.4454530000003</v>
          </cell>
          <cell r="BD7">
            <v>7737.0344420000001</v>
          </cell>
          <cell r="BE7">
            <v>7782.4051330000002</v>
          </cell>
          <cell r="BF7">
            <v>7824.1447690000005</v>
          </cell>
          <cell r="BG7">
            <v>7865.7082549999996</v>
          </cell>
          <cell r="BH7">
            <v>7907.792332</v>
          </cell>
          <cell r="BI7">
            <v>7950.603118</v>
          </cell>
          <cell r="BJ7">
            <v>7994.2175699999998</v>
          </cell>
          <cell r="BK7">
            <v>8038.6293169999999</v>
          </cell>
          <cell r="BL7">
            <v>8083.8883560000004</v>
          </cell>
          <cell r="BM7">
            <v>8129.9903279999999</v>
          </cell>
          <cell r="BN7">
            <v>8176.9116610000001</v>
          </cell>
          <cell r="BO7">
            <v>8224.618031</v>
          </cell>
          <cell r="BP7">
            <v>8269.213006</v>
          </cell>
          <cell r="BQ7">
            <v>8313.7278310000002</v>
          </cell>
          <cell r="BR7">
            <v>8358.7344709999998</v>
          </cell>
          <cell r="BS7">
            <v>8404.3766909999995</v>
          </cell>
          <cell r="BT7">
            <v>8450.6875619999992</v>
          </cell>
          <cell r="BU7">
            <v>8497.7151279999998</v>
          </cell>
          <cell r="BV7">
            <v>8545.3926049999991</v>
          </cell>
          <cell r="BW7">
            <v>8593.6975999999995</v>
          </cell>
          <cell r="BX7">
            <v>8642.6142899999995</v>
          </cell>
          <cell r="BY7">
            <v>8692.1269950000005</v>
          </cell>
          <cell r="BZ7">
            <v>8739.3471790000003</v>
          </cell>
          <cell r="CA7">
            <v>8786.5437739999998</v>
          </cell>
          <cell r="CB7">
            <v>8834.1634360000007</v>
          </cell>
          <cell r="CC7">
            <v>8882.3365369999992</v>
          </cell>
          <cell r="CD7">
            <v>8931.1090700000004</v>
          </cell>
          <cell r="CE7">
            <v>8980.6302909999995</v>
          </cell>
          <cell r="CF7">
            <v>9030.7640489999994</v>
          </cell>
          <cell r="CG7">
            <v>9081.4989370000003</v>
          </cell>
          <cell r="CH7">
            <v>9132.8428249999997</v>
          </cell>
          <cell r="CI7">
            <v>9184.8033059999998</v>
          </cell>
        </row>
        <row r="8">
          <cell r="B8">
            <v>155079.07490000001</v>
          </cell>
          <cell r="C8">
            <v>155170.514</v>
          </cell>
          <cell r="D8">
            <v>155517.7659</v>
          </cell>
          <cell r="E8">
            <v>156311.0344</v>
          </cell>
          <cell r="F8">
            <v>157460.85800000001</v>
          </cell>
          <cell r="G8">
            <v>158877.6863</v>
          </cell>
          <cell r="H8">
            <v>160357.40700000001</v>
          </cell>
          <cell r="I8">
            <v>161799.26920000001</v>
          </cell>
          <cell r="J8">
            <v>163126.277</v>
          </cell>
          <cell r="K8">
            <v>164277.45929999999</v>
          </cell>
          <cell r="L8">
            <v>165224.47810000001</v>
          </cell>
          <cell r="M8">
            <v>165948.19769999999</v>
          </cell>
          <cell r="N8">
            <v>166493.27849999999</v>
          </cell>
          <cell r="O8">
            <v>166903.4117</v>
          </cell>
          <cell r="P8">
            <v>167227.1575</v>
          </cell>
          <cell r="Q8">
            <v>167510.53520000001</v>
          </cell>
          <cell r="R8">
            <v>167807.07180000001</v>
          </cell>
          <cell r="S8">
            <v>168156.5851</v>
          </cell>
          <cell r="T8">
            <v>168562.18150000001</v>
          </cell>
          <cell r="U8">
            <v>169015.04329999999</v>
          </cell>
          <cell r="V8">
            <v>169500.66029999999</v>
          </cell>
          <cell r="W8">
            <v>169998.82260000001</v>
          </cell>
          <cell r="X8">
            <v>170499.67319999999</v>
          </cell>
          <cell r="Y8">
            <v>170989.36439999999</v>
          </cell>
          <cell r="Z8">
            <v>171455.90330000001</v>
          </cell>
          <cell r="AA8">
            <v>171891.43710000001</v>
          </cell>
          <cell r="AB8">
            <v>172265.31709999999</v>
          </cell>
          <cell r="AC8">
            <v>172606.2</v>
          </cell>
          <cell r="AD8">
            <v>172922.3051</v>
          </cell>
          <cell r="AE8">
            <v>173223.15839999999</v>
          </cell>
          <cell r="AF8">
            <v>173518.17370000001</v>
          </cell>
          <cell r="AG8">
            <v>173778.24419999999</v>
          </cell>
          <cell r="AH8">
            <v>174043.82750000001</v>
          </cell>
          <cell r="AI8">
            <v>174321.06169999999</v>
          </cell>
          <cell r="AJ8">
            <v>174612.1862</v>
          </cell>
          <cell r="AK8">
            <v>174916.4901</v>
          </cell>
          <cell r="AL8">
            <v>175200.29620000001</v>
          </cell>
          <cell r="AM8">
            <v>175488.6502</v>
          </cell>
          <cell r="AN8">
            <v>175786.00219999999</v>
          </cell>
          <cell r="AO8">
            <v>176092.75870000001</v>
          </cell>
          <cell r="AP8">
            <v>176407.07310000001</v>
          </cell>
          <cell r="AQ8">
            <v>176679.24650000001</v>
          </cell>
          <cell r="AR8">
            <v>176951.378</v>
          </cell>
          <cell r="AS8">
            <v>177225.7935</v>
          </cell>
          <cell r="AT8">
            <v>177504.0055</v>
          </cell>
          <cell r="AU8">
            <v>177786.9123</v>
          </cell>
          <cell r="AV8">
            <v>178014.8463</v>
          </cell>
          <cell r="AW8">
            <v>178246.83809999999</v>
          </cell>
          <cell r="AX8">
            <v>178487.29399999999</v>
          </cell>
          <cell r="AY8">
            <v>178738.80919999999</v>
          </cell>
          <cell r="AZ8">
            <v>179002.5661</v>
          </cell>
          <cell r="BA8">
            <v>179166.1133</v>
          </cell>
          <cell r="BB8">
            <v>179266.09419999999</v>
          </cell>
          <cell r="BC8">
            <v>179327.5521</v>
          </cell>
          <cell r="BD8">
            <v>179364.8382</v>
          </cell>
          <cell r="BE8">
            <v>179385.636</v>
          </cell>
          <cell r="BF8">
            <v>179314.48989999999</v>
          </cell>
          <cell r="BG8">
            <v>179230.98180000001</v>
          </cell>
          <cell r="BH8">
            <v>179145.5509</v>
          </cell>
          <cell r="BI8">
            <v>179066.76819999999</v>
          </cell>
          <cell r="BJ8">
            <v>179001.29879999999</v>
          </cell>
          <cell r="BK8">
            <v>178954.43109999999</v>
          </cell>
          <cell r="BL8">
            <v>178927.82829999999</v>
          </cell>
          <cell r="BM8">
            <v>178921.5287</v>
          </cell>
          <cell r="BN8">
            <v>178933.64600000001</v>
          </cell>
          <cell r="BO8">
            <v>178960.87280000001</v>
          </cell>
          <cell r="BP8">
            <v>178925.67980000001</v>
          </cell>
          <cell r="BQ8">
            <v>178894.68460000001</v>
          </cell>
          <cell r="BR8">
            <v>178869.4283</v>
          </cell>
          <cell r="BS8">
            <v>178850.3217</v>
          </cell>
          <cell r="BT8">
            <v>178837.25719999999</v>
          </cell>
          <cell r="BU8">
            <v>178829.05799999999</v>
          </cell>
          <cell r="BV8">
            <v>178826.45989999999</v>
          </cell>
          <cell r="BW8">
            <v>178829.40770000001</v>
          </cell>
          <cell r="BX8">
            <v>178837.76850000001</v>
          </cell>
          <cell r="BY8">
            <v>178851.24909999999</v>
          </cell>
          <cell r="BZ8">
            <v>178814.51680000001</v>
          </cell>
          <cell r="CA8">
            <v>178780.26060000001</v>
          </cell>
          <cell r="CB8">
            <v>178751.49559999999</v>
          </cell>
          <cell r="CC8">
            <v>178729.82339999999</v>
          </cell>
          <cell r="CD8">
            <v>178715.8083</v>
          </cell>
          <cell r="CE8">
            <v>178706.67439999999</v>
          </cell>
          <cell r="CF8">
            <v>178704.3316</v>
          </cell>
          <cell r="CG8">
            <v>178708.08499999999</v>
          </cell>
          <cell r="CH8">
            <v>178716.99789999999</v>
          </cell>
          <cell r="CI8">
            <v>178730.0105</v>
          </cell>
        </row>
        <row r="9">
          <cell r="B9">
            <v>155079.07490000001</v>
          </cell>
          <cell r="C9">
            <v>155170.514</v>
          </cell>
          <cell r="D9">
            <v>155517.7659</v>
          </cell>
          <cell r="E9">
            <v>156311.0344</v>
          </cell>
          <cell r="F9">
            <v>157460.85800000001</v>
          </cell>
          <cell r="G9">
            <v>158877.6863</v>
          </cell>
          <cell r="H9">
            <v>160357.40700000001</v>
          </cell>
          <cell r="I9">
            <v>161848.2935</v>
          </cell>
          <cell r="J9">
            <v>163233.86900000001</v>
          </cell>
          <cell r="K9">
            <v>164475.5759</v>
          </cell>
          <cell r="L9">
            <v>165529.9779</v>
          </cell>
          <cell r="M9">
            <v>166357.09539999999</v>
          </cell>
          <cell r="N9">
            <v>166984.41219999999</v>
          </cell>
          <cell r="O9">
            <v>167442.49119999999</v>
          </cell>
          <cell r="P9">
            <v>167767.5307</v>
          </cell>
          <cell r="Q9">
            <v>167999.62899999999</v>
          </cell>
          <cell r="R9">
            <v>168251.46679999999</v>
          </cell>
          <cell r="S9">
            <v>168506.77050000001</v>
          </cell>
          <cell r="T9">
            <v>168777.09179999999</v>
          </cell>
          <cell r="U9">
            <v>169067.67559999999</v>
          </cell>
          <cell r="V9">
            <v>169377.00279999999</v>
          </cell>
          <cell r="W9">
            <v>169735.7023</v>
          </cell>
          <cell r="X9">
            <v>170104.19750000001</v>
          </cell>
          <cell r="Y9">
            <v>170470.33360000001</v>
          </cell>
          <cell r="Z9">
            <v>170823.58009999999</v>
          </cell>
          <cell r="AA9">
            <v>171156.41680000001</v>
          </cell>
          <cell r="AB9">
            <v>171479.7954</v>
          </cell>
          <cell r="AC9">
            <v>171778.51629999999</v>
          </cell>
          <cell r="AD9">
            <v>172054.6801</v>
          </cell>
          <cell r="AE9">
            <v>172314.7696</v>
          </cell>
          <cell r="AF9">
            <v>172566.0705</v>
          </cell>
          <cell r="AG9">
            <v>172825.31469999999</v>
          </cell>
          <cell r="AH9">
            <v>173086.84940000001</v>
          </cell>
          <cell r="AI9">
            <v>173352.60459999999</v>
          </cell>
          <cell r="AJ9">
            <v>173624.04930000001</v>
          </cell>
          <cell r="AK9">
            <v>173901.90909999999</v>
          </cell>
          <cell r="AL9">
            <v>174327.55960000001</v>
          </cell>
          <cell r="AM9">
            <v>174772.13070000001</v>
          </cell>
          <cell r="AN9">
            <v>175223.36079999999</v>
          </cell>
          <cell r="AO9">
            <v>175671.6937</v>
          </cell>
          <cell r="AP9">
            <v>176108.98629999999</v>
          </cell>
          <cell r="AQ9">
            <v>176484.8633</v>
          </cell>
          <cell r="AR9">
            <v>176836.3842</v>
          </cell>
          <cell r="AS9">
            <v>177166.1539</v>
          </cell>
          <cell r="AT9">
            <v>177477.68350000001</v>
          </cell>
          <cell r="AU9">
            <v>177775.15580000001</v>
          </cell>
          <cell r="AV9">
            <v>178007.19349999999</v>
          </cell>
          <cell r="AW9">
            <v>178232.5754</v>
          </cell>
          <cell r="AX9">
            <v>178459.77739999999</v>
          </cell>
          <cell r="AY9">
            <v>178694.91140000001</v>
          </cell>
          <cell r="AZ9">
            <v>178941.8965</v>
          </cell>
          <cell r="BA9">
            <v>179089.1826</v>
          </cell>
          <cell r="BB9">
            <v>179172.98420000001</v>
          </cell>
          <cell r="BC9">
            <v>179218.3296</v>
          </cell>
          <cell r="BD9">
            <v>179241.23569999999</v>
          </cell>
          <cell r="BE9">
            <v>179250.6041</v>
          </cell>
          <cell r="BF9">
            <v>179176.71350000001</v>
          </cell>
          <cell r="BG9">
            <v>179092.4044</v>
          </cell>
          <cell r="BH9">
            <v>179006.98730000001</v>
          </cell>
          <cell r="BI9">
            <v>178927.9719</v>
          </cell>
          <cell r="BJ9">
            <v>178861.22029999999</v>
          </cell>
          <cell r="BK9">
            <v>178811.5264</v>
          </cell>
          <cell r="BL9">
            <v>178780.55480000001</v>
          </cell>
          <cell r="BM9">
            <v>178768.60639999999</v>
          </cell>
          <cell r="BN9">
            <v>178774.2726</v>
          </cell>
          <cell r="BO9">
            <v>178794.8181</v>
          </cell>
          <cell r="BP9">
            <v>178758.5098</v>
          </cell>
          <cell r="BQ9">
            <v>178726.55530000001</v>
          </cell>
          <cell r="BR9">
            <v>178700.62650000001</v>
          </cell>
          <cell r="BS9">
            <v>178681.14799999999</v>
          </cell>
          <cell r="BT9">
            <v>178667.89499999999</v>
          </cell>
          <cell r="BU9">
            <v>178659.5618</v>
          </cell>
          <cell r="BV9">
            <v>178656.56789999999</v>
          </cell>
          <cell r="BW9">
            <v>178658.6513</v>
          </cell>
          <cell r="BX9">
            <v>178665.541</v>
          </cell>
          <cell r="BY9">
            <v>178676.88810000001</v>
          </cell>
          <cell r="BZ9">
            <v>178641.3855</v>
          </cell>
          <cell r="CA9">
            <v>178607.33670000001</v>
          </cell>
          <cell r="CB9">
            <v>178577.7671</v>
          </cell>
          <cell r="CC9">
            <v>178554.35190000001</v>
          </cell>
          <cell r="CD9">
            <v>178537.75260000001</v>
          </cell>
          <cell r="CE9">
            <v>178525.51740000001</v>
          </cell>
          <cell r="CF9">
            <v>178519.44339999999</v>
          </cell>
          <cell r="CG9">
            <v>178518.95559999999</v>
          </cell>
          <cell r="CH9">
            <v>178523.2452</v>
          </cell>
          <cell r="CI9">
            <v>178531.3731</v>
          </cell>
        </row>
        <row r="10">
          <cell r="B10">
            <v>119975.5303</v>
          </cell>
          <cell r="C10">
            <v>120203.5477</v>
          </cell>
          <cell r="D10">
            <v>121047.05740000001</v>
          </cell>
          <cell r="E10">
            <v>122108.8875</v>
          </cell>
          <cell r="F10">
            <v>123360.8447</v>
          </cell>
          <cell r="G10">
            <v>124706.3778</v>
          </cell>
          <cell r="H10">
            <v>125759.72659999999</v>
          </cell>
          <cell r="I10">
            <v>126795.9559</v>
          </cell>
          <cell r="J10">
            <v>127870.7691</v>
          </cell>
          <cell r="K10">
            <v>129010.80349999999</v>
          </cell>
          <cell r="L10">
            <v>130211.07829999999</v>
          </cell>
          <cell r="M10">
            <v>131400.7696</v>
          </cell>
          <cell r="N10">
            <v>132596.01740000001</v>
          </cell>
          <cell r="O10">
            <v>133780.5238</v>
          </cell>
          <cell r="P10">
            <v>134949.8425</v>
          </cell>
          <cell r="Q10">
            <v>136107.45420000001</v>
          </cell>
          <cell r="R10">
            <v>137450.2438</v>
          </cell>
          <cell r="S10">
            <v>138851.4449</v>
          </cell>
          <cell r="T10">
            <v>140247.35750000001</v>
          </cell>
          <cell r="U10">
            <v>141620.8597</v>
          </cell>
          <cell r="V10">
            <v>142980.432</v>
          </cell>
          <cell r="W10">
            <v>144340.91579999999</v>
          </cell>
          <cell r="X10">
            <v>145725.39439999999</v>
          </cell>
          <cell r="Y10">
            <v>147151.734</v>
          </cell>
          <cell r="Z10">
            <v>148636.21489999999</v>
          </cell>
          <cell r="AA10">
            <v>150189.90090000001</v>
          </cell>
          <cell r="AB10">
            <v>151752.62669999999</v>
          </cell>
          <cell r="AC10">
            <v>153392.5429</v>
          </cell>
          <cell r="AD10">
            <v>155111.05470000001</v>
          </cell>
          <cell r="AE10">
            <v>156901.2672</v>
          </cell>
          <cell r="AF10">
            <v>158755.4565</v>
          </cell>
          <cell r="AG10">
            <v>160574.43290000001</v>
          </cell>
          <cell r="AH10">
            <v>162440.89120000001</v>
          </cell>
          <cell r="AI10">
            <v>164351.58749999999</v>
          </cell>
          <cell r="AJ10">
            <v>166302.16380000001</v>
          </cell>
          <cell r="AK10">
            <v>168288.09529999999</v>
          </cell>
          <cell r="AL10">
            <v>170319.0411</v>
          </cell>
          <cell r="AM10">
            <v>172409.92060000001</v>
          </cell>
          <cell r="AN10">
            <v>174541.0074</v>
          </cell>
          <cell r="AO10">
            <v>176701.17310000001</v>
          </cell>
          <cell r="AP10">
            <v>178884.46720000001</v>
          </cell>
          <cell r="AQ10">
            <v>180965.04829999999</v>
          </cell>
          <cell r="AR10">
            <v>183061.28330000001</v>
          </cell>
          <cell r="AS10">
            <v>185176.73069999999</v>
          </cell>
          <cell r="AT10">
            <v>187313.7003</v>
          </cell>
          <cell r="AU10">
            <v>189474.1391</v>
          </cell>
          <cell r="AV10">
            <v>191492.68580000001</v>
          </cell>
          <cell r="AW10">
            <v>193534.06039999999</v>
          </cell>
          <cell r="AX10">
            <v>195603.93460000001</v>
          </cell>
          <cell r="AY10">
            <v>197705.22020000001</v>
          </cell>
          <cell r="AZ10">
            <v>199839.6562</v>
          </cell>
          <cell r="BA10">
            <v>201960.44529999999</v>
          </cell>
          <cell r="BB10">
            <v>204094.15169999999</v>
          </cell>
          <cell r="BC10">
            <v>206249.77499999999</v>
          </cell>
          <cell r="BD10">
            <v>208433.49549999999</v>
          </cell>
          <cell r="BE10">
            <v>210649.1349</v>
          </cell>
          <cell r="BF10">
            <v>212678.87640000001</v>
          </cell>
          <cell r="BG10">
            <v>214736.2689</v>
          </cell>
          <cell r="BH10">
            <v>216826.45269999999</v>
          </cell>
          <cell r="BI10">
            <v>218950.84109999999</v>
          </cell>
          <cell r="BJ10">
            <v>221109.4356</v>
          </cell>
          <cell r="BK10">
            <v>223303.71580000001</v>
          </cell>
          <cell r="BL10">
            <v>225530.7328</v>
          </cell>
          <cell r="BM10">
            <v>227789.3126</v>
          </cell>
          <cell r="BN10">
            <v>230078.17749999999</v>
          </cell>
          <cell r="BO10">
            <v>232395.97070000001</v>
          </cell>
          <cell r="BP10">
            <v>234528.25169999999</v>
          </cell>
          <cell r="BQ10">
            <v>236681.35399999999</v>
          </cell>
          <cell r="BR10">
            <v>238859.35639999999</v>
          </cell>
          <cell r="BS10">
            <v>241063.07769999999</v>
          </cell>
          <cell r="BT10">
            <v>243292.15429999999</v>
          </cell>
          <cell r="BU10">
            <v>245542.80929999999</v>
          </cell>
          <cell r="BV10">
            <v>247816.90489999999</v>
          </cell>
          <cell r="BW10">
            <v>250113.54560000001</v>
          </cell>
          <cell r="BX10">
            <v>252431.8296</v>
          </cell>
          <cell r="BY10">
            <v>254770.87299999999</v>
          </cell>
          <cell r="BZ10">
            <v>256963.3321</v>
          </cell>
          <cell r="CA10">
            <v>259170.9927</v>
          </cell>
          <cell r="CB10">
            <v>261397.2403</v>
          </cell>
          <cell r="CC10">
            <v>263642.90389999998</v>
          </cell>
          <cell r="CD10">
            <v>265907.88309999998</v>
          </cell>
          <cell r="CE10">
            <v>268183.272</v>
          </cell>
          <cell r="CF10">
            <v>270476.58549999999</v>
          </cell>
          <cell r="CG10">
            <v>272787.42790000001</v>
          </cell>
          <cell r="CH10">
            <v>275115.3052</v>
          </cell>
          <cell r="CI10">
            <v>277459.69459999999</v>
          </cell>
        </row>
        <row r="11">
          <cell r="B11">
            <v>119975.5303</v>
          </cell>
          <cell r="C11">
            <v>120203.5477</v>
          </cell>
          <cell r="D11">
            <v>121047.05740000001</v>
          </cell>
          <cell r="E11">
            <v>122108.8875</v>
          </cell>
          <cell r="F11">
            <v>123360.8447</v>
          </cell>
          <cell r="G11">
            <v>124706.3778</v>
          </cell>
          <cell r="H11">
            <v>125759.72659999999</v>
          </cell>
          <cell r="I11">
            <v>126684.0399</v>
          </cell>
          <cell r="J11">
            <v>127700.4843</v>
          </cell>
          <cell r="K11">
            <v>128773.00719999999</v>
          </cell>
          <cell r="L11">
            <v>129840.01360000001</v>
          </cell>
          <cell r="M11">
            <v>131028.76850000001</v>
          </cell>
          <cell r="N11">
            <v>132182.50150000001</v>
          </cell>
          <cell r="O11">
            <v>133258.01010000001</v>
          </cell>
          <cell r="P11">
            <v>134252.31419999999</v>
          </cell>
          <cell r="Q11">
            <v>135181.58259999999</v>
          </cell>
          <cell r="R11">
            <v>136212.02840000001</v>
          </cell>
          <cell r="S11">
            <v>137220.17430000001</v>
          </cell>
          <cell r="T11">
            <v>138204.68669999999</v>
          </cell>
          <cell r="U11">
            <v>139175.39660000001</v>
          </cell>
          <cell r="V11">
            <v>140146.30110000001</v>
          </cell>
          <cell r="W11">
            <v>141231.0086</v>
          </cell>
          <cell r="X11">
            <v>142344.7316</v>
          </cell>
          <cell r="Y11">
            <v>143497.8835</v>
          </cell>
          <cell r="Z11">
            <v>144704.5349</v>
          </cell>
          <cell r="AA11">
            <v>145976.6005</v>
          </cell>
          <cell r="AB11">
            <v>147363.46660000001</v>
          </cell>
          <cell r="AC11">
            <v>148822.95980000001</v>
          </cell>
          <cell r="AD11">
            <v>150352.33439999999</v>
          </cell>
          <cell r="AE11">
            <v>151945.2996</v>
          </cell>
          <cell r="AF11">
            <v>153595.79449999999</v>
          </cell>
          <cell r="AG11">
            <v>155327.0098</v>
          </cell>
          <cell r="AH11">
            <v>157101.5975</v>
          </cell>
          <cell r="AI11">
            <v>158911.86979999999</v>
          </cell>
          <cell r="AJ11">
            <v>160753.18109999999</v>
          </cell>
          <cell r="AK11">
            <v>162624.25399999999</v>
          </cell>
          <cell r="AL11">
            <v>164613.4558</v>
          </cell>
          <cell r="AM11">
            <v>166642.63140000001</v>
          </cell>
          <cell r="AN11">
            <v>168710.00039999999</v>
          </cell>
          <cell r="AO11">
            <v>170805.6397</v>
          </cell>
          <cell r="AP11">
            <v>172918.4472</v>
          </cell>
          <cell r="AQ11">
            <v>174922.08129999999</v>
          </cell>
          <cell r="AR11">
            <v>176924.52739999999</v>
          </cell>
          <cell r="AS11">
            <v>178926.55900000001</v>
          </cell>
          <cell r="AT11">
            <v>180929.44820000001</v>
          </cell>
          <cell r="AU11">
            <v>182935.3835</v>
          </cell>
          <cell r="AV11">
            <v>184787.74280000001</v>
          </cell>
          <cell r="AW11">
            <v>186645.09039999999</v>
          </cell>
          <cell r="AX11">
            <v>188514.90770000001</v>
          </cell>
          <cell r="AY11">
            <v>190401.98560000001</v>
          </cell>
          <cell r="AZ11">
            <v>192309.89739999999</v>
          </cell>
          <cell r="BA11">
            <v>194198.22330000001</v>
          </cell>
          <cell r="BB11">
            <v>196090.40659999999</v>
          </cell>
          <cell r="BC11">
            <v>197995.61550000001</v>
          </cell>
          <cell r="BD11">
            <v>199922.3884</v>
          </cell>
          <cell r="BE11">
            <v>201876.9069</v>
          </cell>
          <cell r="BF11">
            <v>203654.71660000001</v>
          </cell>
          <cell r="BG11">
            <v>205458.7537</v>
          </cell>
          <cell r="BH11">
            <v>207294.5882</v>
          </cell>
          <cell r="BI11">
            <v>209163.946</v>
          </cell>
          <cell r="BJ11">
            <v>211067.04550000001</v>
          </cell>
          <cell r="BK11">
            <v>213005.4045</v>
          </cell>
          <cell r="BL11">
            <v>214976.32569999999</v>
          </cell>
          <cell r="BM11">
            <v>216978.7402</v>
          </cell>
          <cell r="BN11">
            <v>219011.43729999999</v>
          </cell>
          <cell r="BO11">
            <v>221073.08660000001</v>
          </cell>
          <cell r="BP11">
            <v>222961.94339999999</v>
          </cell>
          <cell r="BQ11">
            <v>224871.5514</v>
          </cell>
          <cell r="BR11">
            <v>226805.74650000001</v>
          </cell>
          <cell r="BS11">
            <v>228765.23989999999</v>
          </cell>
          <cell r="BT11">
            <v>230749.56789999999</v>
          </cell>
          <cell r="BU11">
            <v>232755.03479999999</v>
          </cell>
          <cell r="BV11">
            <v>234783.19270000001</v>
          </cell>
          <cell r="BW11">
            <v>236833.0129</v>
          </cell>
          <cell r="BX11">
            <v>238903.47169999999</v>
          </cell>
          <cell r="BY11">
            <v>240993.57920000001</v>
          </cell>
          <cell r="BZ11">
            <v>242946.7194</v>
          </cell>
          <cell r="CA11">
            <v>244913.74350000001</v>
          </cell>
          <cell r="CB11">
            <v>246897.83249999999</v>
          </cell>
          <cell r="CC11">
            <v>248899.76879999999</v>
          </cell>
          <cell r="CD11">
            <v>250919.43799999999</v>
          </cell>
          <cell r="CE11">
            <v>252948.5269</v>
          </cell>
          <cell r="CF11">
            <v>254993.9754</v>
          </cell>
          <cell r="CG11">
            <v>257055.36900000001</v>
          </cell>
          <cell r="CH11">
            <v>259132.2115</v>
          </cell>
          <cell r="CI11">
            <v>261223.98879999999</v>
          </cell>
        </row>
        <row r="12">
          <cell r="B12">
            <v>21585.83698</v>
          </cell>
          <cell r="C12">
            <v>22218.33193</v>
          </cell>
          <cell r="D12">
            <v>22951.11995</v>
          </cell>
          <cell r="E12">
            <v>23428.13207</v>
          </cell>
          <cell r="F12">
            <v>23715.951430000001</v>
          </cell>
          <cell r="G12">
            <v>23931.89687</v>
          </cell>
          <cell r="H12">
            <v>24118.196220000002</v>
          </cell>
          <cell r="I12">
            <v>24306.658940000001</v>
          </cell>
          <cell r="J12">
            <v>24502.950830000002</v>
          </cell>
          <cell r="K12">
            <v>24707.859670000002</v>
          </cell>
          <cell r="L12">
            <v>24921.328420000002</v>
          </cell>
          <cell r="M12">
            <v>25138.85858</v>
          </cell>
          <cell r="N12">
            <v>25362.761890000002</v>
          </cell>
          <cell r="O12">
            <v>25592.530200000001</v>
          </cell>
          <cell r="P12">
            <v>25827.706630000001</v>
          </cell>
          <cell r="Q12">
            <v>26068.455310000001</v>
          </cell>
          <cell r="R12">
            <v>26328.20319</v>
          </cell>
          <cell r="S12">
            <v>26608.221750000001</v>
          </cell>
          <cell r="T12">
            <v>26905.227719999999</v>
          </cell>
          <cell r="U12">
            <v>27214.785029999999</v>
          </cell>
          <cell r="V12">
            <v>27533.615819999999</v>
          </cell>
          <cell r="W12">
            <v>27859.455979999999</v>
          </cell>
          <cell r="X12">
            <v>28191.910500000002</v>
          </cell>
          <cell r="Y12">
            <v>28530.243719999999</v>
          </cell>
          <cell r="Z12">
            <v>28874.017049999999</v>
          </cell>
          <cell r="AA12">
            <v>29223.59549</v>
          </cell>
          <cell r="AB12">
            <v>29574.207890000001</v>
          </cell>
          <cell r="AC12">
            <v>29930.144370000002</v>
          </cell>
          <cell r="AD12">
            <v>30292.99827</v>
          </cell>
          <cell r="AE12">
            <v>30664.015469999998</v>
          </cell>
          <cell r="AF12">
            <v>31044.71875</v>
          </cell>
          <cell r="AG12">
            <v>31428.756860000001</v>
          </cell>
          <cell r="AH12">
            <v>31821.8115</v>
          </cell>
          <cell r="AI12">
            <v>32224.196019999999</v>
          </cell>
          <cell r="AJ12">
            <v>32635.567370000001</v>
          </cell>
          <cell r="AK12">
            <v>33055.445780000002</v>
          </cell>
          <cell r="AL12">
            <v>33454.379979999998</v>
          </cell>
          <cell r="AM12">
            <v>33887.818240000001</v>
          </cell>
          <cell r="AN12">
            <v>34347.253479999999</v>
          </cell>
          <cell r="AO12">
            <v>34822.738299999997</v>
          </cell>
          <cell r="AP12">
            <v>35308.796060000001</v>
          </cell>
          <cell r="AQ12">
            <v>35792.784169999999</v>
          </cell>
          <cell r="AR12">
            <v>36280.914100000002</v>
          </cell>
          <cell r="AS12">
            <v>36773.631630000003</v>
          </cell>
          <cell r="AT12">
            <v>37271.036659999998</v>
          </cell>
          <cell r="AU12">
            <v>37773.136160000002</v>
          </cell>
          <cell r="AV12">
            <v>38275.692210000001</v>
          </cell>
          <cell r="AW12">
            <v>38776.199410000001</v>
          </cell>
          <cell r="AX12">
            <v>39277.549590000002</v>
          </cell>
          <cell r="AY12">
            <v>39782.118309999998</v>
          </cell>
          <cell r="AZ12">
            <v>40291.094149999997</v>
          </cell>
          <cell r="BA12">
            <v>40439.460019999999</v>
          </cell>
          <cell r="BB12">
            <v>40777.340640000002</v>
          </cell>
          <cell r="BC12">
            <v>41217.007369999999</v>
          </cell>
          <cell r="BD12">
            <v>41696.022850000001</v>
          </cell>
          <cell r="BE12">
            <v>42188.83322</v>
          </cell>
          <cell r="BF12">
            <v>42665.83769</v>
          </cell>
          <cell r="BG12">
            <v>43141.587599999999</v>
          </cell>
          <cell r="BH12">
            <v>43617.399440000001</v>
          </cell>
          <cell r="BI12">
            <v>44094.012150000002</v>
          </cell>
          <cell r="BJ12">
            <v>44572.026080000003</v>
          </cell>
          <cell r="BK12">
            <v>45052.056409999997</v>
          </cell>
          <cell r="BL12">
            <v>45534.275500000003</v>
          </cell>
          <cell r="BM12">
            <v>46018.817239999997</v>
          </cell>
          <cell r="BN12">
            <v>46505.711060000001</v>
          </cell>
          <cell r="BO12">
            <v>46994.909890000003</v>
          </cell>
          <cell r="BP12">
            <v>47469.161200000002</v>
          </cell>
          <cell r="BQ12">
            <v>47941.770519999998</v>
          </cell>
          <cell r="BR12">
            <v>48414.866869999998</v>
          </cell>
          <cell r="BS12">
            <v>48889.359380000002</v>
          </cell>
          <cell r="BT12">
            <v>49365.630039999996</v>
          </cell>
          <cell r="BU12">
            <v>49843.599900000001</v>
          </cell>
          <cell r="BV12">
            <v>50323.512649999997</v>
          </cell>
          <cell r="BW12">
            <v>50805.448020000003</v>
          </cell>
          <cell r="BX12">
            <v>51289.472329999997</v>
          </cell>
          <cell r="BY12">
            <v>51775.645270000001</v>
          </cell>
          <cell r="BZ12">
            <v>52250.597470000001</v>
          </cell>
          <cell r="CA12">
            <v>52724.88925</v>
          </cell>
          <cell r="CB12">
            <v>53200.29883</v>
          </cell>
          <cell r="CC12">
            <v>53677.634279999998</v>
          </cell>
          <cell r="CD12">
            <v>54157.27605</v>
          </cell>
          <cell r="CE12">
            <v>54638.73893</v>
          </cell>
          <cell r="CF12">
            <v>55122.63134</v>
          </cell>
          <cell r="CG12">
            <v>55609.123870000003</v>
          </cell>
          <cell r="CH12">
            <v>56098.347690000002</v>
          </cell>
          <cell r="CI12">
            <v>56590.41618</v>
          </cell>
        </row>
        <row r="13">
          <cell r="B13">
            <v>21585.83698</v>
          </cell>
          <cell r="C13">
            <v>22218.33193</v>
          </cell>
          <cell r="D13">
            <v>22951.11995</v>
          </cell>
          <cell r="E13">
            <v>23428.13207</v>
          </cell>
          <cell r="F13">
            <v>23715.951430000001</v>
          </cell>
          <cell r="G13">
            <v>23931.89687</v>
          </cell>
          <cell r="H13">
            <v>24118.196220000002</v>
          </cell>
          <cell r="I13">
            <v>24268.401180000001</v>
          </cell>
          <cell r="J13">
            <v>24429.253519999998</v>
          </cell>
          <cell r="K13">
            <v>24608.704760000001</v>
          </cell>
          <cell r="L13">
            <v>24802.473480000001</v>
          </cell>
          <cell r="M13">
            <v>25010.792819999999</v>
          </cell>
          <cell r="N13">
            <v>25205.804990000001</v>
          </cell>
          <cell r="O13">
            <v>25389.595150000001</v>
          </cell>
          <cell r="P13">
            <v>25567.791740000001</v>
          </cell>
          <cell r="Q13">
            <v>25745.360570000001</v>
          </cell>
          <cell r="R13">
            <v>25933.130929999999</v>
          </cell>
          <cell r="S13">
            <v>26128.03947</v>
          </cell>
          <cell r="T13">
            <v>26324.942589999999</v>
          </cell>
          <cell r="U13">
            <v>26519.684499999999</v>
          </cell>
          <cell r="V13">
            <v>26711.01181</v>
          </cell>
          <cell r="W13">
            <v>26907.25275</v>
          </cell>
          <cell r="X13">
            <v>27104.467049999999</v>
          </cell>
          <cell r="Y13">
            <v>27302.080419999998</v>
          </cell>
          <cell r="Z13">
            <v>27500.17308</v>
          </cell>
          <cell r="AA13">
            <v>27699.904699999999</v>
          </cell>
          <cell r="AB13">
            <v>27907.199430000001</v>
          </cell>
          <cell r="AC13">
            <v>28122.008239999999</v>
          </cell>
          <cell r="AD13">
            <v>28344.97236</v>
          </cell>
          <cell r="AE13">
            <v>28576.743259999999</v>
          </cell>
          <cell r="AF13">
            <v>28818.406579999999</v>
          </cell>
          <cell r="AG13">
            <v>29073.184300000001</v>
          </cell>
          <cell r="AH13">
            <v>29339.871950000001</v>
          </cell>
          <cell r="AI13">
            <v>29617.325089999998</v>
          </cell>
          <cell r="AJ13">
            <v>29904.512320000002</v>
          </cell>
          <cell r="AK13">
            <v>30200.832839999999</v>
          </cell>
          <cell r="AL13">
            <v>30480.70621</v>
          </cell>
          <cell r="AM13">
            <v>30774.88897</v>
          </cell>
          <cell r="AN13">
            <v>31075.002560000001</v>
          </cell>
          <cell r="AO13">
            <v>31371.232370000002</v>
          </cell>
          <cell r="AP13">
            <v>31660.467140000001</v>
          </cell>
          <cell r="AQ13">
            <v>31935.311900000001</v>
          </cell>
          <cell r="AR13">
            <v>32203.364850000002</v>
          </cell>
          <cell r="AS13">
            <v>32467.50117</v>
          </cell>
          <cell r="AT13">
            <v>32729.706440000002</v>
          </cell>
          <cell r="AU13">
            <v>32991.361700000001</v>
          </cell>
          <cell r="AV13">
            <v>33251.469420000001</v>
          </cell>
          <cell r="AW13">
            <v>33506.525139999998</v>
          </cell>
          <cell r="AX13">
            <v>33759.613490000003</v>
          </cell>
          <cell r="AY13">
            <v>34013.177530000001</v>
          </cell>
          <cell r="AZ13">
            <v>34268.456209999997</v>
          </cell>
          <cell r="BA13">
            <v>34197.24596</v>
          </cell>
          <cell r="BB13">
            <v>34298.257530000003</v>
          </cell>
          <cell r="BC13">
            <v>34488.696089999998</v>
          </cell>
          <cell r="BD13">
            <v>34711.912400000001</v>
          </cell>
          <cell r="BE13">
            <v>34945.281569999999</v>
          </cell>
          <cell r="BF13">
            <v>35165.902020000001</v>
          </cell>
          <cell r="BG13">
            <v>35384.072639999999</v>
          </cell>
          <cell r="BH13">
            <v>35601.002869999997</v>
          </cell>
          <cell r="BI13">
            <v>35817.416689999998</v>
          </cell>
          <cell r="BJ13">
            <v>36033.899259999998</v>
          </cell>
          <cell r="BK13">
            <v>36251.010719999998</v>
          </cell>
          <cell r="BL13">
            <v>36468.980089999997</v>
          </cell>
          <cell r="BM13">
            <v>36687.96529</v>
          </cell>
          <cell r="BN13">
            <v>36908.022360000003</v>
          </cell>
          <cell r="BO13">
            <v>37129.127240000002</v>
          </cell>
          <cell r="BP13">
            <v>37339.762840000003</v>
          </cell>
          <cell r="BQ13">
            <v>37548.211430000003</v>
          </cell>
          <cell r="BR13">
            <v>37756.17871</v>
          </cell>
          <cell r="BS13">
            <v>37964.419869999998</v>
          </cell>
          <cell r="BT13">
            <v>38173.247199999998</v>
          </cell>
          <cell r="BU13">
            <v>38382.61838</v>
          </cell>
          <cell r="BV13">
            <v>38592.662360000002</v>
          </cell>
          <cell r="BW13">
            <v>38803.408499999998</v>
          </cell>
          <cell r="BX13">
            <v>39014.869659999997</v>
          </cell>
          <cell r="BY13">
            <v>39227.047129999999</v>
          </cell>
          <cell r="BZ13">
            <v>39431.512540000003</v>
          </cell>
          <cell r="CA13">
            <v>39634.37025</v>
          </cell>
          <cell r="CB13">
            <v>39836.970269999998</v>
          </cell>
          <cell r="CC13">
            <v>40039.95364</v>
          </cell>
          <cell r="CD13">
            <v>40243.620629999998</v>
          </cell>
          <cell r="CE13">
            <v>40447.695489999998</v>
          </cell>
          <cell r="CF13">
            <v>40652.514309999999</v>
          </cell>
          <cell r="CG13">
            <v>40858.188600000001</v>
          </cell>
          <cell r="CH13">
            <v>41064.797449999998</v>
          </cell>
          <cell r="CI13">
            <v>41272.399369999999</v>
          </cell>
        </row>
        <row r="14">
          <cell r="B14">
            <v>24497.302479999998</v>
          </cell>
          <cell r="C14">
            <v>24452.934840000002</v>
          </cell>
          <cell r="D14">
            <v>24574.087609999999</v>
          </cell>
          <cell r="E14">
            <v>24824.555619999999</v>
          </cell>
          <cell r="F14">
            <v>25140.040830000002</v>
          </cell>
          <cell r="G14">
            <v>25493.429800000002</v>
          </cell>
          <cell r="H14">
            <v>25843.022110000002</v>
          </cell>
          <cell r="I14">
            <v>26190.117170000001</v>
          </cell>
          <cell r="J14">
            <v>26534.45379</v>
          </cell>
          <cell r="K14">
            <v>26877.036889999999</v>
          </cell>
          <cell r="L14">
            <v>27219.184260000002</v>
          </cell>
          <cell r="M14">
            <v>27555.94859</v>
          </cell>
          <cell r="N14">
            <v>27891.278429999998</v>
          </cell>
          <cell r="O14">
            <v>28225.648109999998</v>
          </cell>
          <cell r="P14">
            <v>28559.884480000001</v>
          </cell>
          <cell r="Q14">
            <v>28895.02965</v>
          </cell>
          <cell r="R14">
            <v>29244.05586</v>
          </cell>
          <cell r="S14">
            <v>29609.562010000001</v>
          </cell>
          <cell r="T14">
            <v>29989.579710000002</v>
          </cell>
          <cell r="U14">
            <v>30380.851739999998</v>
          </cell>
          <cell r="V14">
            <v>30780.80024</v>
          </cell>
          <cell r="W14">
            <v>31187.804</v>
          </cell>
          <cell r="X14">
            <v>31602.214629999999</v>
          </cell>
          <cell r="Y14">
            <v>32024.599429999998</v>
          </cell>
          <cell r="Z14">
            <v>32455.830279999998</v>
          </cell>
          <cell r="AA14">
            <v>32896.499989999997</v>
          </cell>
          <cell r="AB14">
            <v>33339.894469999999</v>
          </cell>
          <cell r="AC14">
            <v>33792.83612</v>
          </cell>
          <cell r="AD14">
            <v>34256.145049999999</v>
          </cell>
          <cell r="AE14">
            <v>34729.39903</v>
          </cell>
          <cell r="AF14">
            <v>35211.873090000001</v>
          </cell>
          <cell r="AG14">
            <v>35692.94369</v>
          </cell>
          <cell r="AH14">
            <v>36180.641710000004</v>
          </cell>
          <cell r="AI14">
            <v>36675.37715</v>
          </cell>
          <cell r="AJ14">
            <v>37176.855179999999</v>
          </cell>
          <cell r="AK14">
            <v>37684.545919999997</v>
          </cell>
          <cell r="AL14">
            <v>38205.936520000003</v>
          </cell>
          <cell r="AM14">
            <v>38733.886630000001</v>
          </cell>
          <cell r="AN14">
            <v>39269.510130000002</v>
          </cell>
          <cell r="AO14">
            <v>39813.283929999998</v>
          </cell>
          <cell r="AP14">
            <v>40364.768770000002</v>
          </cell>
          <cell r="AQ14">
            <v>40909.793180000001</v>
          </cell>
          <cell r="AR14">
            <v>41458.96185</v>
          </cell>
          <cell r="AS14">
            <v>42012.966180000003</v>
          </cell>
          <cell r="AT14">
            <v>42571.910929999998</v>
          </cell>
          <cell r="AU14">
            <v>43135.853450000002</v>
          </cell>
          <cell r="AV14">
            <v>43685.49179</v>
          </cell>
          <cell r="AW14">
            <v>44238.940360000001</v>
          </cell>
          <cell r="AX14">
            <v>44797.694150000003</v>
          </cell>
          <cell r="AY14">
            <v>45362.300360000001</v>
          </cell>
          <cell r="AZ14">
            <v>45933.115120000002</v>
          </cell>
          <cell r="BA14">
            <v>46546.108529999998</v>
          </cell>
          <cell r="BB14">
            <v>47124.068950000001</v>
          </cell>
          <cell r="BC14">
            <v>47683.271130000001</v>
          </cell>
          <cell r="BD14">
            <v>48236.14806</v>
          </cell>
          <cell r="BE14">
            <v>48789.600760000001</v>
          </cell>
          <cell r="BF14">
            <v>49323.27162</v>
          </cell>
          <cell r="BG14">
            <v>49858.187639999996</v>
          </cell>
          <cell r="BH14">
            <v>50397.36593</v>
          </cell>
          <cell r="BI14">
            <v>50942.017209999998</v>
          </cell>
          <cell r="BJ14">
            <v>51492.731249999997</v>
          </cell>
          <cell r="BK14">
            <v>52050.051440000003</v>
          </cell>
          <cell r="BL14">
            <v>52613.928229999998</v>
          </cell>
          <cell r="BM14">
            <v>53184.34618</v>
          </cell>
          <cell r="BN14">
            <v>53761.192629999998</v>
          </cell>
          <cell r="BO14">
            <v>54344.276570000002</v>
          </cell>
          <cell r="BP14">
            <v>54910.008820000003</v>
          </cell>
          <cell r="BQ14">
            <v>55477.995089999997</v>
          </cell>
          <cell r="BR14">
            <v>56050.29219</v>
          </cell>
          <cell r="BS14">
            <v>56627.564489999997</v>
          </cell>
          <cell r="BT14">
            <v>57210.05098</v>
          </cell>
          <cell r="BU14">
            <v>57797.50303</v>
          </cell>
          <cell r="BV14">
            <v>58390.20695</v>
          </cell>
          <cell r="BW14">
            <v>58988.19025</v>
          </cell>
          <cell r="BX14">
            <v>59591.447059999999</v>
          </cell>
          <cell r="BY14">
            <v>60199.946730000003</v>
          </cell>
          <cell r="BZ14">
            <v>60795.322769999999</v>
          </cell>
          <cell r="CA14">
            <v>61393.084040000002</v>
          </cell>
          <cell r="CB14">
            <v>61994.958149999999</v>
          </cell>
          <cell r="CC14">
            <v>62601.557099999998</v>
          </cell>
          <cell r="CD14">
            <v>63213.135410000003</v>
          </cell>
          <cell r="CE14">
            <v>63828.85454</v>
          </cell>
          <cell r="CF14">
            <v>64449.525900000001</v>
          </cell>
          <cell r="CG14">
            <v>65075.257539999999</v>
          </cell>
          <cell r="CH14">
            <v>65706.092319999996</v>
          </cell>
          <cell r="CI14">
            <v>66342.041859999998</v>
          </cell>
        </row>
        <row r="15">
          <cell r="B15">
            <v>24497.302479999998</v>
          </cell>
          <cell r="C15">
            <v>24452.934840000002</v>
          </cell>
          <cell r="D15">
            <v>24574.087609999999</v>
          </cell>
          <cell r="E15">
            <v>24824.555619999999</v>
          </cell>
          <cell r="F15">
            <v>25140.040830000002</v>
          </cell>
          <cell r="G15">
            <v>25493.429800000002</v>
          </cell>
          <cell r="H15">
            <v>25843.022110000002</v>
          </cell>
          <cell r="I15">
            <v>26210.5825</v>
          </cell>
          <cell r="J15">
            <v>26579.385190000001</v>
          </cell>
          <cell r="K15">
            <v>26950.34635</v>
          </cell>
          <cell r="L15">
            <v>27324.35585</v>
          </cell>
          <cell r="M15">
            <v>27703.420740000001</v>
          </cell>
          <cell r="N15">
            <v>28083.178970000001</v>
          </cell>
          <cell r="O15">
            <v>28459.271089999998</v>
          </cell>
          <cell r="P15">
            <v>28828.213070000002</v>
          </cell>
          <cell r="Q15">
            <v>29188.390149999999</v>
          </cell>
          <cell r="R15">
            <v>29559.380379999999</v>
          </cell>
          <cell r="S15">
            <v>29929.03917</v>
          </cell>
          <cell r="T15">
            <v>30296.677650000001</v>
          </cell>
          <cell r="U15">
            <v>30663.368180000001</v>
          </cell>
          <cell r="V15">
            <v>31030.48675</v>
          </cell>
          <cell r="W15">
            <v>31410.514930000001</v>
          </cell>
          <cell r="X15">
            <v>31795.815750000002</v>
          </cell>
          <cell r="Y15">
            <v>32186.629659999999</v>
          </cell>
          <cell r="Z15">
            <v>32583.801240000001</v>
          </cell>
          <cell r="AA15">
            <v>32987.970540000002</v>
          </cell>
          <cell r="AB15">
            <v>33405.203939999999</v>
          </cell>
          <cell r="AC15">
            <v>33833.181080000002</v>
          </cell>
          <cell r="AD15">
            <v>34271.825579999997</v>
          </cell>
          <cell r="AE15">
            <v>34720.625970000001</v>
          </cell>
          <cell r="AF15">
            <v>35178.987000000001</v>
          </cell>
          <cell r="AG15">
            <v>35649.874000000003</v>
          </cell>
          <cell r="AH15">
            <v>36130.506399999998</v>
          </cell>
          <cell r="AI15">
            <v>36620.070899999999</v>
          </cell>
          <cell r="AJ15">
            <v>37117.863839999998</v>
          </cell>
          <cell r="AK15">
            <v>37623.239829999999</v>
          </cell>
          <cell r="AL15">
            <v>38163.58253</v>
          </cell>
          <cell r="AM15">
            <v>38708.029210000001</v>
          </cell>
          <cell r="AN15">
            <v>39254.007409999998</v>
          </cell>
          <cell r="AO15">
            <v>39801.596579999998</v>
          </cell>
          <cell r="AP15">
            <v>40350.35959</v>
          </cell>
          <cell r="AQ15">
            <v>40886.606010000003</v>
          </cell>
          <cell r="AR15">
            <v>41420.707170000001</v>
          </cell>
          <cell r="AS15">
            <v>41953.743040000001</v>
          </cell>
          <cell r="AT15">
            <v>42486.361819999998</v>
          </cell>
          <cell r="AU15">
            <v>43019.238299999997</v>
          </cell>
          <cell r="AV15">
            <v>43534.256479999996</v>
          </cell>
          <cell r="AW15">
            <v>44049.577550000002</v>
          </cell>
          <cell r="AX15">
            <v>44567.217779999999</v>
          </cell>
          <cell r="AY15">
            <v>45088.198629999999</v>
          </cell>
          <cell r="AZ15">
            <v>45613.279399999999</v>
          </cell>
          <cell r="BA15">
            <v>46181.744720000002</v>
          </cell>
          <cell r="BB15">
            <v>46711.914819999998</v>
          </cell>
          <cell r="BC15">
            <v>47220.774369999999</v>
          </cell>
          <cell r="BD15">
            <v>47721.762439999999</v>
          </cell>
          <cell r="BE15">
            <v>48222.5219</v>
          </cell>
          <cell r="BF15">
            <v>48704.310640000003</v>
          </cell>
          <cell r="BG15">
            <v>49187.058470000004</v>
          </cell>
          <cell r="BH15">
            <v>49673.739260000002</v>
          </cell>
          <cell r="BI15">
            <v>50165.542009999997</v>
          </cell>
          <cell r="BJ15">
            <v>50663.04105</v>
          </cell>
          <cell r="BK15">
            <v>51166.762049999998</v>
          </cell>
          <cell r="BL15">
            <v>51676.6823</v>
          </cell>
          <cell r="BM15">
            <v>52192.810089999999</v>
          </cell>
          <cell r="BN15">
            <v>52715.055480000003</v>
          </cell>
          <cell r="BO15">
            <v>53243.242310000001</v>
          </cell>
          <cell r="BP15">
            <v>53755.28211</v>
          </cell>
          <cell r="BQ15">
            <v>54269.28095</v>
          </cell>
          <cell r="BR15">
            <v>54787.203079999999</v>
          </cell>
          <cell r="BS15">
            <v>55309.700100000002</v>
          </cell>
          <cell r="BT15">
            <v>55836.997560000003</v>
          </cell>
          <cell r="BU15">
            <v>56368.8485</v>
          </cell>
          <cell r="BV15">
            <v>56905.480170000003</v>
          </cell>
          <cell r="BW15">
            <v>57446.877159999996</v>
          </cell>
          <cell r="BX15">
            <v>57992.992409999999</v>
          </cell>
          <cell r="BY15">
            <v>58543.757899999997</v>
          </cell>
          <cell r="BZ15">
            <v>59082.181429999997</v>
          </cell>
          <cell r="CA15">
            <v>59622.356220000001</v>
          </cell>
          <cell r="CB15">
            <v>60165.911010000003</v>
          </cell>
          <cell r="CC15">
            <v>60713.445269999997</v>
          </cell>
          <cell r="CD15">
            <v>61265.210789999997</v>
          </cell>
          <cell r="CE15">
            <v>61820.455139999998</v>
          </cell>
          <cell r="CF15">
            <v>62379.902049999997</v>
          </cell>
          <cell r="CG15">
            <v>62943.638570000003</v>
          </cell>
          <cell r="CH15">
            <v>63511.690690000003</v>
          </cell>
          <cell r="CI15">
            <v>64084.055030000003</v>
          </cell>
        </row>
        <row r="16">
          <cell r="B16">
            <v>82278.783609999999</v>
          </cell>
          <cell r="C16">
            <v>81858.2353</v>
          </cell>
          <cell r="D16">
            <v>81940.281990000003</v>
          </cell>
          <cell r="E16">
            <v>82299.353019999995</v>
          </cell>
          <cell r="F16">
            <v>82844.126050000006</v>
          </cell>
          <cell r="G16">
            <v>83548.77291</v>
          </cell>
          <cell r="H16">
            <v>84283.248019999999</v>
          </cell>
          <cell r="I16">
            <v>85085.072190000006</v>
          </cell>
          <cell r="J16">
            <v>85935.021640000006</v>
          </cell>
          <cell r="K16">
            <v>86818.007240000006</v>
          </cell>
          <cell r="L16">
            <v>87722.973060000004</v>
          </cell>
          <cell r="M16">
            <v>88609.034320000006</v>
          </cell>
          <cell r="N16">
            <v>89488.44167</v>
          </cell>
          <cell r="O16">
            <v>90354.965549999994</v>
          </cell>
          <cell r="P16">
            <v>91208.745020000002</v>
          </cell>
          <cell r="Q16">
            <v>92053.928350000002</v>
          </cell>
          <cell r="R16">
            <v>92923.741580000002</v>
          </cell>
          <cell r="S16">
            <v>93824.913929999995</v>
          </cell>
          <cell r="T16">
            <v>94758.782179999995</v>
          </cell>
          <cell r="U16">
            <v>95724.663230000006</v>
          </cell>
          <cell r="V16">
            <v>96722.646659999999</v>
          </cell>
          <cell r="W16">
            <v>97751.385720000006</v>
          </cell>
          <cell r="X16">
            <v>98816.110870000004</v>
          </cell>
          <cell r="Y16">
            <v>99920.367610000001</v>
          </cell>
          <cell r="Z16">
            <v>101069.0349</v>
          </cell>
          <cell r="AA16">
            <v>102265.5578</v>
          </cell>
          <cell r="AB16">
            <v>103473.821</v>
          </cell>
          <cell r="AC16">
            <v>104731.17479999999</v>
          </cell>
          <cell r="AD16">
            <v>106038.3554</v>
          </cell>
          <cell r="AE16">
            <v>107390.85189999999</v>
          </cell>
          <cell r="AF16">
            <v>108783.86139999999</v>
          </cell>
          <cell r="AG16">
            <v>110160.6577</v>
          </cell>
          <cell r="AH16">
            <v>111567.2785</v>
          </cell>
          <cell r="AI16">
            <v>113002.1718</v>
          </cell>
          <cell r="AJ16">
            <v>114462.59329999999</v>
          </cell>
          <cell r="AK16">
            <v>115945.5692</v>
          </cell>
          <cell r="AL16">
            <v>117450.64109999999</v>
          </cell>
          <cell r="AM16">
            <v>118998.9664</v>
          </cell>
          <cell r="AN16">
            <v>120581.03479999999</v>
          </cell>
          <cell r="AO16">
            <v>122188.9632</v>
          </cell>
          <cell r="AP16">
            <v>123817.6713</v>
          </cell>
          <cell r="AQ16">
            <v>125394.06</v>
          </cell>
          <cell r="AR16">
            <v>126983.00629999999</v>
          </cell>
          <cell r="AS16">
            <v>128586.50810000001</v>
          </cell>
          <cell r="AT16">
            <v>130205.4771</v>
          </cell>
          <cell r="AU16">
            <v>131840.71030000001</v>
          </cell>
          <cell r="AV16">
            <v>133399.85579999999</v>
          </cell>
          <cell r="AW16">
            <v>134972.82269999999</v>
          </cell>
          <cell r="AX16">
            <v>136564.1526</v>
          </cell>
          <cell r="AY16">
            <v>138176.3823</v>
          </cell>
          <cell r="AZ16">
            <v>139811.02729999999</v>
          </cell>
          <cell r="BA16">
            <v>141361.32860000001</v>
          </cell>
          <cell r="BB16">
            <v>142948.01819999999</v>
          </cell>
          <cell r="BC16">
            <v>144563.73439999999</v>
          </cell>
          <cell r="BD16">
            <v>146199.66959999999</v>
          </cell>
          <cell r="BE16">
            <v>147854.09909999999</v>
          </cell>
          <cell r="BF16">
            <v>149401.80420000001</v>
          </cell>
          <cell r="BG16">
            <v>150963.17610000001</v>
          </cell>
          <cell r="BH16">
            <v>152543.65040000001</v>
          </cell>
          <cell r="BI16">
            <v>154145.16800000001</v>
          </cell>
          <cell r="BJ16">
            <v>155768.46299999999</v>
          </cell>
          <cell r="BK16">
            <v>157414.87450000001</v>
          </cell>
          <cell r="BL16">
            <v>159083.0821</v>
          </cell>
          <cell r="BM16">
            <v>160772.5632</v>
          </cell>
          <cell r="BN16">
            <v>162482.6041</v>
          </cell>
          <cell r="BO16">
            <v>164212.33739999999</v>
          </cell>
          <cell r="BP16">
            <v>165839.17660000001</v>
          </cell>
          <cell r="BQ16">
            <v>167478.34779999999</v>
          </cell>
          <cell r="BR16">
            <v>169133.83840000001</v>
          </cell>
          <cell r="BS16">
            <v>170806.6323</v>
          </cell>
          <cell r="BT16">
            <v>172496.745</v>
          </cell>
          <cell r="BU16">
            <v>174202.15830000001</v>
          </cell>
          <cell r="BV16">
            <v>175923.97210000001</v>
          </cell>
          <cell r="BW16">
            <v>177661.75820000001</v>
          </cell>
          <cell r="BX16">
            <v>179415.0526</v>
          </cell>
          <cell r="BY16">
            <v>181183.37729999999</v>
          </cell>
          <cell r="BZ16">
            <v>182870.97880000001</v>
          </cell>
          <cell r="CA16">
            <v>184568.5123</v>
          </cell>
          <cell r="CB16">
            <v>186279.35430000001</v>
          </cell>
          <cell r="CC16">
            <v>188004.4981</v>
          </cell>
          <cell r="CD16">
            <v>189744.14569999999</v>
          </cell>
          <cell r="CE16">
            <v>191493.37959999999</v>
          </cell>
          <cell r="CF16">
            <v>193256.46539999999</v>
          </cell>
          <cell r="CG16">
            <v>195033.30410000001</v>
          </cell>
          <cell r="CH16">
            <v>196823.685</v>
          </cell>
          <cell r="CI16">
            <v>198627.35699999999</v>
          </cell>
        </row>
        <row r="17">
          <cell r="B17">
            <v>82278.783609999999</v>
          </cell>
          <cell r="C17">
            <v>81858.2353</v>
          </cell>
          <cell r="D17">
            <v>81940.281990000003</v>
          </cell>
          <cell r="E17">
            <v>82299.353019999995</v>
          </cell>
          <cell r="F17">
            <v>82844.126050000006</v>
          </cell>
          <cell r="G17">
            <v>83548.77291</v>
          </cell>
          <cell r="H17">
            <v>84283.248019999999</v>
          </cell>
          <cell r="I17">
            <v>85180.804220000005</v>
          </cell>
          <cell r="J17">
            <v>86223.248460000003</v>
          </cell>
          <cell r="K17">
            <v>87379.387849999999</v>
          </cell>
          <cell r="L17">
            <v>88617.900120000006</v>
          </cell>
          <cell r="M17">
            <v>89891.936830000006</v>
          </cell>
          <cell r="N17">
            <v>91085.938299999994</v>
          </cell>
          <cell r="O17">
            <v>92175.508830000006</v>
          </cell>
          <cell r="P17">
            <v>93162.539180000007</v>
          </cell>
          <cell r="Q17">
            <v>94059.35514</v>
          </cell>
          <cell r="R17">
            <v>94977.010819999996</v>
          </cell>
          <cell r="S17">
            <v>95885.518309999999</v>
          </cell>
          <cell r="T17">
            <v>96789.948539999998</v>
          </cell>
          <cell r="U17">
            <v>97693.017779999995</v>
          </cell>
          <cell r="V17">
            <v>98598.310809999995</v>
          </cell>
          <cell r="W17">
            <v>99573.188240000003</v>
          </cell>
          <cell r="X17">
            <v>100570.2877</v>
          </cell>
          <cell r="Y17">
            <v>101587.2105</v>
          </cell>
          <cell r="Z17">
            <v>102623.3714</v>
          </cell>
          <cell r="AA17">
            <v>103678.7317</v>
          </cell>
          <cell r="AB17">
            <v>104799.29459999999</v>
          </cell>
          <cell r="AC17">
            <v>105984.42170000001</v>
          </cell>
          <cell r="AD17">
            <v>107229.90330000001</v>
          </cell>
          <cell r="AE17">
            <v>108525.0034</v>
          </cell>
          <cell r="AF17">
            <v>109860.711</v>
          </cell>
          <cell r="AG17">
            <v>111256.49980000001</v>
          </cell>
          <cell r="AH17">
            <v>112702.76730000001</v>
          </cell>
          <cell r="AI17">
            <v>114195.9601</v>
          </cell>
          <cell r="AJ17">
            <v>115731.8199</v>
          </cell>
          <cell r="AK17">
            <v>117309.1379</v>
          </cell>
          <cell r="AL17">
            <v>118985.921</v>
          </cell>
          <cell r="AM17">
            <v>120655.4999</v>
          </cell>
          <cell r="AN17">
            <v>122317.77310000001</v>
          </cell>
          <cell r="AO17">
            <v>123970.0698</v>
          </cell>
          <cell r="AP17">
            <v>125610.4381</v>
          </cell>
          <cell r="AQ17">
            <v>127168.6556</v>
          </cell>
          <cell r="AR17">
            <v>128711.1488</v>
          </cell>
          <cell r="AS17">
            <v>130242.4114</v>
          </cell>
          <cell r="AT17">
            <v>131765.91130000001</v>
          </cell>
          <cell r="AU17">
            <v>133285.0324</v>
          </cell>
          <cell r="AV17">
            <v>134710.88399999999</v>
          </cell>
          <cell r="AW17">
            <v>136134.67120000001</v>
          </cell>
          <cell r="AX17">
            <v>137563.28099999999</v>
          </cell>
          <cell r="AY17">
            <v>139001.30919999999</v>
          </cell>
          <cell r="AZ17">
            <v>140452.07010000001</v>
          </cell>
          <cell r="BA17">
            <v>141812.94440000001</v>
          </cell>
          <cell r="BB17">
            <v>143202.4853</v>
          </cell>
          <cell r="BC17">
            <v>144613.8781</v>
          </cell>
          <cell r="BD17">
            <v>146040.10029999999</v>
          </cell>
          <cell r="BE17">
            <v>147481.27900000001</v>
          </cell>
          <cell r="BF17">
            <v>148816.63860000001</v>
          </cell>
          <cell r="BG17">
            <v>150164.11439999999</v>
          </cell>
          <cell r="BH17">
            <v>151529.60800000001</v>
          </cell>
          <cell r="BI17">
            <v>152915.3144</v>
          </cell>
          <cell r="BJ17">
            <v>154322.11499999999</v>
          </cell>
          <cell r="BK17">
            <v>155751.4057</v>
          </cell>
          <cell r="BL17">
            <v>157201.98499999999</v>
          </cell>
          <cell r="BM17">
            <v>158673.38579999999</v>
          </cell>
          <cell r="BN17">
            <v>160164.92079999999</v>
          </cell>
          <cell r="BO17">
            <v>161675.7144</v>
          </cell>
          <cell r="BP17">
            <v>163087.78150000001</v>
          </cell>
          <cell r="BQ17">
            <v>164511.4497</v>
          </cell>
          <cell r="BR17">
            <v>165950.5601</v>
          </cell>
          <cell r="BS17">
            <v>167405.99710000001</v>
          </cell>
          <cell r="BT17">
            <v>168877.6684</v>
          </cell>
          <cell r="BU17">
            <v>170363.51490000001</v>
          </cell>
          <cell r="BV17">
            <v>171864.41930000001</v>
          </cell>
          <cell r="BW17">
            <v>173379.81099999999</v>
          </cell>
          <cell r="BX17">
            <v>174909.0895</v>
          </cell>
          <cell r="BY17">
            <v>176451.649</v>
          </cell>
          <cell r="BZ17">
            <v>177916.3958</v>
          </cell>
          <cell r="CA17">
            <v>179388.96950000001</v>
          </cell>
          <cell r="CB17">
            <v>180872.58679999999</v>
          </cell>
          <cell r="CC17">
            <v>182368.18479999999</v>
          </cell>
          <cell r="CD17">
            <v>183875.9327</v>
          </cell>
          <cell r="CE17">
            <v>185391.18239999999</v>
          </cell>
          <cell r="CF17">
            <v>186917.8847</v>
          </cell>
          <cell r="CG17">
            <v>188455.9039</v>
          </cell>
          <cell r="CH17">
            <v>190005.00049999999</v>
          </cell>
          <cell r="CI17">
            <v>191564.89670000001</v>
          </cell>
        </row>
        <row r="18">
          <cell r="B18">
            <v>28043.950239999998</v>
          </cell>
          <cell r="C18">
            <v>28005.047320000001</v>
          </cell>
          <cell r="D18">
            <v>28151.126560000001</v>
          </cell>
          <cell r="E18">
            <v>28348.947980000001</v>
          </cell>
          <cell r="F18">
            <v>28576.027129999999</v>
          </cell>
          <cell r="G18">
            <v>28839.684870000001</v>
          </cell>
          <cell r="H18">
            <v>29105.360700000001</v>
          </cell>
          <cell r="I18">
            <v>29390.545170000001</v>
          </cell>
          <cell r="J18">
            <v>29692.52665</v>
          </cell>
          <cell r="K18">
            <v>30007.768940000002</v>
          </cell>
          <cell r="L18">
            <v>30332.77216</v>
          </cell>
          <cell r="M18">
            <v>30654.224470000001</v>
          </cell>
          <cell r="N18">
            <v>30974.947939999998</v>
          </cell>
          <cell r="O18">
            <v>31292.45534</v>
          </cell>
          <cell r="P18">
            <v>31606.205819999999</v>
          </cell>
          <cell r="Q18">
            <v>31917.13725</v>
          </cell>
          <cell r="R18">
            <v>32236.667259999998</v>
          </cell>
          <cell r="S18">
            <v>32566.617450000002</v>
          </cell>
          <cell r="T18">
            <v>32906.010399999999</v>
          </cell>
          <cell r="U18">
            <v>33253.856760000002</v>
          </cell>
          <cell r="V18">
            <v>33610.139759999998</v>
          </cell>
          <cell r="W18">
            <v>33975.000410000001</v>
          </cell>
          <cell r="X18">
            <v>34350.307690000001</v>
          </cell>
          <cell r="Y18">
            <v>34737.484729999996</v>
          </cell>
          <cell r="Z18">
            <v>35138.277260000003</v>
          </cell>
          <cell r="AA18">
            <v>35554.030570000003</v>
          </cell>
          <cell r="AB18">
            <v>35973.848460000001</v>
          </cell>
          <cell r="AC18">
            <v>36409.013509999997</v>
          </cell>
          <cell r="AD18">
            <v>36860.285329999999</v>
          </cell>
          <cell r="AE18">
            <v>37326.557200000003</v>
          </cell>
          <cell r="AF18">
            <v>37806.615740000001</v>
          </cell>
          <cell r="AG18">
            <v>38283.023399999998</v>
          </cell>
          <cell r="AH18">
            <v>38769.5144</v>
          </cell>
          <cell r="AI18">
            <v>39265.890469999998</v>
          </cell>
          <cell r="AJ18">
            <v>39771.222690000002</v>
          </cell>
          <cell r="AK18">
            <v>40284.458619999998</v>
          </cell>
          <cell r="AL18">
            <v>40805.58468</v>
          </cell>
          <cell r="AM18">
            <v>41344.851790000001</v>
          </cell>
          <cell r="AN18">
            <v>41897.510909999997</v>
          </cell>
          <cell r="AO18">
            <v>42459.60396</v>
          </cell>
          <cell r="AP18">
            <v>43028.810440000001</v>
          </cell>
          <cell r="AQ18">
            <v>43582.025419999998</v>
          </cell>
          <cell r="AR18">
            <v>44138.633450000001</v>
          </cell>
          <cell r="AS18">
            <v>44699.775629999996</v>
          </cell>
          <cell r="AT18">
            <v>45265.86217</v>
          </cell>
          <cell r="AU18">
            <v>45837.215360000002</v>
          </cell>
          <cell r="AV18">
            <v>46386.435460000001</v>
          </cell>
          <cell r="AW18">
            <v>46938.769160000003</v>
          </cell>
          <cell r="AX18">
            <v>47496.648520000002</v>
          </cell>
          <cell r="AY18">
            <v>48061.318039999998</v>
          </cell>
          <cell r="AZ18">
            <v>48633.483200000002</v>
          </cell>
          <cell r="BA18">
            <v>49126.67742</v>
          </cell>
          <cell r="BB18">
            <v>49659.61262</v>
          </cell>
          <cell r="BC18">
            <v>50215.74063</v>
          </cell>
          <cell r="BD18">
            <v>50783.305520000002</v>
          </cell>
          <cell r="BE18">
            <v>51358.304080000002</v>
          </cell>
          <cell r="BF18">
            <v>51900.115570000002</v>
          </cell>
          <cell r="BG18">
            <v>52445.242639999997</v>
          </cell>
          <cell r="BH18">
            <v>52996.336730000003</v>
          </cell>
          <cell r="BI18">
            <v>53554.274640000003</v>
          </cell>
          <cell r="BJ18">
            <v>54119.466899999999</v>
          </cell>
          <cell r="BK18">
            <v>54692.48429</v>
          </cell>
          <cell r="BL18">
            <v>55273.031929999997</v>
          </cell>
          <cell r="BM18">
            <v>55860.996059999998</v>
          </cell>
          <cell r="BN18">
            <v>56456.162490000002</v>
          </cell>
          <cell r="BO18">
            <v>57058.230340000002</v>
          </cell>
          <cell r="BP18">
            <v>57628.887199999997</v>
          </cell>
          <cell r="BQ18">
            <v>58202.742879999998</v>
          </cell>
          <cell r="BR18">
            <v>58781.954579999998</v>
          </cell>
          <cell r="BS18">
            <v>59366.989439999998</v>
          </cell>
          <cell r="BT18">
            <v>59957.890720000003</v>
          </cell>
          <cell r="BU18">
            <v>60554.046719999998</v>
          </cell>
          <cell r="BV18">
            <v>61155.817329999998</v>
          </cell>
          <cell r="BW18">
            <v>61763.113069999999</v>
          </cell>
          <cell r="BX18">
            <v>62375.81712</v>
          </cell>
          <cell r="BY18">
            <v>62993.795720000002</v>
          </cell>
          <cell r="BZ18">
            <v>63587.154170000002</v>
          </cell>
          <cell r="CA18">
            <v>64183.180390000001</v>
          </cell>
          <cell r="CB18">
            <v>64783.693879999999</v>
          </cell>
          <cell r="CC18">
            <v>65389.167840000002</v>
          </cell>
          <cell r="CD18">
            <v>65999.720839999994</v>
          </cell>
          <cell r="CE18">
            <v>66613.828439999997</v>
          </cell>
          <cell r="CF18">
            <v>67232.817949999997</v>
          </cell>
          <cell r="CG18">
            <v>67856.724879999994</v>
          </cell>
          <cell r="CH18">
            <v>68485.512220000004</v>
          </cell>
          <cell r="CI18">
            <v>69119.116580000002</v>
          </cell>
        </row>
        <row r="19">
          <cell r="B19">
            <v>28043.950239999998</v>
          </cell>
          <cell r="C19">
            <v>28005.047320000001</v>
          </cell>
          <cell r="D19">
            <v>28151.126560000001</v>
          </cell>
          <cell r="E19">
            <v>28348.947980000001</v>
          </cell>
          <cell r="F19">
            <v>28576.027129999999</v>
          </cell>
          <cell r="G19">
            <v>28839.684870000001</v>
          </cell>
          <cell r="H19">
            <v>29105.360700000001</v>
          </cell>
          <cell r="I19">
            <v>29387.320159999999</v>
          </cell>
          <cell r="J19">
            <v>29693.478070000001</v>
          </cell>
          <cell r="K19">
            <v>30016.563549999999</v>
          </cell>
          <cell r="L19">
            <v>30346.1554</v>
          </cell>
          <cell r="M19">
            <v>30678.77893</v>
          </cell>
          <cell r="N19">
            <v>30990.288270000001</v>
          </cell>
          <cell r="O19">
            <v>31279.003489999999</v>
          </cell>
          <cell r="P19">
            <v>31548.422320000001</v>
          </cell>
          <cell r="Q19">
            <v>31803.684860000001</v>
          </cell>
          <cell r="R19">
            <v>32077.938870000002</v>
          </cell>
          <cell r="S19">
            <v>32354.914359999999</v>
          </cell>
          <cell r="T19">
            <v>32633.348699999999</v>
          </cell>
          <cell r="U19">
            <v>32913.362220000003</v>
          </cell>
          <cell r="V19">
            <v>33196.231050000002</v>
          </cell>
          <cell r="W19">
            <v>33501.572540000001</v>
          </cell>
          <cell r="X19">
            <v>33815.365539999999</v>
          </cell>
          <cell r="Y19">
            <v>34138.030659999997</v>
          </cell>
          <cell r="Z19">
            <v>34471.26857</v>
          </cell>
          <cell r="AA19">
            <v>34816.903769999997</v>
          </cell>
          <cell r="AB19">
            <v>35185.280910000001</v>
          </cell>
          <cell r="AC19">
            <v>35571.440450000002</v>
          </cell>
          <cell r="AD19">
            <v>35974.50576</v>
          </cell>
          <cell r="AE19">
            <v>36392.770380000002</v>
          </cell>
          <cell r="AF19">
            <v>36824.922939999997</v>
          </cell>
          <cell r="AG19">
            <v>37275.544929999996</v>
          </cell>
          <cell r="AH19">
            <v>37739.192629999998</v>
          </cell>
          <cell r="AI19">
            <v>38213.974920000001</v>
          </cell>
          <cell r="AJ19">
            <v>38698.324540000001</v>
          </cell>
          <cell r="AK19">
            <v>39191.197549999997</v>
          </cell>
          <cell r="AL19">
            <v>39723.645960000002</v>
          </cell>
          <cell r="AM19">
            <v>40272.091520000002</v>
          </cell>
          <cell r="AN19">
            <v>40830.168160000001</v>
          </cell>
          <cell r="AO19">
            <v>41392.572139999997</v>
          </cell>
          <cell r="AP19">
            <v>41956.068979999996</v>
          </cell>
          <cell r="AQ19">
            <v>42498.032859999999</v>
          </cell>
          <cell r="AR19">
            <v>43036.69371</v>
          </cell>
          <cell r="AS19">
            <v>43573.316010000002</v>
          </cell>
          <cell r="AT19">
            <v>44108.667930000003</v>
          </cell>
          <cell r="AU19">
            <v>44643.57359</v>
          </cell>
          <cell r="AV19">
            <v>45152.505290000001</v>
          </cell>
          <cell r="AW19">
            <v>45660.029540000003</v>
          </cell>
          <cell r="AX19">
            <v>46169.124669999997</v>
          </cell>
          <cell r="AY19">
            <v>46681.562330000001</v>
          </cell>
          <cell r="AZ19">
            <v>47198.527650000004</v>
          </cell>
          <cell r="BA19">
            <v>47637.263610000002</v>
          </cell>
          <cell r="BB19">
            <v>48112.295169999998</v>
          </cell>
          <cell r="BC19">
            <v>48607.471259999998</v>
          </cell>
          <cell r="BD19">
            <v>49112.086049999998</v>
          </cell>
          <cell r="BE19">
            <v>49622.982709999997</v>
          </cell>
          <cell r="BF19">
            <v>50102.229670000001</v>
          </cell>
          <cell r="BG19">
            <v>50584.395980000001</v>
          </cell>
          <cell r="BH19">
            <v>51072.138500000001</v>
          </cell>
          <cell r="BI19">
            <v>51566.344100000002</v>
          </cell>
          <cell r="BJ19">
            <v>52067.424740000002</v>
          </cell>
          <cell r="BK19">
            <v>52575.931270000001</v>
          </cell>
          <cell r="BL19">
            <v>53091.612939999999</v>
          </cell>
          <cell r="BM19">
            <v>53614.381809999999</v>
          </cell>
          <cell r="BN19">
            <v>54144.048150000002</v>
          </cell>
          <cell r="BO19">
            <v>54680.329270000002</v>
          </cell>
          <cell r="BP19">
            <v>55187.343990000001</v>
          </cell>
          <cell r="BQ19">
            <v>55697.290150000001</v>
          </cell>
          <cell r="BR19">
            <v>56212.191780000001</v>
          </cell>
          <cell r="BS19">
            <v>56732.464099999997</v>
          </cell>
          <cell r="BT19">
            <v>57258.102469999998</v>
          </cell>
          <cell r="BU19">
            <v>57788.486989999998</v>
          </cell>
          <cell r="BV19">
            <v>58323.883609999997</v>
          </cell>
          <cell r="BW19">
            <v>58864.151299999998</v>
          </cell>
          <cell r="BX19">
            <v>59409.128929999999</v>
          </cell>
          <cell r="BY19">
            <v>59958.644189999999</v>
          </cell>
          <cell r="BZ19">
            <v>60484.881670000002</v>
          </cell>
          <cell r="CA19">
            <v>61013.007559999998</v>
          </cell>
          <cell r="CB19">
            <v>61544.709790000001</v>
          </cell>
          <cell r="CC19">
            <v>62080.421840000003</v>
          </cell>
          <cell r="CD19">
            <v>62620.23792</v>
          </cell>
          <cell r="CE19">
            <v>63162.753400000001</v>
          </cell>
          <cell r="CF19">
            <v>63709.148359999999</v>
          </cell>
          <cell r="CG19">
            <v>64259.43924</v>
          </cell>
          <cell r="CH19">
            <v>64813.580860000002</v>
          </cell>
          <cell r="CI19">
            <v>65371.504529999998</v>
          </cell>
        </row>
        <row r="20">
          <cell r="B20">
            <v>28788.650310000001</v>
          </cell>
          <cell r="C20">
            <v>29046.900320000001</v>
          </cell>
          <cell r="D20">
            <v>29370.757740000001</v>
          </cell>
          <cell r="E20">
            <v>29655.816429999999</v>
          </cell>
          <cell r="F20">
            <v>29938.21327</v>
          </cell>
          <cell r="G20">
            <v>30247.436269999998</v>
          </cell>
          <cell r="H20">
            <v>30539.602080000001</v>
          </cell>
          <cell r="I20">
            <v>30842.639019999999</v>
          </cell>
          <cell r="J20">
            <v>31146.998909999998</v>
          </cell>
          <cell r="K20">
            <v>31446.494289999999</v>
          </cell>
          <cell r="L20">
            <v>31737.75059</v>
          </cell>
          <cell r="M20">
            <v>32004.663799999998</v>
          </cell>
          <cell r="N20">
            <v>32254.19154</v>
          </cell>
          <cell r="O20">
            <v>32485.542310000001</v>
          </cell>
          <cell r="P20">
            <v>32700.905299999999</v>
          </cell>
          <cell r="Q20">
            <v>32904.148540000002</v>
          </cell>
          <cell r="R20">
            <v>33121.896489999999</v>
          </cell>
          <cell r="S20">
            <v>33360.83655</v>
          </cell>
          <cell r="T20">
            <v>33622.821049999999</v>
          </cell>
          <cell r="U20">
            <v>33907.22726</v>
          </cell>
          <cell r="V20">
            <v>34212.820979999997</v>
          </cell>
          <cell r="W20">
            <v>34537.514450000002</v>
          </cell>
          <cell r="X20">
            <v>34881.480680000001</v>
          </cell>
          <cell r="Y20">
            <v>35244.708830000003</v>
          </cell>
          <cell r="Z20">
            <v>35628.303240000001</v>
          </cell>
          <cell r="AA20">
            <v>36033.006200000003</v>
          </cell>
          <cell r="AB20">
            <v>36442.79161</v>
          </cell>
          <cell r="AC20">
            <v>36872.865960000003</v>
          </cell>
          <cell r="AD20">
            <v>37322.949090000002</v>
          </cell>
          <cell r="AE20">
            <v>37790.25374</v>
          </cell>
          <cell r="AF20">
            <v>38272.130720000001</v>
          </cell>
          <cell r="AG20">
            <v>38743.959150000002</v>
          </cell>
          <cell r="AH20">
            <v>39225.270640000002</v>
          </cell>
          <cell r="AI20">
            <v>39715.391519999997</v>
          </cell>
          <cell r="AJ20">
            <v>40213.19094</v>
          </cell>
          <cell r="AK20">
            <v>40717.582580000002</v>
          </cell>
          <cell r="AL20">
            <v>41228.392769999999</v>
          </cell>
          <cell r="AM20">
            <v>41760.731979999997</v>
          </cell>
          <cell r="AN20">
            <v>42308.502719999997</v>
          </cell>
          <cell r="AO20">
            <v>42866.976790000001</v>
          </cell>
          <cell r="AP20">
            <v>43433.45463</v>
          </cell>
          <cell r="AQ20">
            <v>43976.569029999999</v>
          </cell>
          <cell r="AR20">
            <v>44524.254639999999</v>
          </cell>
          <cell r="AS20">
            <v>45077.495239999997</v>
          </cell>
          <cell r="AT20">
            <v>45636.650880000001</v>
          </cell>
          <cell r="AU20">
            <v>46202.041660000003</v>
          </cell>
          <cell r="AV20">
            <v>46735.01816</v>
          </cell>
          <cell r="AW20">
            <v>47272.658000000003</v>
          </cell>
          <cell r="AX20">
            <v>47817.265299999999</v>
          </cell>
          <cell r="AY20">
            <v>48369.989840000002</v>
          </cell>
          <cell r="AZ20">
            <v>48931.481769999999</v>
          </cell>
          <cell r="BA20">
            <v>49424.668140000002</v>
          </cell>
          <cell r="BB20">
            <v>49959.61952</v>
          </cell>
          <cell r="BC20">
            <v>50520.736349999999</v>
          </cell>
          <cell r="BD20">
            <v>51096.288059999999</v>
          </cell>
          <cell r="BE20">
            <v>51681.713040000002</v>
          </cell>
          <cell r="BF20">
            <v>52221.574919999999</v>
          </cell>
          <cell r="BG20">
            <v>52767.482490000002</v>
          </cell>
          <cell r="BH20">
            <v>53321.51827</v>
          </cell>
          <cell r="BI20">
            <v>53884.164239999998</v>
          </cell>
          <cell r="BJ20">
            <v>54455.516150000003</v>
          </cell>
          <cell r="BK20">
            <v>55036.01973</v>
          </cell>
          <cell r="BL20">
            <v>55625.025459999997</v>
          </cell>
          <cell r="BM20">
            <v>56222.264260000004</v>
          </cell>
          <cell r="BN20">
            <v>56827.412279999997</v>
          </cell>
          <cell r="BO20">
            <v>57440.095959999999</v>
          </cell>
          <cell r="BP20">
            <v>58007.886689999999</v>
          </cell>
          <cell r="BQ20">
            <v>58580.346859999998</v>
          </cell>
          <cell r="BR20">
            <v>59159.284529999997</v>
          </cell>
          <cell r="BS20">
            <v>59744.95347</v>
          </cell>
          <cell r="BT20">
            <v>60337.24411</v>
          </cell>
          <cell r="BU20">
            <v>60935.218390000002</v>
          </cell>
          <cell r="BV20">
            <v>61539.298640000001</v>
          </cell>
          <cell r="BW20">
            <v>62149.249989999997</v>
          </cell>
          <cell r="BX20">
            <v>62764.82</v>
          </cell>
          <cell r="BY20">
            <v>63385.755089999999</v>
          </cell>
          <cell r="BZ20">
            <v>63971.060579999998</v>
          </cell>
          <cell r="CA20">
            <v>64559.675289999999</v>
          </cell>
          <cell r="CB20">
            <v>65153.102680000004</v>
          </cell>
          <cell r="CC20">
            <v>65751.617389999999</v>
          </cell>
          <cell r="CD20">
            <v>66355.201740000004</v>
          </cell>
          <cell r="CE20">
            <v>66961.683860000005</v>
          </cell>
          <cell r="CF20">
            <v>67572.8603</v>
          </cell>
          <cell r="CG20">
            <v>68188.649669999999</v>
          </cell>
          <cell r="CH20">
            <v>68808.912920000002</v>
          </cell>
          <cell r="CI20">
            <v>69433.498919999998</v>
          </cell>
        </row>
        <row r="21">
          <cell r="B21">
            <v>28788.650310000001</v>
          </cell>
          <cell r="C21">
            <v>29046.900320000001</v>
          </cell>
          <cell r="D21">
            <v>29370.757740000001</v>
          </cell>
          <cell r="E21">
            <v>29655.816429999999</v>
          </cell>
          <cell r="F21">
            <v>29938.21327</v>
          </cell>
          <cell r="G21">
            <v>30247.436269999998</v>
          </cell>
          <cell r="H21">
            <v>30539.602080000001</v>
          </cell>
          <cell r="I21">
            <v>30738.865430000002</v>
          </cell>
          <cell r="J21">
            <v>30877.790969999998</v>
          </cell>
          <cell r="K21">
            <v>30966.223119999999</v>
          </cell>
          <cell r="L21">
            <v>31013.179960000001</v>
          </cell>
          <cell r="M21">
            <v>31066.55141</v>
          </cell>
          <cell r="N21">
            <v>31106.375830000001</v>
          </cell>
          <cell r="O21">
            <v>31133.213080000001</v>
          </cell>
          <cell r="P21">
            <v>31149.350490000001</v>
          </cell>
          <cell r="Q21">
            <v>31157.26266</v>
          </cell>
          <cell r="R21">
            <v>31171.490870000001</v>
          </cell>
          <cell r="S21">
            <v>31169.15252</v>
          </cell>
          <cell r="T21">
            <v>31151.321629999999</v>
          </cell>
          <cell r="U21">
            <v>31122.208009999998</v>
          </cell>
          <cell r="V21">
            <v>31087.501479999999</v>
          </cell>
          <cell r="W21">
            <v>31076.364669999999</v>
          </cell>
          <cell r="X21">
            <v>31072.690139999999</v>
          </cell>
          <cell r="Y21">
            <v>31078.154740000002</v>
          </cell>
          <cell r="Z21">
            <v>31095.051879999999</v>
          </cell>
          <cell r="AA21">
            <v>31125.238290000001</v>
          </cell>
          <cell r="AB21">
            <v>31184.49006</v>
          </cell>
          <cell r="AC21">
            <v>31269.606449999999</v>
          </cell>
          <cell r="AD21">
            <v>31378.22954</v>
          </cell>
          <cell r="AE21">
            <v>31505.71283</v>
          </cell>
          <cell r="AF21">
            <v>31648.26065</v>
          </cell>
          <cell r="AG21">
            <v>31811.380730000001</v>
          </cell>
          <cell r="AH21">
            <v>31989.52766</v>
          </cell>
          <cell r="AI21">
            <v>32180.171259999999</v>
          </cell>
          <cell r="AJ21">
            <v>32380.529269999999</v>
          </cell>
          <cell r="AK21">
            <v>32588.044549999999</v>
          </cell>
          <cell r="AL21">
            <v>32820.704519999999</v>
          </cell>
          <cell r="AM21">
            <v>33033.353710000003</v>
          </cell>
          <cell r="AN21">
            <v>33223.061900000001</v>
          </cell>
          <cell r="AO21">
            <v>33391.08526</v>
          </cell>
          <cell r="AP21">
            <v>33540.833100000003</v>
          </cell>
          <cell r="AQ21">
            <v>33653.731849999996</v>
          </cell>
          <cell r="AR21">
            <v>33754.912799999998</v>
          </cell>
          <cell r="AS21">
            <v>33848.283629999998</v>
          </cell>
          <cell r="AT21">
            <v>33936.490850000002</v>
          </cell>
          <cell r="AU21">
            <v>34021.565219999997</v>
          </cell>
          <cell r="AV21">
            <v>34077.514840000003</v>
          </cell>
          <cell r="AW21">
            <v>34131.934090000002</v>
          </cell>
          <cell r="AX21">
            <v>34187.485979999998</v>
          </cell>
          <cell r="AY21">
            <v>34245.76816</v>
          </cell>
          <cell r="AZ21">
            <v>34307.83167</v>
          </cell>
          <cell r="BA21">
            <v>34315.68404</v>
          </cell>
          <cell r="BB21">
            <v>34355.120869999999</v>
          </cell>
          <cell r="BC21">
            <v>34413.071969999997</v>
          </cell>
          <cell r="BD21">
            <v>34480.25591</v>
          </cell>
          <cell r="BE21">
            <v>34553.293660000003</v>
          </cell>
          <cell r="BF21">
            <v>34596.422749999998</v>
          </cell>
          <cell r="BG21">
            <v>34643.536390000001</v>
          </cell>
          <cell r="BH21">
            <v>34696.258349999996</v>
          </cell>
          <cell r="BI21">
            <v>34755.029439999998</v>
          </cell>
          <cell r="BJ21">
            <v>34819.946709999997</v>
          </cell>
          <cell r="BK21">
            <v>34891.24826</v>
          </cell>
          <cell r="BL21">
            <v>34968.444349999998</v>
          </cell>
          <cell r="BM21">
            <v>35051.246030000002</v>
          </cell>
          <cell r="BN21">
            <v>35139.30833</v>
          </cell>
          <cell r="BO21">
            <v>35232.241029999997</v>
          </cell>
          <cell r="BP21">
            <v>35298.857510000002</v>
          </cell>
          <cell r="BQ21">
            <v>35368.517800000001</v>
          </cell>
          <cell r="BR21">
            <v>35442.298320000002</v>
          </cell>
          <cell r="BS21">
            <v>35520.304270000001</v>
          </cell>
          <cell r="BT21">
            <v>35602.397749999996</v>
          </cell>
          <cell r="BU21">
            <v>35687.943220000001</v>
          </cell>
          <cell r="BV21">
            <v>35777.057050000003</v>
          </cell>
          <cell r="BW21">
            <v>35869.46974</v>
          </cell>
          <cell r="BX21">
            <v>35964.89761</v>
          </cell>
          <cell r="BY21">
            <v>36063.059670000002</v>
          </cell>
          <cell r="BZ21">
            <v>36141.360189999999</v>
          </cell>
          <cell r="CA21">
            <v>36221.127619999999</v>
          </cell>
          <cell r="CB21">
            <v>36303.222529999999</v>
          </cell>
          <cell r="CC21">
            <v>36387.802179999999</v>
          </cell>
          <cell r="CD21">
            <v>36474.844010000001</v>
          </cell>
          <cell r="CE21">
            <v>36563.168519999999</v>
          </cell>
          <cell r="CF21">
            <v>36653.673280000003</v>
          </cell>
          <cell r="CG21">
            <v>36746.252280000001</v>
          </cell>
          <cell r="CH21">
            <v>36840.760139999999</v>
          </cell>
          <cell r="CI21">
            <v>36937.042540000002</v>
          </cell>
        </row>
        <row r="22">
          <cell r="B22">
            <v>202529.42629999999</v>
          </cell>
          <cell r="C22">
            <v>201892.47080000001</v>
          </cell>
          <cell r="D22">
            <v>202506.94899999999</v>
          </cell>
          <cell r="E22">
            <v>203675.72390000001</v>
          </cell>
          <cell r="F22">
            <v>205197.1649</v>
          </cell>
          <cell r="G22">
            <v>207047.40299999999</v>
          </cell>
          <cell r="H22">
            <v>208940.56659999999</v>
          </cell>
          <cell r="I22">
            <v>210969.65719999999</v>
          </cell>
          <cell r="J22">
            <v>213099.54440000001</v>
          </cell>
          <cell r="K22">
            <v>215298.92240000001</v>
          </cell>
          <cell r="L22">
            <v>217543.64350000001</v>
          </cell>
          <cell r="M22">
            <v>219740.47339999999</v>
          </cell>
          <cell r="N22">
            <v>221917.05189999999</v>
          </cell>
          <cell r="O22">
            <v>224060.74220000001</v>
          </cell>
          <cell r="P22">
            <v>226173.28539999999</v>
          </cell>
          <cell r="Q22">
            <v>228265.98310000001</v>
          </cell>
          <cell r="R22">
            <v>230424.5863</v>
          </cell>
          <cell r="S22">
            <v>232666.23800000001</v>
          </cell>
          <cell r="T22">
            <v>234990.47200000001</v>
          </cell>
          <cell r="U22">
            <v>237392.47750000001</v>
          </cell>
          <cell r="V22">
            <v>239870.7941</v>
          </cell>
          <cell r="W22">
            <v>242421.8933</v>
          </cell>
          <cell r="X22">
            <v>245058.85209999999</v>
          </cell>
          <cell r="Y22">
            <v>247790.13099999999</v>
          </cell>
          <cell r="Z22">
            <v>250627.04149999999</v>
          </cell>
          <cell r="AA22">
            <v>253577.848</v>
          </cell>
          <cell r="AB22">
            <v>256560.59969999999</v>
          </cell>
          <cell r="AC22">
            <v>259659.21460000001</v>
          </cell>
          <cell r="AD22">
            <v>262877.34529999999</v>
          </cell>
          <cell r="AE22">
            <v>266205.62349999999</v>
          </cell>
          <cell r="AF22">
            <v>269633.77340000001</v>
          </cell>
          <cell r="AG22">
            <v>273032.59090000001</v>
          </cell>
          <cell r="AH22">
            <v>276504.46100000001</v>
          </cell>
          <cell r="AI22">
            <v>280047.1226</v>
          </cell>
          <cell r="AJ22">
            <v>283654.12809999997</v>
          </cell>
          <cell r="AK22">
            <v>287318.13099999999</v>
          </cell>
          <cell r="AL22">
            <v>291034.2977</v>
          </cell>
          <cell r="AM22">
            <v>294864.3787</v>
          </cell>
          <cell r="AN22">
            <v>298783.45899999997</v>
          </cell>
          <cell r="AO22">
            <v>302769.2697</v>
          </cell>
          <cell r="AP22">
            <v>306807.5981</v>
          </cell>
          <cell r="AQ22">
            <v>310729.90149999998</v>
          </cell>
          <cell r="AR22">
            <v>314679.81410000002</v>
          </cell>
          <cell r="AS22">
            <v>318663.76079999999</v>
          </cell>
          <cell r="AT22">
            <v>322684.21279999998</v>
          </cell>
          <cell r="AU22">
            <v>326743.09509999998</v>
          </cell>
          <cell r="AV22">
            <v>330632.92959999997</v>
          </cell>
          <cell r="AW22">
            <v>334549.63559999998</v>
          </cell>
          <cell r="AX22">
            <v>338507.31809999997</v>
          </cell>
          <cell r="AY22">
            <v>342513.48119999998</v>
          </cell>
          <cell r="AZ22">
            <v>346572.41840000002</v>
          </cell>
          <cell r="BA22">
            <v>350300.30089999997</v>
          </cell>
          <cell r="BB22">
            <v>354175.39760000003</v>
          </cell>
          <cell r="BC22">
            <v>358149.6972</v>
          </cell>
          <cell r="BD22">
            <v>362180.23680000001</v>
          </cell>
          <cell r="BE22">
            <v>366254.59269999998</v>
          </cell>
          <cell r="BF22">
            <v>370083.21269999997</v>
          </cell>
          <cell r="BG22">
            <v>373935.38520000002</v>
          </cell>
          <cell r="BH22">
            <v>377828.15360000002</v>
          </cell>
          <cell r="BI22">
            <v>381767.63520000002</v>
          </cell>
          <cell r="BJ22">
            <v>385756.43520000001</v>
          </cell>
          <cell r="BK22">
            <v>389798.21649999998</v>
          </cell>
          <cell r="BL22">
            <v>393890.435</v>
          </cell>
          <cell r="BM22">
            <v>398032.07209999999</v>
          </cell>
          <cell r="BN22">
            <v>402221.54519999999</v>
          </cell>
          <cell r="BO22">
            <v>406456.81229999999</v>
          </cell>
          <cell r="BP22">
            <v>410457.71750000003</v>
          </cell>
          <cell r="BQ22">
            <v>414480.78989999997</v>
          </cell>
          <cell r="BR22">
            <v>418539.27020000003</v>
          </cell>
          <cell r="BS22">
            <v>422636.61310000002</v>
          </cell>
          <cell r="BT22">
            <v>426773.32169999997</v>
          </cell>
          <cell r="BU22">
            <v>430945.04460000002</v>
          </cell>
          <cell r="BV22">
            <v>435154.3861</v>
          </cell>
          <cell r="BW22">
            <v>439400.6079</v>
          </cell>
          <cell r="BX22">
            <v>443682.83529999998</v>
          </cell>
          <cell r="BY22">
            <v>448000.12219999998</v>
          </cell>
          <cell r="BZ22">
            <v>452133.87439999997</v>
          </cell>
          <cell r="CA22">
            <v>456286.11969999998</v>
          </cell>
          <cell r="CB22">
            <v>460467.98590000003</v>
          </cell>
          <cell r="CC22">
            <v>464682.83500000002</v>
          </cell>
          <cell r="CD22">
            <v>468931.6128</v>
          </cell>
          <cell r="CE22">
            <v>473203.37819999998</v>
          </cell>
          <cell r="CF22">
            <v>477507.79350000003</v>
          </cell>
          <cell r="CG22">
            <v>481844.995</v>
          </cell>
          <cell r="CH22">
            <v>486214.73930000002</v>
          </cell>
          <cell r="CI22">
            <v>490616.63630000001</v>
          </cell>
        </row>
        <row r="23">
          <cell r="B23">
            <v>202529.42629999999</v>
          </cell>
          <cell r="C23">
            <v>201892.47080000001</v>
          </cell>
          <cell r="D23">
            <v>202506.94899999999</v>
          </cell>
          <cell r="E23">
            <v>203675.72390000001</v>
          </cell>
          <cell r="F23">
            <v>205197.1649</v>
          </cell>
          <cell r="G23">
            <v>207047.40299999999</v>
          </cell>
          <cell r="H23">
            <v>208940.56659999999</v>
          </cell>
          <cell r="I23">
            <v>211275.44270000001</v>
          </cell>
          <cell r="J23">
            <v>214027.22519999999</v>
          </cell>
          <cell r="K23">
            <v>217116.45430000001</v>
          </cell>
          <cell r="L23">
            <v>220454.06210000001</v>
          </cell>
          <cell r="M23">
            <v>223889.35949999999</v>
          </cell>
          <cell r="N23">
            <v>227108.45879999999</v>
          </cell>
          <cell r="O23">
            <v>230040.9135</v>
          </cell>
          <cell r="P23">
            <v>232691.0405</v>
          </cell>
          <cell r="Q23">
            <v>235091.80230000001</v>
          </cell>
          <cell r="R23">
            <v>237524.89110000001</v>
          </cell>
          <cell r="S23">
            <v>239942.8953</v>
          </cell>
          <cell r="T23">
            <v>242356.41570000001</v>
          </cell>
          <cell r="U23">
            <v>244768.39739999999</v>
          </cell>
          <cell r="V23">
            <v>247184.41219999999</v>
          </cell>
          <cell r="W23">
            <v>249760.07060000001</v>
          </cell>
          <cell r="X23">
            <v>252391.38879999999</v>
          </cell>
          <cell r="Y23">
            <v>255067.90210000001</v>
          </cell>
          <cell r="Z23">
            <v>257784.05669999999</v>
          </cell>
          <cell r="AA23">
            <v>260536.86230000001</v>
          </cell>
          <cell r="AB23">
            <v>263440.05709999998</v>
          </cell>
          <cell r="AC23">
            <v>266505.22859999997</v>
          </cell>
          <cell r="AD23">
            <v>269722.6471</v>
          </cell>
          <cell r="AE23">
            <v>273065.79210000002</v>
          </cell>
          <cell r="AF23">
            <v>276512.40130000003</v>
          </cell>
          <cell r="AG23">
            <v>280110.1556</v>
          </cell>
          <cell r="AH23">
            <v>283843.93180000002</v>
          </cell>
          <cell r="AI23">
            <v>287706.67969999998</v>
          </cell>
          <cell r="AJ23">
            <v>291690.09610000002</v>
          </cell>
          <cell r="AK23">
            <v>295796.2684</v>
          </cell>
          <cell r="AL23">
            <v>300067.78249999997</v>
          </cell>
          <cell r="AM23">
            <v>304309.24829999998</v>
          </cell>
          <cell r="AN23">
            <v>308529.6471</v>
          </cell>
          <cell r="AO23">
            <v>312722.5833</v>
          </cell>
          <cell r="AP23">
            <v>316882.70069999999</v>
          </cell>
          <cell r="AQ23">
            <v>320846.10749999998</v>
          </cell>
          <cell r="AR23">
            <v>324763.85629999998</v>
          </cell>
          <cell r="AS23">
            <v>328649.3947</v>
          </cell>
          <cell r="AT23">
            <v>332512.30959999998</v>
          </cell>
          <cell r="AU23">
            <v>336361.68839999998</v>
          </cell>
          <cell r="AV23">
            <v>339994.81040000002</v>
          </cell>
          <cell r="AW23">
            <v>343615.64500000002</v>
          </cell>
          <cell r="AX23">
            <v>347244.83880000003</v>
          </cell>
          <cell r="AY23">
            <v>350895.53340000001</v>
          </cell>
          <cell r="AZ23">
            <v>354576.88870000001</v>
          </cell>
          <cell r="BA23">
            <v>357914.73749999999</v>
          </cell>
          <cell r="BB23">
            <v>361381.8553</v>
          </cell>
          <cell r="BC23">
            <v>364931.28370000003</v>
          </cell>
          <cell r="BD23">
            <v>368525.36959999998</v>
          </cell>
          <cell r="BE23">
            <v>372157.1421</v>
          </cell>
          <cell r="BF23">
            <v>375542.09909999999</v>
          </cell>
          <cell r="BG23">
            <v>378949.69549999997</v>
          </cell>
          <cell r="BH23">
            <v>382398.3076</v>
          </cell>
          <cell r="BI23">
            <v>385894.73910000001</v>
          </cell>
          <cell r="BJ23">
            <v>389441.97739999997</v>
          </cell>
          <cell r="BK23">
            <v>393043.89539999998</v>
          </cell>
          <cell r="BL23">
            <v>396698.21350000001</v>
          </cell>
          <cell r="BM23">
            <v>400404.07280000002</v>
          </cell>
          <cell r="BN23">
            <v>404159.97009999998</v>
          </cell>
          <cell r="BO23">
            <v>407963.84220000001</v>
          </cell>
          <cell r="BP23">
            <v>411540.09340000001</v>
          </cell>
          <cell r="BQ23">
            <v>415139.66769999999</v>
          </cell>
          <cell r="BR23">
            <v>418775.47840000002</v>
          </cell>
          <cell r="BS23">
            <v>422450.73100000003</v>
          </cell>
          <cell r="BT23">
            <v>426165.61369999999</v>
          </cell>
          <cell r="BU23">
            <v>429915.51779999997</v>
          </cell>
          <cell r="BV23">
            <v>433702.51130000001</v>
          </cell>
          <cell r="BW23">
            <v>437525.42359999998</v>
          </cell>
          <cell r="BX23">
            <v>441382.96620000002</v>
          </cell>
          <cell r="BY23">
            <v>445273.80369999999</v>
          </cell>
          <cell r="BZ23">
            <v>448985.04029999999</v>
          </cell>
          <cell r="CA23">
            <v>452711.86129999999</v>
          </cell>
          <cell r="CB23">
            <v>456464.95510000002</v>
          </cell>
          <cell r="CC23">
            <v>460247.5098</v>
          </cell>
          <cell r="CD23">
            <v>464060.3333</v>
          </cell>
          <cell r="CE23">
            <v>467892.82400000002</v>
          </cell>
          <cell r="CF23">
            <v>471754.05719999998</v>
          </cell>
          <cell r="CG23">
            <v>475644.01069999998</v>
          </cell>
          <cell r="CH23">
            <v>479562.3126</v>
          </cell>
          <cell r="CI23">
            <v>483508.45329999999</v>
          </cell>
        </row>
        <row r="24">
          <cell r="B24">
            <v>15849.987779999999</v>
          </cell>
          <cell r="C24">
            <v>15365.12256</v>
          </cell>
          <cell r="D24">
            <v>15080.11392</v>
          </cell>
          <cell r="E24">
            <v>14966.020710000001</v>
          </cell>
          <cell r="F24">
            <v>14949.22853</v>
          </cell>
          <cell r="G24">
            <v>14997.83253</v>
          </cell>
          <cell r="H24">
            <v>15077.04672</v>
          </cell>
          <cell r="I24">
            <v>15181.172930000001</v>
          </cell>
          <cell r="J24">
            <v>15306.19598</v>
          </cell>
          <cell r="K24">
            <v>15449.04242</v>
          </cell>
          <cell r="L24">
            <v>15607.54775</v>
          </cell>
          <cell r="M24">
            <v>15776.158229999999</v>
          </cell>
          <cell r="N24">
            <v>15955.521419999999</v>
          </cell>
          <cell r="O24">
            <v>16143.800310000001</v>
          </cell>
          <cell r="P24">
            <v>16339.491</v>
          </cell>
          <cell r="Q24">
            <v>16541.375339999999</v>
          </cell>
          <cell r="R24">
            <v>16754.812849999998</v>
          </cell>
          <cell r="S24">
            <v>16979.77909</v>
          </cell>
          <cell r="T24">
            <v>17214.110619999999</v>
          </cell>
          <cell r="U24">
            <v>17455.3698</v>
          </cell>
          <cell r="V24">
            <v>17701.782039999998</v>
          </cell>
          <cell r="W24">
            <v>17952.434219999999</v>
          </cell>
          <cell r="X24">
            <v>18207.527429999998</v>
          </cell>
          <cell r="Y24">
            <v>18467.446520000001</v>
          </cell>
          <cell r="Z24">
            <v>18732.70334</v>
          </cell>
          <cell r="AA24">
            <v>19003.65436</v>
          </cell>
          <cell r="AB24">
            <v>19275.8266</v>
          </cell>
          <cell r="AC24">
            <v>19554.16635</v>
          </cell>
          <cell r="AD24">
            <v>19839.059590000001</v>
          </cell>
          <cell r="AE24">
            <v>20130.464380000001</v>
          </cell>
          <cell r="AF24">
            <v>20428.03355</v>
          </cell>
          <cell r="AG24">
            <v>20724.69974</v>
          </cell>
          <cell r="AH24">
            <v>21026.22349</v>
          </cell>
          <cell r="AI24">
            <v>21332.60197</v>
          </cell>
          <cell r="AJ24">
            <v>21643.626420000001</v>
          </cell>
          <cell r="AK24">
            <v>21958.98487</v>
          </cell>
          <cell r="AL24">
            <v>22283.981349999998</v>
          </cell>
          <cell r="AM24">
            <v>22609.603469999998</v>
          </cell>
          <cell r="AN24">
            <v>22939.060799999999</v>
          </cell>
          <cell r="AO24">
            <v>23273.64486</v>
          </cell>
          <cell r="AP24">
            <v>23613.38955</v>
          </cell>
          <cell r="AQ24">
            <v>23948.8014</v>
          </cell>
          <cell r="AR24">
            <v>24287.369170000002</v>
          </cell>
          <cell r="AS24">
            <v>24629.029149999998</v>
          </cell>
          <cell r="AT24">
            <v>24973.678879999999</v>
          </cell>
          <cell r="AU24">
            <v>25321.280719999999</v>
          </cell>
          <cell r="AV24">
            <v>25657.680629999999</v>
          </cell>
          <cell r="AW24">
            <v>25997.17282</v>
          </cell>
          <cell r="AX24">
            <v>26339.713029999999</v>
          </cell>
          <cell r="AY24">
            <v>26685.39503</v>
          </cell>
          <cell r="AZ24">
            <v>27034.404180000001</v>
          </cell>
          <cell r="BA24">
            <v>27450.041069999999</v>
          </cell>
          <cell r="BB24">
            <v>27819.342530000002</v>
          </cell>
          <cell r="BC24">
            <v>28168.270270000001</v>
          </cell>
          <cell r="BD24">
            <v>28510.036609999999</v>
          </cell>
          <cell r="BE24">
            <v>28850.99525</v>
          </cell>
          <cell r="BF24">
            <v>29178.28686</v>
          </cell>
          <cell r="BG24">
            <v>29506.497319999999</v>
          </cell>
          <cell r="BH24">
            <v>29837.02981</v>
          </cell>
          <cell r="BI24">
            <v>30170.592960000002</v>
          </cell>
          <cell r="BJ24">
            <v>30507.608179999999</v>
          </cell>
          <cell r="BK24">
            <v>30848.504560000001</v>
          </cell>
          <cell r="BL24">
            <v>31193.311170000001</v>
          </cell>
          <cell r="BM24">
            <v>31542.10239</v>
          </cell>
          <cell r="BN24">
            <v>31894.886719999999</v>
          </cell>
          <cell r="BO24">
            <v>32251.621370000001</v>
          </cell>
          <cell r="BP24">
            <v>32596.412250000001</v>
          </cell>
          <cell r="BQ24">
            <v>32943.204120000002</v>
          </cell>
          <cell r="BR24">
            <v>33292.626239999998</v>
          </cell>
          <cell r="BS24">
            <v>33645.000480000002</v>
          </cell>
          <cell r="BT24">
            <v>34000.524060000003</v>
          </cell>
          <cell r="BU24">
            <v>34359.098700000002</v>
          </cell>
          <cell r="BV24">
            <v>34721.001660000002</v>
          </cell>
          <cell r="BW24">
            <v>35086.29969</v>
          </cell>
          <cell r="BX24">
            <v>35455.029849999999</v>
          </cell>
          <cell r="BY24">
            <v>35827.202310000001</v>
          </cell>
          <cell r="BZ24">
            <v>36190.391799999998</v>
          </cell>
          <cell r="CA24">
            <v>36555.589480000002</v>
          </cell>
          <cell r="CB24">
            <v>36923.327169999997</v>
          </cell>
          <cell r="CC24">
            <v>37293.887289999999</v>
          </cell>
          <cell r="CD24">
            <v>37667.447890000003</v>
          </cell>
          <cell r="CE24">
            <v>38043.477489999997</v>
          </cell>
          <cell r="CF24">
            <v>38422.608520000002</v>
          </cell>
          <cell r="CG24">
            <v>38804.92929</v>
          </cell>
          <cell r="CH24">
            <v>39190.49699</v>
          </cell>
          <cell r="CI24">
            <v>39579.344340000003</v>
          </cell>
        </row>
        <row r="25">
          <cell r="B25">
            <v>15849.987779999999</v>
          </cell>
          <cell r="C25">
            <v>15365.12256</v>
          </cell>
          <cell r="D25">
            <v>15080.11392</v>
          </cell>
          <cell r="E25">
            <v>14966.020710000001</v>
          </cell>
          <cell r="F25">
            <v>14949.22853</v>
          </cell>
          <cell r="G25">
            <v>14997.83253</v>
          </cell>
          <cell r="H25">
            <v>15077.04672</v>
          </cell>
          <cell r="I25">
            <v>15207.287899999999</v>
          </cell>
          <cell r="J25">
            <v>15358.266809999999</v>
          </cell>
          <cell r="K25">
            <v>15528.194530000001</v>
          </cell>
          <cell r="L25">
            <v>15715.428309999999</v>
          </cell>
          <cell r="M25">
            <v>15916.09403</v>
          </cell>
          <cell r="N25">
            <v>16130.262220000001</v>
          </cell>
          <cell r="O25">
            <v>16352.589260000001</v>
          </cell>
          <cell r="P25">
            <v>16577.958839999999</v>
          </cell>
          <cell r="Q25">
            <v>16802.817309999999</v>
          </cell>
          <cell r="R25">
            <v>17039.625349999998</v>
          </cell>
          <cell r="S25">
            <v>17277.08901</v>
          </cell>
          <cell r="T25">
            <v>17514.646049999999</v>
          </cell>
          <cell r="U25">
            <v>17752.65121</v>
          </cell>
          <cell r="V25">
            <v>17991.42035</v>
          </cell>
          <cell r="W25">
            <v>18238.812300000001</v>
          </cell>
          <cell r="X25">
            <v>18488.63553</v>
          </cell>
          <cell r="Y25">
            <v>18741.293160000001</v>
          </cell>
          <cell r="Z25">
            <v>18997.264469999998</v>
          </cell>
          <cell r="AA25">
            <v>19256.81249</v>
          </cell>
          <cell r="AB25">
            <v>19523.248680000001</v>
          </cell>
          <cell r="AC25">
            <v>19794.148939999999</v>
          </cell>
          <cell r="AD25">
            <v>20070.02392</v>
          </cell>
          <cell r="AE25">
            <v>20351.236420000001</v>
          </cell>
          <cell r="AF25">
            <v>20637.759679999999</v>
          </cell>
          <cell r="AG25">
            <v>20931.549129999999</v>
          </cell>
          <cell r="AH25">
            <v>21230.332020000002</v>
          </cell>
          <cell r="AI25">
            <v>21533.8874</v>
          </cell>
          <cell r="AJ25">
            <v>21842.041939999999</v>
          </cell>
          <cell r="AK25">
            <v>22154.614020000001</v>
          </cell>
          <cell r="AL25">
            <v>22497.941910000001</v>
          </cell>
          <cell r="AM25">
            <v>22845.18434</v>
          </cell>
          <cell r="AN25">
            <v>23196.324919999999</v>
          </cell>
          <cell r="AO25">
            <v>23551.938269999999</v>
          </cell>
          <cell r="AP25">
            <v>23911.48561</v>
          </cell>
          <cell r="AQ25">
            <v>24265.15209</v>
          </cell>
          <cell r="AR25">
            <v>24619.950929999999</v>
          </cell>
          <cell r="AS25">
            <v>24975.76354</v>
          </cell>
          <cell r="AT25">
            <v>25332.5854</v>
          </cell>
          <cell r="AU25">
            <v>25690.568029999999</v>
          </cell>
          <cell r="AV25">
            <v>26035.905879999998</v>
          </cell>
          <cell r="AW25">
            <v>26382.98978</v>
          </cell>
          <cell r="AX25">
            <v>26731.987010000001</v>
          </cell>
          <cell r="AY25">
            <v>27083.197970000001</v>
          </cell>
          <cell r="AZ25">
            <v>27436.993429999999</v>
          </cell>
          <cell r="BA25">
            <v>27859.73818</v>
          </cell>
          <cell r="BB25">
            <v>28233.159339999998</v>
          </cell>
          <cell r="BC25">
            <v>28584.765619999998</v>
          </cell>
          <cell r="BD25">
            <v>28928.66315</v>
          </cell>
          <cell r="BE25">
            <v>29271.695360000002</v>
          </cell>
          <cell r="BF25">
            <v>29601.590319999999</v>
          </cell>
          <cell r="BG25">
            <v>29932.48762</v>
          </cell>
          <cell r="BH25">
            <v>30265.814729999998</v>
          </cell>
          <cell r="BI25">
            <v>30602.29291</v>
          </cell>
          <cell r="BJ25">
            <v>30942.359479999999</v>
          </cell>
          <cell r="BK25">
            <v>31286.462060000002</v>
          </cell>
          <cell r="BL25">
            <v>31634.66504</v>
          </cell>
          <cell r="BM25">
            <v>31987.075000000001</v>
          </cell>
          <cell r="BN25">
            <v>32343.727760000002</v>
          </cell>
          <cell r="BO25">
            <v>32704.59965</v>
          </cell>
          <cell r="BP25">
            <v>33054.235159999997</v>
          </cell>
          <cell r="BQ25">
            <v>33406.031049999998</v>
          </cell>
          <cell r="BR25">
            <v>33760.631099999999</v>
          </cell>
          <cell r="BS25">
            <v>34118.374000000003</v>
          </cell>
          <cell r="BT25">
            <v>34479.463320000003</v>
          </cell>
          <cell r="BU25">
            <v>34843.807439999997</v>
          </cell>
          <cell r="BV25">
            <v>35211.667159999997</v>
          </cell>
          <cell r="BW25">
            <v>35583.097020000001</v>
          </cell>
          <cell r="BX25">
            <v>35958.121189999998</v>
          </cell>
          <cell r="BY25">
            <v>36336.737800000003</v>
          </cell>
          <cell r="BZ25">
            <v>36706.90595</v>
          </cell>
          <cell r="CA25">
            <v>37079.110639999999</v>
          </cell>
          <cell r="CB25">
            <v>37453.889840000003</v>
          </cell>
          <cell r="CC25">
            <v>37831.538130000001</v>
          </cell>
          <cell r="CD25">
            <v>38212.240550000002</v>
          </cell>
          <cell r="CE25">
            <v>38595.498019999999</v>
          </cell>
          <cell r="CF25">
            <v>38981.917459999997</v>
          </cell>
          <cell r="CG25">
            <v>39371.584560000003</v>
          </cell>
          <cell r="CH25">
            <v>39764.55431</v>
          </cell>
          <cell r="CI25">
            <v>40160.857960000001</v>
          </cell>
        </row>
        <row r="26">
          <cell r="B26">
            <v>267949.11259999999</v>
          </cell>
          <cell r="C26">
            <v>285784.3469</v>
          </cell>
          <cell r="D26">
            <v>302801.28029999998</v>
          </cell>
          <cell r="E26">
            <v>311940.5062</v>
          </cell>
          <cell r="F26">
            <v>316208.70140000002</v>
          </cell>
          <cell r="G26">
            <v>318502.93829999998</v>
          </cell>
          <cell r="H26">
            <v>320138.15299999999</v>
          </cell>
          <cell r="I26">
            <v>321745.12439999997</v>
          </cell>
          <cell r="J26">
            <v>323542.5796</v>
          </cell>
          <cell r="K26">
            <v>325610.4866</v>
          </cell>
          <cell r="L26">
            <v>327977.37689999997</v>
          </cell>
          <cell r="M26">
            <v>330634.39630000002</v>
          </cell>
          <cell r="N26">
            <v>333594.58689999999</v>
          </cell>
          <cell r="O26">
            <v>336838.76089999999</v>
          </cell>
          <cell r="P26">
            <v>340332.02010000002</v>
          </cell>
          <cell r="Q26">
            <v>344047.73359999998</v>
          </cell>
          <cell r="R26">
            <v>348095.22850000003</v>
          </cell>
          <cell r="S26">
            <v>352405.04930000001</v>
          </cell>
          <cell r="T26">
            <v>356884.21189999999</v>
          </cell>
          <cell r="U26">
            <v>361446.6127</v>
          </cell>
          <cell r="V26">
            <v>366042.69099999999</v>
          </cell>
          <cell r="W26">
            <v>370649.3162</v>
          </cell>
          <cell r="X26">
            <v>375261.23849999998</v>
          </cell>
          <cell r="Y26">
            <v>379861.81900000002</v>
          </cell>
          <cell r="Z26">
            <v>384434.08289999998</v>
          </cell>
          <cell r="AA26">
            <v>388986.5123</v>
          </cell>
          <cell r="AB26">
            <v>393500.97820000001</v>
          </cell>
          <cell r="AC26">
            <v>397991.78869999998</v>
          </cell>
          <cell r="AD26">
            <v>402500.69319999998</v>
          </cell>
          <cell r="AE26">
            <v>407079.90179999999</v>
          </cell>
          <cell r="AF26">
            <v>411790.88770000002</v>
          </cell>
          <cell r="AG26">
            <v>416632.32829999999</v>
          </cell>
          <cell r="AH26">
            <v>421634.0172</v>
          </cell>
          <cell r="AI26">
            <v>426804.77149999997</v>
          </cell>
          <cell r="AJ26">
            <v>432143.76659999997</v>
          </cell>
          <cell r="AK26">
            <v>437648.38770000002</v>
          </cell>
          <cell r="AL26">
            <v>442357.30979999999</v>
          </cell>
          <cell r="AM26">
            <v>447975.00319999998</v>
          </cell>
          <cell r="AN26">
            <v>454088.51419999998</v>
          </cell>
          <cell r="AO26">
            <v>460471.01549999998</v>
          </cell>
          <cell r="AP26">
            <v>467021.2145</v>
          </cell>
          <cell r="AQ26">
            <v>473632.22159999999</v>
          </cell>
          <cell r="AR26">
            <v>480308.25099999999</v>
          </cell>
          <cell r="AS26">
            <v>487053.11810000002</v>
          </cell>
          <cell r="AT26">
            <v>493866.93660000002</v>
          </cell>
          <cell r="AU26">
            <v>500747.92050000001</v>
          </cell>
          <cell r="AV26">
            <v>507877.53249999997</v>
          </cell>
          <cell r="AW26">
            <v>514876.11499999999</v>
          </cell>
          <cell r="AX26">
            <v>521844.82750000001</v>
          </cell>
          <cell r="AY26">
            <v>528831.65540000005</v>
          </cell>
          <cell r="AZ26">
            <v>535856.2696</v>
          </cell>
          <cell r="BA26">
            <v>532451.43940000003</v>
          </cell>
          <cell r="BB26">
            <v>535753.02029999997</v>
          </cell>
          <cell r="BC26">
            <v>541309.46920000005</v>
          </cell>
          <cell r="BD26">
            <v>547658.15650000004</v>
          </cell>
          <cell r="BE26">
            <v>554266.14439999999</v>
          </cell>
          <cell r="BF26">
            <v>560744.07010000001</v>
          </cell>
          <cell r="BG26">
            <v>567186.30180000002</v>
          </cell>
          <cell r="BH26">
            <v>573576.04779999994</v>
          </cell>
          <cell r="BI26">
            <v>579914.28240000003</v>
          </cell>
          <cell r="BJ26">
            <v>586207.99930000002</v>
          </cell>
          <cell r="BK26">
            <v>592466.18909999996</v>
          </cell>
          <cell r="BL26">
            <v>598695.6226</v>
          </cell>
          <cell r="BM26">
            <v>604901.55249999999</v>
          </cell>
          <cell r="BN26">
            <v>611087.74959999998</v>
          </cell>
          <cell r="BO26">
            <v>617256.78910000005</v>
          </cell>
          <cell r="BP26">
            <v>623304.84019999998</v>
          </cell>
          <cell r="BQ26">
            <v>629280.81079999998</v>
          </cell>
          <cell r="BR26">
            <v>635214.61659999995</v>
          </cell>
          <cell r="BS26">
            <v>641121.02220000001</v>
          </cell>
          <cell r="BT26">
            <v>647007.17819999997</v>
          </cell>
          <cell r="BU26">
            <v>652875.63190000004</v>
          </cell>
          <cell r="BV26">
            <v>658729.78969999996</v>
          </cell>
          <cell r="BW26">
            <v>664572.90899999999</v>
          </cell>
          <cell r="BX26">
            <v>670408.29249999998</v>
          </cell>
          <cell r="BY26">
            <v>676239.27709999995</v>
          </cell>
          <cell r="BZ26">
            <v>681987.31559999997</v>
          </cell>
          <cell r="CA26">
            <v>687692.53049999999</v>
          </cell>
          <cell r="CB26">
            <v>693380.05960000004</v>
          </cell>
          <cell r="CC26">
            <v>699063.07929999998</v>
          </cell>
          <cell r="CD26">
            <v>704748.65170000005</v>
          </cell>
          <cell r="CE26">
            <v>710437.13450000004</v>
          </cell>
          <cell r="CF26">
            <v>716133.31709999999</v>
          </cell>
          <cell r="CG26">
            <v>721841.52910000004</v>
          </cell>
          <cell r="CH26">
            <v>727565.80099999998</v>
          </cell>
          <cell r="CI26">
            <v>733310.00249999994</v>
          </cell>
        </row>
        <row r="27">
          <cell r="B27">
            <v>267949.11259999999</v>
          </cell>
          <cell r="C27">
            <v>285784.3469</v>
          </cell>
          <cell r="D27">
            <v>302801.28029999998</v>
          </cell>
          <cell r="E27">
            <v>311940.5062</v>
          </cell>
          <cell r="F27">
            <v>316208.70140000002</v>
          </cell>
          <cell r="G27">
            <v>318502.93829999998</v>
          </cell>
          <cell r="H27">
            <v>320138.15299999999</v>
          </cell>
          <cell r="I27">
            <v>321900.74670000002</v>
          </cell>
          <cell r="J27">
            <v>324698.73820000002</v>
          </cell>
          <cell r="K27">
            <v>328492.63069999998</v>
          </cell>
          <cell r="L27">
            <v>333010.48680000001</v>
          </cell>
          <cell r="M27">
            <v>337729.66619999998</v>
          </cell>
          <cell r="N27">
            <v>341943.19890000002</v>
          </cell>
          <cell r="O27">
            <v>345826.9841</v>
          </cell>
          <cell r="P27">
            <v>349575.02029999997</v>
          </cell>
          <cell r="Q27">
            <v>353347.51909999998</v>
          </cell>
          <cell r="R27">
            <v>357443.61190000002</v>
          </cell>
          <cell r="S27">
            <v>361968.66810000001</v>
          </cell>
          <cell r="T27">
            <v>366761.35759999999</v>
          </cell>
          <cell r="U27">
            <v>371666.50319999998</v>
          </cell>
          <cell r="V27">
            <v>376595.42070000002</v>
          </cell>
          <cell r="W27">
            <v>381553.81929999997</v>
          </cell>
          <cell r="X27">
            <v>386500.60680000001</v>
          </cell>
          <cell r="Y27">
            <v>391396.859</v>
          </cell>
          <cell r="Z27">
            <v>396222.0122</v>
          </cell>
          <cell r="AA27">
            <v>400992.6</v>
          </cell>
          <cell r="AB27">
            <v>405737.91350000002</v>
          </cell>
          <cell r="AC27">
            <v>410435.42570000002</v>
          </cell>
          <cell r="AD27">
            <v>415118.03889999999</v>
          </cell>
          <cell r="AE27">
            <v>419841.07789999997</v>
          </cell>
          <cell r="AF27">
            <v>424667.967</v>
          </cell>
          <cell r="AG27">
            <v>429646.44530000002</v>
          </cell>
          <cell r="AH27">
            <v>434764.87819999998</v>
          </cell>
          <cell r="AI27">
            <v>440013.1912</v>
          </cell>
          <cell r="AJ27">
            <v>445389.58149999997</v>
          </cell>
          <cell r="AK27">
            <v>450903.72570000001</v>
          </cell>
          <cell r="AL27">
            <v>455716.85369999998</v>
          </cell>
          <cell r="AM27">
            <v>461540.91389999999</v>
          </cell>
          <cell r="AN27">
            <v>467945.40179999999</v>
          </cell>
          <cell r="AO27">
            <v>474605.9657</v>
          </cell>
          <cell r="AP27">
            <v>481394.26069999998</v>
          </cell>
          <cell r="AQ27">
            <v>488210.2634</v>
          </cell>
          <cell r="AR27">
            <v>495074.61090000003</v>
          </cell>
          <cell r="AS27">
            <v>502006.9216</v>
          </cell>
          <cell r="AT27">
            <v>509019.56819999998</v>
          </cell>
          <cell r="AU27">
            <v>516119.0197</v>
          </cell>
          <cell r="AV27">
            <v>523488.32490000001</v>
          </cell>
          <cell r="AW27">
            <v>530752.55559999996</v>
          </cell>
          <cell r="AX27">
            <v>538011.33219999995</v>
          </cell>
          <cell r="AY27">
            <v>545309.2328</v>
          </cell>
          <cell r="AZ27">
            <v>552661.91879999998</v>
          </cell>
          <cell r="BA27">
            <v>549644.7831</v>
          </cell>
          <cell r="BB27">
            <v>553327.86589999998</v>
          </cell>
          <cell r="BC27">
            <v>559223.77599999995</v>
          </cell>
          <cell r="BD27">
            <v>565890.50950000004</v>
          </cell>
          <cell r="BE27">
            <v>572812.68079999997</v>
          </cell>
          <cell r="BF27">
            <v>579609.43969999999</v>
          </cell>
          <cell r="BG27">
            <v>586376.39930000005</v>
          </cell>
          <cell r="BH27">
            <v>593096.07750000001</v>
          </cell>
          <cell r="BI27">
            <v>599767.7868</v>
          </cell>
          <cell r="BJ27">
            <v>606397.17929999996</v>
          </cell>
          <cell r="BK27">
            <v>612992.93489999999</v>
          </cell>
          <cell r="BL27">
            <v>619562.33219999995</v>
          </cell>
          <cell r="BM27">
            <v>626111.54020000005</v>
          </cell>
          <cell r="BN27">
            <v>632645.48750000005</v>
          </cell>
          <cell r="BO27">
            <v>639167.91729999997</v>
          </cell>
          <cell r="BP27">
            <v>645575.15430000005</v>
          </cell>
          <cell r="BQ27">
            <v>651915.64150000003</v>
          </cell>
          <cell r="BR27">
            <v>658219.17390000005</v>
          </cell>
          <cell r="BS27">
            <v>664500.19209999999</v>
          </cell>
          <cell r="BT27">
            <v>670765.43119999999</v>
          </cell>
          <cell r="BU27">
            <v>677017.02339999995</v>
          </cell>
          <cell r="BV27">
            <v>683258.24490000005</v>
          </cell>
          <cell r="BW27">
            <v>689492.56319999998</v>
          </cell>
          <cell r="BX27">
            <v>695723.50749999995</v>
          </cell>
          <cell r="BY27">
            <v>701954.52</v>
          </cell>
          <cell r="BZ27">
            <v>708106.44449999998</v>
          </cell>
          <cell r="CA27">
            <v>714217.94</v>
          </cell>
          <cell r="CB27">
            <v>720313.46669999999</v>
          </cell>
          <cell r="CC27">
            <v>726405.57090000005</v>
          </cell>
          <cell r="CD27">
            <v>732500.6679</v>
          </cell>
          <cell r="CE27">
            <v>738598.27780000004</v>
          </cell>
          <cell r="CF27">
            <v>744702.69929999998</v>
          </cell>
          <cell r="CG27">
            <v>750818.39229999995</v>
          </cell>
          <cell r="CH27">
            <v>756949.58519999997</v>
          </cell>
          <cell r="CI27">
            <v>763100.24069999997</v>
          </cell>
        </row>
        <row r="28">
          <cell r="B28">
            <v>24547.62499</v>
          </cell>
          <cell r="C28">
            <v>24341.545709999999</v>
          </cell>
          <cell r="D28">
            <v>24271.988829999998</v>
          </cell>
          <cell r="E28">
            <v>24308.923279999999</v>
          </cell>
          <cell r="F28">
            <v>24414.887009999999</v>
          </cell>
          <cell r="G28">
            <v>24572.41851</v>
          </cell>
          <cell r="H28">
            <v>24745.36159</v>
          </cell>
          <cell r="I28">
            <v>24932.684710000001</v>
          </cell>
          <cell r="J28">
            <v>25131.441599999998</v>
          </cell>
          <cell r="K28">
            <v>25339.091540000001</v>
          </cell>
          <cell r="L28">
            <v>25553.70693</v>
          </cell>
          <cell r="M28">
            <v>25769.366040000001</v>
          </cell>
          <cell r="N28">
            <v>25987.03097</v>
          </cell>
          <cell r="O28">
            <v>26205.717280000001</v>
          </cell>
          <cell r="P28">
            <v>26425.156230000001</v>
          </cell>
          <cell r="Q28">
            <v>26645.628700000001</v>
          </cell>
          <cell r="R28">
            <v>26879.018700000001</v>
          </cell>
          <cell r="S28">
            <v>27126.62184</v>
          </cell>
          <cell r="T28">
            <v>27385.90497</v>
          </cell>
          <cell r="U28">
            <v>27654.125970000001</v>
          </cell>
          <cell r="V28">
            <v>27929.380880000001</v>
          </cell>
          <cell r="W28">
            <v>28210.469700000001</v>
          </cell>
          <cell r="X28">
            <v>28497.568309999999</v>
          </cell>
          <cell r="Y28">
            <v>28790.909820000001</v>
          </cell>
          <cell r="Z28">
            <v>29090.957480000001</v>
          </cell>
          <cell r="AA28">
            <v>29398.073659999998</v>
          </cell>
          <cell r="AB28">
            <v>29707.552220000001</v>
          </cell>
          <cell r="AC28">
            <v>30023.935509999999</v>
          </cell>
          <cell r="AD28">
            <v>30347.777010000002</v>
          </cell>
          <cell r="AE28">
            <v>30678.79321</v>
          </cell>
          <cell r="AF28">
            <v>31016.487779999999</v>
          </cell>
          <cell r="AG28">
            <v>31353.455010000001</v>
          </cell>
          <cell r="AH28">
            <v>31695.001250000001</v>
          </cell>
          <cell r="AI28">
            <v>32041.319090000001</v>
          </cell>
          <cell r="AJ28">
            <v>32392.18001</v>
          </cell>
          <cell r="AK28">
            <v>32747.218730000001</v>
          </cell>
          <cell r="AL28">
            <v>33112.421840000003</v>
          </cell>
          <cell r="AM28">
            <v>33485.370410000003</v>
          </cell>
          <cell r="AN28">
            <v>33865.789129999997</v>
          </cell>
          <cell r="AO28">
            <v>34253.106200000002</v>
          </cell>
          <cell r="AP28">
            <v>34646.457139999999</v>
          </cell>
          <cell r="AQ28">
            <v>35035.746950000001</v>
          </cell>
          <cell r="AR28">
            <v>35427.890030000002</v>
          </cell>
          <cell r="AS28">
            <v>35823.258860000002</v>
          </cell>
          <cell r="AT28">
            <v>36221.937059999997</v>
          </cell>
          <cell r="AU28">
            <v>36624.013050000001</v>
          </cell>
          <cell r="AV28">
            <v>37016.976150000002</v>
          </cell>
          <cell r="AW28">
            <v>37412.129760000003</v>
          </cell>
          <cell r="AX28">
            <v>37810.693599999999</v>
          </cell>
          <cell r="AY28">
            <v>38213.26814</v>
          </cell>
          <cell r="AZ28">
            <v>38620.267639999998</v>
          </cell>
          <cell r="BA28">
            <v>39031.07933</v>
          </cell>
          <cell r="BB28">
            <v>39428.82617</v>
          </cell>
          <cell r="BC28">
            <v>39819.324789999999</v>
          </cell>
          <cell r="BD28">
            <v>40207.716939999998</v>
          </cell>
          <cell r="BE28">
            <v>40597.281280000003</v>
          </cell>
          <cell r="BF28">
            <v>40973.4303</v>
          </cell>
          <cell r="BG28">
            <v>41350.45523</v>
          </cell>
          <cell r="BH28">
            <v>41730.415099999998</v>
          </cell>
          <cell r="BI28">
            <v>42114.26468</v>
          </cell>
          <cell r="BJ28">
            <v>42502.535909999999</v>
          </cell>
          <cell r="BK28">
            <v>42895.695310000003</v>
          </cell>
          <cell r="BL28">
            <v>43293.77003</v>
          </cell>
          <cell r="BM28">
            <v>43696.777159999998</v>
          </cell>
          <cell r="BN28">
            <v>44104.64402</v>
          </cell>
          <cell r="BO28">
            <v>44517.22954</v>
          </cell>
          <cell r="BP28">
            <v>44918.470869999997</v>
          </cell>
          <cell r="BQ28">
            <v>45321.440920000001</v>
          </cell>
          <cell r="BR28">
            <v>45727.499109999997</v>
          </cell>
          <cell r="BS28">
            <v>46137.157809999997</v>
          </cell>
          <cell r="BT28">
            <v>46550.65249</v>
          </cell>
          <cell r="BU28">
            <v>46967.875919999999</v>
          </cell>
          <cell r="BV28">
            <v>47389.062689999999</v>
          </cell>
          <cell r="BW28">
            <v>47814.253490000003</v>
          </cell>
          <cell r="BX28">
            <v>48243.451159999997</v>
          </cell>
          <cell r="BY28">
            <v>48676.63089</v>
          </cell>
          <cell r="BZ28">
            <v>49101.333989999999</v>
          </cell>
          <cell r="CA28">
            <v>49527.895210000002</v>
          </cell>
          <cell r="CB28">
            <v>49957.455979999999</v>
          </cell>
          <cell r="CC28">
            <v>50390.47928</v>
          </cell>
          <cell r="CD28">
            <v>50827.197650000002</v>
          </cell>
          <cell r="CE28">
            <v>51267.094810000002</v>
          </cell>
          <cell r="CF28">
            <v>51710.756269999998</v>
          </cell>
          <cell r="CG28">
            <v>52158.278299999998</v>
          </cell>
          <cell r="CH28">
            <v>52609.70319</v>
          </cell>
          <cell r="CI28">
            <v>53065.043169999997</v>
          </cell>
        </row>
        <row r="29">
          <cell r="B29">
            <v>24547.62499</v>
          </cell>
          <cell r="C29">
            <v>24341.545709999999</v>
          </cell>
          <cell r="D29">
            <v>24271.988829999998</v>
          </cell>
          <cell r="E29">
            <v>24308.923279999999</v>
          </cell>
          <cell r="F29">
            <v>24414.887009999999</v>
          </cell>
          <cell r="G29">
            <v>24572.41851</v>
          </cell>
          <cell r="H29">
            <v>24745.36159</v>
          </cell>
          <cell r="I29">
            <v>24943.568169999999</v>
          </cell>
          <cell r="J29">
            <v>25161.191999999999</v>
          </cell>
          <cell r="K29">
            <v>25396.9764</v>
          </cell>
          <cell r="L29">
            <v>25647.067210000001</v>
          </cell>
          <cell r="M29">
            <v>25908.25794</v>
          </cell>
          <cell r="N29">
            <v>26171.776389999999</v>
          </cell>
          <cell r="O29">
            <v>26431.5815</v>
          </cell>
          <cell r="P29">
            <v>26684.07632</v>
          </cell>
          <cell r="Q29">
            <v>26927.95449</v>
          </cell>
          <cell r="R29">
            <v>27180.321820000001</v>
          </cell>
          <cell r="S29">
            <v>27433.641319999999</v>
          </cell>
          <cell r="T29">
            <v>27687.732739999999</v>
          </cell>
          <cell r="U29">
            <v>27943.234400000001</v>
          </cell>
          <cell r="V29">
            <v>28200.96687</v>
          </cell>
          <cell r="W29">
            <v>28469.724910000001</v>
          </cell>
          <cell r="X29">
            <v>28744.56566</v>
          </cell>
          <cell r="Y29">
            <v>29025.39371</v>
          </cell>
          <cell r="Z29">
            <v>29312.43936</v>
          </cell>
          <cell r="AA29">
            <v>29605.93218</v>
          </cell>
          <cell r="AB29">
            <v>29910.870190000001</v>
          </cell>
          <cell r="AC29">
            <v>30226.937180000001</v>
          </cell>
          <cell r="AD29">
            <v>30554.362880000001</v>
          </cell>
          <cell r="AE29">
            <v>30892.68677</v>
          </cell>
          <cell r="AF29">
            <v>31241.310079999999</v>
          </cell>
          <cell r="AG29">
            <v>31602.47364</v>
          </cell>
          <cell r="AH29">
            <v>31974.800599999999</v>
          </cell>
          <cell r="AI29">
            <v>32357.85817</v>
          </cell>
          <cell r="AJ29">
            <v>32751.1692</v>
          </cell>
          <cell r="AK29">
            <v>33154.396339999999</v>
          </cell>
          <cell r="AL29">
            <v>33577.158340000002</v>
          </cell>
          <cell r="AM29">
            <v>33996.663119999997</v>
          </cell>
          <cell r="AN29">
            <v>34411.694369999997</v>
          </cell>
          <cell r="AO29">
            <v>34823.184329999996</v>
          </cell>
          <cell r="AP29">
            <v>35231.96355</v>
          </cell>
          <cell r="AQ29">
            <v>35629.38652</v>
          </cell>
          <cell r="AR29">
            <v>36023.477319999998</v>
          </cell>
          <cell r="AS29">
            <v>36415.615729999998</v>
          </cell>
          <cell r="AT29">
            <v>36806.740919999997</v>
          </cell>
          <cell r="AU29">
            <v>37197.668510000003</v>
          </cell>
          <cell r="AV29">
            <v>37576.517350000002</v>
          </cell>
          <cell r="AW29">
            <v>37955.060400000002</v>
          </cell>
          <cell r="AX29">
            <v>38334.960959999997</v>
          </cell>
          <cell r="AY29">
            <v>38717.183680000002</v>
          </cell>
          <cell r="AZ29">
            <v>39102.439879999998</v>
          </cell>
          <cell r="BA29">
            <v>39491.969089999999</v>
          </cell>
          <cell r="BB29">
            <v>39866.175300000003</v>
          </cell>
          <cell r="BC29">
            <v>40231.370069999997</v>
          </cell>
          <cell r="BD29">
            <v>40593.425889999999</v>
          </cell>
          <cell r="BE29">
            <v>40956.15092</v>
          </cell>
          <cell r="BF29">
            <v>41305.559560000002</v>
          </cell>
          <cell r="BG29">
            <v>41655.666689999998</v>
          </cell>
          <cell r="BH29">
            <v>42008.564659999996</v>
          </cell>
          <cell r="BI29">
            <v>42365.228069999997</v>
          </cell>
          <cell r="BJ29">
            <v>42726.201970000002</v>
          </cell>
          <cell r="BK29">
            <v>43091.960030000002</v>
          </cell>
          <cell r="BL29">
            <v>43462.553679999997</v>
          </cell>
          <cell r="BM29">
            <v>43838.017780000002</v>
          </cell>
          <cell r="BN29">
            <v>44218.291660000003</v>
          </cell>
          <cell r="BO29">
            <v>44603.23719</v>
          </cell>
          <cell r="BP29">
            <v>44977.284359999998</v>
          </cell>
          <cell r="BQ29">
            <v>45352.937969999999</v>
          </cell>
          <cell r="BR29">
            <v>45731.526689999999</v>
          </cell>
          <cell r="BS29">
            <v>46113.555509999998</v>
          </cell>
          <cell r="BT29">
            <v>46499.244010000002</v>
          </cell>
          <cell r="BU29">
            <v>46888.472289999998</v>
          </cell>
          <cell r="BV29">
            <v>47281.429109999997</v>
          </cell>
          <cell r="BW29">
            <v>47678.117290000002</v>
          </cell>
          <cell r="BX29">
            <v>48078.502339999999</v>
          </cell>
          <cell r="BY29">
            <v>48482.523970000002</v>
          </cell>
          <cell r="BZ29">
            <v>48878.222399999999</v>
          </cell>
          <cell r="CA29">
            <v>49275.338830000001</v>
          </cell>
          <cell r="CB29">
            <v>49674.974560000002</v>
          </cell>
          <cell r="CC29">
            <v>50077.586139999999</v>
          </cell>
          <cell r="CD29">
            <v>50483.400029999997</v>
          </cell>
          <cell r="CE29">
            <v>50891.938699999999</v>
          </cell>
          <cell r="CF29">
            <v>51303.732190000002</v>
          </cell>
          <cell r="CG29">
            <v>51718.858740000003</v>
          </cell>
          <cell r="CH29">
            <v>52137.34463</v>
          </cell>
          <cell r="CI29">
            <v>52559.186699999998</v>
          </cell>
        </row>
        <row r="30">
          <cell r="B30">
            <v>58745.096519999999</v>
          </cell>
          <cell r="C30">
            <v>58204.638650000001</v>
          </cell>
          <cell r="D30">
            <v>57984.862410000002</v>
          </cell>
          <cell r="E30">
            <v>58022.172839999999</v>
          </cell>
          <cell r="F30">
            <v>58234.920030000001</v>
          </cell>
          <cell r="G30">
            <v>58575.82561</v>
          </cell>
          <cell r="H30">
            <v>58948.971870000001</v>
          </cell>
          <cell r="I30">
            <v>59348.877930000002</v>
          </cell>
          <cell r="J30">
            <v>59767.42426</v>
          </cell>
          <cell r="K30">
            <v>60200.994850000003</v>
          </cell>
          <cell r="L30">
            <v>60647.85065</v>
          </cell>
          <cell r="M30">
            <v>61096.578820000002</v>
          </cell>
          <cell r="N30">
            <v>61551.746930000001</v>
          </cell>
          <cell r="O30">
            <v>62012.759080000003</v>
          </cell>
          <cell r="P30">
            <v>62480.237119999998</v>
          </cell>
          <cell r="Q30">
            <v>62955.681790000002</v>
          </cell>
          <cell r="R30">
            <v>63471.541239999999</v>
          </cell>
          <cell r="S30">
            <v>64031.605369999997</v>
          </cell>
          <cell r="T30">
            <v>64627.939859999999</v>
          </cell>
          <cell r="U30">
            <v>65251.227610000002</v>
          </cell>
          <cell r="V30">
            <v>65894.406579999995</v>
          </cell>
          <cell r="W30">
            <v>66552.822209999998</v>
          </cell>
          <cell r="X30">
            <v>67225.892789999998</v>
          </cell>
          <cell r="Y30">
            <v>67913.690560000003</v>
          </cell>
          <cell r="Z30">
            <v>68617.084210000001</v>
          </cell>
          <cell r="AA30">
            <v>69336.80343</v>
          </cell>
          <cell r="AB30">
            <v>70061.714569999996</v>
          </cell>
          <cell r="AC30">
            <v>70802.747159999999</v>
          </cell>
          <cell r="AD30">
            <v>71561.289569999994</v>
          </cell>
          <cell r="AE30">
            <v>72336.768700000001</v>
          </cell>
          <cell r="AF30">
            <v>73128.143960000001</v>
          </cell>
          <cell r="AG30">
            <v>73918.123439999996</v>
          </cell>
          <cell r="AH30">
            <v>74719.592489999995</v>
          </cell>
          <cell r="AI30">
            <v>75533.090590000007</v>
          </cell>
          <cell r="AJ30">
            <v>76358.052939999994</v>
          </cell>
          <cell r="AK30">
            <v>77193.528030000001</v>
          </cell>
          <cell r="AL30">
            <v>78053.443140000003</v>
          </cell>
          <cell r="AM30">
            <v>78931.443639999998</v>
          </cell>
          <cell r="AN30">
            <v>79826.808590000001</v>
          </cell>
          <cell r="AO30">
            <v>80738.27046</v>
          </cell>
          <cell r="AP30">
            <v>81663.847689999995</v>
          </cell>
          <cell r="AQ30">
            <v>82579.780589999995</v>
          </cell>
          <cell r="AR30">
            <v>83502.647100000002</v>
          </cell>
          <cell r="AS30">
            <v>84433.261060000004</v>
          </cell>
          <cell r="AT30">
            <v>85371.661070000002</v>
          </cell>
          <cell r="AU30">
            <v>86317.857900000003</v>
          </cell>
          <cell r="AV30">
            <v>87242.115690000006</v>
          </cell>
          <cell r="AW30">
            <v>88171.411949999994</v>
          </cell>
          <cell r="AX30">
            <v>89108.487840000002</v>
          </cell>
          <cell r="AY30">
            <v>90054.526429999998</v>
          </cell>
          <cell r="AZ30">
            <v>91010.24566</v>
          </cell>
          <cell r="BA30">
            <v>91977.362210000007</v>
          </cell>
          <cell r="BB30">
            <v>92913.433669999999</v>
          </cell>
          <cell r="BC30">
            <v>93831.63493</v>
          </cell>
          <cell r="BD30">
            <v>94744.095449999993</v>
          </cell>
          <cell r="BE30">
            <v>95658.591</v>
          </cell>
          <cell r="BF30">
            <v>96540.709799999997</v>
          </cell>
          <cell r="BG30">
            <v>97424.605490000002</v>
          </cell>
          <cell r="BH30">
            <v>98315.001709999997</v>
          </cell>
          <cell r="BI30">
            <v>99213.901259999999</v>
          </cell>
          <cell r="BJ30">
            <v>100122.29369999999</v>
          </cell>
          <cell r="BK30">
            <v>101041.054</v>
          </cell>
          <cell r="BL30">
            <v>101970.0797</v>
          </cell>
          <cell r="BM30">
            <v>102909.3173</v>
          </cell>
          <cell r="BN30">
            <v>103858.5618</v>
          </cell>
          <cell r="BO30">
            <v>104817.4947</v>
          </cell>
          <cell r="BP30">
            <v>105748.2697</v>
          </cell>
          <cell r="BQ30">
            <v>106682.40519999999</v>
          </cell>
          <cell r="BR30">
            <v>107623.21829999999</v>
          </cell>
          <cell r="BS30">
            <v>108571.8829</v>
          </cell>
          <cell r="BT30">
            <v>109528.8527</v>
          </cell>
          <cell r="BU30">
            <v>110493.7613</v>
          </cell>
          <cell r="BV30">
            <v>111467.08040000001</v>
          </cell>
          <cell r="BW30">
            <v>112448.8564</v>
          </cell>
          <cell r="BX30">
            <v>113439.0843</v>
          </cell>
          <cell r="BY30">
            <v>114437.72440000001</v>
          </cell>
          <cell r="BZ30">
            <v>115415.4145</v>
          </cell>
          <cell r="CA30">
            <v>116397.0622</v>
          </cell>
          <cell r="CB30">
            <v>117385.435</v>
          </cell>
          <cell r="CC30">
            <v>118381.5824</v>
          </cell>
          <cell r="CD30">
            <v>119385.9559</v>
          </cell>
          <cell r="CE30">
            <v>120397.22930000001</v>
          </cell>
          <cell r="CF30">
            <v>121416.7178</v>
          </cell>
          <cell r="CG30">
            <v>122444.5937</v>
          </cell>
          <cell r="CH30">
            <v>123480.9314</v>
          </cell>
          <cell r="CI30">
            <v>124525.76029999999</v>
          </cell>
        </row>
        <row r="31">
          <cell r="B31">
            <v>58745.096519999999</v>
          </cell>
          <cell r="C31">
            <v>58204.638650000001</v>
          </cell>
          <cell r="D31">
            <v>57984.862410000002</v>
          </cell>
          <cell r="E31">
            <v>58022.172839999999</v>
          </cell>
          <cell r="F31">
            <v>58234.920030000001</v>
          </cell>
          <cell r="G31">
            <v>58575.82561</v>
          </cell>
          <cell r="H31">
            <v>58948.971870000001</v>
          </cell>
          <cell r="I31">
            <v>59332.273959999999</v>
          </cell>
          <cell r="J31">
            <v>59733.659959999997</v>
          </cell>
          <cell r="K31">
            <v>60158.000330000003</v>
          </cell>
          <cell r="L31">
            <v>60602.481590000003</v>
          </cell>
          <cell r="M31">
            <v>61079.689010000002</v>
          </cell>
          <cell r="N31">
            <v>61578.055410000001</v>
          </cell>
          <cell r="O31">
            <v>62086.659010000003</v>
          </cell>
          <cell r="P31">
            <v>62597.210440000003</v>
          </cell>
          <cell r="Q31">
            <v>63105.510430000002</v>
          </cell>
          <cell r="R31">
            <v>63644.800869999999</v>
          </cell>
          <cell r="S31">
            <v>64193.731789999998</v>
          </cell>
          <cell r="T31">
            <v>64750.295760000001</v>
          </cell>
          <cell r="U31">
            <v>65315.247519999997</v>
          </cell>
          <cell r="V31">
            <v>65890.034469999999</v>
          </cell>
          <cell r="W31">
            <v>66493.939469999998</v>
          </cell>
          <cell r="X31">
            <v>67114.417409999995</v>
          </cell>
          <cell r="Y31">
            <v>67751.506389999995</v>
          </cell>
          <cell r="Z31">
            <v>68406.388019999999</v>
          </cell>
          <cell r="AA31">
            <v>69080.167990000002</v>
          </cell>
          <cell r="AB31">
            <v>69782.093259999994</v>
          </cell>
          <cell r="AC31">
            <v>70508.058770000003</v>
          </cell>
          <cell r="AD31">
            <v>71258.321419999993</v>
          </cell>
          <cell r="AE31">
            <v>72032.551819999993</v>
          </cell>
          <cell r="AF31">
            <v>72830.255529999995</v>
          </cell>
          <cell r="AG31">
            <v>73656.163750000007</v>
          </cell>
          <cell r="AH31">
            <v>74505.783859999996</v>
          </cell>
          <cell r="AI31">
            <v>75377.986969999998</v>
          </cell>
          <cell r="AJ31">
            <v>76272.021129999994</v>
          </cell>
          <cell r="AK31">
            <v>77187.529580000002</v>
          </cell>
          <cell r="AL31">
            <v>78149.028130000006</v>
          </cell>
          <cell r="AM31">
            <v>79104.290330000003</v>
          </cell>
          <cell r="AN31">
            <v>80050.057950000002</v>
          </cell>
          <cell r="AO31">
            <v>80988.173609999998</v>
          </cell>
          <cell r="AP31">
            <v>81920.437409999999</v>
          </cell>
          <cell r="AQ31">
            <v>82827.008990000002</v>
          </cell>
          <cell r="AR31">
            <v>83726.666249999995</v>
          </cell>
          <cell r="AS31">
            <v>84622.637900000002</v>
          </cell>
          <cell r="AT31">
            <v>85517.015100000004</v>
          </cell>
          <cell r="AU31">
            <v>86411.529269999999</v>
          </cell>
          <cell r="AV31">
            <v>87278.647760000007</v>
          </cell>
          <cell r="AW31">
            <v>88145.715179999999</v>
          </cell>
          <cell r="AX31">
            <v>89016.407990000007</v>
          </cell>
          <cell r="AY31">
            <v>89892.660440000007</v>
          </cell>
          <cell r="AZ31">
            <v>90775.780180000002</v>
          </cell>
          <cell r="BA31">
            <v>91672.114629999996</v>
          </cell>
          <cell r="BB31">
            <v>92532.947010000004</v>
          </cell>
          <cell r="BC31">
            <v>93372.053400000004</v>
          </cell>
          <cell r="BD31">
            <v>94203.029890000005</v>
          </cell>
          <cell r="BE31">
            <v>95034.839380000005</v>
          </cell>
          <cell r="BF31">
            <v>95835.483989999993</v>
          </cell>
          <cell r="BG31">
            <v>96637.5677</v>
          </cell>
          <cell r="BH31">
            <v>97445.790479999996</v>
          </cell>
          <cell r="BI31">
            <v>98262.125939999998</v>
          </cell>
          <cell r="BJ31">
            <v>99087.53602</v>
          </cell>
          <cell r="BK31">
            <v>99922.862970000002</v>
          </cell>
          <cell r="BL31">
            <v>100768.04760000001</v>
          </cell>
          <cell r="BM31">
            <v>101623.0714</v>
          </cell>
          <cell r="BN31">
            <v>102487.7613</v>
          </cell>
          <cell r="BO31">
            <v>103361.8156</v>
          </cell>
          <cell r="BP31">
            <v>104209.5393</v>
          </cell>
          <cell r="BQ31">
            <v>105060.24739999999</v>
          </cell>
          <cell r="BR31">
            <v>105917.1352</v>
          </cell>
          <cell r="BS31">
            <v>106781.3489</v>
          </cell>
          <cell r="BT31">
            <v>107653.308</v>
          </cell>
          <cell r="BU31">
            <v>108532.6384</v>
          </cell>
          <cell r="BV31">
            <v>109419.7029</v>
          </cell>
          <cell r="BW31">
            <v>110314.46920000001</v>
          </cell>
          <cell r="BX31">
            <v>111216.8559</v>
          </cell>
          <cell r="BY31">
            <v>112126.75139999999</v>
          </cell>
          <cell r="BZ31">
            <v>113016.7516</v>
          </cell>
          <cell r="CA31">
            <v>113909.67969999999</v>
          </cell>
          <cell r="CB31">
            <v>114808.16529999999</v>
          </cell>
          <cell r="CC31">
            <v>115713.23050000001</v>
          </cell>
          <cell r="CD31">
            <v>116625.31020000001</v>
          </cell>
          <cell r="CE31">
            <v>117543.21</v>
          </cell>
          <cell r="CF31">
            <v>118468.08199999999</v>
          </cell>
          <cell r="CG31">
            <v>119400.0551</v>
          </cell>
          <cell r="CH31">
            <v>120339.1661</v>
          </cell>
          <cell r="CI31">
            <v>121285.4078</v>
          </cell>
        </row>
        <row r="32">
          <cell r="B32">
            <v>14500.05631</v>
          </cell>
          <cell r="C32">
            <v>14718.609340000001</v>
          </cell>
          <cell r="D32">
            <v>14941.65086</v>
          </cell>
          <cell r="E32">
            <v>15168.819890000001</v>
          </cell>
          <cell r="F32">
            <v>15405.41202</v>
          </cell>
          <cell r="G32">
            <v>15651.39926</v>
          </cell>
          <cell r="H32">
            <v>15877.72689</v>
          </cell>
          <cell r="I32">
            <v>16101.057220000001</v>
          </cell>
          <cell r="J32">
            <v>16317.94276</v>
          </cell>
          <cell r="K32">
            <v>16527.300220000001</v>
          </cell>
          <cell r="L32">
            <v>16729.314310000002</v>
          </cell>
          <cell r="M32">
            <v>16915.69195</v>
          </cell>
          <cell r="N32">
            <v>17092.694149999999</v>
          </cell>
          <cell r="O32">
            <v>17260.39229</v>
          </cell>
          <cell r="P32">
            <v>17420.215560000001</v>
          </cell>
          <cell r="Q32">
            <v>17574.187290000002</v>
          </cell>
          <cell r="R32">
            <v>17730.191419999999</v>
          </cell>
          <cell r="S32">
            <v>17890.652190000001</v>
          </cell>
          <cell r="T32">
            <v>18057.449270000001</v>
          </cell>
          <cell r="U32">
            <v>18231.40652</v>
          </cell>
          <cell r="V32">
            <v>18412.873579999999</v>
          </cell>
          <cell r="W32">
            <v>18601.430380000002</v>
          </cell>
          <cell r="X32">
            <v>18797.947530000001</v>
          </cell>
          <cell r="Y32">
            <v>19003.101650000001</v>
          </cell>
          <cell r="Z32">
            <v>19218.07834</v>
          </cell>
          <cell r="AA32">
            <v>19443.674500000001</v>
          </cell>
          <cell r="AB32">
            <v>19669.59275</v>
          </cell>
          <cell r="AC32">
            <v>19906.625820000001</v>
          </cell>
          <cell r="AD32">
            <v>20154.471099999999</v>
          </cell>
          <cell r="AE32">
            <v>20411.668450000001</v>
          </cell>
          <cell r="AF32">
            <v>20676.802199999998</v>
          </cell>
          <cell r="AG32">
            <v>20933.998490000002</v>
          </cell>
          <cell r="AH32">
            <v>21197.046750000001</v>
          </cell>
          <cell r="AI32">
            <v>21465.295259999999</v>
          </cell>
          <cell r="AJ32">
            <v>21738.12225</v>
          </cell>
          <cell r="AK32">
            <v>22014.934140000001</v>
          </cell>
          <cell r="AL32">
            <v>22296.057809999998</v>
          </cell>
          <cell r="AM32">
            <v>22585.90683</v>
          </cell>
          <cell r="AN32">
            <v>22881.971570000002</v>
          </cell>
          <cell r="AO32">
            <v>23182.79163</v>
          </cell>
          <cell r="AP32">
            <v>23487.515609999999</v>
          </cell>
          <cell r="AQ32">
            <v>23776.041689999998</v>
          </cell>
          <cell r="AR32">
            <v>24067.835510000001</v>
          </cell>
          <cell r="AS32">
            <v>24362.998759999999</v>
          </cell>
          <cell r="AT32">
            <v>24661.66632</v>
          </cell>
          <cell r="AU32">
            <v>24963.994129999999</v>
          </cell>
          <cell r="AV32">
            <v>25243.344089999999</v>
          </cell>
          <cell r="AW32">
            <v>25526.91804</v>
          </cell>
          <cell r="AX32">
            <v>25815.101040000001</v>
          </cell>
          <cell r="AY32">
            <v>26108.14284</v>
          </cell>
          <cell r="AZ32">
            <v>26406.188460000001</v>
          </cell>
          <cell r="BA32">
            <v>26707.221860000001</v>
          </cell>
          <cell r="BB32">
            <v>27011.263610000002</v>
          </cell>
          <cell r="BC32">
            <v>27318.88466</v>
          </cell>
          <cell r="BD32">
            <v>27630.688239999999</v>
          </cell>
          <cell r="BE32">
            <v>27947.145970000001</v>
          </cell>
          <cell r="BF32">
            <v>28233.448690000001</v>
          </cell>
          <cell r="BG32">
            <v>28524.92094</v>
          </cell>
          <cell r="BH32">
            <v>28821.76412</v>
          </cell>
          <cell r="BI32">
            <v>29123.969120000002</v>
          </cell>
          <cell r="BJ32">
            <v>29431.40784</v>
          </cell>
          <cell r="BK32">
            <v>29744.22639</v>
          </cell>
          <cell r="BL32">
            <v>30061.87702</v>
          </cell>
          <cell r="BM32">
            <v>30384.134399999999</v>
          </cell>
          <cell r="BN32">
            <v>30710.77161</v>
          </cell>
          <cell r="BO32">
            <v>31041.56335</v>
          </cell>
          <cell r="BP32">
            <v>31342.151109999999</v>
          </cell>
          <cell r="BQ32">
            <v>31646.754290000001</v>
          </cell>
          <cell r="BR32">
            <v>31955.46242</v>
          </cell>
          <cell r="BS32">
            <v>32268.227299999999</v>
          </cell>
          <cell r="BT32">
            <v>32584.907640000001</v>
          </cell>
          <cell r="BU32">
            <v>32904.839749999999</v>
          </cell>
          <cell r="BV32">
            <v>33228.278740000002</v>
          </cell>
          <cell r="BW32">
            <v>33555.016089999997</v>
          </cell>
          <cell r="BX32">
            <v>33884.85701</v>
          </cell>
          <cell r="BY32">
            <v>34217.624730000003</v>
          </cell>
          <cell r="BZ32">
            <v>34526.428870000003</v>
          </cell>
          <cell r="CA32">
            <v>34838.125899999999</v>
          </cell>
          <cell r="CB32">
            <v>35152.808120000002</v>
          </cell>
          <cell r="CC32">
            <v>35470.459439999999</v>
          </cell>
          <cell r="CD32">
            <v>35790.989029999997</v>
          </cell>
          <cell r="CE32">
            <v>36112.917379999999</v>
          </cell>
          <cell r="CF32">
            <v>36437.438439999998</v>
          </cell>
          <cell r="CG32">
            <v>36764.406360000001</v>
          </cell>
          <cell r="CH32">
            <v>37093.681980000001</v>
          </cell>
          <cell r="CI32">
            <v>37425.137640000001</v>
          </cell>
        </row>
        <row r="33">
          <cell r="B33">
            <v>14500.05631</v>
          </cell>
          <cell r="C33">
            <v>14718.609340000001</v>
          </cell>
          <cell r="D33">
            <v>14941.65086</v>
          </cell>
          <cell r="E33">
            <v>15168.819890000001</v>
          </cell>
          <cell r="F33">
            <v>15405.41202</v>
          </cell>
          <cell r="G33">
            <v>15651.39926</v>
          </cell>
          <cell r="H33">
            <v>15877.72689</v>
          </cell>
          <cell r="I33">
            <v>16219.726290000001</v>
          </cell>
          <cell r="J33">
            <v>16641.742279999999</v>
          </cell>
          <cell r="K33">
            <v>17132.673019999998</v>
          </cell>
          <cell r="L33">
            <v>17683.295559999999</v>
          </cell>
          <cell r="M33">
            <v>18254.62628</v>
          </cell>
          <cell r="N33">
            <v>18775.822059999999</v>
          </cell>
          <cell r="O33">
            <v>19229.064249999999</v>
          </cell>
          <cell r="P33">
            <v>19612.683010000001</v>
          </cell>
          <cell r="Q33">
            <v>19931.091420000001</v>
          </cell>
          <cell r="R33">
            <v>20228.428110000001</v>
          </cell>
          <cell r="S33">
            <v>20513.653320000001</v>
          </cell>
          <cell r="T33">
            <v>20792.871930000001</v>
          </cell>
          <cell r="U33">
            <v>21067.187089999999</v>
          </cell>
          <cell r="V33">
            <v>21336.815350000001</v>
          </cell>
          <cell r="W33">
            <v>21625.901829999999</v>
          </cell>
          <cell r="X33">
            <v>21918.927070000002</v>
          </cell>
          <cell r="Y33">
            <v>22211.681229999998</v>
          </cell>
          <cell r="Z33">
            <v>22499.61911</v>
          </cell>
          <cell r="AA33">
            <v>22779.055509999998</v>
          </cell>
          <cell r="AB33">
            <v>23075.690719999999</v>
          </cell>
          <cell r="AC33">
            <v>23402.053670000001</v>
          </cell>
          <cell r="AD33">
            <v>23755.220870000001</v>
          </cell>
          <cell r="AE33">
            <v>24127.99684</v>
          </cell>
          <cell r="AF33">
            <v>24514.567289999999</v>
          </cell>
          <cell r="AG33">
            <v>24925.623060000002</v>
          </cell>
          <cell r="AH33">
            <v>25364.4395</v>
          </cell>
          <cell r="AI33">
            <v>25830.588159999999</v>
          </cell>
          <cell r="AJ33">
            <v>26321.356349999998</v>
          </cell>
          <cell r="AK33">
            <v>26833.97394</v>
          </cell>
          <cell r="AL33">
            <v>27354.547170000002</v>
          </cell>
          <cell r="AM33">
            <v>27842.454570000002</v>
          </cell>
          <cell r="AN33">
            <v>28301.142629999998</v>
          </cell>
          <cell r="AO33">
            <v>28735.879959999998</v>
          </cell>
          <cell r="AP33">
            <v>29151.928360000002</v>
          </cell>
          <cell r="AQ33">
            <v>29529.44486</v>
          </cell>
          <cell r="AR33">
            <v>29896.635170000001</v>
          </cell>
          <cell r="AS33">
            <v>30256.69918</v>
          </cell>
          <cell r="AT33">
            <v>30612.115300000001</v>
          </cell>
          <cell r="AU33">
            <v>30964.815040000001</v>
          </cell>
          <cell r="AV33">
            <v>31283.04693</v>
          </cell>
          <cell r="AW33">
            <v>31601.619839999999</v>
          </cell>
          <cell r="AX33">
            <v>31921.79883</v>
          </cell>
          <cell r="AY33">
            <v>32244.507880000001</v>
          </cell>
          <cell r="AZ33">
            <v>32570.41286</v>
          </cell>
          <cell r="BA33">
            <v>32897.791149999997</v>
          </cell>
          <cell r="BB33">
            <v>33226.992189999997</v>
          </cell>
          <cell r="BC33">
            <v>33558.671329999997</v>
          </cell>
          <cell r="BD33">
            <v>33893.712189999998</v>
          </cell>
          <cell r="BE33">
            <v>34232.949339999999</v>
          </cell>
          <cell r="BF33">
            <v>34534.007599999997</v>
          </cell>
          <cell r="BG33">
            <v>34840.452210000003</v>
          </cell>
          <cell r="BH33">
            <v>35152.647799999999</v>
          </cell>
          <cell r="BI33">
            <v>35470.647360000003</v>
          </cell>
          <cell r="BJ33">
            <v>35794.324240000002</v>
          </cell>
          <cell r="BK33">
            <v>36123.86608</v>
          </cell>
          <cell r="BL33">
            <v>36458.607620000002</v>
          </cell>
          <cell r="BM33">
            <v>36798.273710000001</v>
          </cell>
          <cell r="BN33">
            <v>37142.585659999997</v>
          </cell>
          <cell r="BO33">
            <v>37491.264860000003</v>
          </cell>
          <cell r="BP33">
            <v>37802.798640000001</v>
          </cell>
          <cell r="BQ33">
            <v>38118.578450000001</v>
          </cell>
          <cell r="BR33">
            <v>38438.688370000003</v>
          </cell>
          <cell r="BS33">
            <v>38763.053269999997</v>
          </cell>
          <cell r="BT33">
            <v>39091.489249999999</v>
          </cell>
          <cell r="BU33">
            <v>39423.186020000001</v>
          </cell>
          <cell r="BV33">
            <v>39758.43578</v>
          </cell>
          <cell r="BW33">
            <v>40096.973460000001</v>
          </cell>
          <cell r="BX33">
            <v>40438.552020000003</v>
          </cell>
          <cell r="BY33">
            <v>40782.948620000003</v>
          </cell>
          <cell r="BZ33">
            <v>41098.098180000001</v>
          </cell>
          <cell r="CA33">
            <v>41416.054880000003</v>
          </cell>
          <cell r="CB33">
            <v>41736.920429999998</v>
          </cell>
          <cell r="CC33">
            <v>42060.67785</v>
          </cell>
          <cell r="CD33">
            <v>42387.226620000001</v>
          </cell>
          <cell r="CE33">
            <v>42714.823620000003</v>
          </cell>
          <cell r="CF33">
            <v>43044.893459999999</v>
          </cell>
          <cell r="CG33">
            <v>43377.270069999999</v>
          </cell>
          <cell r="CH33">
            <v>43711.794950000003</v>
          </cell>
          <cell r="CI33">
            <v>44048.323210000002</v>
          </cell>
        </row>
        <row r="34">
          <cell r="B34">
            <v>19934.44917</v>
          </cell>
          <cell r="C34">
            <v>20066.783479999998</v>
          </cell>
          <cell r="D34">
            <v>20225.103899999998</v>
          </cell>
          <cell r="E34">
            <v>20395.797910000001</v>
          </cell>
          <cell r="F34">
            <v>20598.24309</v>
          </cell>
          <cell r="G34">
            <v>20838.91719</v>
          </cell>
          <cell r="H34">
            <v>21077.211599999999</v>
          </cell>
          <cell r="I34">
            <v>21323.822510000002</v>
          </cell>
          <cell r="J34">
            <v>21573.48863</v>
          </cell>
          <cell r="K34">
            <v>21824.05644</v>
          </cell>
          <cell r="L34">
            <v>22075.430179999999</v>
          </cell>
          <cell r="M34">
            <v>22321.79536</v>
          </cell>
          <cell r="N34">
            <v>22567.744900000002</v>
          </cell>
          <cell r="O34">
            <v>22813.220249999998</v>
          </cell>
          <cell r="P34">
            <v>23058.488000000001</v>
          </cell>
          <cell r="Q34">
            <v>23304.12096</v>
          </cell>
          <cell r="R34">
            <v>23570.922040000001</v>
          </cell>
          <cell r="S34">
            <v>23859.888770000001</v>
          </cell>
          <cell r="T34">
            <v>24167.269370000002</v>
          </cell>
          <cell r="U34">
            <v>24488.578320000001</v>
          </cell>
          <cell r="V34">
            <v>24820.43014</v>
          </cell>
          <cell r="W34">
            <v>25160.535479999999</v>
          </cell>
          <cell r="X34">
            <v>25508.630730000001</v>
          </cell>
          <cell r="Y34">
            <v>25864.67455</v>
          </cell>
          <cell r="Z34">
            <v>26228.971399999999</v>
          </cell>
          <cell r="AA34">
            <v>26601.8851</v>
          </cell>
          <cell r="AB34">
            <v>26975.87184</v>
          </cell>
          <cell r="AC34">
            <v>27358.653760000001</v>
          </cell>
          <cell r="AD34">
            <v>27750.77778</v>
          </cell>
          <cell r="AE34">
            <v>28152.219980000002</v>
          </cell>
          <cell r="AF34">
            <v>28562.736010000001</v>
          </cell>
          <cell r="AG34">
            <v>28971.049459999998</v>
          </cell>
          <cell r="AH34">
            <v>29386.68535</v>
          </cell>
          <cell r="AI34">
            <v>29809.595560000002</v>
          </cell>
          <cell r="AJ34">
            <v>30239.510030000001</v>
          </cell>
          <cell r="AK34">
            <v>30676.102269999999</v>
          </cell>
          <cell r="AL34">
            <v>31120.900160000001</v>
          </cell>
          <cell r="AM34">
            <v>31580.05529</v>
          </cell>
          <cell r="AN34">
            <v>32053.45966</v>
          </cell>
          <cell r="AO34">
            <v>32539.978500000001</v>
          </cell>
          <cell r="AP34">
            <v>33038.014049999998</v>
          </cell>
          <cell r="AQ34">
            <v>33531.304940000002</v>
          </cell>
          <cell r="AR34">
            <v>34031.712370000001</v>
          </cell>
          <cell r="AS34">
            <v>34538.805</v>
          </cell>
          <cell r="AT34">
            <v>35052.246310000002</v>
          </cell>
          <cell r="AU34">
            <v>35571.876320000003</v>
          </cell>
          <cell r="AV34">
            <v>36077.870300000002</v>
          </cell>
          <cell r="AW34">
            <v>36588.471669999999</v>
          </cell>
          <cell r="AX34">
            <v>37104.491759999997</v>
          </cell>
          <cell r="AY34">
            <v>37626.476040000001</v>
          </cell>
          <cell r="AZ34">
            <v>38154.873180000002</v>
          </cell>
          <cell r="BA34">
            <v>38675.071739999999</v>
          </cell>
          <cell r="BB34">
            <v>39189.178509999998</v>
          </cell>
          <cell r="BC34">
            <v>39701.773410000002</v>
          </cell>
          <cell r="BD34">
            <v>40216.388339999998</v>
          </cell>
          <cell r="BE34">
            <v>40735.233990000001</v>
          </cell>
          <cell r="BF34">
            <v>41233.034189999998</v>
          </cell>
          <cell r="BG34">
            <v>41734.018250000001</v>
          </cell>
          <cell r="BH34">
            <v>42239.615089999999</v>
          </cell>
          <cell r="BI34">
            <v>42750.699769999999</v>
          </cell>
          <cell r="BJ34">
            <v>43267.868549999999</v>
          </cell>
          <cell r="BK34">
            <v>43791.791319999997</v>
          </cell>
          <cell r="BL34">
            <v>44322.526059999997</v>
          </cell>
          <cell r="BM34">
            <v>44860.22913</v>
          </cell>
          <cell r="BN34">
            <v>45404.968209999999</v>
          </cell>
          <cell r="BO34">
            <v>45956.744509999997</v>
          </cell>
          <cell r="BP34">
            <v>46489.703320000001</v>
          </cell>
          <cell r="BQ34">
            <v>47026.772929999999</v>
          </cell>
          <cell r="BR34">
            <v>47568.875370000002</v>
          </cell>
          <cell r="BS34">
            <v>48116.527970000003</v>
          </cell>
          <cell r="BT34">
            <v>48670.064460000001</v>
          </cell>
          <cell r="BU34">
            <v>49229.360240000002</v>
          </cell>
          <cell r="BV34">
            <v>49794.906519999997</v>
          </cell>
          <cell r="BW34">
            <v>50366.862229999999</v>
          </cell>
          <cell r="BX34">
            <v>50945.349779999997</v>
          </cell>
          <cell r="BY34">
            <v>51530.45594</v>
          </cell>
          <cell r="BZ34">
            <v>52101.945610000002</v>
          </cell>
          <cell r="CA34">
            <v>52677.871769999998</v>
          </cell>
          <cell r="CB34">
            <v>53259.028380000003</v>
          </cell>
          <cell r="CC34">
            <v>53845.882409999998</v>
          </cell>
          <cell r="CD34">
            <v>54438.746590000002</v>
          </cell>
          <cell r="CE34">
            <v>55036.810510000003</v>
          </cell>
          <cell r="CF34">
            <v>55641.143989999997</v>
          </cell>
          <cell r="CG34">
            <v>56251.937440000002</v>
          </cell>
          <cell r="CH34">
            <v>56869.346270000002</v>
          </cell>
          <cell r="CI34">
            <v>57493.493849999999</v>
          </cell>
        </row>
        <row r="35">
          <cell r="B35">
            <v>19934.44917</v>
          </cell>
          <cell r="C35">
            <v>20066.783479999998</v>
          </cell>
          <cell r="D35">
            <v>20225.103899999998</v>
          </cell>
          <cell r="E35">
            <v>20395.797910000001</v>
          </cell>
          <cell r="F35">
            <v>20598.24309</v>
          </cell>
          <cell r="G35">
            <v>20838.91719</v>
          </cell>
          <cell r="H35">
            <v>21077.211599999999</v>
          </cell>
          <cell r="I35">
            <v>21305.171330000001</v>
          </cell>
          <cell r="J35">
            <v>21524.066500000001</v>
          </cell>
          <cell r="K35">
            <v>21761.533090000001</v>
          </cell>
          <cell r="L35">
            <v>22033.23373</v>
          </cell>
          <cell r="M35">
            <v>22362.289939999999</v>
          </cell>
          <cell r="N35">
            <v>22722.483990000001</v>
          </cell>
          <cell r="O35">
            <v>23093.627830000001</v>
          </cell>
          <cell r="P35">
            <v>23460.615460000001</v>
          </cell>
          <cell r="Q35">
            <v>23814.115880000001</v>
          </cell>
          <cell r="R35">
            <v>24164.41387</v>
          </cell>
          <cell r="S35">
            <v>24503.975760000001</v>
          </cell>
          <cell r="T35">
            <v>24837.69282</v>
          </cell>
          <cell r="U35">
            <v>25170.446749999999</v>
          </cell>
          <cell r="V35">
            <v>25506.406609999998</v>
          </cell>
          <cell r="W35">
            <v>25864.147000000001</v>
          </cell>
          <cell r="X35">
            <v>26236.510829999999</v>
          </cell>
          <cell r="Y35">
            <v>26623.90955</v>
          </cell>
          <cell r="Z35">
            <v>27025.822919999999</v>
          </cell>
          <cell r="AA35">
            <v>27441.697349999999</v>
          </cell>
          <cell r="AB35">
            <v>27885.566019999998</v>
          </cell>
          <cell r="AC35">
            <v>28364.012839999999</v>
          </cell>
          <cell r="AD35">
            <v>28879.987529999999</v>
          </cell>
          <cell r="AE35">
            <v>29433.98777</v>
          </cell>
          <cell r="AF35">
            <v>30026.20032</v>
          </cell>
          <cell r="AG35">
            <v>30664.852729999999</v>
          </cell>
          <cell r="AH35">
            <v>31353.12414</v>
          </cell>
          <cell r="AI35">
            <v>32094.843290000001</v>
          </cell>
          <cell r="AJ35">
            <v>32893.188710000002</v>
          </cell>
          <cell r="AK35">
            <v>33751.784160000003</v>
          </cell>
          <cell r="AL35">
            <v>34586.00546</v>
          </cell>
          <cell r="AM35">
            <v>35340.33999</v>
          </cell>
          <cell r="AN35">
            <v>36018.635829999999</v>
          </cell>
          <cell r="AO35">
            <v>36637.266790000001</v>
          </cell>
          <cell r="AP35">
            <v>37213.253559999997</v>
          </cell>
          <cell r="AQ35">
            <v>37743.043469999997</v>
          </cell>
          <cell r="AR35">
            <v>38252.850250000003</v>
          </cell>
          <cell r="AS35">
            <v>38750.68318</v>
          </cell>
          <cell r="AT35">
            <v>39242.030330000001</v>
          </cell>
          <cell r="AU35">
            <v>39730.67209</v>
          </cell>
          <cell r="AV35">
            <v>40195.785799999998</v>
          </cell>
          <cell r="AW35">
            <v>40660.909930000002</v>
          </cell>
          <cell r="AX35">
            <v>41128.040079999999</v>
          </cell>
          <cell r="AY35">
            <v>41598.42671</v>
          </cell>
          <cell r="AZ35">
            <v>42072.929680000001</v>
          </cell>
          <cell r="BA35">
            <v>42538.168669999999</v>
          </cell>
          <cell r="BB35">
            <v>42993.924169999998</v>
          </cell>
          <cell r="BC35">
            <v>43445.06005</v>
          </cell>
          <cell r="BD35">
            <v>43895.778250000003</v>
          </cell>
          <cell r="BE35">
            <v>44348.86376</v>
          </cell>
          <cell r="BF35">
            <v>44775.664380000002</v>
          </cell>
          <cell r="BG35">
            <v>45204.194230000001</v>
          </cell>
          <cell r="BH35">
            <v>45636.02519</v>
          </cell>
          <cell r="BI35">
            <v>46072.092819999998</v>
          </cell>
          <cell r="BJ35">
            <v>46513.033020000003</v>
          </cell>
          <cell r="BK35">
            <v>46959.580759999997</v>
          </cell>
          <cell r="BL35">
            <v>47411.797339999997</v>
          </cell>
          <cell r="BM35">
            <v>47869.863160000001</v>
          </cell>
          <cell r="BN35">
            <v>48333.855380000001</v>
          </cell>
          <cell r="BO35">
            <v>48803.766219999998</v>
          </cell>
          <cell r="BP35">
            <v>49250.976999999999</v>
          </cell>
          <cell r="BQ35">
            <v>49701.075369999999</v>
          </cell>
          <cell r="BR35">
            <v>50155.059730000001</v>
          </cell>
          <cell r="BS35">
            <v>50613.487820000002</v>
          </cell>
          <cell r="BT35">
            <v>51076.706720000002</v>
          </cell>
          <cell r="BU35">
            <v>51544.55111</v>
          </cell>
          <cell r="BV35">
            <v>52017.508849999998</v>
          </cell>
          <cell r="BW35">
            <v>52495.68995</v>
          </cell>
          <cell r="BX35">
            <v>52979.158069999998</v>
          </cell>
          <cell r="BY35">
            <v>53467.936690000002</v>
          </cell>
          <cell r="BZ35">
            <v>53940.208850000003</v>
          </cell>
          <cell r="CA35">
            <v>54415.46458</v>
          </cell>
          <cell r="CB35">
            <v>54894.533060000002</v>
          </cell>
          <cell r="CC35">
            <v>55377.903539999999</v>
          </cell>
          <cell r="CD35">
            <v>55865.895550000001</v>
          </cell>
          <cell r="CE35">
            <v>56357.63809</v>
          </cell>
          <cell r="CF35">
            <v>56854.232510000002</v>
          </cell>
          <cell r="CG35">
            <v>57355.831039999997</v>
          </cell>
          <cell r="CH35">
            <v>57862.542150000001</v>
          </cell>
          <cell r="CI35">
            <v>58374.438090000003</v>
          </cell>
        </row>
        <row r="36">
          <cell r="B36">
            <v>1862397.531</v>
          </cell>
          <cell r="C36">
            <v>1854773.6370000001</v>
          </cell>
          <cell r="D36">
            <v>1862335.2720000001</v>
          </cell>
          <cell r="E36">
            <v>1881560.2890000001</v>
          </cell>
          <cell r="F36">
            <v>1905734.1359999999</v>
          </cell>
          <cell r="G36">
            <v>1932441.5719999999</v>
          </cell>
          <cell r="H36">
            <v>1958510.753</v>
          </cell>
          <cell r="I36">
            <v>1983815.5519999999</v>
          </cell>
          <cell r="J36">
            <v>2008700.47</v>
          </cell>
          <cell r="K36">
            <v>2033504.63</v>
          </cell>
          <cell r="L36">
            <v>2058525.11</v>
          </cell>
          <cell r="M36">
            <v>2083685.6869999999</v>
          </cell>
          <cell r="N36">
            <v>2109334.5070000002</v>
          </cell>
          <cell r="O36">
            <v>2135590.5</v>
          </cell>
          <cell r="P36">
            <v>2162512.3289999999</v>
          </cell>
          <cell r="Q36">
            <v>2190117.1919999998</v>
          </cell>
          <cell r="R36">
            <v>2219419.1839999999</v>
          </cell>
          <cell r="S36">
            <v>2250463.4219999998</v>
          </cell>
          <cell r="T36">
            <v>2282804.2689999999</v>
          </cell>
          <cell r="U36">
            <v>2315954.8450000002</v>
          </cell>
          <cell r="V36">
            <v>2349563.2659999998</v>
          </cell>
          <cell r="W36">
            <v>2383436.3879999998</v>
          </cell>
          <cell r="X36">
            <v>2417580.5660000001</v>
          </cell>
          <cell r="Y36">
            <v>2452028.7889999999</v>
          </cell>
          <cell r="Z36">
            <v>2486820.6889999998</v>
          </cell>
          <cell r="AA36">
            <v>2521984.628</v>
          </cell>
          <cell r="AB36">
            <v>2557169.8450000002</v>
          </cell>
          <cell r="AC36">
            <v>2592754.395</v>
          </cell>
          <cell r="AD36">
            <v>2628833.128</v>
          </cell>
          <cell r="AE36">
            <v>2665455.977</v>
          </cell>
          <cell r="AF36">
            <v>2702643.406</v>
          </cell>
          <cell r="AG36">
            <v>2739872.5359999998</v>
          </cell>
          <cell r="AH36">
            <v>2777575.199</v>
          </cell>
          <cell r="AI36">
            <v>2815819.4309999999</v>
          </cell>
          <cell r="AJ36">
            <v>2854615.1639999999</v>
          </cell>
          <cell r="AK36">
            <v>2893946.1009999998</v>
          </cell>
          <cell r="AL36">
            <v>2934481.7</v>
          </cell>
          <cell r="AM36">
            <v>2975228.341</v>
          </cell>
          <cell r="AN36">
            <v>3016505.105</v>
          </cell>
          <cell r="AO36">
            <v>3058454.355</v>
          </cell>
          <cell r="AP36">
            <v>3101082.8560000001</v>
          </cell>
          <cell r="AQ36">
            <v>3143618.0839999998</v>
          </cell>
          <cell r="AR36">
            <v>3186540.4440000001</v>
          </cell>
          <cell r="AS36">
            <v>3229882.1</v>
          </cell>
          <cell r="AT36">
            <v>3273636.4410000001</v>
          </cell>
          <cell r="AU36">
            <v>3317792.102</v>
          </cell>
          <cell r="AV36">
            <v>3361215.9539999999</v>
          </cell>
          <cell r="AW36">
            <v>3404934.4849999999</v>
          </cell>
          <cell r="AX36">
            <v>3449011.077</v>
          </cell>
          <cell r="AY36">
            <v>3493469.2259999998</v>
          </cell>
          <cell r="AZ36">
            <v>3538323.429</v>
          </cell>
          <cell r="BA36">
            <v>3588304.5380000002</v>
          </cell>
          <cell r="BB36">
            <v>3633986.3870000001</v>
          </cell>
          <cell r="BC36">
            <v>3677563.926</v>
          </cell>
          <cell r="BD36">
            <v>3720307.929</v>
          </cell>
          <cell r="BE36">
            <v>3762890.767</v>
          </cell>
          <cell r="BF36">
            <v>3804380.0469999998</v>
          </cell>
          <cell r="BG36">
            <v>3845801.0180000002</v>
          </cell>
          <cell r="BH36">
            <v>3887393.946</v>
          </cell>
          <cell r="BI36">
            <v>3929264.3369999998</v>
          </cell>
          <cell r="BJ36">
            <v>3971465.375</v>
          </cell>
          <cell r="BK36">
            <v>4014038.9279999998</v>
          </cell>
          <cell r="BL36">
            <v>4056992.0869999998</v>
          </cell>
          <cell r="BM36">
            <v>4100329.7710000002</v>
          </cell>
          <cell r="BN36">
            <v>4144050.6630000002</v>
          </cell>
          <cell r="BO36">
            <v>4188148.9509999999</v>
          </cell>
          <cell r="BP36">
            <v>4231361.17</v>
          </cell>
          <cell r="BQ36">
            <v>4274630.9000000004</v>
          </cell>
          <cell r="BR36">
            <v>4318114.5199999996</v>
          </cell>
          <cell r="BS36">
            <v>4361875.9270000001</v>
          </cell>
          <cell r="BT36">
            <v>4405944.4419999998</v>
          </cell>
          <cell r="BU36">
            <v>4450317.4879999999</v>
          </cell>
          <cell r="BV36">
            <v>4495017.8870000001</v>
          </cell>
          <cell r="BW36">
            <v>4540057.0590000004</v>
          </cell>
          <cell r="BX36">
            <v>4585444.557</v>
          </cell>
          <cell r="BY36">
            <v>4631188.1550000003</v>
          </cell>
          <cell r="BZ36">
            <v>4676311.1840000004</v>
          </cell>
          <cell r="CA36">
            <v>4721563.1469999999</v>
          </cell>
          <cell r="CB36">
            <v>4767074.5070000002</v>
          </cell>
          <cell r="CC36">
            <v>4812901.1409999998</v>
          </cell>
          <cell r="CD36">
            <v>4859070.0029999996</v>
          </cell>
          <cell r="CE36">
            <v>4905544.0269999998</v>
          </cell>
          <cell r="CF36">
            <v>4952368.6890000002</v>
          </cell>
          <cell r="CG36">
            <v>4999558.9850000003</v>
          </cell>
          <cell r="CH36">
            <v>5047126.22</v>
          </cell>
          <cell r="CI36">
            <v>5095079.5279999999</v>
          </cell>
        </row>
        <row r="37">
          <cell r="B37">
            <v>1862397.531</v>
          </cell>
          <cell r="C37">
            <v>1854773.6370000001</v>
          </cell>
          <cell r="D37">
            <v>1862335.2720000001</v>
          </cell>
          <cell r="E37">
            <v>1881560.2890000001</v>
          </cell>
          <cell r="F37">
            <v>1905734.1359999999</v>
          </cell>
          <cell r="G37">
            <v>1932441.5719999999</v>
          </cell>
          <cell r="H37">
            <v>1958510.753</v>
          </cell>
          <cell r="I37">
            <v>1985779.351</v>
          </cell>
          <cell r="J37">
            <v>2013178.9339999999</v>
          </cell>
          <cell r="K37">
            <v>2041252.186</v>
          </cell>
          <cell r="L37">
            <v>2070207.845</v>
          </cell>
          <cell r="M37">
            <v>2099990.5809999998</v>
          </cell>
          <cell r="N37">
            <v>2130942.6519999998</v>
          </cell>
          <cell r="O37">
            <v>2162623.5890000002</v>
          </cell>
          <cell r="P37">
            <v>2194557.594</v>
          </cell>
          <cell r="Q37">
            <v>2226405.0780000002</v>
          </cell>
          <cell r="R37">
            <v>2259491.196</v>
          </cell>
          <cell r="S37">
            <v>2292866.1549999998</v>
          </cell>
          <cell r="T37">
            <v>2326365.9640000002</v>
          </cell>
          <cell r="U37">
            <v>2359959.5520000001</v>
          </cell>
          <cell r="V37">
            <v>2393627.7570000002</v>
          </cell>
          <cell r="W37">
            <v>2427932.2599999998</v>
          </cell>
          <cell r="X37">
            <v>2462460.0819999999</v>
          </cell>
          <cell r="Y37">
            <v>2497178.3190000001</v>
          </cell>
          <cell r="Z37">
            <v>2532081.727</v>
          </cell>
          <cell r="AA37">
            <v>2567155.98</v>
          </cell>
          <cell r="AB37">
            <v>2602591.8220000002</v>
          </cell>
          <cell r="AC37">
            <v>2638206.3859999999</v>
          </cell>
          <cell r="AD37">
            <v>2674051.7209999999</v>
          </cell>
          <cell r="AE37">
            <v>2710216.8149999999</v>
          </cell>
          <cell r="AF37">
            <v>2746764.6519999998</v>
          </cell>
          <cell r="AG37">
            <v>2783871.9840000002</v>
          </cell>
          <cell r="AH37">
            <v>2821412.7570000002</v>
          </cell>
          <cell r="AI37">
            <v>2859387.8110000002</v>
          </cell>
          <cell r="AJ37">
            <v>2897818.6889999998</v>
          </cell>
          <cell r="AK37">
            <v>2936738.0430000001</v>
          </cell>
          <cell r="AL37">
            <v>2978567.162</v>
          </cell>
          <cell r="AM37">
            <v>3020793.8450000002</v>
          </cell>
          <cell r="AN37">
            <v>3063459.838</v>
          </cell>
          <cell r="AO37">
            <v>3106660.5610000002</v>
          </cell>
          <cell r="AP37">
            <v>3150371.0440000002</v>
          </cell>
          <cell r="AQ37">
            <v>3193804.7880000002</v>
          </cell>
          <cell r="AR37">
            <v>3237421.65</v>
          </cell>
          <cell r="AS37">
            <v>3281268.4610000001</v>
          </cell>
          <cell r="AT37">
            <v>3325366.335</v>
          </cell>
          <cell r="AU37">
            <v>3369737.335</v>
          </cell>
          <cell r="AV37">
            <v>3413286.09</v>
          </cell>
          <cell r="AW37">
            <v>3457061.9360000002</v>
          </cell>
          <cell r="AX37">
            <v>3501152.0520000001</v>
          </cell>
          <cell r="AY37">
            <v>3545598.6869999999</v>
          </cell>
          <cell r="AZ37">
            <v>3590429.9339999999</v>
          </cell>
          <cell r="BA37">
            <v>3640756.304</v>
          </cell>
          <cell r="BB37">
            <v>3686506.702</v>
          </cell>
          <cell r="BC37">
            <v>3729984.983</v>
          </cell>
          <cell r="BD37">
            <v>3772568.7439999999</v>
          </cell>
          <cell r="BE37">
            <v>3815001.702</v>
          </cell>
          <cell r="BF37">
            <v>3856415.3</v>
          </cell>
          <cell r="BG37">
            <v>3897794.6669999999</v>
          </cell>
          <cell r="BH37">
            <v>3939373.8590000002</v>
          </cell>
          <cell r="BI37">
            <v>3981251.2009999999</v>
          </cell>
          <cell r="BJ37">
            <v>4023474.48</v>
          </cell>
          <cell r="BK37">
            <v>4066082.7280000001</v>
          </cell>
          <cell r="BL37">
            <v>4109084.1519999998</v>
          </cell>
          <cell r="BM37">
            <v>4152486.22</v>
          </cell>
          <cell r="BN37">
            <v>4196290.6469999999</v>
          </cell>
          <cell r="BO37">
            <v>4240494.1880000001</v>
          </cell>
          <cell r="BP37">
            <v>4283871.4050000003</v>
          </cell>
          <cell r="BQ37">
            <v>4327319.1770000001</v>
          </cell>
          <cell r="BR37">
            <v>4370993.8459999999</v>
          </cell>
          <cell r="BS37">
            <v>4414961.034</v>
          </cell>
          <cell r="BT37">
            <v>4459250.415</v>
          </cell>
          <cell r="BU37">
            <v>4503859.4879999999</v>
          </cell>
          <cell r="BV37">
            <v>4548808.7</v>
          </cell>
          <cell r="BW37">
            <v>4594107.5789999999</v>
          </cell>
          <cell r="BX37">
            <v>4639763.9649999999</v>
          </cell>
          <cell r="BY37">
            <v>4685784.1639999999</v>
          </cell>
          <cell r="BZ37">
            <v>4731224.8080000002</v>
          </cell>
          <cell r="CA37">
            <v>4776791.2769999998</v>
          </cell>
          <cell r="CB37">
            <v>4822612.6050000004</v>
          </cell>
          <cell r="CC37">
            <v>4868745.4709999999</v>
          </cell>
          <cell r="CD37">
            <v>4915216.9170000004</v>
          </cell>
          <cell r="CE37">
            <v>4961992.5750000002</v>
          </cell>
          <cell r="CF37">
            <v>5009114.3569999998</v>
          </cell>
          <cell r="CG37">
            <v>5056595.8779999996</v>
          </cell>
          <cell r="CH37">
            <v>5104447.3030000003</v>
          </cell>
          <cell r="CI37">
            <v>5152676.7709999997</v>
          </cell>
        </row>
        <row r="38">
          <cell r="B38">
            <v>657804.4754</v>
          </cell>
          <cell r="C38">
            <v>661573.19519999996</v>
          </cell>
          <cell r="D38">
            <v>668001.59649999999</v>
          </cell>
          <cell r="E38">
            <v>676377.08270000003</v>
          </cell>
          <cell r="F38">
            <v>685594.25899999996</v>
          </cell>
          <cell r="G38">
            <v>695275.42119999998</v>
          </cell>
          <cell r="H38">
            <v>705043.54130000004</v>
          </cell>
          <cell r="I38">
            <v>714817.84400000004</v>
          </cell>
          <cell r="J38">
            <v>724636.76780000003</v>
          </cell>
          <cell r="K38">
            <v>734535.64809999999</v>
          </cell>
          <cell r="L38">
            <v>744551.52300000004</v>
          </cell>
          <cell r="M38">
            <v>754693.99890000001</v>
          </cell>
          <cell r="N38">
            <v>765001.48430000001</v>
          </cell>
          <cell r="O38">
            <v>775490.59519999998</v>
          </cell>
          <cell r="P38">
            <v>786166.46950000001</v>
          </cell>
          <cell r="Q38">
            <v>797026.58900000004</v>
          </cell>
          <cell r="R38">
            <v>808178.6483</v>
          </cell>
          <cell r="S38">
            <v>819628.23300000001</v>
          </cell>
          <cell r="T38">
            <v>831318.50520000001</v>
          </cell>
          <cell r="U38">
            <v>843184.28729999997</v>
          </cell>
          <cell r="V38">
            <v>855175.19799999997</v>
          </cell>
          <cell r="W38">
            <v>867264.19900000002</v>
          </cell>
          <cell r="X38">
            <v>879441.02890000003</v>
          </cell>
          <cell r="Y38">
            <v>891699.6348</v>
          </cell>
          <cell r="Z38">
            <v>904034.03659999999</v>
          </cell>
          <cell r="AA38">
            <v>916439.11919999996</v>
          </cell>
          <cell r="AB38">
            <v>928881.88399999996</v>
          </cell>
          <cell r="AC38">
            <v>941387.84420000005</v>
          </cell>
          <cell r="AD38">
            <v>953963.85080000001</v>
          </cell>
          <cell r="AE38">
            <v>966617.39820000005</v>
          </cell>
          <cell r="AF38">
            <v>979355.84050000005</v>
          </cell>
          <cell r="AG38">
            <v>992143.18079999997</v>
          </cell>
          <cell r="AH38">
            <v>1005018.738</v>
          </cell>
          <cell r="AI38">
            <v>1017995.347</v>
          </cell>
          <cell r="AJ38">
            <v>1031080.526</v>
          </cell>
          <cell r="AK38">
            <v>1044279.147</v>
          </cell>
          <cell r="AL38">
            <v>1057605.568</v>
          </cell>
          <cell r="AM38">
            <v>1070993.764</v>
          </cell>
          <cell r="AN38">
            <v>1084519.07</v>
          </cell>
          <cell r="AO38">
            <v>1098214.959</v>
          </cell>
          <cell r="AP38">
            <v>1112089.27</v>
          </cell>
          <cell r="AQ38">
            <v>1126077.379</v>
          </cell>
          <cell r="AR38">
            <v>1140212.496</v>
          </cell>
          <cell r="AS38">
            <v>1154496.4650000001</v>
          </cell>
          <cell r="AT38">
            <v>1168928.7890000001</v>
          </cell>
          <cell r="AU38">
            <v>1183509.145</v>
          </cell>
          <cell r="AV38">
            <v>1198157.575</v>
          </cell>
          <cell r="AW38">
            <v>1212952.496</v>
          </cell>
          <cell r="AX38">
            <v>1227894.095</v>
          </cell>
          <cell r="AY38">
            <v>1242984.203</v>
          </cell>
          <cell r="AZ38">
            <v>1258225.892</v>
          </cell>
          <cell r="BA38">
            <v>1273357.0560000001</v>
          </cell>
          <cell r="BB38">
            <v>1287708.186</v>
          </cell>
          <cell r="BC38">
            <v>1301741.4950000001</v>
          </cell>
          <cell r="BD38">
            <v>1315693.3810000001</v>
          </cell>
          <cell r="BE38">
            <v>1329680.902</v>
          </cell>
          <cell r="BF38">
            <v>1343646.1070000001</v>
          </cell>
          <cell r="BG38">
            <v>1357680.254</v>
          </cell>
          <cell r="BH38">
            <v>1371815.0179999999</v>
          </cell>
          <cell r="BI38">
            <v>1386067.3559999999</v>
          </cell>
          <cell r="BJ38">
            <v>1400447.514</v>
          </cell>
          <cell r="BK38">
            <v>1414963.2379999999</v>
          </cell>
          <cell r="BL38">
            <v>1429618.17</v>
          </cell>
          <cell r="BM38">
            <v>1444414.878</v>
          </cell>
          <cell r="BN38">
            <v>1459354.9010000001</v>
          </cell>
          <cell r="BO38">
            <v>1474439.1359999999</v>
          </cell>
          <cell r="BP38">
            <v>1489560.095</v>
          </cell>
          <cell r="BQ38">
            <v>1504787.993</v>
          </cell>
          <cell r="BR38">
            <v>1520138.611</v>
          </cell>
          <cell r="BS38">
            <v>1535620.942</v>
          </cell>
          <cell r="BT38">
            <v>1551241.058</v>
          </cell>
          <cell r="BU38">
            <v>1567001.8740000001</v>
          </cell>
          <cell r="BV38">
            <v>1582908.0689999999</v>
          </cell>
          <cell r="BW38">
            <v>1598963.138</v>
          </cell>
          <cell r="BX38">
            <v>1615170.0889999999</v>
          </cell>
          <cell r="BY38">
            <v>1631531.49</v>
          </cell>
          <cell r="BZ38">
            <v>1647964.7649999999</v>
          </cell>
          <cell r="CA38">
            <v>1664526.3640000001</v>
          </cell>
          <cell r="CB38">
            <v>1681229.7819999999</v>
          </cell>
          <cell r="CC38">
            <v>1698082.929</v>
          </cell>
          <cell r="CD38">
            <v>1715091.2239999999</v>
          </cell>
          <cell r="CE38">
            <v>1732254.017</v>
          </cell>
          <cell r="CF38">
            <v>1749577.3589999999</v>
          </cell>
          <cell r="CG38">
            <v>1767064.8970000001</v>
          </cell>
          <cell r="CH38">
            <v>1784719.743</v>
          </cell>
          <cell r="CI38">
            <v>1802544.601</v>
          </cell>
        </row>
        <row r="39">
          <cell r="B39">
            <v>657804.4754</v>
          </cell>
          <cell r="C39">
            <v>661573.19519999996</v>
          </cell>
          <cell r="D39">
            <v>668001.59649999999</v>
          </cell>
          <cell r="E39">
            <v>676377.08270000003</v>
          </cell>
          <cell r="F39">
            <v>685594.25899999996</v>
          </cell>
          <cell r="G39">
            <v>695275.42119999998</v>
          </cell>
          <cell r="H39">
            <v>705043.54130000004</v>
          </cell>
          <cell r="I39">
            <v>715198.49690000003</v>
          </cell>
          <cell r="J39">
            <v>725428.56880000001</v>
          </cell>
          <cell r="K39">
            <v>735809.83279999997</v>
          </cell>
          <cell r="L39">
            <v>746392.40740000003</v>
          </cell>
          <cell r="M39">
            <v>757138.82579999999</v>
          </cell>
          <cell r="N39">
            <v>768181.39610000001</v>
          </cell>
          <cell r="O39">
            <v>779462.32510000002</v>
          </cell>
          <cell r="P39">
            <v>790904.75349999999</v>
          </cell>
          <cell r="Q39">
            <v>802446.71230000001</v>
          </cell>
          <cell r="R39">
            <v>814222.71810000006</v>
          </cell>
          <cell r="S39">
            <v>826109.0111</v>
          </cell>
          <cell r="T39">
            <v>838080.27800000005</v>
          </cell>
          <cell r="U39">
            <v>850126.44720000005</v>
          </cell>
          <cell r="V39">
            <v>862236.75650000002</v>
          </cell>
          <cell r="W39">
            <v>874452.46629999997</v>
          </cell>
          <cell r="X39">
            <v>886735.03110000002</v>
          </cell>
          <cell r="Y39">
            <v>899075.39359999995</v>
          </cell>
          <cell r="Z39">
            <v>911463.98060000001</v>
          </cell>
          <cell r="AA39">
            <v>923890.27870000002</v>
          </cell>
          <cell r="AB39">
            <v>936359.73849999998</v>
          </cell>
          <cell r="AC39">
            <v>948850.70889999997</v>
          </cell>
          <cell r="AD39">
            <v>961370.27009999997</v>
          </cell>
          <cell r="AE39">
            <v>973933.2426</v>
          </cell>
          <cell r="AF39">
            <v>986552.74959999998</v>
          </cell>
          <cell r="AG39">
            <v>999250.70970000001</v>
          </cell>
          <cell r="AH39">
            <v>1012023.387</v>
          </cell>
          <cell r="AI39">
            <v>1024879.473</v>
          </cell>
          <cell r="AJ39">
            <v>1037829.245</v>
          </cell>
          <cell r="AK39">
            <v>1050883.122</v>
          </cell>
          <cell r="AL39">
            <v>1064317.0249999999</v>
          </cell>
          <cell r="AM39">
            <v>1077867.682</v>
          </cell>
          <cell r="AN39">
            <v>1091558.193</v>
          </cell>
          <cell r="AO39">
            <v>1105414.452</v>
          </cell>
          <cell r="AP39">
            <v>1119439.1000000001</v>
          </cell>
          <cell r="AQ39">
            <v>1133564.2039999999</v>
          </cell>
          <cell r="AR39">
            <v>1147820.2450000001</v>
          </cell>
          <cell r="AS39">
            <v>1162210.5360000001</v>
          </cell>
          <cell r="AT39">
            <v>1176737.6610000001</v>
          </cell>
          <cell r="AU39">
            <v>1191404.936</v>
          </cell>
          <cell r="AV39">
            <v>1206135.4650000001</v>
          </cell>
          <cell r="AW39">
            <v>1221010.4939999999</v>
          </cell>
          <cell r="AX39">
            <v>1236032.129</v>
          </cell>
          <cell r="AY39">
            <v>1251203.7320000001</v>
          </cell>
          <cell r="AZ39">
            <v>1266529.3829999999</v>
          </cell>
          <cell r="BA39">
            <v>1281796.1740000001</v>
          </cell>
          <cell r="BB39">
            <v>1296243.23</v>
          </cell>
          <cell r="BC39">
            <v>1310354.8430000001</v>
          </cell>
          <cell r="BD39">
            <v>1324381.2720000001</v>
          </cell>
          <cell r="BE39">
            <v>1338446.8529999999</v>
          </cell>
          <cell r="BF39">
            <v>1352498.395</v>
          </cell>
          <cell r="BG39">
            <v>1366622.0889999999</v>
          </cell>
          <cell r="BH39">
            <v>1380848.723</v>
          </cell>
          <cell r="BI39">
            <v>1395194.5959999999</v>
          </cell>
          <cell r="BJ39">
            <v>1409669.638</v>
          </cell>
          <cell r="BK39">
            <v>1424281.5689999999</v>
          </cell>
          <cell r="BL39">
            <v>1439034.3759999999</v>
          </cell>
          <cell r="BM39">
            <v>1453931.0630000001</v>
          </cell>
          <cell r="BN39">
            <v>1468973.584</v>
          </cell>
          <cell r="BO39">
            <v>1484163.1440000001</v>
          </cell>
          <cell r="BP39">
            <v>1499394.9909999999</v>
          </cell>
          <cell r="BQ39">
            <v>1514734.8430000001</v>
          </cell>
          <cell r="BR39">
            <v>1530198.693</v>
          </cell>
          <cell r="BS39">
            <v>1545795.973</v>
          </cell>
          <cell r="BT39">
            <v>1561533.0090000001</v>
          </cell>
          <cell r="BU39">
            <v>1577412.8870000001</v>
          </cell>
          <cell r="BV39">
            <v>1593440.1510000001</v>
          </cell>
          <cell r="BW39">
            <v>1609618.138</v>
          </cell>
          <cell r="BX39">
            <v>1625949.6780000001</v>
          </cell>
          <cell r="BY39">
            <v>1642437.16</v>
          </cell>
          <cell r="BZ39">
            <v>1659000.3389999999</v>
          </cell>
          <cell r="CA39">
            <v>1675691.44</v>
          </cell>
          <cell r="CB39">
            <v>1692523.973</v>
          </cell>
          <cell r="CC39">
            <v>1709506.112</v>
          </cell>
          <cell r="CD39">
            <v>1726643.4240000001</v>
          </cell>
          <cell r="CE39">
            <v>1743935.6240000001</v>
          </cell>
          <cell r="CF39">
            <v>1761388.4739999999</v>
          </cell>
          <cell r="CG39">
            <v>1779005.4650000001</v>
          </cell>
          <cell r="CH39">
            <v>1796789.5519999999</v>
          </cell>
          <cell r="CI39">
            <v>1814743.281</v>
          </cell>
        </row>
        <row r="40">
          <cell r="B40">
            <v>5504.8230800000001</v>
          </cell>
          <cell r="C40">
            <v>6156.8498840000002</v>
          </cell>
          <cell r="D40">
            <v>6727.0785589999996</v>
          </cell>
          <cell r="E40">
            <v>7184.1669400000001</v>
          </cell>
          <cell r="F40">
            <v>7557.4318350000003</v>
          </cell>
          <cell r="G40">
            <v>7875.0575650000001</v>
          </cell>
          <cell r="H40">
            <v>8141.8285619999997</v>
          </cell>
          <cell r="I40">
            <v>8372.6598699999995</v>
          </cell>
          <cell r="J40">
            <v>8573.6431009999997</v>
          </cell>
          <cell r="K40">
            <v>8750.4137589999991</v>
          </cell>
          <cell r="L40">
            <v>8907.994353</v>
          </cell>
          <cell r="M40">
            <v>9048.0290459999997</v>
          </cell>
          <cell r="N40">
            <v>9176.586421</v>
          </cell>
          <cell r="O40">
            <v>9296.9930239999994</v>
          </cell>
          <cell r="P40">
            <v>9411.9641580000007</v>
          </cell>
          <cell r="Q40">
            <v>9523.7636600000005</v>
          </cell>
          <cell r="R40">
            <v>9640.164315</v>
          </cell>
          <cell r="S40">
            <v>9765.8619319999998</v>
          </cell>
          <cell r="T40">
            <v>9901.0297090000004</v>
          </cell>
          <cell r="U40">
            <v>10044.26067</v>
          </cell>
          <cell r="V40">
            <v>10193.942349999999</v>
          </cell>
          <cell r="W40">
            <v>10348.17362</v>
          </cell>
          <cell r="X40">
            <v>10506.495000000001</v>
          </cell>
          <cell r="Y40">
            <v>10668.137720000001</v>
          </cell>
          <cell r="Z40">
            <v>10832.450489999999</v>
          </cell>
          <cell r="AA40">
            <v>10998.945180000001</v>
          </cell>
          <cell r="AB40">
            <v>11163.444509999999</v>
          </cell>
          <cell r="AC40">
            <v>11328.920539999999</v>
          </cell>
          <cell r="AD40">
            <v>11495.348669999999</v>
          </cell>
          <cell r="AE40">
            <v>11662.57739</v>
          </cell>
          <cell r="AF40">
            <v>11830.57033</v>
          </cell>
          <cell r="AG40">
            <v>11994.187980000001</v>
          </cell>
          <cell r="AH40">
            <v>12158.030720000001</v>
          </cell>
          <cell r="AI40">
            <v>12322.393599999999</v>
          </cell>
          <cell r="AJ40">
            <v>12487.347949999999</v>
          </cell>
          <cell r="AK40">
            <v>12652.951139999999</v>
          </cell>
          <cell r="AL40">
            <v>12816.275310000001</v>
          </cell>
          <cell r="AM40">
            <v>12984.99581</v>
          </cell>
          <cell r="AN40">
            <v>13157.97524</v>
          </cell>
          <cell r="AO40">
            <v>13333.94557</v>
          </cell>
          <cell r="AP40">
            <v>13512.20608</v>
          </cell>
          <cell r="AQ40">
            <v>13685.57028</v>
          </cell>
          <cell r="AR40">
            <v>13860.045760000001</v>
          </cell>
          <cell r="AS40">
            <v>14036.01456</v>
          </cell>
          <cell r="AT40">
            <v>14213.59324</v>
          </cell>
          <cell r="AU40">
            <v>14392.847040000001</v>
          </cell>
          <cell r="AV40">
            <v>14565.78615</v>
          </cell>
          <cell r="AW40">
            <v>14739.20248</v>
          </cell>
          <cell r="AX40">
            <v>14913.93454</v>
          </cell>
          <cell r="AY40">
            <v>15090.43864</v>
          </cell>
          <cell r="AZ40">
            <v>15268.938959999999</v>
          </cell>
          <cell r="BA40">
            <v>15399.29141</v>
          </cell>
          <cell r="BB40">
            <v>15554.99229</v>
          </cell>
          <cell r="BC40">
            <v>15724.933559999999</v>
          </cell>
          <cell r="BD40">
            <v>15901.08121</v>
          </cell>
          <cell r="BE40">
            <v>16080.214690000001</v>
          </cell>
          <cell r="BF40">
            <v>16248.68116</v>
          </cell>
          <cell r="BG40">
            <v>16417.718420000001</v>
          </cell>
          <cell r="BH40">
            <v>16588.062880000001</v>
          </cell>
          <cell r="BI40">
            <v>16759.942179999998</v>
          </cell>
          <cell r="BJ40">
            <v>16933.461050000002</v>
          </cell>
          <cell r="BK40">
            <v>17108.776300000001</v>
          </cell>
          <cell r="BL40">
            <v>17285.802930000002</v>
          </cell>
          <cell r="BM40">
            <v>17464.51657</v>
          </cell>
          <cell r="BN40">
            <v>17644.875550000001</v>
          </cell>
          <cell r="BO40">
            <v>17826.825069999999</v>
          </cell>
          <cell r="BP40">
            <v>17998.46153</v>
          </cell>
          <cell r="BQ40">
            <v>18170.518110000001</v>
          </cell>
          <cell r="BR40">
            <v>18343.758010000001</v>
          </cell>
          <cell r="BS40">
            <v>18518.390169999999</v>
          </cell>
          <cell r="BT40">
            <v>18694.46629</v>
          </cell>
          <cell r="BU40">
            <v>18871.827990000002</v>
          </cell>
          <cell r="BV40">
            <v>19050.587479999998</v>
          </cell>
          <cell r="BW40">
            <v>19230.728279999999</v>
          </cell>
          <cell r="BX40">
            <v>19412.23085</v>
          </cell>
          <cell r="BY40">
            <v>19595.07775</v>
          </cell>
          <cell r="BZ40">
            <v>19770.00174</v>
          </cell>
          <cell r="CA40">
            <v>19945.436600000001</v>
          </cell>
          <cell r="CB40">
            <v>20122.008580000002</v>
          </cell>
          <cell r="CC40">
            <v>20299.90727</v>
          </cell>
          <cell r="CD40">
            <v>20479.195110000001</v>
          </cell>
          <cell r="CE40">
            <v>20659.442719999999</v>
          </cell>
          <cell r="CF40">
            <v>20841.039130000001</v>
          </cell>
          <cell r="CG40">
            <v>21024.004250000002</v>
          </cell>
          <cell r="CH40">
            <v>21208.342960000002</v>
          </cell>
          <cell r="CI40">
            <v>21394.057550000001</v>
          </cell>
        </row>
        <row r="41">
          <cell r="B41">
            <v>5504.8230800000001</v>
          </cell>
          <cell r="C41">
            <v>6156.8498840000002</v>
          </cell>
          <cell r="D41">
            <v>6727.0785589999996</v>
          </cell>
          <cell r="E41">
            <v>7184.1669400000001</v>
          </cell>
          <cell r="F41">
            <v>7557.4318350000003</v>
          </cell>
          <cell r="G41">
            <v>7875.0575650000001</v>
          </cell>
          <cell r="H41">
            <v>8141.8285619999997</v>
          </cell>
          <cell r="I41">
            <v>8356.5052570000007</v>
          </cell>
          <cell r="J41">
            <v>8541.3733090000005</v>
          </cell>
          <cell r="K41">
            <v>8703.2223639999993</v>
          </cell>
          <cell r="L41">
            <v>8845.5493430000006</v>
          </cell>
          <cell r="M41">
            <v>8977.8487370000003</v>
          </cell>
          <cell r="N41">
            <v>9098.1522459999996</v>
          </cell>
          <cell r="O41">
            <v>9209.7148969999998</v>
          </cell>
          <cell r="P41">
            <v>9315.6209469999994</v>
          </cell>
          <cell r="Q41">
            <v>9418.2086440000003</v>
          </cell>
          <cell r="R41">
            <v>9526.7493049999994</v>
          </cell>
          <cell r="S41">
            <v>9636.7902570000006</v>
          </cell>
          <cell r="T41">
            <v>9747.8736310000004</v>
          </cell>
          <cell r="U41">
            <v>9859.6974489999993</v>
          </cell>
          <cell r="V41">
            <v>9972.2868689999996</v>
          </cell>
          <cell r="W41">
            <v>10090.48458</v>
          </cell>
          <cell r="X41">
            <v>10210.582630000001</v>
          </cell>
          <cell r="Y41">
            <v>10332.21034</v>
          </cell>
          <cell r="Z41">
            <v>10455.214550000001</v>
          </cell>
          <cell r="AA41">
            <v>10579.622509999999</v>
          </cell>
          <cell r="AB41">
            <v>10707.68982</v>
          </cell>
          <cell r="AC41">
            <v>10837.971809999999</v>
          </cell>
          <cell r="AD41">
            <v>10970.12306</v>
          </cell>
          <cell r="AE41">
            <v>11103.85967</v>
          </cell>
          <cell r="AF41">
            <v>11239.09806</v>
          </cell>
          <cell r="AG41">
            <v>11377.174559999999</v>
          </cell>
          <cell r="AH41">
            <v>11516.916069999999</v>
          </cell>
          <cell r="AI41">
            <v>11657.786980000001</v>
          </cell>
          <cell r="AJ41">
            <v>11798.964959999999</v>
          </cell>
          <cell r="AK41">
            <v>11938.859630000001</v>
          </cell>
          <cell r="AL41">
            <v>12088.24163</v>
          </cell>
          <cell r="AM41">
            <v>12233.79912</v>
          </cell>
          <cell r="AN41">
            <v>12376.80791</v>
          </cell>
          <cell r="AO41">
            <v>12516.65992</v>
          </cell>
          <cell r="AP41">
            <v>12653.415800000001</v>
          </cell>
          <cell r="AQ41">
            <v>12781.589840000001</v>
          </cell>
          <cell r="AR41">
            <v>12907.129129999999</v>
          </cell>
          <cell r="AS41">
            <v>13031.074720000001</v>
          </cell>
          <cell r="AT41">
            <v>13154.081190000001</v>
          </cell>
          <cell r="AU41">
            <v>13276.638800000001</v>
          </cell>
          <cell r="AV41">
            <v>13392.386850000001</v>
          </cell>
          <cell r="AW41">
            <v>13507.109829999999</v>
          </cell>
          <cell r="AX41">
            <v>13621.81726</v>
          </cell>
          <cell r="AY41">
            <v>13737.100350000001</v>
          </cell>
          <cell r="AZ41">
            <v>13853.288420000001</v>
          </cell>
          <cell r="BA41">
            <v>13921.19672</v>
          </cell>
          <cell r="BB41">
            <v>14013.310310000001</v>
          </cell>
          <cell r="BC41">
            <v>14118.42045</v>
          </cell>
          <cell r="BD41">
            <v>14228.70184</v>
          </cell>
          <cell r="BE41">
            <v>14341.126050000001</v>
          </cell>
          <cell r="BF41">
            <v>14444.311750000001</v>
          </cell>
          <cell r="BG41">
            <v>14547.48119</v>
          </cell>
          <cell r="BH41">
            <v>14651.351919999999</v>
          </cell>
          <cell r="BI41">
            <v>14756.153770000001</v>
          </cell>
          <cell r="BJ41">
            <v>14861.996590000001</v>
          </cell>
          <cell r="BK41">
            <v>14969.02331</v>
          </cell>
          <cell r="BL41">
            <v>15077.178970000001</v>
          </cell>
          <cell r="BM41">
            <v>15186.448490000001</v>
          </cell>
          <cell r="BN41">
            <v>15296.79739</v>
          </cell>
          <cell r="BO41">
            <v>15408.174720000001</v>
          </cell>
          <cell r="BP41">
            <v>15511.10866</v>
          </cell>
          <cell r="BQ41">
            <v>15613.962680000001</v>
          </cell>
          <cell r="BR41">
            <v>15717.42613</v>
          </cell>
          <cell r="BS41">
            <v>15821.68959</v>
          </cell>
          <cell r="BT41">
            <v>15926.79967</v>
          </cell>
          <cell r="BU41">
            <v>16032.63078</v>
          </cell>
          <cell r="BV41">
            <v>16139.257379999999</v>
          </cell>
          <cell r="BW41">
            <v>16246.655870000001</v>
          </cell>
          <cell r="BX41">
            <v>16354.797989999999</v>
          </cell>
          <cell r="BY41">
            <v>16463.65524</v>
          </cell>
          <cell r="BZ41">
            <v>16566.087530000001</v>
          </cell>
          <cell r="CA41">
            <v>16668.432789999999</v>
          </cell>
          <cell r="CB41">
            <v>16771.242460000001</v>
          </cell>
          <cell r="CC41">
            <v>16874.68922</v>
          </cell>
          <cell r="CD41">
            <v>16978.833770000001</v>
          </cell>
          <cell r="CE41">
            <v>17083.364229999999</v>
          </cell>
          <cell r="CF41">
            <v>17188.562549999999</v>
          </cell>
          <cell r="CG41">
            <v>17294.446459999999</v>
          </cell>
          <cell r="CH41">
            <v>17401.018540000001</v>
          </cell>
          <cell r="CI41">
            <v>17508.276610000001</v>
          </cell>
        </row>
        <row r="42">
          <cell r="B42">
            <v>44249.076630000003</v>
          </cell>
          <cell r="C42">
            <v>44682.355239999997</v>
          </cell>
          <cell r="D42">
            <v>45011.096449999997</v>
          </cell>
          <cell r="E42">
            <v>45296.045570000002</v>
          </cell>
          <cell r="F42">
            <v>45624.317640000001</v>
          </cell>
          <cell r="G42">
            <v>46000.985769999999</v>
          </cell>
          <cell r="H42">
            <v>46323.361689999998</v>
          </cell>
          <cell r="I42">
            <v>46617.019339999999</v>
          </cell>
          <cell r="J42">
            <v>46872.675539999997</v>
          </cell>
          <cell r="K42">
            <v>47089.672019999998</v>
          </cell>
          <cell r="L42">
            <v>47267.059430000001</v>
          </cell>
          <cell r="M42">
            <v>47390.256780000003</v>
          </cell>
          <cell r="N42">
            <v>47465.863340000004</v>
          </cell>
          <cell r="O42">
            <v>47490.821369999998</v>
          </cell>
          <cell r="P42">
            <v>47463.750840000001</v>
          </cell>
          <cell r="Q42">
            <v>47385.86419</v>
          </cell>
          <cell r="R42">
            <v>47073.681989999997</v>
          </cell>
          <cell r="S42">
            <v>46758.236680000002</v>
          </cell>
          <cell r="T42">
            <v>46448.993289999999</v>
          </cell>
          <cell r="U42">
            <v>46150.016909999998</v>
          </cell>
          <cell r="V42">
            <v>45862.932780000003</v>
          </cell>
          <cell r="W42">
            <v>45605.372430000003</v>
          </cell>
          <cell r="X42">
            <v>45360.073340000003</v>
          </cell>
          <cell r="Y42">
            <v>45126.850469999998</v>
          </cell>
          <cell r="Z42">
            <v>44905.804120000001</v>
          </cell>
          <cell r="AA42">
            <v>44697.112220000003</v>
          </cell>
          <cell r="AB42">
            <v>44504.170550000003</v>
          </cell>
          <cell r="AC42">
            <v>44323.14486</v>
          </cell>
          <cell r="AD42">
            <v>44154.253109999998</v>
          </cell>
          <cell r="AE42">
            <v>43997.396670000002</v>
          </cell>
          <cell r="AF42">
            <v>43852.568039999998</v>
          </cell>
          <cell r="AG42">
            <v>43719.287179999999</v>
          </cell>
          <cell r="AH42">
            <v>43597.44743</v>
          </cell>
          <cell r="AI42">
            <v>43487.629090000002</v>
          </cell>
          <cell r="AJ42">
            <v>43390.267260000001</v>
          </cell>
          <cell r="AK42">
            <v>43305.778079999996</v>
          </cell>
          <cell r="AL42">
            <v>43685.921199999997</v>
          </cell>
          <cell r="AM42">
            <v>44105.853439999999</v>
          </cell>
          <cell r="AN42">
            <v>44561.219160000001</v>
          </cell>
          <cell r="AO42">
            <v>45050.415560000001</v>
          </cell>
          <cell r="AP42">
            <v>45572.443290000003</v>
          </cell>
          <cell r="AQ42">
            <v>46120.938679999999</v>
          </cell>
          <cell r="AR42">
            <v>46699.86204</v>
          </cell>
          <cell r="AS42">
            <v>47309.255039999996</v>
          </cell>
          <cell r="AT42">
            <v>47949.009810000003</v>
          </cell>
          <cell r="AU42">
            <v>48619.06149</v>
          </cell>
          <cell r="AV42">
            <v>49310.506070000003</v>
          </cell>
          <cell r="AW42">
            <v>50030.6872</v>
          </cell>
          <cell r="AX42">
            <v>50780.275320000001</v>
          </cell>
          <cell r="AY42">
            <v>51559.629939999999</v>
          </cell>
          <cell r="AZ42">
            <v>52369.030180000002</v>
          </cell>
          <cell r="BA42">
            <v>53188.983370000002</v>
          </cell>
          <cell r="BB42">
            <v>54041.481979999997</v>
          </cell>
          <cell r="BC42">
            <v>54925.099090000003</v>
          </cell>
          <cell r="BD42">
            <v>55838.521289999997</v>
          </cell>
          <cell r="BE42">
            <v>56781.56409</v>
          </cell>
          <cell r="BF42">
            <v>57741.650269999998</v>
          </cell>
          <cell r="BG42">
            <v>58730.020859999997</v>
          </cell>
          <cell r="BH42">
            <v>59747.903100000003</v>
          </cell>
          <cell r="BI42">
            <v>60795.97971</v>
          </cell>
          <cell r="BJ42">
            <v>61874.806129999997</v>
          </cell>
          <cell r="BK42">
            <v>62985.448779999999</v>
          </cell>
          <cell r="BL42">
            <v>64127.834990000003</v>
          </cell>
          <cell r="BM42">
            <v>65302.381289999998</v>
          </cell>
          <cell r="BN42">
            <v>66509.495729999995</v>
          </cell>
          <cell r="BO42">
            <v>67749.584359999993</v>
          </cell>
          <cell r="BP42">
            <v>69009.892319999999</v>
          </cell>
          <cell r="BQ42">
            <v>70302.058109999998</v>
          </cell>
          <cell r="BR42">
            <v>71627.363509999996</v>
          </cell>
          <cell r="BS42">
            <v>72986.643100000001</v>
          </cell>
          <cell r="BT42">
            <v>74380.661640000006</v>
          </cell>
          <cell r="BU42">
            <v>75809.256200000003</v>
          </cell>
          <cell r="BV42">
            <v>77273.990869999994</v>
          </cell>
          <cell r="BW42">
            <v>78775.599660000007</v>
          </cell>
          <cell r="BX42">
            <v>80314.809980000005</v>
          </cell>
          <cell r="BY42">
            <v>81892.359880000004</v>
          </cell>
          <cell r="BZ42">
            <v>83497.874349999998</v>
          </cell>
          <cell r="CA42">
            <v>85141.720589999997</v>
          </cell>
          <cell r="CB42">
            <v>86825.354319999999</v>
          </cell>
          <cell r="CC42">
            <v>88549.88265</v>
          </cell>
          <cell r="CD42">
            <v>90316.359800000006</v>
          </cell>
          <cell r="CE42">
            <v>92122.867450000005</v>
          </cell>
          <cell r="CF42">
            <v>93973.176930000001</v>
          </cell>
          <cell r="CG42">
            <v>95868.356090000001</v>
          </cell>
          <cell r="CH42">
            <v>97809.451119999998</v>
          </cell>
          <cell r="CI42">
            <v>99797.517930000002</v>
          </cell>
        </row>
        <row r="43">
          <cell r="B43">
            <v>44249.076630000003</v>
          </cell>
          <cell r="C43">
            <v>44682.355239999997</v>
          </cell>
          <cell r="D43">
            <v>45011.096449999997</v>
          </cell>
          <cell r="E43">
            <v>45296.045570000002</v>
          </cell>
          <cell r="F43">
            <v>45624.317640000001</v>
          </cell>
          <cell r="G43">
            <v>46000.985769999999</v>
          </cell>
          <cell r="H43">
            <v>46323.361689999998</v>
          </cell>
          <cell r="I43">
            <v>44673.632519999999</v>
          </cell>
          <cell r="J43">
            <v>42997.4401</v>
          </cell>
          <cell r="K43">
            <v>41329.21529</v>
          </cell>
          <cell r="L43">
            <v>39625.762739999998</v>
          </cell>
          <cell r="M43">
            <v>37929.440770000001</v>
          </cell>
          <cell r="N43">
            <v>36235.870009999999</v>
          </cell>
          <cell r="O43">
            <v>34553.447180000003</v>
          </cell>
          <cell r="P43">
            <v>32891.595609999997</v>
          </cell>
          <cell r="Q43">
            <v>31256.376680000001</v>
          </cell>
          <cell r="R43">
            <v>29798.269120000001</v>
          </cell>
          <cell r="S43">
            <v>28365.992030000001</v>
          </cell>
          <cell r="T43">
            <v>26962.275150000001</v>
          </cell>
          <cell r="U43">
            <v>25591.610550000001</v>
          </cell>
          <cell r="V43">
            <v>24258.318360000001</v>
          </cell>
          <cell r="W43">
            <v>22972.110720000001</v>
          </cell>
          <cell r="X43">
            <v>21729.184109999998</v>
          </cell>
          <cell r="Y43">
            <v>20531.027979999999</v>
          </cell>
          <cell r="Z43">
            <v>19378.829239999999</v>
          </cell>
          <cell r="AA43">
            <v>18273.317319999998</v>
          </cell>
          <cell r="AB43">
            <v>17214.822960000001</v>
          </cell>
          <cell r="AC43">
            <v>16204.114519999999</v>
          </cell>
          <cell r="AD43">
            <v>15240.233840000001</v>
          </cell>
          <cell r="AE43">
            <v>14321.82573</v>
          </cell>
          <cell r="AF43">
            <v>13447.518840000001</v>
          </cell>
          <cell r="AG43">
            <v>12613.730890000001</v>
          </cell>
          <cell r="AH43">
            <v>11821.53883</v>
          </cell>
          <cell r="AI43">
            <v>11069.22882</v>
          </cell>
          <cell r="AJ43">
            <v>10354.874470000001</v>
          </cell>
          <cell r="AK43">
            <v>9676.334562</v>
          </cell>
          <cell r="AL43">
            <v>9745.1893280000004</v>
          </cell>
          <cell r="AM43">
            <v>9806.9836190000005</v>
          </cell>
          <cell r="AN43">
            <v>9862.7590939999991</v>
          </cell>
          <cell r="AO43">
            <v>9914.5785350000006</v>
          </cell>
          <cell r="AP43">
            <v>9964.1571330000006</v>
          </cell>
          <cell r="AQ43">
            <v>10007.60994</v>
          </cell>
          <cell r="AR43">
            <v>10050.49692</v>
          </cell>
          <cell r="AS43">
            <v>10093.512269999999</v>
          </cell>
          <cell r="AT43">
            <v>10137.0789</v>
          </cell>
          <cell r="AU43">
            <v>10181.478300000001</v>
          </cell>
          <cell r="AV43">
            <v>10220.085370000001</v>
          </cell>
          <cell r="AW43">
            <v>10259.325489999999</v>
          </cell>
          <cell r="AX43">
            <v>10299.467570000001</v>
          </cell>
          <cell r="AY43">
            <v>10340.67059</v>
          </cell>
          <cell r="AZ43">
            <v>10383.05328</v>
          </cell>
          <cell r="BA43">
            <v>10420.59823</v>
          </cell>
          <cell r="BB43">
            <v>10459.633760000001</v>
          </cell>
          <cell r="BC43">
            <v>10500.119839999999</v>
          </cell>
          <cell r="BD43">
            <v>10541.802369999999</v>
          </cell>
          <cell r="BE43">
            <v>10584.632089999999</v>
          </cell>
          <cell r="BF43">
            <v>10619.704</v>
          </cell>
          <cell r="BG43">
            <v>10655.4051</v>
          </cell>
          <cell r="BH43">
            <v>10692.0177</v>
          </cell>
          <cell r="BI43">
            <v>10729.663280000001</v>
          </cell>
          <cell r="BJ43">
            <v>10768.41596</v>
          </cell>
          <cell r="BK43">
            <v>10808.404119999999</v>
          </cell>
          <cell r="BL43">
            <v>10849.57056</v>
          </cell>
          <cell r="BM43">
            <v>10891.91325</v>
          </cell>
          <cell r="BN43">
            <v>10935.41791</v>
          </cell>
          <cell r="BO43">
            <v>10980.06042</v>
          </cell>
          <cell r="BP43">
            <v>11017.31295</v>
          </cell>
          <cell r="BQ43">
            <v>11055.086090000001</v>
          </cell>
          <cell r="BR43">
            <v>11093.561229999999</v>
          </cell>
          <cell r="BS43">
            <v>11132.802890000001</v>
          </cell>
          <cell r="BT43">
            <v>11172.853419999999</v>
          </cell>
          <cell r="BU43">
            <v>11213.62723</v>
          </cell>
          <cell r="BV43">
            <v>11255.24712</v>
          </cell>
          <cell r="BW43">
            <v>11297.72208</v>
          </cell>
          <cell r="BX43">
            <v>11341.050649999999</v>
          </cell>
          <cell r="BY43">
            <v>11385.225990000001</v>
          </cell>
          <cell r="BZ43">
            <v>11423.73198</v>
          </cell>
          <cell r="CA43">
            <v>11462.67605</v>
          </cell>
          <cell r="CB43">
            <v>11502.21538</v>
          </cell>
          <cell r="CC43">
            <v>11542.42023</v>
          </cell>
          <cell r="CD43">
            <v>11583.34397</v>
          </cell>
          <cell r="CE43">
            <v>11624.71103</v>
          </cell>
          <cell r="CF43">
            <v>11666.85442</v>
          </cell>
          <cell r="CG43">
            <v>11709.809219999999</v>
          </cell>
          <cell r="CH43">
            <v>11753.59721</v>
          </cell>
          <cell r="CI43">
            <v>11798.23345</v>
          </cell>
        </row>
        <row r="44">
          <cell r="B44">
            <v>3719.125235</v>
          </cell>
          <cell r="C44">
            <v>3795.9427099999998</v>
          </cell>
          <cell r="D44">
            <v>3856.1847210000001</v>
          </cell>
          <cell r="E44">
            <v>3907.4273640000001</v>
          </cell>
          <cell r="F44">
            <v>3957.6810449999998</v>
          </cell>
          <cell r="G44">
            <v>4008.220781</v>
          </cell>
          <cell r="H44">
            <v>4051.8150900000001</v>
          </cell>
          <cell r="I44">
            <v>4090.4168949999998</v>
          </cell>
          <cell r="J44">
            <v>4123.3336479999998</v>
          </cell>
          <cell r="K44">
            <v>4150.6702930000001</v>
          </cell>
          <cell r="L44">
            <v>4172.5185090000004</v>
          </cell>
          <cell r="M44">
            <v>4187.7045639999997</v>
          </cell>
          <cell r="N44">
            <v>4196.9565730000004</v>
          </cell>
          <cell r="O44">
            <v>4200.0936469999997</v>
          </cell>
          <cell r="P44">
            <v>4197.0704750000004</v>
          </cell>
          <cell r="Q44">
            <v>4188.0870649999997</v>
          </cell>
          <cell r="R44">
            <v>4152.4307230000004</v>
          </cell>
          <cell r="S44">
            <v>4115.112451</v>
          </cell>
          <cell r="T44">
            <v>4077.3638580000002</v>
          </cell>
          <cell r="U44">
            <v>4039.844325</v>
          </cell>
          <cell r="V44">
            <v>4002.9178080000002</v>
          </cell>
          <cell r="W44">
            <v>3968.6161400000001</v>
          </cell>
          <cell r="X44">
            <v>3935.209852</v>
          </cell>
          <cell r="Y44">
            <v>3902.7856550000001</v>
          </cell>
          <cell r="Z44">
            <v>3871.4170800000002</v>
          </cell>
          <cell r="AA44">
            <v>3841.1639829999999</v>
          </cell>
          <cell r="AB44">
            <v>3812.7024670000001</v>
          </cell>
          <cell r="AC44">
            <v>3785.3877990000001</v>
          </cell>
          <cell r="AD44">
            <v>3759.266228</v>
          </cell>
          <cell r="AE44">
            <v>3734.3537259999998</v>
          </cell>
          <cell r="AF44">
            <v>3710.667293</v>
          </cell>
          <cell r="AG44">
            <v>3688.5605999999998</v>
          </cell>
          <cell r="AH44">
            <v>3667.6627699999999</v>
          </cell>
          <cell r="AI44">
            <v>3648.0268129999999</v>
          </cell>
          <cell r="AJ44">
            <v>3629.6893319999999</v>
          </cell>
          <cell r="AK44">
            <v>3612.682515</v>
          </cell>
          <cell r="AL44">
            <v>3644.84024</v>
          </cell>
          <cell r="AM44">
            <v>3680.7084880000002</v>
          </cell>
          <cell r="AN44">
            <v>3720.0265760000002</v>
          </cell>
          <cell r="AO44">
            <v>3762.7005479999998</v>
          </cell>
          <cell r="AP44">
            <v>3808.667211</v>
          </cell>
          <cell r="AQ44">
            <v>3857.807836</v>
          </cell>
          <cell r="AR44">
            <v>3910.0790579999998</v>
          </cell>
          <cell r="AS44">
            <v>3965.4836439999999</v>
          </cell>
          <cell r="AT44">
            <v>4024.0102539999998</v>
          </cell>
          <cell r="AU44">
            <v>4085.6495369999998</v>
          </cell>
          <cell r="AV44">
            <v>4150.1637339999997</v>
          </cell>
          <cell r="AW44">
            <v>4217.6785140000002</v>
          </cell>
          <cell r="AX44">
            <v>4288.2419829999999</v>
          </cell>
          <cell r="AY44">
            <v>4361.8777190000001</v>
          </cell>
          <cell r="AZ44">
            <v>4438.6028820000001</v>
          </cell>
          <cell r="BA44">
            <v>4516.8224289999998</v>
          </cell>
          <cell r="BB44">
            <v>4598.3998760000004</v>
          </cell>
          <cell r="BC44">
            <v>4683.1927159999996</v>
          </cell>
          <cell r="BD44">
            <v>4771.0726519999998</v>
          </cell>
          <cell r="BE44">
            <v>4862.0118359999997</v>
          </cell>
          <cell r="BF44">
            <v>4955.6013629999998</v>
          </cell>
          <cell r="BG44">
            <v>5052.1649779999998</v>
          </cell>
          <cell r="BH44">
            <v>5151.7987190000003</v>
          </cell>
          <cell r="BI44">
            <v>5254.5582679999998</v>
          </cell>
          <cell r="BJ44">
            <v>5360.4908050000004</v>
          </cell>
          <cell r="BK44">
            <v>5469.692403</v>
          </cell>
          <cell r="BL44">
            <v>5582.1567059999998</v>
          </cell>
          <cell r="BM44">
            <v>5697.9244099999996</v>
          </cell>
          <cell r="BN44">
            <v>5817.0367249999999</v>
          </cell>
          <cell r="BO44">
            <v>5939.5359189999999</v>
          </cell>
          <cell r="BP44">
            <v>6064.9702399999996</v>
          </cell>
          <cell r="BQ44">
            <v>6193.7511430000004</v>
          </cell>
          <cell r="BR44">
            <v>6325.9905070000004</v>
          </cell>
          <cell r="BS44">
            <v>6461.7662110000001</v>
          </cell>
          <cell r="BT44">
            <v>6601.1514390000002</v>
          </cell>
          <cell r="BU44">
            <v>6744.1343440000001</v>
          </cell>
          <cell r="BV44">
            <v>6890.8664419999996</v>
          </cell>
          <cell r="BW44">
            <v>7041.4223419999998</v>
          </cell>
          <cell r="BX44">
            <v>7195.877547</v>
          </cell>
          <cell r="BY44">
            <v>7354.3095670000002</v>
          </cell>
          <cell r="BZ44">
            <v>7516.3125479999999</v>
          </cell>
          <cell r="CA44">
            <v>7682.3493710000002</v>
          </cell>
          <cell r="CB44">
            <v>7852.5542699999996</v>
          </cell>
          <cell r="CC44">
            <v>8027.0352110000003</v>
          </cell>
          <cell r="CD44">
            <v>8205.8968029999996</v>
          </cell>
          <cell r="CE44">
            <v>8388.9621360000001</v>
          </cell>
          <cell r="CF44">
            <v>8576.5987540000006</v>
          </cell>
          <cell r="CG44">
            <v>8768.9153719999995</v>
          </cell>
          <cell r="CH44">
            <v>8966.0205879999994</v>
          </cell>
          <cell r="CI44">
            <v>9168.0249960000001</v>
          </cell>
        </row>
        <row r="45">
          <cell r="B45">
            <v>3719.125235</v>
          </cell>
          <cell r="C45">
            <v>3795.9427099999998</v>
          </cell>
          <cell r="D45">
            <v>3856.1847210000001</v>
          </cell>
          <cell r="E45">
            <v>3907.4273640000001</v>
          </cell>
          <cell r="F45">
            <v>3957.6810449999998</v>
          </cell>
          <cell r="G45">
            <v>4008.220781</v>
          </cell>
          <cell r="H45">
            <v>4051.8150900000001</v>
          </cell>
          <cell r="I45">
            <v>5108.0007020000003</v>
          </cell>
          <cell r="J45">
            <v>6138.6077889999997</v>
          </cell>
          <cell r="K45">
            <v>7137.1282609999998</v>
          </cell>
          <cell r="L45">
            <v>8096.7211129999996</v>
          </cell>
          <cell r="M45">
            <v>9019.6146449999997</v>
          </cell>
          <cell r="N45">
            <v>9899.1363419999998</v>
          </cell>
          <cell r="O45">
            <v>10730.86347</v>
          </cell>
          <cell r="P45">
            <v>11511.09871</v>
          </cell>
          <cell r="Q45">
            <v>12236.936400000001</v>
          </cell>
          <cell r="R45">
            <v>12990.3346</v>
          </cell>
          <cell r="S45">
            <v>13701.20318</v>
          </cell>
          <cell r="T45">
            <v>14369.16884</v>
          </cell>
          <cell r="U45">
            <v>14994.981760000001</v>
          </cell>
          <cell r="V45">
            <v>15579.86406</v>
          </cell>
          <cell r="W45">
            <v>16131.29664</v>
          </cell>
          <cell r="X45">
            <v>16645.894120000001</v>
          </cell>
          <cell r="Y45">
            <v>17125.220560000002</v>
          </cell>
          <cell r="Z45">
            <v>17571.046129999999</v>
          </cell>
          <cell r="AA45">
            <v>17985.271990000001</v>
          </cell>
          <cell r="AB45">
            <v>18373.152610000001</v>
          </cell>
          <cell r="AC45">
            <v>18735.391800000001</v>
          </cell>
          <cell r="AD45">
            <v>19074.260460000001</v>
          </cell>
          <cell r="AE45">
            <v>19391.920239999999</v>
          </cell>
          <cell r="AF45">
            <v>19690.808280000001</v>
          </cell>
          <cell r="AG45">
            <v>19975.780320000002</v>
          </cell>
          <cell r="AH45">
            <v>20249.229520000001</v>
          </cell>
          <cell r="AI45">
            <v>20515.1656</v>
          </cell>
          <cell r="AJ45">
            <v>20778.280040000001</v>
          </cell>
          <cell r="AK45">
            <v>21044.44425</v>
          </cell>
          <cell r="AL45">
            <v>20937.942510000001</v>
          </cell>
          <cell r="AM45">
            <v>20806.821380000001</v>
          </cell>
          <cell r="AN45">
            <v>20663.536059999999</v>
          </cell>
          <cell r="AO45">
            <v>20514.876130000001</v>
          </cell>
          <cell r="AP45">
            <v>20366.147140000001</v>
          </cell>
          <cell r="AQ45">
            <v>20213.668829999999</v>
          </cell>
          <cell r="AR45">
            <v>20067.142960000001</v>
          </cell>
          <cell r="AS45">
            <v>19929.394420000001</v>
          </cell>
          <cell r="AT45">
            <v>19802.117979999999</v>
          </cell>
          <cell r="AU45">
            <v>19686.390599999999</v>
          </cell>
          <cell r="AV45">
            <v>19572.767690000001</v>
          </cell>
          <cell r="AW45">
            <v>19470.13695</v>
          </cell>
          <cell r="AX45">
            <v>19379.493060000001</v>
          </cell>
          <cell r="AY45">
            <v>19301.160909999999</v>
          </cell>
          <cell r="AZ45">
            <v>19235.205819999999</v>
          </cell>
          <cell r="BA45">
            <v>19166.22896</v>
          </cell>
          <cell r="BB45">
            <v>19112.220209999999</v>
          </cell>
          <cell r="BC45">
            <v>19071.510979999999</v>
          </cell>
          <cell r="BD45">
            <v>19042.099689999999</v>
          </cell>
          <cell r="BE45">
            <v>19023.064610000001</v>
          </cell>
          <cell r="BF45">
            <v>19000.670719999998</v>
          </cell>
          <cell r="BG45">
            <v>18986.15235</v>
          </cell>
          <cell r="BH45">
            <v>18980.316409999999</v>
          </cell>
          <cell r="BI45">
            <v>18983.20982</v>
          </cell>
          <cell r="BJ45">
            <v>18994.683000000001</v>
          </cell>
          <cell r="BK45">
            <v>19014.60338</v>
          </cell>
          <cell r="BL45">
            <v>19042.57834</v>
          </cell>
          <cell r="BM45">
            <v>19078.259389999999</v>
          </cell>
          <cell r="BN45">
            <v>19121.276119999999</v>
          </cell>
          <cell r="BO45">
            <v>19171.24453</v>
          </cell>
          <cell r="BP45">
            <v>19215.286759999999</v>
          </cell>
          <cell r="BQ45">
            <v>19263.824079999999</v>
          </cell>
          <cell r="BR45">
            <v>19317.469980000002</v>
          </cell>
          <cell r="BS45">
            <v>19376.207299999998</v>
          </cell>
          <cell r="BT45">
            <v>19439.89372</v>
          </cell>
          <cell r="BU45">
            <v>19508.197359999998</v>
          </cell>
          <cell r="BV45">
            <v>19581.042420000002</v>
          </cell>
          <cell r="BW45">
            <v>19658.221600000001</v>
          </cell>
          <cell r="BX45">
            <v>19739.51686</v>
          </cell>
          <cell r="BY45">
            <v>19824.711070000001</v>
          </cell>
          <cell r="BZ45">
            <v>19904.099330000001</v>
          </cell>
          <cell r="CA45">
            <v>19985.735850000001</v>
          </cell>
          <cell r="CB45">
            <v>20070.168150000001</v>
          </cell>
          <cell r="CC45">
            <v>20157.468870000001</v>
          </cell>
          <cell r="CD45">
            <v>20247.61392</v>
          </cell>
          <cell r="CE45">
            <v>20340.12501</v>
          </cell>
          <cell r="CF45">
            <v>20435.290110000002</v>
          </cell>
          <cell r="CG45">
            <v>20533.04595</v>
          </cell>
          <cell r="CH45">
            <v>20633.303550000001</v>
          </cell>
          <cell r="CI45">
            <v>20735.967649999999</v>
          </cell>
        </row>
        <row r="46">
          <cell r="B46">
            <v>18131.297920000001</v>
          </cell>
          <cell r="C46">
            <v>18904.385740000002</v>
          </cell>
          <cell r="D46">
            <v>19499.657609999998</v>
          </cell>
          <cell r="E46">
            <v>19945.93346</v>
          </cell>
          <cell r="F46">
            <v>20344.975589999998</v>
          </cell>
          <cell r="G46">
            <v>20713.377359999999</v>
          </cell>
          <cell r="H46">
            <v>21018.98834</v>
          </cell>
          <cell r="I46">
            <v>21268.09276</v>
          </cell>
          <cell r="J46">
            <v>21457.84765</v>
          </cell>
          <cell r="K46">
            <v>21599.70937</v>
          </cell>
          <cell r="L46">
            <v>21705.099450000002</v>
          </cell>
          <cell r="M46">
            <v>21780.401539999999</v>
          </cell>
          <cell r="N46">
            <v>21834.86003</v>
          </cell>
          <cell r="O46">
            <v>21874.413530000002</v>
          </cell>
          <cell r="P46">
            <v>21904.478930000001</v>
          </cell>
          <cell r="Q46">
            <v>21929.76208</v>
          </cell>
          <cell r="R46">
            <v>21977.196919999998</v>
          </cell>
          <cell r="S46">
            <v>22062.746930000001</v>
          </cell>
          <cell r="T46">
            <v>22183.56164</v>
          </cell>
          <cell r="U46">
            <v>22331.55242</v>
          </cell>
          <cell r="V46">
            <v>22499.731899999999</v>
          </cell>
          <cell r="W46">
            <v>22682.581040000001</v>
          </cell>
          <cell r="X46">
            <v>22875.901519999999</v>
          </cell>
          <cell r="Y46">
            <v>23076.134740000001</v>
          </cell>
          <cell r="Z46">
            <v>23280.915290000001</v>
          </cell>
          <cell r="AA46">
            <v>23488.55773</v>
          </cell>
          <cell r="AB46">
            <v>23695.57445</v>
          </cell>
          <cell r="AC46">
            <v>23902.73432</v>
          </cell>
          <cell r="AD46">
            <v>24109.363990000002</v>
          </cell>
          <cell r="AE46">
            <v>24314.31695</v>
          </cell>
          <cell r="AF46">
            <v>24516.756969999999</v>
          </cell>
          <cell r="AG46">
            <v>24712.830010000001</v>
          </cell>
          <cell r="AH46">
            <v>24904.679800000002</v>
          </cell>
          <cell r="AI46">
            <v>25092.727729999999</v>
          </cell>
          <cell r="AJ46">
            <v>25277.29319</v>
          </cell>
          <cell r="AK46">
            <v>25458.77205</v>
          </cell>
          <cell r="AL46">
            <v>25667.611219999999</v>
          </cell>
          <cell r="AM46">
            <v>25885.95477</v>
          </cell>
          <cell r="AN46">
            <v>26112.234799999998</v>
          </cell>
          <cell r="AO46">
            <v>26344.542720000001</v>
          </cell>
          <cell r="AP46">
            <v>26581.39977</v>
          </cell>
          <cell r="AQ46">
            <v>26817.27507</v>
          </cell>
          <cell r="AR46">
            <v>27054.42081</v>
          </cell>
          <cell r="AS46">
            <v>27293.032329999998</v>
          </cell>
          <cell r="AT46">
            <v>27533.14431</v>
          </cell>
          <cell r="AU46">
            <v>27774.874189999999</v>
          </cell>
          <cell r="AV46">
            <v>28012.77319</v>
          </cell>
          <cell r="AW46">
            <v>28250.74611</v>
          </cell>
          <cell r="AX46">
            <v>28489.790079999999</v>
          </cell>
          <cell r="AY46">
            <v>28730.524229999999</v>
          </cell>
          <cell r="AZ46">
            <v>28973.471710000002</v>
          </cell>
          <cell r="BA46">
            <v>29199.41374</v>
          </cell>
          <cell r="BB46">
            <v>29424.08106</v>
          </cell>
          <cell r="BC46">
            <v>29649.90265</v>
          </cell>
          <cell r="BD46">
            <v>29876.884839999999</v>
          </cell>
          <cell r="BE46">
            <v>30105.40712</v>
          </cell>
          <cell r="BF46">
            <v>30328.056789999999</v>
          </cell>
          <cell r="BG46">
            <v>30550.571680000001</v>
          </cell>
          <cell r="BH46">
            <v>30774.53775</v>
          </cell>
          <cell r="BI46">
            <v>31000.723559999999</v>
          </cell>
          <cell r="BJ46">
            <v>31229.66274</v>
          </cell>
          <cell r="BK46">
            <v>31461.818599999999</v>
          </cell>
          <cell r="BL46">
            <v>31697.436450000001</v>
          </cell>
          <cell r="BM46">
            <v>31936.693090000001</v>
          </cell>
          <cell r="BN46">
            <v>32179.69585</v>
          </cell>
          <cell r="BO46">
            <v>32426.49538</v>
          </cell>
          <cell r="BP46">
            <v>32669.511589999998</v>
          </cell>
          <cell r="BQ46">
            <v>32913.671569999999</v>
          </cell>
          <cell r="BR46">
            <v>33160.087789999998</v>
          </cell>
          <cell r="BS46">
            <v>33409.251279999997</v>
          </cell>
          <cell r="BT46">
            <v>33661.522689999998</v>
          </cell>
          <cell r="BU46">
            <v>33917.083899999998</v>
          </cell>
          <cell r="BV46">
            <v>34176.199950000002</v>
          </cell>
          <cell r="BW46">
            <v>34439.034050000002</v>
          </cell>
          <cell r="BX46">
            <v>34705.696020000003</v>
          </cell>
          <cell r="BY46">
            <v>34976.26442</v>
          </cell>
          <cell r="BZ46">
            <v>35244.911350000002</v>
          </cell>
          <cell r="CA46">
            <v>35515.545510000004</v>
          </cell>
          <cell r="CB46">
            <v>35789.112860000001</v>
          </cell>
          <cell r="CC46">
            <v>36066.075550000001</v>
          </cell>
          <cell r="CD46">
            <v>36346.786789999998</v>
          </cell>
          <cell r="CE46">
            <v>36631.227429999999</v>
          </cell>
          <cell r="CF46">
            <v>36919.799169999998</v>
          </cell>
          <cell r="CG46">
            <v>37212.712399999997</v>
          </cell>
          <cell r="CH46">
            <v>37510.119639999997</v>
          </cell>
          <cell r="CI46">
            <v>37812.138590000002</v>
          </cell>
        </row>
        <row r="47">
          <cell r="B47">
            <v>18131.297920000001</v>
          </cell>
          <cell r="C47">
            <v>18904.385740000002</v>
          </cell>
          <cell r="D47">
            <v>19499.657609999998</v>
          </cell>
          <cell r="E47">
            <v>19945.93346</v>
          </cell>
          <cell r="F47">
            <v>20344.975589999998</v>
          </cell>
          <cell r="G47">
            <v>20713.377359999999</v>
          </cell>
          <cell r="H47">
            <v>21018.98834</v>
          </cell>
          <cell r="I47">
            <v>21093.552619999999</v>
          </cell>
          <cell r="J47">
            <v>21119.7513</v>
          </cell>
          <cell r="K47">
            <v>21125.681270000001</v>
          </cell>
          <cell r="L47">
            <v>21119.862229999999</v>
          </cell>
          <cell r="M47">
            <v>21156.67757</v>
          </cell>
          <cell r="N47">
            <v>21216.79176</v>
          </cell>
          <cell r="O47">
            <v>21289.478419999999</v>
          </cell>
          <cell r="P47">
            <v>21370.017749999999</v>
          </cell>
          <cell r="Q47">
            <v>21455.980759999999</v>
          </cell>
          <cell r="R47">
            <v>21510.421770000001</v>
          </cell>
          <cell r="S47">
            <v>21550.339199999999</v>
          </cell>
          <cell r="T47">
            <v>21582.52204</v>
          </cell>
          <cell r="U47">
            <v>21611.552029999999</v>
          </cell>
          <cell r="V47">
            <v>21640.212090000001</v>
          </cell>
          <cell r="W47">
            <v>21673.335950000001</v>
          </cell>
          <cell r="X47">
            <v>21709.401969999999</v>
          </cell>
          <cell r="Y47">
            <v>21743.692449999999</v>
          </cell>
          <cell r="Z47">
            <v>21772.08699</v>
          </cell>
          <cell r="AA47">
            <v>21789.874199999998</v>
          </cell>
          <cell r="AB47">
            <v>21793.514910000002</v>
          </cell>
          <cell r="AC47">
            <v>21776.103299999999</v>
          </cell>
          <cell r="AD47">
            <v>21724.567510000001</v>
          </cell>
          <cell r="AE47">
            <v>21619.806530000002</v>
          </cell>
          <cell r="AF47">
            <v>21434.693370000001</v>
          </cell>
          <cell r="AG47">
            <v>21129.373609999999</v>
          </cell>
          <cell r="AH47">
            <v>20639.046579999998</v>
          </cell>
          <cell r="AI47">
            <v>19849.018690000001</v>
          </cell>
          <cell r="AJ47">
            <v>18541.49669</v>
          </cell>
          <cell r="AK47">
            <v>16249.358109999999</v>
          </cell>
          <cell r="AL47">
            <v>16480.64431</v>
          </cell>
          <cell r="AM47">
            <v>16680.539669999998</v>
          </cell>
          <cell r="AN47">
            <v>16860.649450000001</v>
          </cell>
          <cell r="AO47">
            <v>17024.697619999999</v>
          </cell>
          <cell r="AP47">
            <v>17174.571090000001</v>
          </cell>
          <cell r="AQ47">
            <v>17308.048050000001</v>
          </cell>
          <cell r="AR47">
            <v>17428.44976</v>
          </cell>
          <cell r="AS47">
            <v>17537.475900000001</v>
          </cell>
          <cell r="AT47">
            <v>17636.63711</v>
          </cell>
          <cell r="AU47">
            <v>17727.34114</v>
          </cell>
          <cell r="AV47">
            <v>17807.074229999998</v>
          </cell>
          <cell r="AW47">
            <v>17879.63177</v>
          </cell>
          <cell r="AX47">
            <v>17946.473379999999</v>
          </cell>
          <cell r="AY47">
            <v>18008.674760000002</v>
          </cell>
          <cell r="AZ47">
            <v>18067.123439999999</v>
          </cell>
          <cell r="BA47">
            <v>18107.67383</v>
          </cell>
          <cell r="BB47">
            <v>18143.106759999999</v>
          </cell>
          <cell r="BC47">
            <v>18175.72334</v>
          </cell>
          <cell r="BD47">
            <v>18205.72738</v>
          </cell>
          <cell r="BE47">
            <v>18233.465939999998</v>
          </cell>
          <cell r="BF47">
            <v>18254.294959999999</v>
          </cell>
          <cell r="BG47">
            <v>18272.340899999999</v>
          </cell>
          <cell r="BH47">
            <v>18288.74338</v>
          </cell>
          <cell r="BI47">
            <v>18304.097969999999</v>
          </cell>
          <cell r="BJ47">
            <v>18318.815149999999</v>
          </cell>
          <cell r="BK47">
            <v>18333.216509999998</v>
          </cell>
          <cell r="BL47">
            <v>18347.498889999999</v>
          </cell>
          <cell r="BM47">
            <v>18361.78774</v>
          </cell>
          <cell r="BN47">
            <v>18376.156849999999</v>
          </cell>
          <cell r="BO47">
            <v>18390.638370000001</v>
          </cell>
          <cell r="BP47">
            <v>18400.638159999999</v>
          </cell>
          <cell r="BQ47">
            <v>18409.3927</v>
          </cell>
          <cell r="BR47">
            <v>18417.56409</v>
          </cell>
          <cell r="BS47">
            <v>18425.444500000001</v>
          </cell>
          <cell r="BT47">
            <v>18433.23876</v>
          </cell>
          <cell r="BU47">
            <v>18441.063969999999</v>
          </cell>
          <cell r="BV47">
            <v>18449.03256</v>
          </cell>
          <cell r="BW47">
            <v>18457.217120000001</v>
          </cell>
          <cell r="BX47">
            <v>18465.656780000001</v>
          </cell>
          <cell r="BY47">
            <v>18474.370340000001</v>
          </cell>
          <cell r="BZ47">
            <v>18479.981960000001</v>
          </cell>
          <cell r="CA47">
            <v>18484.899509999999</v>
          </cell>
          <cell r="CB47">
            <v>18489.6525</v>
          </cell>
          <cell r="CC47">
            <v>18494.50189</v>
          </cell>
          <cell r="CD47">
            <v>18499.644339999999</v>
          </cell>
          <cell r="CE47">
            <v>18505.150689999999</v>
          </cell>
          <cell r="CF47">
            <v>18511.167270000002</v>
          </cell>
          <cell r="CG47">
            <v>18517.808120000002</v>
          </cell>
          <cell r="CH47">
            <v>18525.15094</v>
          </cell>
          <cell r="CI47">
            <v>18533.250250000001</v>
          </cell>
        </row>
        <row r="48">
          <cell r="B48">
            <v>308.18940099999998</v>
          </cell>
          <cell r="C48">
            <v>321.33007500000002</v>
          </cell>
          <cell r="D48">
            <v>331.44829609999999</v>
          </cell>
          <cell r="E48">
            <v>339.03393549999998</v>
          </cell>
          <cell r="F48">
            <v>345.81671260000002</v>
          </cell>
          <cell r="G48">
            <v>352.07867590000001</v>
          </cell>
          <cell r="H48">
            <v>357.27334339999999</v>
          </cell>
          <cell r="I48">
            <v>361.5075324</v>
          </cell>
          <cell r="J48">
            <v>364.73291899999998</v>
          </cell>
          <cell r="K48">
            <v>367.14423449999998</v>
          </cell>
          <cell r="L48">
            <v>368.93561779999999</v>
          </cell>
          <cell r="M48">
            <v>370.21557619999999</v>
          </cell>
          <cell r="N48">
            <v>371.14124229999999</v>
          </cell>
          <cell r="O48">
            <v>371.81355880000001</v>
          </cell>
          <cell r="P48">
            <v>372.32459990000001</v>
          </cell>
          <cell r="Q48">
            <v>372.75435390000001</v>
          </cell>
          <cell r="R48">
            <v>373.56063449999999</v>
          </cell>
          <cell r="S48">
            <v>375.0147834</v>
          </cell>
          <cell r="T48">
            <v>377.0683492</v>
          </cell>
          <cell r="U48">
            <v>379.58384419999999</v>
          </cell>
          <cell r="V48">
            <v>382.44249969999998</v>
          </cell>
          <cell r="W48">
            <v>385.55050490000002</v>
          </cell>
          <cell r="X48">
            <v>388.83649809999997</v>
          </cell>
          <cell r="Y48">
            <v>392.23999170000002</v>
          </cell>
          <cell r="Z48">
            <v>395.72077910000002</v>
          </cell>
          <cell r="AA48">
            <v>399.2502121</v>
          </cell>
          <cell r="AB48">
            <v>402.76900910000001</v>
          </cell>
          <cell r="AC48">
            <v>406.29023949999998</v>
          </cell>
          <cell r="AD48">
            <v>409.80245769999999</v>
          </cell>
          <cell r="AE48">
            <v>413.2861757</v>
          </cell>
          <cell r="AF48">
            <v>416.72717979999999</v>
          </cell>
          <cell r="AG48">
            <v>420.05995999999999</v>
          </cell>
          <cell r="AH48">
            <v>423.32095509999999</v>
          </cell>
          <cell r="AI48">
            <v>426.51732729999998</v>
          </cell>
          <cell r="AJ48">
            <v>429.6545059</v>
          </cell>
          <cell r="AK48">
            <v>432.73921949999999</v>
          </cell>
          <cell r="AL48">
            <v>436.288994</v>
          </cell>
          <cell r="AM48">
            <v>440.00032060000001</v>
          </cell>
          <cell r="AN48">
            <v>443.84654860000001</v>
          </cell>
          <cell r="AO48">
            <v>447.79523669999998</v>
          </cell>
          <cell r="AP48">
            <v>451.82124920000001</v>
          </cell>
          <cell r="AQ48">
            <v>455.83057430000002</v>
          </cell>
          <cell r="AR48">
            <v>459.86149390000003</v>
          </cell>
          <cell r="AS48">
            <v>463.91732819999999</v>
          </cell>
          <cell r="AT48">
            <v>467.99866689999999</v>
          </cell>
          <cell r="AU48">
            <v>472.10750610000002</v>
          </cell>
          <cell r="AV48">
            <v>476.15122930000001</v>
          </cell>
          <cell r="AW48">
            <v>480.19620889999999</v>
          </cell>
          <cell r="AX48">
            <v>484.25939399999999</v>
          </cell>
          <cell r="AY48">
            <v>488.35130800000002</v>
          </cell>
          <cell r="AZ48">
            <v>492.48084349999999</v>
          </cell>
          <cell r="BA48">
            <v>496.3213265</v>
          </cell>
          <cell r="BB48">
            <v>500.14014220000001</v>
          </cell>
          <cell r="BC48">
            <v>503.97857779999998</v>
          </cell>
          <cell r="BD48">
            <v>507.83674100000002</v>
          </cell>
          <cell r="BE48">
            <v>511.72108200000002</v>
          </cell>
          <cell r="BF48">
            <v>515.50560250000001</v>
          </cell>
          <cell r="BG48">
            <v>519.28783209999995</v>
          </cell>
          <cell r="BH48">
            <v>523.09472819999996</v>
          </cell>
          <cell r="BI48">
            <v>526.93935480000005</v>
          </cell>
          <cell r="BJ48">
            <v>530.83078209999996</v>
          </cell>
          <cell r="BK48">
            <v>534.77688560000001</v>
          </cell>
          <cell r="BL48">
            <v>538.78183460000002</v>
          </cell>
          <cell r="BM48">
            <v>542.84863440000004</v>
          </cell>
          <cell r="BN48">
            <v>546.97910950000005</v>
          </cell>
          <cell r="BO48">
            <v>551.17412079999997</v>
          </cell>
          <cell r="BP48">
            <v>555.30482459999996</v>
          </cell>
          <cell r="BQ48">
            <v>559.45496979999996</v>
          </cell>
          <cell r="BR48">
            <v>563.64346569999998</v>
          </cell>
          <cell r="BS48">
            <v>567.87865869999996</v>
          </cell>
          <cell r="BT48">
            <v>572.16667900000004</v>
          </cell>
          <cell r="BU48">
            <v>576.51061830000003</v>
          </cell>
          <cell r="BV48">
            <v>580.91498139999999</v>
          </cell>
          <cell r="BW48">
            <v>585.38254270000004</v>
          </cell>
          <cell r="BX48">
            <v>589.91516879999995</v>
          </cell>
          <cell r="BY48">
            <v>594.51419480000004</v>
          </cell>
          <cell r="BZ48">
            <v>599.08056050000005</v>
          </cell>
          <cell r="CA48">
            <v>603.68070450000005</v>
          </cell>
          <cell r="CB48">
            <v>608.33070569999995</v>
          </cell>
          <cell r="CC48">
            <v>613.0384196</v>
          </cell>
          <cell r="CD48">
            <v>617.80985029999999</v>
          </cell>
          <cell r="CE48">
            <v>622.64467179999997</v>
          </cell>
          <cell r="CF48">
            <v>627.54971250000006</v>
          </cell>
          <cell r="CG48">
            <v>632.52854809999997</v>
          </cell>
          <cell r="CH48">
            <v>637.58377129999997</v>
          </cell>
          <cell r="CI48">
            <v>642.71738289999996</v>
          </cell>
        </row>
        <row r="49">
          <cell r="B49">
            <v>308.18940099999998</v>
          </cell>
          <cell r="C49">
            <v>321.33007500000002</v>
          </cell>
          <cell r="D49">
            <v>331.44829609999999</v>
          </cell>
          <cell r="E49">
            <v>339.03393549999998</v>
          </cell>
          <cell r="F49">
            <v>345.81671260000002</v>
          </cell>
          <cell r="G49">
            <v>352.07867590000001</v>
          </cell>
          <cell r="H49">
            <v>357.27334339999999</v>
          </cell>
          <cell r="I49">
            <v>391.35639700000002</v>
          </cell>
          <cell r="J49">
            <v>426.9617174</v>
          </cell>
          <cell r="K49">
            <v>464.71636710000001</v>
          </cell>
          <cell r="L49">
            <v>504.9956535</v>
          </cell>
          <cell r="M49">
            <v>549.46258360000002</v>
          </cell>
          <cell r="N49">
            <v>598.22558419999996</v>
          </cell>
          <cell r="O49">
            <v>651.57894529999999</v>
          </cell>
          <cell r="P49">
            <v>710.01224060000004</v>
          </cell>
          <cell r="Q49">
            <v>774.16108020000001</v>
          </cell>
          <cell r="R49">
            <v>843.41479649999997</v>
          </cell>
          <cell r="S49">
            <v>919.12226350000003</v>
          </cell>
          <cell r="T49">
            <v>1002.547677</v>
          </cell>
          <cell r="U49">
            <v>1095.1684560000001</v>
          </cell>
          <cell r="V49">
            <v>1198.741174</v>
          </cell>
          <cell r="W49">
            <v>1315.605581</v>
          </cell>
          <cell r="X49">
            <v>1448.337943</v>
          </cell>
          <cell r="Y49">
            <v>1600.000438</v>
          </cell>
          <cell r="Z49">
            <v>1774.6002350000001</v>
          </cell>
          <cell r="AA49">
            <v>1977.38147</v>
          </cell>
          <cell r="AB49">
            <v>2215.556771</v>
          </cell>
          <cell r="AC49">
            <v>2498.7841330000001</v>
          </cell>
          <cell r="AD49">
            <v>2840.0981310000002</v>
          </cell>
          <cell r="AE49">
            <v>3257.916436</v>
          </cell>
          <cell r="AF49">
            <v>3779.383722</v>
          </cell>
          <cell r="AG49">
            <v>4446.4093229999999</v>
          </cell>
          <cell r="AH49">
            <v>5326.786239</v>
          </cell>
          <cell r="AI49">
            <v>6537.0928720000002</v>
          </cell>
          <cell r="AJ49">
            <v>8296.6889780000001</v>
          </cell>
          <cell r="AK49">
            <v>11072.498159999999</v>
          </cell>
          <cell r="AL49">
            <v>11230.09922</v>
          </cell>
          <cell r="AM49">
            <v>11366.3102</v>
          </cell>
          <cell r="AN49">
            <v>11489.039070000001</v>
          </cell>
          <cell r="AO49">
            <v>11600.82336</v>
          </cell>
          <cell r="AP49">
            <v>11702.948850000001</v>
          </cell>
          <cell r="AQ49">
            <v>11793.90158</v>
          </cell>
          <cell r="AR49">
            <v>11875.944680000001</v>
          </cell>
          <cell r="AS49">
            <v>11950.23633</v>
          </cell>
          <cell r="AT49">
            <v>12017.805920000001</v>
          </cell>
          <cell r="AU49">
            <v>12079.61268</v>
          </cell>
          <cell r="AV49">
            <v>12133.943719999999</v>
          </cell>
          <cell r="AW49">
            <v>12183.385249999999</v>
          </cell>
          <cell r="AX49">
            <v>12228.93189</v>
          </cell>
          <cell r="AY49">
            <v>12271.31662</v>
          </cell>
          <cell r="AZ49">
            <v>12311.14422</v>
          </cell>
          <cell r="BA49">
            <v>12338.77571</v>
          </cell>
          <cell r="BB49">
            <v>12362.920120000001</v>
          </cell>
          <cell r="BC49">
            <v>12385.14543</v>
          </cell>
          <cell r="BD49">
            <v>12405.59052</v>
          </cell>
          <cell r="BE49">
            <v>12424.491889999999</v>
          </cell>
          <cell r="BF49">
            <v>12438.685030000001</v>
          </cell>
          <cell r="BG49">
            <v>12450.981739999999</v>
          </cell>
          <cell r="BH49">
            <v>12462.15857</v>
          </cell>
          <cell r="BI49">
            <v>12472.621370000001</v>
          </cell>
          <cell r="BJ49">
            <v>12482.649820000001</v>
          </cell>
          <cell r="BK49">
            <v>12492.46307</v>
          </cell>
          <cell r="BL49">
            <v>12502.195250000001</v>
          </cell>
          <cell r="BM49">
            <v>12511.931839999999</v>
          </cell>
          <cell r="BN49">
            <v>12521.723110000001</v>
          </cell>
          <cell r="BO49">
            <v>12531.590980000001</v>
          </cell>
          <cell r="BP49">
            <v>12538.40495</v>
          </cell>
          <cell r="BQ49">
            <v>12544.3704</v>
          </cell>
          <cell r="BR49">
            <v>12549.938480000001</v>
          </cell>
          <cell r="BS49">
            <v>12555.308279999999</v>
          </cell>
          <cell r="BT49">
            <v>12560.61937</v>
          </cell>
          <cell r="BU49">
            <v>12565.95156</v>
          </cell>
          <cell r="BV49">
            <v>12571.381450000001</v>
          </cell>
          <cell r="BW49">
            <v>12576.958500000001</v>
          </cell>
          <cell r="BX49">
            <v>12582.70938</v>
          </cell>
          <cell r="BY49">
            <v>12588.646909999999</v>
          </cell>
          <cell r="BZ49">
            <v>12592.470729999999</v>
          </cell>
          <cell r="CA49">
            <v>12595.821599999999</v>
          </cell>
          <cell r="CB49">
            <v>12599.06034</v>
          </cell>
          <cell r="CC49">
            <v>12602.36477</v>
          </cell>
          <cell r="CD49">
            <v>12605.868899999999</v>
          </cell>
          <cell r="CE49">
            <v>12609.620989999999</v>
          </cell>
          <cell r="CF49">
            <v>12613.72075</v>
          </cell>
          <cell r="CG49">
            <v>12618.24591</v>
          </cell>
          <cell r="CH49">
            <v>12623.249390000001</v>
          </cell>
          <cell r="CI49">
            <v>12628.76835</v>
          </cell>
        </row>
        <row r="50">
          <cell r="B50">
            <v>31833.713500000002</v>
          </cell>
          <cell r="C50">
            <v>31934.584060000001</v>
          </cell>
          <cell r="D50">
            <v>32015.961429999999</v>
          </cell>
          <cell r="E50">
            <v>32147.44037</v>
          </cell>
          <cell r="F50">
            <v>32269.962609999999</v>
          </cell>
          <cell r="G50">
            <v>32423.682369999999</v>
          </cell>
          <cell r="H50">
            <v>32626.467769999999</v>
          </cell>
          <cell r="I50">
            <v>32862.155899999998</v>
          </cell>
          <cell r="J50">
            <v>33130.127540000001</v>
          </cell>
          <cell r="K50">
            <v>33419.512040000001</v>
          </cell>
          <cell r="L50">
            <v>33728.4859</v>
          </cell>
          <cell r="M50">
            <v>34056.45145</v>
          </cell>
          <cell r="N50">
            <v>34410.906900000002</v>
          </cell>
          <cell r="O50">
            <v>34797.182359999999</v>
          </cell>
          <cell r="P50">
            <v>35221.389660000001</v>
          </cell>
          <cell r="Q50">
            <v>35688.655980000003</v>
          </cell>
          <cell r="R50">
            <v>36184.750440000003</v>
          </cell>
          <cell r="S50">
            <v>36726.121950000001</v>
          </cell>
          <cell r="T50">
            <v>37313.335030000002</v>
          </cell>
          <cell r="U50">
            <v>37940.039290000001</v>
          </cell>
          <cell r="V50">
            <v>38597.611929999999</v>
          </cell>
          <cell r="W50">
            <v>39280.470079999999</v>
          </cell>
          <cell r="X50">
            <v>39982.094590000001</v>
          </cell>
          <cell r="Y50">
            <v>40696.54808</v>
          </cell>
          <cell r="Z50">
            <v>41420.342909999999</v>
          </cell>
          <cell r="AA50">
            <v>42151.167540000002</v>
          </cell>
          <cell r="AB50">
            <v>42882.497349999998</v>
          </cell>
          <cell r="AC50">
            <v>43617.834369999997</v>
          </cell>
          <cell r="AD50">
            <v>44355.80212</v>
          </cell>
          <cell r="AE50">
            <v>45094.031280000003</v>
          </cell>
          <cell r="AF50">
            <v>45830.516020000003</v>
          </cell>
          <cell r="AG50">
            <v>46556.110760000003</v>
          </cell>
          <cell r="AH50">
            <v>47276.447500000002</v>
          </cell>
          <cell r="AI50">
            <v>47991.002070000002</v>
          </cell>
          <cell r="AJ50">
            <v>48699.050640000001</v>
          </cell>
          <cell r="AK50">
            <v>49399.919130000002</v>
          </cell>
          <cell r="AL50">
            <v>50103.467969999998</v>
          </cell>
          <cell r="AM50">
            <v>50805.30773</v>
          </cell>
          <cell r="AN50">
            <v>51502.987589999997</v>
          </cell>
          <cell r="AO50">
            <v>52195.080759999997</v>
          </cell>
          <cell r="AP50">
            <v>52880.743040000001</v>
          </cell>
          <cell r="AQ50">
            <v>53548.362820000002</v>
          </cell>
          <cell r="AR50">
            <v>54206.678240000001</v>
          </cell>
          <cell r="AS50">
            <v>54856.522140000001</v>
          </cell>
          <cell r="AT50">
            <v>55498.417289999998</v>
          </cell>
          <cell r="AU50">
            <v>56132.945590000003</v>
          </cell>
          <cell r="AV50">
            <v>56745.906320000002</v>
          </cell>
          <cell r="AW50">
            <v>57350.122490000002</v>
          </cell>
          <cell r="AX50">
            <v>57947.511550000003</v>
          </cell>
          <cell r="AY50">
            <v>58539.405120000003</v>
          </cell>
          <cell r="AZ50">
            <v>59126.959089999997</v>
          </cell>
          <cell r="BA50">
            <v>59688.186849999998</v>
          </cell>
          <cell r="BB50">
            <v>60237.67542</v>
          </cell>
          <cell r="BC50">
            <v>60778.208749999998</v>
          </cell>
          <cell r="BD50">
            <v>61311.270109999998</v>
          </cell>
          <cell r="BE50">
            <v>61838.7624</v>
          </cell>
          <cell r="BF50">
            <v>62342.250599999999</v>
          </cell>
          <cell r="BG50">
            <v>62839.286690000001</v>
          </cell>
          <cell r="BH50">
            <v>63332.679380000001</v>
          </cell>
          <cell r="BI50">
            <v>63823.969879999997</v>
          </cell>
          <cell r="BJ50">
            <v>64314.25505</v>
          </cell>
          <cell r="BK50">
            <v>64804.553540000001</v>
          </cell>
          <cell r="BL50">
            <v>65295.329400000002</v>
          </cell>
          <cell r="BM50">
            <v>65786.970839999994</v>
          </cell>
          <cell r="BN50">
            <v>66279.737150000001</v>
          </cell>
          <cell r="BO50">
            <v>66773.785919999995</v>
          </cell>
          <cell r="BP50">
            <v>67249.582819999996</v>
          </cell>
          <cell r="BQ50">
            <v>67722.867589999994</v>
          </cell>
          <cell r="BR50">
            <v>68195.452059999996</v>
          </cell>
          <cell r="BS50">
            <v>68668.26281</v>
          </cell>
          <cell r="BT50">
            <v>69141.991980000006</v>
          </cell>
          <cell r="BU50">
            <v>69616.868390000003</v>
          </cell>
          <cell r="BV50">
            <v>70093.424270000003</v>
          </cell>
          <cell r="BW50">
            <v>70571.932390000002</v>
          </cell>
          <cell r="BX50">
            <v>71052.546589999998</v>
          </cell>
          <cell r="BY50">
            <v>71535.384810000003</v>
          </cell>
          <cell r="BZ50">
            <v>72005.1685</v>
          </cell>
          <cell r="CA50">
            <v>72474.285480000006</v>
          </cell>
          <cell r="CB50">
            <v>72944.240739999994</v>
          </cell>
          <cell r="CC50">
            <v>73415.840379999994</v>
          </cell>
          <cell r="CD50">
            <v>73889.690470000001</v>
          </cell>
          <cell r="CE50">
            <v>74365.411730000007</v>
          </cell>
          <cell r="CF50">
            <v>74843.813779999997</v>
          </cell>
          <cell r="CG50">
            <v>75325.205619999993</v>
          </cell>
          <cell r="CH50">
            <v>75809.801680000004</v>
          </cell>
          <cell r="CI50">
            <v>76297.757190000004</v>
          </cell>
        </row>
        <row r="51">
          <cell r="B51">
            <v>31833.713500000002</v>
          </cell>
          <cell r="C51">
            <v>31934.584060000001</v>
          </cell>
          <cell r="D51">
            <v>32015.961429999999</v>
          </cell>
          <cell r="E51">
            <v>32147.44037</v>
          </cell>
          <cell r="F51">
            <v>32269.962609999999</v>
          </cell>
          <cell r="G51">
            <v>32423.682369999999</v>
          </cell>
          <cell r="H51">
            <v>32626.467769999999</v>
          </cell>
          <cell r="I51">
            <v>32301.225289999998</v>
          </cell>
          <cell r="J51">
            <v>31989.63046</v>
          </cell>
          <cell r="K51">
            <v>31702.186549999999</v>
          </cell>
          <cell r="L51">
            <v>31378.860560000001</v>
          </cell>
          <cell r="M51">
            <v>30971.382389999999</v>
          </cell>
          <cell r="N51">
            <v>30526.773819999999</v>
          </cell>
          <cell r="O51">
            <v>30073.139289999999</v>
          </cell>
          <cell r="P51">
            <v>29623.354060000001</v>
          </cell>
          <cell r="Q51">
            <v>29176.92741</v>
          </cell>
          <cell r="R51">
            <v>28756.568520000001</v>
          </cell>
          <cell r="S51">
            <v>28337.430260000001</v>
          </cell>
          <cell r="T51">
            <v>27905.181100000002</v>
          </cell>
          <cell r="U51">
            <v>27451.04751</v>
          </cell>
          <cell r="V51">
            <v>26969.59474</v>
          </cell>
          <cell r="W51">
            <v>26462.745869999999</v>
          </cell>
          <cell r="X51">
            <v>25925.660680000001</v>
          </cell>
          <cell r="Y51">
            <v>25353.2552</v>
          </cell>
          <cell r="Z51">
            <v>24741.669129999998</v>
          </cell>
          <cell r="AA51">
            <v>24087.94946</v>
          </cell>
          <cell r="AB51">
            <v>23393.257079999999</v>
          </cell>
          <cell r="AC51">
            <v>22660.461230000001</v>
          </cell>
          <cell r="AD51">
            <v>21886.011900000001</v>
          </cell>
          <cell r="AE51">
            <v>21065.758320000001</v>
          </cell>
          <cell r="AF51">
            <v>20196.594219999999</v>
          </cell>
          <cell r="AG51">
            <v>19276.522099999998</v>
          </cell>
          <cell r="AH51">
            <v>18307.27073</v>
          </cell>
          <cell r="AI51">
            <v>17287.29351</v>
          </cell>
          <cell r="AJ51">
            <v>16214.986870000001</v>
          </cell>
          <cell r="AK51">
            <v>15089.130450000001</v>
          </cell>
          <cell r="AL51">
            <v>15310.498310000001</v>
          </cell>
          <cell r="AM51">
            <v>15522.948829999999</v>
          </cell>
          <cell r="AN51">
            <v>15730.64422</v>
          </cell>
          <cell r="AO51">
            <v>15932.830040000001</v>
          </cell>
          <cell r="AP51">
            <v>16128.89342</v>
          </cell>
          <cell r="AQ51">
            <v>16314.96384</v>
          </cell>
          <cell r="AR51">
            <v>16494.024150000001</v>
          </cell>
          <cell r="AS51">
            <v>16666.397260000002</v>
          </cell>
          <cell r="AT51">
            <v>16832.354660000001</v>
          </cell>
          <cell r="AU51">
            <v>16992.239839999998</v>
          </cell>
          <cell r="AV51">
            <v>17141.67683</v>
          </cell>
          <cell r="AW51">
            <v>17285.059580000001</v>
          </cell>
          <cell r="AX51">
            <v>17423.211480000002</v>
          </cell>
          <cell r="AY51">
            <v>17556.767469999999</v>
          </cell>
          <cell r="AZ51">
            <v>17686.302629999998</v>
          </cell>
          <cell r="BA51">
            <v>17803.966469999999</v>
          </cell>
          <cell r="BB51">
            <v>17916.117859999998</v>
          </cell>
          <cell r="BC51">
            <v>18024.085230000001</v>
          </cell>
          <cell r="BD51">
            <v>18128.333849999999</v>
          </cell>
          <cell r="BE51">
            <v>18229.43895</v>
          </cell>
          <cell r="BF51">
            <v>18321.696599999999</v>
          </cell>
          <cell r="BG51">
            <v>18410.848969999999</v>
          </cell>
          <cell r="BH51">
            <v>18497.878509999999</v>
          </cell>
          <cell r="BI51">
            <v>18583.349020000001</v>
          </cell>
          <cell r="BJ51">
            <v>18667.666819999999</v>
          </cell>
          <cell r="BK51">
            <v>18751.193289999999</v>
          </cell>
          <cell r="BL51">
            <v>18834.11348</v>
          </cell>
          <cell r="BM51">
            <v>18916.583719999999</v>
          </cell>
          <cell r="BN51">
            <v>18998.716049999999</v>
          </cell>
          <cell r="BO51">
            <v>19080.587</v>
          </cell>
          <cell r="BP51">
            <v>19156.33956</v>
          </cell>
          <cell r="BQ51">
            <v>19230.875670000001</v>
          </cell>
          <cell r="BR51">
            <v>19304.737369999999</v>
          </cell>
          <cell r="BS51">
            <v>19378.195530000001</v>
          </cell>
          <cell r="BT51">
            <v>19451.452120000002</v>
          </cell>
          <cell r="BU51">
            <v>19524.58195</v>
          </cell>
          <cell r="BV51">
            <v>19597.74324</v>
          </cell>
          <cell r="BW51">
            <v>19671.01282</v>
          </cell>
          <cell r="BX51">
            <v>19744.4385</v>
          </cell>
          <cell r="BY51">
            <v>19818.050739999999</v>
          </cell>
          <cell r="BZ51">
            <v>19887.38694</v>
          </cell>
          <cell r="CA51">
            <v>19956.169549999999</v>
          </cell>
          <cell r="CB51">
            <v>20024.815569999999</v>
          </cell>
          <cell r="CC51">
            <v>20093.54349</v>
          </cell>
          <cell r="CD51">
            <v>20162.52247</v>
          </cell>
          <cell r="CE51">
            <v>20231.676049999998</v>
          </cell>
          <cell r="CF51">
            <v>20301.247579999999</v>
          </cell>
          <cell r="CG51">
            <v>20371.329020000001</v>
          </cell>
          <cell r="CH51">
            <v>20441.984619999999</v>
          </cell>
          <cell r="CI51">
            <v>20513.2621</v>
          </cell>
        </row>
        <row r="52">
          <cell r="B52">
            <v>425.34106889999998</v>
          </cell>
          <cell r="C52">
            <v>426.6888348</v>
          </cell>
          <cell r="D52">
            <v>427.77614549999998</v>
          </cell>
          <cell r="E52">
            <v>429.53288029999999</v>
          </cell>
          <cell r="F52">
            <v>431.16994169999998</v>
          </cell>
          <cell r="G52">
            <v>433.22384369999997</v>
          </cell>
          <cell r="H52">
            <v>435.93332830000003</v>
          </cell>
          <cell r="I52">
            <v>439.08243759999999</v>
          </cell>
          <cell r="J52">
            <v>442.66289769999997</v>
          </cell>
          <cell r="K52">
            <v>446.5294624</v>
          </cell>
          <cell r="L52">
            <v>450.65776720000002</v>
          </cell>
          <cell r="M52">
            <v>455.03982639999998</v>
          </cell>
          <cell r="N52">
            <v>459.77582619999998</v>
          </cell>
          <cell r="O52">
            <v>464.936984</v>
          </cell>
          <cell r="P52">
            <v>470.60496189999998</v>
          </cell>
          <cell r="Q52">
            <v>476.84826600000002</v>
          </cell>
          <cell r="R52">
            <v>483.47675279999999</v>
          </cell>
          <cell r="S52">
            <v>490.7102016</v>
          </cell>
          <cell r="T52">
            <v>498.55615510000001</v>
          </cell>
          <cell r="U52">
            <v>506.92976390000001</v>
          </cell>
          <cell r="V52">
            <v>515.71581549999996</v>
          </cell>
          <cell r="W52">
            <v>524.83971540000005</v>
          </cell>
          <cell r="X52">
            <v>534.21435899999994</v>
          </cell>
          <cell r="Y52">
            <v>543.76041499999997</v>
          </cell>
          <cell r="Z52">
            <v>553.43128379999996</v>
          </cell>
          <cell r="AA52">
            <v>563.19608010000002</v>
          </cell>
          <cell r="AB52">
            <v>572.96762630000001</v>
          </cell>
          <cell r="AC52">
            <v>582.79271429999994</v>
          </cell>
          <cell r="AD52">
            <v>592.65295230000004</v>
          </cell>
          <cell r="AE52">
            <v>602.51668310000002</v>
          </cell>
          <cell r="AF52">
            <v>612.35710610000001</v>
          </cell>
          <cell r="AG52">
            <v>622.05202410000004</v>
          </cell>
          <cell r="AH52">
            <v>631.67668819999994</v>
          </cell>
          <cell r="AI52">
            <v>641.22409479999999</v>
          </cell>
          <cell r="AJ52">
            <v>650.68457249999994</v>
          </cell>
          <cell r="AK52">
            <v>660.04911460000005</v>
          </cell>
          <cell r="AL52">
            <v>669.44946990000005</v>
          </cell>
          <cell r="AM52">
            <v>678.82698949999997</v>
          </cell>
          <cell r="AN52">
            <v>688.14892729999997</v>
          </cell>
          <cell r="AO52">
            <v>697.39621950000003</v>
          </cell>
          <cell r="AP52">
            <v>706.55758619999995</v>
          </cell>
          <cell r="AQ52">
            <v>715.47788109999999</v>
          </cell>
          <cell r="AR52">
            <v>724.27385730000003</v>
          </cell>
          <cell r="AS52">
            <v>732.95664250000004</v>
          </cell>
          <cell r="AT52">
            <v>741.53322189999994</v>
          </cell>
          <cell r="AU52">
            <v>750.01137029999995</v>
          </cell>
          <cell r="AV52">
            <v>758.20134700000006</v>
          </cell>
          <cell r="AW52">
            <v>766.27448470000002</v>
          </cell>
          <cell r="AX52">
            <v>774.25640299999998</v>
          </cell>
          <cell r="AY52">
            <v>782.16489420000005</v>
          </cell>
          <cell r="AZ52">
            <v>790.01540250000005</v>
          </cell>
          <cell r="BA52">
            <v>797.51415740000004</v>
          </cell>
          <cell r="BB52">
            <v>804.85606110000003</v>
          </cell>
          <cell r="BC52">
            <v>812.07831069999997</v>
          </cell>
          <cell r="BD52">
            <v>819.20072470000002</v>
          </cell>
          <cell r="BE52">
            <v>826.24872849999997</v>
          </cell>
          <cell r="BF52">
            <v>832.97600560000001</v>
          </cell>
          <cell r="BG52">
            <v>839.61707369999999</v>
          </cell>
          <cell r="BH52">
            <v>846.20946119999996</v>
          </cell>
          <cell r="BI52">
            <v>852.77376049999998</v>
          </cell>
          <cell r="BJ52">
            <v>859.32462740000005</v>
          </cell>
          <cell r="BK52">
            <v>865.87567230000002</v>
          </cell>
          <cell r="BL52">
            <v>872.43309539999996</v>
          </cell>
          <cell r="BM52">
            <v>879.00208369999996</v>
          </cell>
          <cell r="BN52">
            <v>885.58610199999998</v>
          </cell>
          <cell r="BO52">
            <v>892.18725559999996</v>
          </cell>
          <cell r="BP52">
            <v>898.54453969999997</v>
          </cell>
          <cell r="BQ52">
            <v>904.86825839999995</v>
          </cell>
          <cell r="BR52">
            <v>911.18262030000005</v>
          </cell>
          <cell r="BS52">
            <v>917.50000539999996</v>
          </cell>
          <cell r="BT52">
            <v>923.82966190000002</v>
          </cell>
          <cell r="BU52">
            <v>930.17464710000002</v>
          </cell>
          <cell r="BV52">
            <v>936.54207220000001</v>
          </cell>
          <cell r="BW52">
            <v>942.93558180000002</v>
          </cell>
          <cell r="BX52">
            <v>949.35723159999998</v>
          </cell>
          <cell r="BY52">
            <v>955.80859720000001</v>
          </cell>
          <cell r="BZ52">
            <v>962.08553689999997</v>
          </cell>
          <cell r="CA52">
            <v>968.35356830000001</v>
          </cell>
          <cell r="CB52">
            <v>974.63280020000002</v>
          </cell>
          <cell r="CC52">
            <v>980.93400340000005</v>
          </cell>
          <cell r="CD52">
            <v>987.2652756</v>
          </cell>
          <cell r="CE52">
            <v>993.62154910000004</v>
          </cell>
          <cell r="CF52">
            <v>1000.013641</v>
          </cell>
          <cell r="CG52">
            <v>1006.445682</v>
          </cell>
          <cell r="CH52">
            <v>1012.920534</v>
          </cell>
          <cell r="CI52">
            <v>1019.440274</v>
          </cell>
        </row>
        <row r="53">
          <cell r="B53">
            <v>425.34106889999998</v>
          </cell>
          <cell r="C53">
            <v>426.6888348</v>
          </cell>
          <cell r="D53">
            <v>427.77614549999998</v>
          </cell>
          <cell r="E53">
            <v>429.53288029999999</v>
          </cell>
          <cell r="F53">
            <v>431.16994169999998</v>
          </cell>
          <cell r="G53">
            <v>433.22384369999997</v>
          </cell>
          <cell r="H53">
            <v>435.93332830000003</v>
          </cell>
          <cell r="I53">
            <v>429.04855959999998</v>
          </cell>
          <cell r="J53">
            <v>422.26110660000001</v>
          </cell>
          <cell r="K53">
            <v>415.69831349999998</v>
          </cell>
          <cell r="L53">
            <v>408.56409730000001</v>
          </cell>
          <cell r="M53">
            <v>400.23615489999997</v>
          </cell>
          <cell r="N53">
            <v>391.3338718</v>
          </cell>
          <cell r="O53">
            <v>382.21757889999998</v>
          </cell>
          <cell r="P53">
            <v>373.0431026</v>
          </cell>
          <cell r="Q53">
            <v>363.79239260000003</v>
          </cell>
          <cell r="R53">
            <v>354.73223510000003</v>
          </cell>
          <cell r="S53">
            <v>345.53475659999998</v>
          </cell>
          <cell r="T53">
            <v>336.01024660000002</v>
          </cell>
          <cell r="U53">
            <v>326.04182250000002</v>
          </cell>
          <cell r="V53">
            <v>315.55588319999998</v>
          </cell>
          <cell r="W53">
            <v>304.56604270000003</v>
          </cell>
          <cell r="X53">
            <v>293.00642040000002</v>
          </cell>
          <cell r="Y53">
            <v>280.81083280000001</v>
          </cell>
          <cell r="Z53">
            <v>267.92953599999998</v>
          </cell>
          <cell r="AA53">
            <v>254.32500239999999</v>
          </cell>
          <cell r="AB53">
            <v>240.00414219999999</v>
          </cell>
          <cell r="AC53">
            <v>224.98817779999999</v>
          </cell>
          <cell r="AD53">
            <v>209.23109869999999</v>
          </cell>
          <cell r="AE53">
            <v>192.6843519</v>
          </cell>
          <cell r="AF53">
            <v>175.31347099999999</v>
          </cell>
          <cell r="AG53">
            <v>157.0975755</v>
          </cell>
          <cell r="AH53">
            <v>138.04733479999999</v>
          </cell>
          <cell r="AI53">
            <v>118.1454255</v>
          </cell>
          <cell r="AJ53">
            <v>97.376970569999997</v>
          </cell>
          <cell r="AK53">
            <v>75.733341699999997</v>
          </cell>
          <cell r="AL53">
            <v>76.842958929999995</v>
          </cell>
          <cell r="AM53">
            <v>77.907909239999995</v>
          </cell>
          <cell r="AN53">
            <v>78.948908560000007</v>
          </cell>
          <cell r="AO53">
            <v>79.962178719999997</v>
          </cell>
          <cell r="AP53">
            <v>80.944662949999994</v>
          </cell>
          <cell r="AQ53">
            <v>81.876983249999995</v>
          </cell>
          <cell r="AR53">
            <v>82.774080960000006</v>
          </cell>
          <cell r="AS53">
            <v>83.637578309999995</v>
          </cell>
          <cell r="AT53">
            <v>84.46883905</v>
          </cell>
          <cell r="AU53">
            <v>85.269587959999996</v>
          </cell>
          <cell r="AV53">
            <v>86.01791455</v>
          </cell>
          <cell r="AW53">
            <v>86.735826549999999</v>
          </cell>
          <cell r="AX53">
            <v>87.427453209999996</v>
          </cell>
          <cell r="AY53">
            <v>88.095979310000004</v>
          </cell>
          <cell r="AZ53">
            <v>88.744289929999994</v>
          </cell>
          <cell r="BA53">
            <v>89.332794899999996</v>
          </cell>
          <cell r="BB53">
            <v>89.893499869999999</v>
          </cell>
          <cell r="BC53">
            <v>90.43314436</v>
          </cell>
          <cell r="BD53">
            <v>90.954091719999994</v>
          </cell>
          <cell r="BE53">
            <v>91.459237400000006</v>
          </cell>
          <cell r="BF53">
            <v>91.920011529999996</v>
          </cell>
          <cell r="BG53">
            <v>92.365177959999997</v>
          </cell>
          <cell r="BH53">
            <v>92.799664590000006</v>
          </cell>
          <cell r="BI53">
            <v>93.226298619999994</v>
          </cell>
          <cell r="BJ53">
            <v>93.647117589999993</v>
          </cell>
          <cell r="BK53">
            <v>94.063934590000002</v>
          </cell>
          <cell r="BL53">
            <v>94.477677810000003</v>
          </cell>
          <cell r="BM53">
            <v>94.889131689999999</v>
          </cell>
          <cell r="BN53">
            <v>95.298858809999999</v>
          </cell>
          <cell r="BO53">
            <v>95.707243820000002</v>
          </cell>
          <cell r="BP53">
            <v>96.084946259999995</v>
          </cell>
          <cell r="BQ53">
            <v>96.456517919999996</v>
          </cell>
          <cell r="BR53">
            <v>96.824679419999995</v>
          </cell>
          <cell r="BS53">
            <v>97.190790879999994</v>
          </cell>
          <cell r="BT53">
            <v>97.555866960000003</v>
          </cell>
          <cell r="BU53">
            <v>97.920284219999999</v>
          </cell>
          <cell r="BV53">
            <v>98.284838339999993</v>
          </cell>
          <cell r="BW53">
            <v>98.649916959999999</v>
          </cell>
          <cell r="BX53">
            <v>99.015761800000007</v>
          </cell>
          <cell r="BY53">
            <v>99.382527550000006</v>
          </cell>
          <cell r="BZ53">
            <v>99.727860030000002</v>
          </cell>
          <cell r="CA53">
            <v>100.07040480000001</v>
          </cell>
          <cell r="CB53">
            <v>100.4122563</v>
          </cell>
          <cell r="CC53">
            <v>100.7545131</v>
          </cell>
          <cell r="CD53">
            <v>101.09802620000001</v>
          </cell>
          <cell r="CE53">
            <v>101.4424138</v>
          </cell>
          <cell r="CF53">
            <v>101.7888997</v>
          </cell>
          <cell r="CG53">
            <v>102.13794849999999</v>
          </cell>
          <cell r="CH53">
            <v>102.4898853</v>
          </cell>
          <cell r="CI53">
            <v>102.8449517</v>
          </cell>
        </row>
        <row r="54">
          <cell r="B54">
            <v>1625.132511</v>
          </cell>
          <cell r="C54">
            <v>1630.282021</v>
          </cell>
          <cell r="D54">
            <v>1634.4363900000001</v>
          </cell>
          <cell r="E54">
            <v>1641.148479</v>
          </cell>
          <cell r="F54">
            <v>1647.4033219999999</v>
          </cell>
          <cell r="G54">
            <v>1655.2508190000001</v>
          </cell>
          <cell r="H54">
            <v>1665.6031499999999</v>
          </cell>
          <cell r="I54">
            <v>1677.635188</v>
          </cell>
          <cell r="J54">
            <v>1691.315321</v>
          </cell>
          <cell r="K54">
            <v>1706.0885940000001</v>
          </cell>
          <cell r="L54">
            <v>1721.8619180000001</v>
          </cell>
          <cell r="M54">
            <v>1738.6047799999999</v>
          </cell>
          <cell r="N54">
            <v>1756.6999699999999</v>
          </cell>
          <cell r="O54">
            <v>1776.419592</v>
          </cell>
          <cell r="P54">
            <v>1798.07566</v>
          </cell>
          <cell r="Q54">
            <v>1821.92992</v>
          </cell>
          <cell r="R54">
            <v>1847.2558770000001</v>
          </cell>
          <cell r="S54">
            <v>1874.8932569999999</v>
          </cell>
          <cell r="T54">
            <v>1904.8708799999999</v>
          </cell>
          <cell r="U54">
            <v>1936.8645550000001</v>
          </cell>
          <cell r="V54">
            <v>1970.4340810000001</v>
          </cell>
          <cell r="W54">
            <v>2005.294449</v>
          </cell>
          <cell r="X54">
            <v>2041.1128530000001</v>
          </cell>
          <cell r="Y54">
            <v>2077.5861850000001</v>
          </cell>
          <cell r="Z54">
            <v>2114.5363980000002</v>
          </cell>
          <cell r="AA54">
            <v>2151.845487</v>
          </cell>
          <cell r="AB54">
            <v>2189.1803669999999</v>
          </cell>
          <cell r="AC54">
            <v>2226.7198170000001</v>
          </cell>
          <cell r="AD54">
            <v>2264.393568</v>
          </cell>
          <cell r="AE54">
            <v>2302.0806630000002</v>
          </cell>
          <cell r="AF54">
            <v>2339.6787049999998</v>
          </cell>
          <cell r="AG54">
            <v>2376.7208049999999</v>
          </cell>
          <cell r="AH54">
            <v>2413.4944810000002</v>
          </cell>
          <cell r="AI54">
            <v>2449.9729729999999</v>
          </cell>
          <cell r="AJ54">
            <v>2486.1193290000001</v>
          </cell>
          <cell r="AK54">
            <v>2521.8991380000002</v>
          </cell>
          <cell r="AL54">
            <v>2557.8157799999999</v>
          </cell>
          <cell r="AM54">
            <v>2593.645172</v>
          </cell>
          <cell r="AN54">
            <v>2629.2621989999998</v>
          </cell>
          <cell r="AO54">
            <v>2664.5940209999999</v>
          </cell>
          <cell r="AP54">
            <v>2699.597542</v>
          </cell>
          <cell r="AQ54">
            <v>2733.6799810000002</v>
          </cell>
          <cell r="AR54">
            <v>2767.2874270000002</v>
          </cell>
          <cell r="AS54">
            <v>2800.4623959999999</v>
          </cell>
          <cell r="AT54">
            <v>2833.2315749999998</v>
          </cell>
          <cell r="AU54">
            <v>2865.6246729999998</v>
          </cell>
          <cell r="AV54">
            <v>2896.9167309999998</v>
          </cell>
          <cell r="AW54">
            <v>2927.762373</v>
          </cell>
          <cell r="AX54">
            <v>2958.2594869999998</v>
          </cell>
          <cell r="AY54">
            <v>2988.476052</v>
          </cell>
          <cell r="AZ54">
            <v>3018.4710770000002</v>
          </cell>
          <cell r="BA54">
            <v>3047.1221329999998</v>
          </cell>
          <cell r="BB54">
            <v>3075.1738949999999</v>
          </cell>
          <cell r="BC54">
            <v>3102.7684850000001</v>
          </cell>
          <cell r="BD54">
            <v>3129.9816259999998</v>
          </cell>
          <cell r="BE54">
            <v>3156.9104630000002</v>
          </cell>
          <cell r="BF54">
            <v>3182.613875</v>
          </cell>
          <cell r="BG54">
            <v>3207.9879019999998</v>
          </cell>
          <cell r="BH54">
            <v>3233.1759310000002</v>
          </cell>
          <cell r="BI54">
            <v>3258.2566409999999</v>
          </cell>
          <cell r="BJ54">
            <v>3283.2860300000002</v>
          </cell>
          <cell r="BK54">
            <v>3308.3160979999998</v>
          </cell>
          <cell r="BL54">
            <v>3333.3705359999999</v>
          </cell>
          <cell r="BM54">
            <v>3358.4691619999999</v>
          </cell>
          <cell r="BN54">
            <v>3383.6252140000001</v>
          </cell>
          <cell r="BO54">
            <v>3408.8467369999998</v>
          </cell>
          <cell r="BP54">
            <v>3433.136489</v>
          </cell>
          <cell r="BQ54">
            <v>3457.2979949999999</v>
          </cell>
          <cell r="BR54">
            <v>3481.4237509999998</v>
          </cell>
          <cell r="BS54">
            <v>3505.5610579999998</v>
          </cell>
          <cell r="BT54">
            <v>3529.7452509999998</v>
          </cell>
          <cell r="BU54">
            <v>3553.9880119999998</v>
          </cell>
          <cell r="BV54">
            <v>3578.3165100000001</v>
          </cell>
          <cell r="BW54">
            <v>3602.7446709999999</v>
          </cell>
          <cell r="BX54">
            <v>3627.28035</v>
          </cell>
          <cell r="BY54">
            <v>3651.9295670000001</v>
          </cell>
          <cell r="BZ54">
            <v>3675.9123399999999</v>
          </cell>
          <cell r="CA54">
            <v>3699.8610779999999</v>
          </cell>
          <cell r="CB54">
            <v>3723.8526099999999</v>
          </cell>
          <cell r="CC54">
            <v>3747.9280899999999</v>
          </cell>
          <cell r="CD54">
            <v>3772.1184560000002</v>
          </cell>
          <cell r="CE54">
            <v>3796.4043470000001</v>
          </cell>
          <cell r="CF54">
            <v>3820.8270929999999</v>
          </cell>
          <cell r="CG54">
            <v>3845.4024709999999</v>
          </cell>
          <cell r="CH54">
            <v>3870.1414260000001</v>
          </cell>
          <cell r="CI54">
            <v>3895.051884</v>
          </cell>
        </row>
        <row r="55">
          <cell r="B55">
            <v>1625.132511</v>
          </cell>
          <cell r="C55">
            <v>1630.282021</v>
          </cell>
          <cell r="D55">
            <v>1634.4363900000001</v>
          </cell>
          <cell r="E55">
            <v>1641.148479</v>
          </cell>
          <cell r="F55">
            <v>1647.4033219999999</v>
          </cell>
          <cell r="G55">
            <v>1655.2508190000001</v>
          </cell>
          <cell r="H55">
            <v>1665.6031499999999</v>
          </cell>
          <cell r="I55">
            <v>1635.0150659999999</v>
          </cell>
          <cell r="J55">
            <v>1604.655366</v>
          </cell>
          <cell r="K55">
            <v>1574.9886859999999</v>
          </cell>
          <cell r="L55">
            <v>1542.9835579999999</v>
          </cell>
          <cell r="M55">
            <v>1506.300508</v>
          </cell>
          <cell r="N55">
            <v>1467.291076</v>
          </cell>
          <cell r="O55">
            <v>1427.3063950000001</v>
          </cell>
          <cell r="P55">
            <v>1386.9145100000001</v>
          </cell>
          <cell r="Q55">
            <v>1346.027067</v>
          </cell>
          <cell r="R55">
            <v>1305.601594</v>
          </cell>
          <cell r="S55">
            <v>1264.392306</v>
          </cell>
          <cell r="T55">
            <v>1221.6773599999999</v>
          </cell>
          <cell r="U55">
            <v>1177.010753</v>
          </cell>
          <cell r="V55">
            <v>1130.1096110000001</v>
          </cell>
          <cell r="W55">
            <v>1081.0055709999999</v>
          </cell>
          <cell r="X55">
            <v>1029.4448789999999</v>
          </cell>
          <cell r="Y55">
            <v>975.17760610000005</v>
          </cell>
          <cell r="Z55">
            <v>918.01678779999997</v>
          </cell>
          <cell r="AA55">
            <v>857.82229259999997</v>
          </cell>
          <cell r="AB55">
            <v>794.6060142</v>
          </cell>
          <cell r="AC55">
            <v>728.42017099999998</v>
          </cell>
          <cell r="AD55">
            <v>659.09136639999997</v>
          </cell>
          <cell r="AE55">
            <v>586.44573979999996</v>
          </cell>
          <cell r="AF55">
            <v>510.36347519999998</v>
          </cell>
          <cell r="AG55">
            <v>430.77458940000002</v>
          </cell>
          <cell r="AH55">
            <v>347.69888370000001</v>
          </cell>
          <cell r="AI55">
            <v>261.07580400000001</v>
          </cell>
          <cell r="AJ55">
            <v>170.85955580000001</v>
          </cell>
          <cell r="AK55">
            <v>77.030122309999996</v>
          </cell>
          <cell r="AL55">
            <v>78.152261319999994</v>
          </cell>
          <cell r="AM55">
            <v>79.229371650000004</v>
          </cell>
          <cell r="AN55">
            <v>80.281740909999996</v>
          </cell>
          <cell r="AO55">
            <v>81.305563329999998</v>
          </cell>
          <cell r="AP55">
            <v>82.297817109999997</v>
          </cell>
          <cell r="AQ55">
            <v>83.239009109999998</v>
          </cell>
          <cell r="AR55">
            <v>84.144203279999999</v>
          </cell>
          <cell r="AS55">
            <v>85.015056040000005</v>
          </cell>
          <cell r="AT55">
            <v>85.852959749999997</v>
          </cell>
          <cell r="AU55">
            <v>86.659672169999993</v>
          </cell>
          <cell r="AV55">
            <v>87.413144750000001</v>
          </cell>
          <cell r="AW55">
            <v>88.135556489999999</v>
          </cell>
          <cell r="AX55">
            <v>88.831091999999998</v>
          </cell>
          <cell r="AY55">
            <v>89.502981460000001</v>
          </cell>
          <cell r="AZ55">
            <v>90.154153460000003</v>
          </cell>
          <cell r="BA55">
            <v>90.743495909999993</v>
          </cell>
          <cell r="BB55">
            <v>91.303966500000001</v>
          </cell>
          <cell r="BC55">
            <v>91.842743920000004</v>
          </cell>
          <cell r="BD55">
            <v>92.362358099999994</v>
          </cell>
          <cell r="BE55">
            <v>92.865791770000001</v>
          </cell>
          <cell r="BF55">
            <v>93.324248440000005</v>
          </cell>
          <cell r="BG55">
            <v>93.766731109999995</v>
          </cell>
          <cell r="BH55">
            <v>94.19823796</v>
          </cell>
          <cell r="BI55">
            <v>94.621633149999994</v>
          </cell>
          <cell r="BJ55">
            <v>95.038981179999993</v>
          </cell>
          <cell r="BK55">
            <v>95.45212291</v>
          </cell>
          <cell r="BL55">
            <v>95.861999890000007</v>
          </cell>
          <cell r="BM55">
            <v>96.269408990000002</v>
          </cell>
          <cell r="BN55">
            <v>96.6749236</v>
          </cell>
          <cell r="BO55">
            <v>97.078937510000003</v>
          </cell>
          <cell r="BP55">
            <v>97.451860190000005</v>
          </cell>
          <cell r="BQ55">
            <v>97.818433459999994</v>
          </cell>
          <cell r="BR55">
            <v>98.181424840000005</v>
          </cell>
          <cell r="BS55">
            <v>98.54222034</v>
          </cell>
          <cell r="BT55">
            <v>98.9018564</v>
          </cell>
          <cell r="BU55">
            <v>99.260720770000006</v>
          </cell>
          <cell r="BV55">
            <v>99.619629979999999</v>
          </cell>
          <cell r="BW55">
            <v>99.978987110000006</v>
          </cell>
          <cell r="BX55">
            <v>100.3390462</v>
          </cell>
          <cell r="BY55">
            <v>100.6999728</v>
          </cell>
          <cell r="BZ55">
            <v>101.0392267</v>
          </cell>
          <cell r="CA55">
            <v>101.37560360000001</v>
          </cell>
          <cell r="CB55">
            <v>101.7112412</v>
          </cell>
          <cell r="CC55">
            <v>102.04726479999999</v>
          </cell>
          <cell r="CD55">
            <v>102.3845492</v>
          </cell>
          <cell r="CE55">
            <v>102.7227152</v>
          </cell>
          <cell r="CF55">
            <v>103.06301790000001</v>
          </cell>
          <cell r="CG55">
            <v>103.4059436</v>
          </cell>
          <cell r="CH55">
            <v>103.7518345</v>
          </cell>
          <cell r="CI55">
            <v>104.1009466</v>
          </cell>
        </row>
        <row r="56">
          <cell r="B56">
            <v>772.85411780000004</v>
          </cell>
          <cell r="C56">
            <v>775.30303819999995</v>
          </cell>
          <cell r="D56">
            <v>777.27870570000005</v>
          </cell>
          <cell r="E56">
            <v>780.47073169999999</v>
          </cell>
          <cell r="F56">
            <v>783.44530840000004</v>
          </cell>
          <cell r="G56">
            <v>787.17729359999998</v>
          </cell>
          <cell r="H56">
            <v>792.10048710000001</v>
          </cell>
          <cell r="I56">
            <v>797.82248819999995</v>
          </cell>
          <cell r="J56">
            <v>804.3282633</v>
          </cell>
          <cell r="K56">
            <v>811.35389680000003</v>
          </cell>
          <cell r="L56">
            <v>818.85511789999998</v>
          </cell>
          <cell r="M56">
            <v>826.81741609999995</v>
          </cell>
          <cell r="N56">
            <v>835.42283239999995</v>
          </cell>
          <cell r="O56">
            <v>844.80077010000002</v>
          </cell>
          <cell r="P56">
            <v>855.09961109999995</v>
          </cell>
          <cell r="Q56">
            <v>866.44383259999995</v>
          </cell>
          <cell r="R56">
            <v>878.4879396</v>
          </cell>
          <cell r="S56">
            <v>891.63127580000003</v>
          </cell>
          <cell r="T56">
            <v>905.88754670000003</v>
          </cell>
          <cell r="U56">
            <v>921.10257890000003</v>
          </cell>
          <cell r="V56">
            <v>937.06702870000004</v>
          </cell>
          <cell r="W56">
            <v>953.6453563</v>
          </cell>
          <cell r="X56">
            <v>970.67929089999996</v>
          </cell>
          <cell r="Y56">
            <v>988.02468550000003</v>
          </cell>
          <cell r="Z56">
            <v>1005.596868</v>
          </cell>
          <cell r="AA56">
            <v>1023.3397179999999</v>
          </cell>
          <cell r="AB56">
            <v>1041.094834</v>
          </cell>
          <cell r="AC56">
            <v>1058.9472350000001</v>
          </cell>
          <cell r="AD56">
            <v>1076.8635059999999</v>
          </cell>
          <cell r="AE56">
            <v>1094.786122</v>
          </cell>
          <cell r="AF56">
            <v>1112.6663880000001</v>
          </cell>
          <cell r="AG56">
            <v>1130.282269</v>
          </cell>
          <cell r="AH56">
            <v>1147.7704960000001</v>
          </cell>
          <cell r="AI56">
            <v>1165.1183450000001</v>
          </cell>
          <cell r="AJ56">
            <v>1182.308241</v>
          </cell>
          <cell r="AK56">
            <v>1199.323821</v>
          </cell>
          <cell r="AL56">
            <v>1216.404475</v>
          </cell>
          <cell r="AM56">
            <v>1233.4436350000001</v>
          </cell>
          <cell r="AN56">
            <v>1250.3818020000001</v>
          </cell>
          <cell r="AO56">
            <v>1267.184336</v>
          </cell>
          <cell r="AP56">
            <v>1283.8307420000001</v>
          </cell>
          <cell r="AQ56">
            <v>1300.039115</v>
          </cell>
          <cell r="AR56">
            <v>1316.021598</v>
          </cell>
          <cell r="AS56">
            <v>1331.7984100000001</v>
          </cell>
          <cell r="AT56">
            <v>1347.3822439999999</v>
          </cell>
          <cell r="AU56">
            <v>1362.787227</v>
          </cell>
          <cell r="AV56">
            <v>1377.668596</v>
          </cell>
          <cell r="AW56">
            <v>1392.337665</v>
          </cell>
          <cell r="AX56">
            <v>1406.840987</v>
          </cell>
          <cell r="AY56">
            <v>1421.2108900000001</v>
          </cell>
          <cell r="AZ56">
            <v>1435.4754370000001</v>
          </cell>
          <cell r="BA56">
            <v>1449.1008409999999</v>
          </cell>
          <cell r="BB56">
            <v>1462.4412420000001</v>
          </cell>
          <cell r="BC56">
            <v>1475.5642290000001</v>
          </cell>
          <cell r="BD56">
            <v>1488.5058120000001</v>
          </cell>
          <cell r="BE56">
            <v>1501.312191</v>
          </cell>
          <cell r="BF56">
            <v>1513.5358020000001</v>
          </cell>
          <cell r="BG56">
            <v>1525.60277</v>
          </cell>
          <cell r="BH56">
            <v>1537.581283</v>
          </cell>
          <cell r="BI56">
            <v>1549.5087599999999</v>
          </cell>
          <cell r="BJ56">
            <v>1561.41183</v>
          </cell>
          <cell r="BK56">
            <v>1573.3152230000001</v>
          </cell>
          <cell r="BL56">
            <v>1585.230206</v>
          </cell>
          <cell r="BM56">
            <v>1597.166203</v>
          </cell>
          <cell r="BN56">
            <v>1609.1295090000001</v>
          </cell>
          <cell r="BO56">
            <v>1621.123951</v>
          </cell>
          <cell r="BP56">
            <v>1632.6752770000001</v>
          </cell>
          <cell r="BQ56">
            <v>1644.165614</v>
          </cell>
          <cell r="BR56">
            <v>1655.6389489999999</v>
          </cell>
          <cell r="BS56">
            <v>1667.1177769999999</v>
          </cell>
          <cell r="BT56">
            <v>1678.618903</v>
          </cell>
          <cell r="BU56">
            <v>1690.1478810000001</v>
          </cell>
          <cell r="BV56">
            <v>1701.717633</v>
          </cell>
          <cell r="BW56">
            <v>1713.334781</v>
          </cell>
          <cell r="BX56">
            <v>1725.0030609999999</v>
          </cell>
          <cell r="BY56">
            <v>1736.725334</v>
          </cell>
          <cell r="BZ56">
            <v>1748.130672</v>
          </cell>
          <cell r="CA56">
            <v>1759.519824</v>
          </cell>
          <cell r="CB56">
            <v>1770.9293270000001</v>
          </cell>
          <cell r="CC56">
            <v>1782.378753</v>
          </cell>
          <cell r="CD56">
            <v>1793.8828140000001</v>
          </cell>
          <cell r="CE56">
            <v>1805.432303</v>
          </cell>
          <cell r="CF56">
            <v>1817.0468760000001</v>
          </cell>
          <cell r="CG56">
            <v>1828.7340349999999</v>
          </cell>
          <cell r="CH56">
            <v>1840.4989860000001</v>
          </cell>
          <cell r="CI56">
            <v>1852.3454959999999</v>
          </cell>
        </row>
        <row r="57">
          <cell r="B57">
            <v>772.85411780000004</v>
          </cell>
          <cell r="C57">
            <v>775.30303819999995</v>
          </cell>
          <cell r="D57">
            <v>777.27870570000005</v>
          </cell>
          <cell r="E57">
            <v>780.47073169999999</v>
          </cell>
          <cell r="F57">
            <v>783.44530840000004</v>
          </cell>
          <cell r="G57">
            <v>787.17729359999998</v>
          </cell>
          <cell r="H57">
            <v>792.10048710000001</v>
          </cell>
          <cell r="I57">
            <v>778.35018230000003</v>
          </cell>
          <cell r="J57">
            <v>764.73515640000005</v>
          </cell>
          <cell r="K57">
            <v>751.48044860000005</v>
          </cell>
          <cell r="L57">
            <v>737.14250830000003</v>
          </cell>
          <cell r="M57">
            <v>720.60166360000005</v>
          </cell>
          <cell r="N57">
            <v>702.97900890000005</v>
          </cell>
          <cell r="O57">
            <v>684.92185570000004</v>
          </cell>
          <cell r="P57">
            <v>666.7054273</v>
          </cell>
          <cell r="Q57">
            <v>648.29130999999995</v>
          </cell>
          <cell r="R57">
            <v>630.14635999999996</v>
          </cell>
          <cell r="S57">
            <v>611.67683529999999</v>
          </cell>
          <cell r="T57">
            <v>592.53889649999996</v>
          </cell>
          <cell r="U57">
            <v>572.52033319999998</v>
          </cell>
          <cell r="V57">
            <v>551.48692870000002</v>
          </cell>
          <cell r="W57">
            <v>529.45751819999998</v>
          </cell>
          <cell r="X57">
            <v>506.31180419999998</v>
          </cell>
          <cell r="Y57">
            <v>481.93038250000001</v>
          </cell>
          <cell r="Z57">
            <v>456.22376370000001</v>
          </cell>
          <cell r="AA57">
            <v>429.12470180000003</v>
          </cell>
          <cell r="AB57">
            <v>400.64155030000001</v>
          </cell>
          <cell r="AC57">
            <v>370.80450949999999</v>
          </cell>
          <cell r="AD57">
            <v>339.53067220000003</v>
          </cell>
          <cell r="AE57">
            <v>306.7351908</v>
          </cell>
          <cell r="AF57">
            <v>272.35887780000002</v>
          </cell>
          <cell r="AG57">
            <v>236.3666302</v>
          </cell>
          <cell r="AH57">
            <v>198.7717628</v>
          </cell>
          <cell r="AI57">
            <v>159.54443019999999</v>
          </cell>
          <cell r="AJ57">
            <v>118.6608007</v>
          </cell>
          <cell r="AK57">
            <v>76.108947130000004</v>
          </cell>
          <cell r="AL57">
            <v>77.222191230000007</v>
          </cell>
          <cell r="AM57">
            <v>78.290663620000004</v>
          </cell>
          <cell r="AN57">
            <v>79.33495619</v>
          </cell>
          <cell r="AO57">
            <v>80.351282749999996</v>
          </cell>
          <cell r="AP57">
            <v>81.336596670000006</v>
          </cell>
          <cell r="AQ57">
            <v>82.271486609999997</v>
          </cell>
          <cell r="AR57">
            <v>83.170929419999993</v>
          </cell>
          <cell r="AS57">
            <v>84.036557220000006</v>
          </cell>
          <cell r="AT57">
            <v>84.869742059999993</v>
          </cell>
          <cell r="AU57">
            <v>85.672218270000002</v>
          </cell>
          <cell r="AV57">
            <v>86.422035370000003</v>
          </cell>
          <cell r="AW57">
            <v>87.141250690000007</v>
          </cell>
          <cell r="AX57">
            <v>87.834009530000003</v>
          </cell>
          <cell r="AY57">
            <v>88.503509809999997</v>
          </cell>
          <cell r="AZ57">
            <v>89.152649210000007</v>
          </cell>
          <cell r="BA57">
            <v>89.741396760000001</v>
          </cell>
          <cell r="BB57">
            <v>90.302033840000007</v>
          </cell>
          <cell r="BC57">
            <v>90.841427179999997</v>
          </cell>
          <cell r="BD57">
            <v>91.361988400000001</v>
          </cell>
          <cell r="BE57">
            <v>91.866638210000005</v>
          </cell>
          <cell r="BF57">
            <v>92.326741089999999</v>
          </cell>
          <cell r="BG57">
            <v>92.77113018</v>
          </cell>
          <cell r="BH57">
            <v>93.204753740000001</v>
          </cell>
          <cell r="BI57">
            <v>93.630449659999996</v>
          </cell>
          <cell r="BJ57">
            <v>94.050263290000004</v>
          </cell>
          <cell r="BK57">
            <v>94.466015769999998</v>
          </cell>
          <cell r="BL57">
            <v>94.878639149999998</v>
          </cell>
          <cell r="BM57">
            <v>95.288921479999999</v>
          </cell>
          <cell r="BN57">
            <v>95.697428470000006</v>
          </cell>
          <cell r="BO57">
            <v>96.104547420000003</v>
          </cell>
          <cell r="BP57">
            <v>96.480865429999994</v>
          </cell>
          <cell r="BQ57">
            <v>96.850989330000004</v>
          </cell>
          <cell r="BR57">
            <v>97.217653339999998</v>
          </cell>
          <cell r="BS57">
            <v>97.582225059999999</v>
          </cell>
          <cell r="BT57">
            <v>97.945725460000006</v>
          </cell>
          <cell r="BU57">
            <v>98.308534359999996</v>
          </cell>
          <cell r="BV57">
            <v>98.671453459999995</v>
          </cell>
          <cell r="BW57">
            <v>99.034874880000004</v>
          </cell>
          <cell r="BX57">
            <v>99.399043919999997</v>
          </cell>
          <cell r="BY57">
            <v>99.764118370000006</v>
          </cell>
          <cell r="BZ57">
            <v>100.10769019999999</v>
          </cell>
          <cell r="CA57">
            <v>100.4484485</v>
          </cell>
          <cell r="CB57">
            <v>100.7885002</v>
          </cell>
          <cell r="CC57">
            <v>101.12895159999999</v>
          </cell>
          <cell r="CD57">
            <v>101.4706606</v>
          </cell>
          <cell r="CE57">
            <v>101.8132461</v>
          </cell>
          <cell r="CF57">
            <v>102.1579411</v>
          </cell>
          <cell r="CG57">
            <v>102.50521639999999</v>
          </cell>
          <cell r="CH57">
            <v>102.855402</v>
          </cell>
          <cell r="CI57">
            <v>103.20874379999999</v>
          </cell>
        </row>
        <row r="58">
          <cell r="B58">
            <v>1514.749687</v>
          </cell>
          <cell r="C58">
            <v>1519.5494309999999</v>
          </cell>
          <cell r="D58">
            <v>1523.4216249999999</v>
          </cell>
          <cell r="E58">
            <v>1529.677813</v>
          </cell>
          <cell r="F58">
            <v>1535.5078129999999</v>
          </cell>
          <cell r="G58">
            <v>1542.822289</v>
          </cell>
          <cell r="H58">
            <v>1552.471466</v>
          </cell>
          <cell r="I58">
            <v>1563.6862590000001</v>
          </cell>
          <cell r="J58">
            <v>1576.4372049999999</v>
          </cell>
          <cell r="K58">
            <v>1590.2070430000001</v>
          </cell>
          <cell r="L58">
            <v>1604.9090060000001</v>
          </cell>
          <cell r="M58">
            <v>1620.514653</v>
          </cell>
          <cell r="N58">
            <v>1637.3807750000001</v>
          </cell>
          <cell r="O58">
            <v>1655.760994</v>
          </cell>
          <cell r="P58">
            <v>1675.9461309999999</v>
          </cell>
          <cell r="Q58">
            <v>1698.1801539999999</v>
          </cell>
          <cell r="R58">
            <v>1721.7859120000001</v>
          </cell>
          <cell r="S58">
            <v>1747.546096</v>
          </cell>
          <cell r="T58">
            <v>1775.487568</v>
          </cell>
          <cell r="U58">
            <v>1805.3081569999999</v>
          </cell>
          <cell r="V58">
            <v>1836.5975619999999</v>
          </cell>
          <cell r="W58">
            <v>1869.090132</v>
          </cell>
          <cell r="X58">
            <v>1902.475666</v>
          </cell>
          <cell r="Y58">
            <v>1936.4716430000001</v>
          </cell>
          <cell r="Z58">
            <v>1970.9121110000001</v>
          </cell>
          <cell r="AA58">
            <v>2005.687079</v>
          </cell>
          <cell r="AB58">
            <v>2040.4860859999999</v>
          </cell>
          <cell r="AC58">
            <v>2075.4757679999998</v>
          </cell>
          <cell r="AD58">
            <v>2110.5906289999998</v>
          </cell>
          <cell r="AE58">
            <v>2145.717928</v>
          </cell>
          <cell r="AF58">
            <v>2180.7622230000002</v>
          </cell>
          <cell r="AG58">
            <v>2215.2883360000001</v>
          </cell>
          <cell r="AH58">
            <v>2249.5642579999999</v>
          </cell>
          <cell r="AI58">
            <v>2283.5650449999998</v>
          </cell>
          <cell r="AJ58">
            <v>2317.2562549999998</v>
          </cell>
          <cell r="AK58">
            <v>2350.6058149999999</v>
          </cell>
          <cell r="AL58">
            <v>2384.0829140000001</v>
          </cell>
          <cell r="AM58">
            <v>2417.4786899999999</v>
          </cell>
          <cell r="AN58">
            <v>2450.676524</v>
          </cell>
          <cell r="AO58">
            <v>2483.608526</v>
          </cell>
          <cell r="AP58">
            <v>2516.2345260000002</v>
          </cell>
          <cell r="AQ58">
            <v>2548.0020060000002</v>
          </cell>
          <cell r="AR58">
            <v>2579.326755</v>
          </cell>
          <cell r="AS58">
            <v>2610.2484009999998</v>
          </cell>
          <cell r="AT58">
            <v>2640.7918209999998</v>
          </cell>
          <cell r="AU58">
            <v>2670.9847030000001</v>
          </cell>
          <cell r="AV58">
            <v>2700.151331</v>
          </cell>
          <cell r="AW58">
            <v>2728.9018649999998</v>
          </cell>
          <cell r="AX58">
            <v>2757.3275429999999</v>
          </cell>
          <cell r="AY58">
            <v>2785.491728</v>
          </cell>
          <cell r="AZ58">
            <v>2813.4494199999999</v>
          </cell>
          <cell r="BA58">
            <v>2840.1544290000002</v>
          </cell>
          <cell r="BB58">
            <v>2866.3008490000002</v>
          </cell>
          <cell r="BC58">
            <v>2892.02115</v>
          </cell>
          <cell r="BD58">
            <v>2917.38591</v>
          </cell>
          <cell r="BE58">
            <v>2942.4856770000001</v>
          </cell>
          <cell r="BF58">
            <v>2966.4432529999999</v>
          </cell>
          <cell r="BG58">
            <v>2990.0938160000001</v>
          </cell>
          <cell r="BH58">
            <v>3013.571015</v>
          </cell>
          <cell r="BI58">
            <v>3036.9481850000002</v>
          </cell>
          <cell r="BJ58">
            <v>3060.2775179999999</v>
          </cell>
          <cell r="BK58">
            <v>3083.607485</v>
          </cell>
          <cell r="BL58">
            <v>3106.9601670000002</v>
          </cell>
          <cell r="BM58">
            <v>3130.3540349999998</v>
          </cell>
          <cell r="BN58">
            <v>3153.8014290000001</v>
          </cell>
          <cell r="BO58">
            <v>3177.3098460000001</v>
          </cell>
          <cell r="BP58">
            <v>3199.9497809999998</v>
          </cell>
          <cell r="BQ58">
            <v>3222.4701810000001</v>
          </cell>
          <cell r="BR58">
            <v>3244.9572589999998</v>
          </cell>
          <cell r="BS58">
            <v>3267.4551029999998</v>
          </cell>
          <cell r="BT58">
            <v>3289.9966490000002</v>
          </cell>
          <cell r="BU58">
            <v>3312.5927839999999</v>
          </cell>
          <cell r="BV58">
            <v>3335.268834</v>
          </cell>
          <cell r="BW58">
            <v>3358.037777</v>
          </cell>
          <cell r="BX58">
            <v>3380.906935</v>
          </cell>
          <cell r="BY58">
            <v>3403.8819189999999</v>
          </cell>
          <cell r="BZ58">
            <v>3426.2357259999999</v>
          </cell>
          <cell r="CA58">
            <v>3448.5578089999999</v>
          </cell>
          <cell r="CB58">
            <v>3470.9197800000002</v>
          </cell>
          <cell r="CC58">
            <v>3493.3599960000001</v>
          </cell>
          <cell r="CD58">
            <v>3515.9072959999999</v>
          </cell>
          <cell r="CE58">
            <v>3538.5436319999999</v>
          </cell>
          <cell r="CF58">
            <v>3561.3075279999998</v>
          </cell>
          <cell r="CG58">
            <v>3584.2136879999998</v>
          </cell>
          <cell r="CH58">
            <v>3607.2723150000002</v>
          </cell>
          <cell r="CI58">
            <v>3630.490796</v>
          </cell>
        </row>
        <row r="59">
          <cell r="B59">
            <v>1514.749687</v>
          </cell>
          <cell r="C59">
            <v>1519.5494309999999</v>
          </cell>
          <cell r="D59">
            <v>1523.4216249999999</v>
          </cell>
          <cell r="E59">
            <v>1529.677813</v>
          </cell>
          <cell r="F59">
            <v>1535.5078129999999</v>
          </cell>
          <cell r="G59">
            <v>1542.822289</v>
          </cell>
          <cell r="H59">
            <v>1552.471466</v>
          </cell>
          <cell r="I59">
            <v>1971.9782949999999</v>
          </cell>
          <cell r="J59">
            <v>2406.702264</v>
          </cell>
          <cell r="K59">
            <v>2859.369142</v>
          </cell>
          <cell r="L59">
            <v>3326.0879129999998</v>
          </cell>
          <cell r="M59">
            <v>3800.6814399999998</v>
          </cell>
          <cell r="N59">
            <v>4286.9098839999997</v>
          </cell>
          <cell r="O59">
            <v>4788.7114540000002</v>
          </cell>
          <cell r="P59">
            <v>5309.4748280000003</v>
          </cell>
          <cell r="Q59">
            <v>5851.1457229999996</v>
          </cell>
          <cell r="R59">
            <v>6421.0814010000004</v>
          </cell>
          <cell r="S59">
            <v>7017.3942390000002</v>
          </cell>
          <cell r="T59">
            <v>7639.0976629999996</v>
          </cell>
          <cell r="U59">
            <v>8285.7153849999995</v>
          </cell>
          <cell r="V59">
            <v>8957.1576409999998</v>
          </cell>
          <cell r="W59">
            <v>9655.5855310000006</v>
          </cell>
          <cell r="X59">
            <v>10380.97586</v>
          </cell>
          <cell r="Y59">
            <v>11132.787759999999</v>
          </cell>
          <cell r="Z59">
            <v>11910.52317</v>
          </cell>
          <cell r="AA59">
            <v>12713.71119</v>
          </cell>
          <cell r="AB59">
            <v>13543.88056</v>
          </cell>
          <cell r="AC59">
            <v>14404.099679999999</v>
          </cell>
          <cell r="AD59">
            <v>15293.956</v>
          </cell>
          <cell r="AE59">
            <v>16212.06877</v>
          </cell>
          <cell r="AF59">
            <v>17157.08452</v>
          </cell>
          <cell r="AG59">
            <v>18127.913140000001</v>
          </cell>
          <cell r="AH59">
            <v>19126.766149999999</v>
          </cell>
          <cell r="AI59">
            <v>20152.997579999999</v>
          </cell>
          <cell r="AJ59">
            <v>21205.409230000001</v>
          </cell>
          <cell r="AK59">
            <v>22282.627759999999</v>
          </cell>
          <cell r="AL59">
            <v>22609.776290000002</v>
          </cell>
          <cell r="AM59">
            <v>22923.74091</v>
          </cell>
          <cell r="AN59">
            <v>23230.697950000002</v>
          </cell>
          <cell r="AO59">
            <v>23529.531930000001</v>
          </cell>
          <cell r="AP59">
            <v>23819.334419999999</v>
          </cell>
          <cell r="AQ59">
            <v>24094.38147</v>
          </cell>
          <cell r="AR59">
            <v>24359.083009999998</v>
          </cell>
          <cell r="AS59">
            <v>24613.915669999998</v>
          </cell>
          <cell r="AT59">
            <v>24859.280149999999</v>
          </cell>
          <cell r="AU59">
            <v>25095.683570000001</v>
          </cell>
          <cell r="AV59">
            <v>25316.654740000002</v>
          </cell>
          <cell r="AW59">
            <v>25528.690190000001</v>
          </cell>
          <cell r="AX59">
            <v>25733.006440000001</v>
          </cell>
          <cell r="AY59">
            <v>25930.54148</v>
          </cell>
          <cell r="AZ59">
            <v>26122.144769999999</v>
          </cell>
          <cell r="BA59">
            <v>26296.255420000001</v>
          </cell>
          <cell r="BB59">
            <v>26462.248390000001</v>
          </cell>
          <cell r="BC59">
            <v>26622.073049999999</v>
          </cell>
          <cell r="BD59">
            <v>26776.411680000001</v>
          </cell>
          <cell r="BE59">
            <v>26926.112290000001</v>
          </cell>
          <cell r="BF59">
            <v>27062.741689999999</v>
          </cell>
          <cell r="BG59">
            <v>27194.78919</v>
          </cell>
          <cell r="BH59">
            <v>27323.706160000002</v>
          </cell>
          <cell r="BI59">
            <v>27450.32561</v>
          </cell>
          <cell r="BJ59">
            <v>27575.247869999999</v>
          </cell>
          <cell r="BK59">
            <v>27699.006730000001</v>
          </cell>
          <cell r="BL59">
            <v>27821.875550000001</v>
          </cell>
          <cell r="BM59">
            <v>27944.085230000001</v>
          </cell>
          <cell r="BN59">
            <v>28065.801179999999</v>
          </cell>
          <cell r="BO59">
            <v>28187.136310000002</v>
          </cell>
          <cell r="BP59">
            <v>28299.431759999999</v>
          </cell>
          <cell r="BQ59">
            <v>28409.93518</v>
          </cell>
          <cell r="BR59">
            <v>28519.446980000001</v>
          </cell>
          <cell r="BS59">
            <v>28628.367099999999</v>
          </cell>
          <cell r="BT59">
            <v>28736.993600000002</v>
          </cell>
          <cell r="BU59">
            <v>28845.436799999999</v>
          </cell>
          <cell r="BV59">
            <v>28953.930039999999</v>
          </cell>
          <cell r="BW59">
            <v>29062.586480000002</v>
          </cell>
          <cell r="BX59">
            <v>29171.47638</v>
          </cell>
          <cell r="BY59">
            <v>29280.644410000001</v>
          </cell>
          <cell r="BZ59">
            <v>29383.493009999998</v>
          </cell>
          <cell r="CA59">
            <v>29485.525689999999</v>
          </cell>
          <cell r="CB59">
            <v>29587.357960000001</v>
          </cell>
          <cell r="CC59">
            <v>29689.312180000001</v>
          </cell>
          <cell r="CD59">
            <v>29791.6378</v>
          </cell>
          <cell r="CE59">
            <v>29894.221549999998</v>
          </cell>
          <cell r="CF59">
            <v>29997.422409999999</v>
          </cell>
          <cell r="CG59">
            <v>30101.375660000002</v>
          </cell>
          <cell r="CH59">
            <v>30206.175739999999</v>
          </cell>
          <cell r="CI59">
            <v>30311.8927</v>
          </cell>
        </row>
        <row r="60">
          <cell r="B60">
            <v>430.90172460000002</v>
          </cell>
          <cell r="C60">
            <v>432.26711039999998</v>
          </cell>
          <cell r="D60">
            <v>433.36863590000002</v>
          </cell>
          <cell r="E60">
            <v>435.14833729999998</v>
          </cell>
          <cell r="F60">
            <v>436.80680059999997</v>
          </cell>
          <cell r="G60">
            <v>438.88755400000002</v>
          </cell>
          <cell r="H60">
            <v>441.63246090000001</v>
          </cell>
          <cell r="I60">
            <v>444.8227397</v>
          </cell>
          <cell r="J60">
            <v>448.45000859999999</v>
          </cell>
          <cell r="K60">
            <v>452.36712249999999</v>
          </cell>
          <cell r="L60">
            <v>456.54939830000001</v>
          </cell>
          <cell r="M60">
            <v>460.98874590000003</v>
          </cell>
          <cell r="N60">
            <v>465.78666140000001</v>
          </cell>
          <cell r="O60">
            <v>471.01529299999999</v>
          </cell>
          <cell r="P60">
            <v>476.75737070000002</v>
          </cell>
          <cell r="Q60">
            <v>483.08229610000001</v>
          </cell>
          <cell r="R60">
            <v>489.79743969999998</v>
          </cell>
          <cell r="S60">
            <v>497.1254543</v>
          </cell>
          <cell r="T60">
            <v>505.07398119999999</v>
          </cell>
          <cell r="U60">
            <v>513.5570616</v>
          </cell>
          <cell r="V60">
            <v>522.45797679999998</v>
          </cell>
          <cell r="W60">
            <v>531.70115710000005</v>
          </cell>
          <cell r="X60">
            <v>541.19835920000003</v>
          </cell>
          <cell r="Y60">
            <v>550.86921459999996</v>
          </cell>
          <cell r="Z60">
            <v>560.66651460000003</v>
          </cell>
          <cell r="AA60">
            <v>570.55897010000001</v>
          </cell>
          <cell r="AB60">
            <v>580.45826369999997</v>
          </cell>
          <cell r="AC60">
            <v>590.41179899999997</v>
          </cell>
          <cell r="AD60">
            <v>600.40094390000002</v>
          </cell>
          <cell r="AE60">
            <v>610.3936271</v>
          </cell>
          <cell r="AF60">
            <v>620.36269800000002</v>
          </cell>
          <cell r="AG60">
            <v>630.18436150000002</v>
          </cell>
          <cell r="AH60">
            <v>639.93485280000004</v>
          </cell>
          <cell r="AI60">
            <v>649.60707649999995</v>
          </cell>
          <cell r="AJ60">
            <v>659.19123479999996</v>
          </cell>
          <cell r="AK60">
            <v>668.67820340000003</v>
          </cell>
          <cell r="AL60">
            <v>678.20145330000003</v>
          </cell>
          <cell r="AM60">
            <v>687.70156910000003</v>
          </cell>
          <cell r="AN60">
            <v>697.14537629999995</v>
          </cell>
          <cell r="AO60">
            <v>706.51356209999994</v>
          </cell>
          <cell r="AP60">
            <v>715.79469900000004</v>
          </cell>
          <cell r="AQ60">
            <v>724.83161259999997</v>
          </cell>
          <cell r="AR60">
            <v>733.74258210000005</v>
          </cell>
          <cell r="AS60">
            <v>742.53888089999998</v>
          </cell>
          <cell r="AT60">
            <v>751.22758529999999</v>
          </cell>
          <cell r="AU60">
            <v>759.81657199999995</v>
          </cell>
          <cell r="AV60">
            <v>768.11361959999999</v>
          </cell>
          <cell r="AW60">
            <v>776.29230059999998</v>
          </cell>
          <cell r="AX60">
            <v>784.37856980000004</v>
          </cell>
          <cell r="AY60">
            <v>792.39045190000002</v>
          </cell>
          <cell r="AZ60">
            <v>800.34359310000002</v>
          </cell>
          <cell r="BA60">
            <v>807.94038220000004</v>
          </cell>
          <cell r="BB60">
            <v>815.37826959999995</v>
          </cell>
          <cell r="BC60">
            <v>822.6949386</v>
          </cell>
          <cell r="BD60">
            <v>829.91046679999999</v>
          </cell>
          <cell r="BE60">
            <v>837.050612</v>
          </cell>
          <cell r="BF60">
            <v>843.8658375</v>
          </cell>
          <cell r="BG60">
            <v>850.59372699999994</v>
          </cell>
          <cell r="BH60">
            <v>857.27229939999995</v>
          </cell>
          <cell r="BI60">
            <v>863.92241650000005</v>
          </cell>
          <cell r="BJ60">
            <v>870.55892549999999</v>
          </cell>
          <cell r="BK60">
            <v>877.19561480000004</v>
          </cell>
          <cell r="BL60">
            <v>883.83876569999995</v>
          </cell>
          <cell r="BM60">
            <v>890.49363319999998</v>
          </cell>
          <cell r="BN60">
            <v>897.16372690000003</v>
          </cell>
          <cell r="BO60">
            <v>903.85118009999997</v>
          </cell>
          <cell r="BP60">
            <v>910.29157550000002</v>
          </cell>
          <cell r="BQ60">
            <v>916.69796680000002</v>
          </cell>
          <cell r="BR60">
            <v>923.09487890000003</v>
          </cell>
          <cell r="BS60">
            <v>929.49485370000002</v>
          </cell>
          <cell r="BT60">
            <v>935.90726040000004</v>
          </cell>
          <cell r="BU60">
            <v>942.33519609999996</v>
          </cell>
          <cell r="BV60">
            <v>948.78586510000002</v>
          </cell>
          <cell r="BW60">
            <v>955.26295970000001</v>
          </cell>
          <cell r="BX60">
            <v>961.76856229999999</v>
          </cell>
          <cell r="BY60">
            <v>968.30426920000002</v>
          </cell>
          <cell r="BZ60">
            <v>974.66326979999997</v>
          </cell>
          <cell r="CA60">
            <v>981.01324580000005</v>
          </cell>
          <cell r="CB60">
            <v>987.37456859999998</v>
          </cell>
          <cell r="CC60">
            <v>993.75815</v>
          </cell>
          <cell r="CD60">
            <v>1000.172193</v>
          </cell>
          <cell r="CE60">
            <v>1006.611565</v>
          </cell>
          <cell r="CF60">
            <v>1013.087224</v>
          </cell>
          <cell r="CG60">
            <v>1019.603353</v>
          </cell>
          <cell r="CH60">
            <v>1026.1628539999999</v>
          </cell>
          <cell r="CI60">
            <v>1032.767828</v>
          </cell>
        </row>
        <row r="61">
          <cell r="B61">
            <v>430.90172460000002</v>
          </cell>
          <cell r="C61">
            <v>432.26711039999998</v>
          </cell>
          <cell r="D61">
            <v>433.36863590000002</v>
          </cell>
          <cell r="E61">
            <v>435.14833729999998</v>
          </cell>
          <cell r="F61">
            <v>436.80680059999997</v>
          </cell>
          <cell r="G61">
            <v>438.88755400000002</v>
          </cell>
          <cell r="H61">
            <v>441.63246090000001</v>
          </cell>
          <cell r="I61">
            <v>888.6254156</v>
          </cell>
          <cell r="J61">
            <v>1350.9205099999999</v>
          </cell>
          <cell r="K61">
            <v>1830.9698920000001</v>
          </cell>
          <cell r="L61">
            <v>2326.8874730000002</v>
          </cell>
          <cell r="M61">
            <v>2833.9931649999999</v>
          </cell>
          <cell r="N61">
            <v>3354.5036239999999</v>
          </cell>
          <cell r="O61">
            <v>3891.4983200000001</v>
          </cell>
          <cell r="P61">
            <v>4448.0323079999998</v>
          </cell>
          <cell r="Q61">
            <v>5026.1423059999997</v>
          </cell>
          <cell r="R61">
            <v>5632.6492260000005</v>
          </cell>
          <cell r="S61">
            <v>6266.4848030000003</v>
          </cell>
          <cell r="T61">
            <v>6927.1389179999996</v>
          </cell>
          <cell r="U61">
            <v>7614.4317769999998</v>
          </cell>
          <cell r="V61">
            <v>8328.4650259999999</v>
          </cell>
          <cell r="W61">
            <v>9071.4123780000009</v>
          </cell>
          <cell r="X61">
            <v>9843.4232470000006</v>
          </cell>
          <cell r="Y61">
            <v>10644.11858</v>
          </cell>
          <cell r="Z61">
            <v>11473.11989</v>
          </cell>
          <cell r="AA61">
            <v>12330.04435</v>
          </cell>
          <cell r="AB61">
            <v>13216.43677</v>
          </cell>
          <cell r="AC61">
            <v>14135.378479999999</v>
          </cell>
          <cell r="AD61">
            <v>15086.56862</v>
          </cell>
          <cell r="AE61">
            <v>16068.723110000001</v>
          </cell>
          <cell r="AF61">
            <v>17080.548750000002</v>
          </cell>
          <cell r="AG61">
            <v>18120.98588</v>
          </cell>
          <cell r="AH61">
            <v>19192.267520000001</v>
          </cell>
          <cell r="AI61">
            <v>20293.778750000001</v>
          </cell>
          <cell r="AJ61">
            <v>21424.333640000001</v>
          </cell>
          <cell r="AK61">
            <v>22582.550759999998</v>
          </cell>
          <cell r="AL61">
            <v>22914.108690000001</v>
          </cell>
          <cell r="AM61">
            <v>23232.304889999999</v>
          </cell>
          <cell r="AN61">
            <v>23543.399529999999</v>
          </cell>
          <cell r="AO61">
            <v>23846.2621</v>
          </cell>
          <cell r="AP61">
            <v>24139.971850000002</v>
          </cell>
          <cell r="AQ61">
            <v>24418.727579999999</v>
          </cell>
          <cell r="AR61">
            <v>24686.99872</v>
          </cell>
          <cell r="AS61">
            <v>24945.26829</v>
          </cell>
          <cell r="AT61">
            <v>25193.94239</v>
          </cell>
          <cell r="AU61">
            <v>25433.534960000001</v>
          </cell>
          <cell r="AV61">
            <v>25657.48749</v>
          </cell>
          <cell r="AW61">
            <v>25872.384139999998</v>
          </cell>
          <cell r="AX61">
            <v>26079.45782</v>
          </cell>
          <cell r="AY61">
            <v>26279.659159999999</v>
          </cell>
          <cell r="AZ61">
            <v>26473.849050000001</v>
          </cell>
          <cell r="BA61">
            <v>26650.31178</v>
          </cell>
          <cell r="BB61">
            <v>26818.54811</v>
          </cell>
          <cell r="BC61">
            <v>26980.533360000001</v>
          </cell>
          <cell r="BD61">
            <v>27136.958879999998</v>
          </cell>
          <cell r="BE61">
            <v>27288.68405</v>
          </cell>
          <cell r="BF61">
            <v>27427.161919999999</v>
          </cell>
          <cell r="BG61">
            <v>27560.996319999998</v>
          </cell>
          <cell r="BH61">
            <v>27691.658149999999</v>
          </cell>
          <cell r="BI61">
            <v>27819.99165</v>
          </cell>
          <cell r="BJ61">
            <v>27946.605250000001</v>
          </cell>
          <cell r="BK61">
            <v>28072.03991</v>
          </cell>
          <cell r="BL61">
            <v>28196.572670000001</v>
          </cell>
          <cell r="BM61">
            <v>28320.437559999998</v>
          </cell>
          <cell r="BN61">
            <v>28443.802199999998</v>
          </cell>
          <cell r="BO61">
            <v>28566.781019999999</v>
          </cell>
          <cell r="BP61">
            <v>28680.598379999999</v>
          </cell>
          <cell r="BQ61">
            <v>28792.599679999999</v>
          </cell>
          <cell r="BR61">
            <v>28903.596130000002</v>
          </cell>
          <cell r="BS61">
            <v>29013.993030000001</v>
          </cell>
          <cell r="BT61">
            <v>29124.09247</v>
          </cell>
          <cell r="BU61">
            <v>29234.006229999999</v>
          </cell>
          <cell r="BV61">
            <v>29343.970789999999</v>
          </cell>
          <cell r="BW61">
            <v>29454.10082</v>
          </cell>
          <cell r="BX61">
            <v>29564.467530000002</v>
          </cell>
          <cell r="BY61">
            <v>29675.116180000001</v>
          </cell>
          <cell r="BZ61">
            <v>29779.360219999999</v>
          </cell>
          <cell r="CA61">
            <v>29882.777399999999</v>
          </cell>
          <cell r="CB61">
            <v>29985.9915</v>
          </cell>
          <cell r="CC61">
            <v>30089.32922</v>
          </cell>
          <cell r="CD61">
            <v>30193.04336</v>
          </cell>
          <cell r="CE61">
            <v>30297.019100000001</v>
          </cell>
          <cell r="CF61">
            <v>30401.62025</v>
          </cell>
          <cell r="CG61">
            <v>30506.983909999999</v>
          </cell>
          <cell r="CH61">
            <v>30613.20577</v>
          </cell>
          <cell r="CI61">
            <v>30720.356830000001</v>
          </cell>
        </row>
        <row r="62">
          <cell r="B62">
            <v>4364.7803809999996</v>
          </cell>
          <cell r="C62">
            <v>4378.6109340000003</v>
          </cell>
          <cell r="D62">
            <v>4389.7687379999998</v>
          </cell>
          <cell r="E62">
            <v>4407.7960629999998</v>
          </cell>
          <cell r="F62">
            <v>4424.595319</v>
          </cell>
          <cell r="G62">
            <v>4445.6721239999997</v>
          </cell>
          <cell r="H62">
            <v>4473.476412</v>
          </cell>
          <cell r="I62">
            <v>4505.7920549999999</v>
          </cell>
          <cell r="J62">
            <v>4542.5341509999998</v>
          </cell>
          <cell r="K62">
            <v>4582.2122049999998</v>
          </cell>
          <cell r="L62">
            <v>4624.5761929999999</v>
          </cell>
          <cell r="M62">
            <v>4669.5441650000002</v>
          </cell>
          <cell r="N62">
            <v>4718.1442200000001</v>
          </cell>
          <cell r="O62">
            <v>4771.1071760000004</v>
          </cell>
          <cell r="P62">
            <v>4829.2710370000004</v>
          </cell>
          <cell r="Q62">
            <v>4893.3388009999999</v>
          </cell>
          <cell r="R62">
            <v>4961.3592470000003</v>
          </cell>
          <cell r="S62">
            <v>5035.5877140000002</v>
          </cell>
          <cell r="T62">
            <v>5116.1016040000004</v>
          </cell>
          <cell r="U62">
            <v>5202.0302060000004</v>
          </cell>
          <cell r="V62">
            <v>5292.1912279999997</v>
          </cell>
          <cell r="W62">
            <v>5385.8191939999997</v>
          </cell>
          <cell r="X62">
            <v>5482.0202520000003</v>
          </cell>
          <cell r="Y62">
            <v>5579.9803140000004</v>
          </cell>
          <cell r="Z62">
            <v>5679.2211850000003</v>
          </cell>
          <cell r="AA62">
            <v>5779.4259259999999</v>
          </cell>
          <cell r="AB62">
            <v>5879.6999329999999</v>
          </cell>
          <cell r="AC62">
            <v>5980.5233770000004</v>
          </cell>
          <cell r="AD62">
            <v>6081.7075240000004</v>
          </cell>
          <cell r="AE62">
            <v>6182.9275129999996</v>
          </cell>
          <cell r="AF62">
            <v>6283.9083229999997</v>
          </cell>
          <cell r="AG62">
            <v>6383.3959830000003</v>
          </cell>
          <cell r="AH62">
            <v>6482.1627099999996</v>
          </cell>
          <cell r="AI62">
            <v>6580.1366319999997</v>
          </cell>
          <cell r="AJ62">
            <v>6677.2185049999998</v>
          </cell>
          <cell r="AK62">
            <v>6773.3159020000003</v>
          </cell>
          <cell r="AL62">
            <v>6869.7808080000004</v>
          </cell>
          <cell r="AM62">
            <v>6966.0113789999996</v>
          </cell>
          <cell r="AN62">
            <v>7061.6715770000001</v>
          </cell>
          <cell r="AO62">
            <v>7156.565775</v>
          </cell>
          <cell r="AP62">
            <v>7250.5782200000003</v>
          </cell>
          <cell r="AQ62">
            <v>7342.1168250000001</v>
          </cell>
          <cell r="AR62">
            <v>7432.3796920000004</v>
          </cell>
          <cell r="AS62">
            <v>7521.4810120000002</v>
          </cell>
          <cell r="AT62">
            <v>7609.4924650000003</v>
          </cell>
          <cell r="AU62">
            <v>7696.4938350000002</v>
          </cell>
          <cell r="AV62">
            <v>7780.5380340000002</v>
          </cell>
          <cell r="AW62">
            <v>7863.3832510000002</v>
          </cell>
          <cell r="AX62">
            <v>7945.2923890000002</v>
          </cell>
          <cell r="AY62">
            <v>8026.4480299999996</v>
          </cell>
          <cell r="AZ62">
            <v>8107.0086609999998</v>
          </cell>
          <cell r="BA62">
            <v>8183.959656</v>
          </cell>
          <cell r="BB62">
            <v>8259.3010689999992</v>
          </cell>
          <cell r="BC62">
            <v>8333.4146110000001</v>
          </cell>
          <cell r="BD62">
            <v>8406.5036569999993</v>
          </cell>
          <cell r="BE62">
            <v>8478.8291179999997</v>
          </cell>
          <cell r="BF62">
            <v>8547.8633329999993</v>
          </cell>
          <cell r="BG62">
            <v>8616.0128860000004</v>
          </cell>
          <cell r="BH62">
            <v>8683.6628870000004</v>
          </cell>
          <cell r="BI62">
            <v>8751.0246520000001</v>
          </cell>
          <cell r="BJ62">
            <v>8818.2485749999996</v>
          </cell>
          <cell r="BK62">
            <v>8885.4743240000007</v>
          </cell>
          <cell r="BL62">
            <v>8952.7655259999992</v>
          </cell>
          <cell r="BM62">
            <v>9020.1754079999992</v>
          </cell>
          <cell r="BN62">
            <v>9087.7395250000009</v>
          </cell>
          <cell r="BO62">
            <v>9155.4794820000006</v>
          </cell>
          <cell r="BP62">
            <v>9220.7168899999997</v>
          </cell>
          <cell r="BQ62">
            <v>9285.6098559999991</v>
          </cell>
          <cell r="BR62">
            <v>9350.4068029999999</v>
          </cell>
          <cell r="BS62">
            <v>9415.2347740000005</v>
          </cell>
          <cell r="BT62">
            <v>9480.1886730000006</v>
          </cell>
          <cell r="BU62">
            <v>9545.2998719999996</v>
          </cell>
          <cell r="BV62">
            <v>9610.641345</v>
          </cell>
          <cell r="BW62">
            <v>9676.2504939999999</v>
          </cell>
          <cell r="BX62">
            <v>9742.1484120000005</v>
          </cell>
          <cell r="BY62">
            <v>9808.3512690000007</v>
          </cell>
          <cell r="BZ62">
            <v>9872.7641960000001</v>
          </cell>
          <cell r="CA62">
            <v>9937.0857080000005</v>
          </cell>
          <cell r="CB62">
            <v>10001.52216</v>
          </cell>
          <cell r="CC62">
            <v>10066.184069999999</v>
          </cell>
          <cell r="CD62">
            <v>10131.154549999999</v>
          </cell>
          <cell r="CE62">
            <v>10196.381590000001</v>
          </cell>
          <cell r="CF62">
            <v>10261.976189999999</v>
          </cell>
          <cell r="CG62">
            <v>10327.980729999999</v>
          </cell>
          <cell r="CH62">
            <v>10394.42461</v>
          </cell>
          <cell r="CI62">
            <v>10461.329110000001</v>
          </cell>
        </row>
        <row r="63">
          <cell r="B63">
            <v>4364.7803809999996</v>
          </cell>
          <cell r="C63">
            <v>4378.6109340000003</v>
          </cell>
          <cell r="D63">
            <v>4389.7687379999998</v>
          </cell>
          <cell r="E63">
            <v>4407.7960629999998</v>
          </cell>
          <cell r="F63">
            <v>4424.595319</v>
          </cell>
          <cell r="G63">
            <v>4445.6721239999997</v>
          </cell>
          <cell r="H63">
            <v>4473.476412</v>
          </cell>
          <cell r="I63">
            <v>4539.0802640000002</v>
          </cell>
          <cell r="J63">
            <v>4610.2459589999999</v>
          </cell>
          <cell r="K63">
            <v>4688.9775509999999</v>
          </cell>
          <cell r="L63">
            <v>4766.7817359999999</v>
          </cell>
          <cell r="M63">
            <v>4836.0570760000001</v>
          </cell>
          <cell r="N63">
            <v>4903.6365800000003</v>
          </cell>
          <cell r="O63">
            <v>4974.0326139999997</v>
          </cell>
          <cell r="P63">
            <v>5049.7138109999996</v>
          </cell>
          <cell r="Q63">
            <v>5131.1117279999999</v>
          </cell>
          <cell r="R63">
            <v>5222.930198</v>
          </cell>
          <cell r="S63">
            <v>5321.5837000000001</v>
          </cell>
          <cell r="T63">
            <v>5425.0300349999998</v>
          </cell>
          <cell r="U63">
            <v>5532.0513469999996</v>
          </cell>
          <cell r="V63">
            <v>5641.94524</v>
          </cell>
          <cell r="W63">
            <v>5755.4997030000004</v>
          </cell>
          <cell r="X63">
            <v>5872.1035549999997</v>
          </cell>
          <cell r="Y63">
            <v>5990.983988</v>
          </cell>
          <cell r="Z63">
            <v>6111.5320599999995</v>
          </cell>
          <cell r="AA63">
            <v>6233.2591819999998</v>
          </cell>
          <cell r="AB63">
            <v>6356.6978209999997</v>
          </cell>
          <cell r="AC63">
            <v>6482.984144</v>
          </cell>
          <cell r="AD63">
            <v>6611.5696820000003</v>
          </cell>
          <cell r="AE63">
            <v>6741.5855540000002</v>
          </cell>
          <cell r="AF63">
            <v>6872.3004069999997</v>
          </cell>
          <cell r="AG63">
            <v>7003.1882720000003</v>
          </cell>
          <cell r="AH63">
            <v>7135.0256129999998</v>
          </cell>
          <cell r="AI63">
            <v>7267.4553660000001</v>
          </cell>
          <cell r="AJ63">
            <v>7399.9734410000001</v>
          </cell>
          <cell r="AK63">
            <v>7532.0792979999997</v>
          </cell>
          <cell r="AL63">
            <v>7642.6426609999999</v>
          </cell>
          <cell r="AM63">
            <v>7748.7508420000004</v>
          </cell>
          <cell r="AN63">
            <v>7852.4890599999999</v>
          </cell>
          <cell r="AO63">
            <v>7953.4803730000003</v>
          </cell>
          <cell r="AP63">
            <v>8051.4179940000004</v>
          </cell>
          <cell r="AQ63">
            <v>8144.3677859999998</v>
          </cell>
          <cell r="AR63">
            <v>8233.8199820000009</v>
          </cell>
          <cell r="AS63">
            <v>8319.9357180000006</v>
          </cell>
          <cell r="AT63">
            <v>8402.8504570000005</v>
          </cell>
          <cell r="AU63">
            <v>8482.7356280000004</v>
          </cell>
          <cell r="AV63">
            <v>8557.4045760000008</v>
          </cell>
          <cell r="AW63">
            <v>8629.0526250000003</v>
          </cell>
          <cell r="AX63">
            <v>8698.0909370000008</v>
          </cell>
          <cell r="AY63">
            <v>8764.8365489999996</v>
          </cell>
          <cell r="AZ63">
            <v>8829.5765800000008</v>
          </cell>
          <cell r="BA63">
            <v>8888.4004349999996</v>
          </cell>
          <cell r="BB63">
            <v>8944.4783879999995</v>
          </cell>
          <cell r="BC63">
            <v>8998.4704199999996</v>
          </cell>
          <cell r="BD63">
            <v>9050.6075689999998</v>
          </cell>
          <cell r="BE63">
            <v>9101.1766029999999</v>
          </cell>
          <cell r="BF63">
            <v>9147.3277409999992</v>
          </cell>
          <cell r="BG63">
            <v>9191.9297630000001</v>
          </cell>
          <cell r="BH63">
            <v>9235.4732239999994</v>
          </cell>
          <cell r="BI63">
            <v>9278.2396640000006</v>
          </cell>
          <cell r="BJ63">
            <v>9320.4319840000007</v>
          </cell>
          <cell r="BK63">
            <v>9362.2306059999992</v>
          </cell>
          <cell r="BL63">
            <v>9403.7279259999996</v>
          </cell>
          <cell r="BM63">
            <v>9445.0019909999992</v>
          </cell>
          <cell r="BN63">
            <v>9486.1087169999992</v>
          </cell>
          <cell r="BO63">
            <v>9527.0862770000003</v>
          </cell>
          <cell r="BP63">
            <v>9565.008581</v>
          </cell>
          <cell r="BQ63">
            <v>9602.3247630000005</v>
          </cell>
          <cell r="BR63">
            <v>9639.3053909999999</v>
          </cell>
          <cell r="BS63">
            <v>9676.0856559999993</v>
          </cell>
          <cell r="BT63">
            <v>9712.766329</v>
          </cell>
          <cell r="BU63">
            <v>9749.3847110000006</v>
          </cell>
          <cell r="BV63">
            <v>9786.0197050000006</v>
          </cell>
          <cell r="BW63">
            <v>9822.7095869999994</v>
          </cell>
          <cell r="BX63">
            <v>9859.4781349999994</v>
          </cell>
          <cell r="BY63">
            <v>9896.3404740000005</v>
          </cell>
          <cell r="BZ63">
            <v>9931.0671010000005</v>
          </cell>
          <cell r="CA63">
            <v>9965.5177939999994</v>
          </cell>
          <cell r="CB63">
            <v>9999.9006329999993</v>
          </cell>
          <cell r="CC63">
            <v>10034.32461</v>
          </cell>
          <cell r="CD63">
            <v>10068.87407</v>
          </cell>
          <cell r="CE63">
            <v>10103.510759999999</v>
          </cell>
          <cell r="CF63">
            <v>10138.35606</v>
          </cell>
          <cell r="CG63">
            <v>10173.455739999999</v>
          </cell>
          <cell r="CH63">
            <v>10208.841759999999</v>
          </cell>
          <cell r="CI63">
            <v>10244.537829999999</v>
          </cell>
        </row>
        <row r="64">
          <cell r="B64">
            <v>2767.0394809999998</v>
          </cell>
          <cell r="C64">
            <v>2781.0200620000001</v>
          </cell>
          <cell r="D64">
            <v>2795.4148209999998</v>
          </cell>
          <cell r="E64">
            <v>2812.3191980000001</v>
          </cell>
          <cell r="F64">
            <v>2828.555597</v>
          </cell>
          <cell r="G64">
            <v>2846.8539989999999</v>
          </cell>
          <cell r="H64">
            <v>2866.265022</v>
          </cell>
          <cell r="I64">
            <v>2885.6268730000002</v>
          </cell>
          <cell r="J64">
            <v>2905.02763</v>
          </cell>
          <cell r="K64">
            <v>2924.0775619999999</v>
          </cell>
          <cell r="L64">
            <v>2942.9734720000001</v>
          </cell>
          <cell r="M64">
            <v>2961.9710799999998</v>
          </cell>
          <cell r="N64">
            <v>2981.577088</v>
          </cell>
          <cell r="O64">
            <v>3002.1193210000001</v>
          </cell>
          <cell r="P64">
            <v>3023.9592040000002</v>
          </cell>
          <cell r="Q64">
            <v>3047.4104860000002</v>
          </cell>
          <cell r="R64">
            <v>3072.9039499999999</v>
          </cell>
          <cell r="S64">
            <v>3102.0615010000001</v>
          </cell>
          <cell r="T64">
            <v>3134.809013</v>
          </cell>
          <cell r="U64">
            <v>3170.5051779999999</v>
          </cell>
          <cell r="V64">
            <v>3208.3823349999998</v>
          </cell>
          <cell r="W64">
            <v>3248.1393330000001</v>
          </cell>
          <cell r="X64">
            <v>3289.134806</v>
          </cell>
          <cell r="Y64">
            <v>3330.9214940000002</v>
          </cell>
          <cell r="Z64">
            <v>3373.2438040000002</v>
          </cell>
          <cell r="AA64">
            <v>3415.9198419999998</v>
          </cell>
          <cell r="AB64">
            <v>3458.6241530000002</v>
          </cell>
          <cell r="AC64">
            <v>3501.4956870000001</v>
          </cell>
          <cell r="AD64">
            <v>3544.427232</v>
          </cell>
          <cell r="AE64">
            <v>3587.2602929999998</v>
          </cell>
          <cell r="AF64">
            <v>3629.8767969999999</v>
          </cell>
          <cell r="AG64">
            <v>3671.7779740000001</v>
          </cell>
          <cell r="AH64">
            <v>3713.2975179999999</v>
          </cell>
          <cell r="AI64">
            <v>3754.433274</v>
          </cell>
          <cell r="AJ64">
            <v>3795.1749359999999</v>
          </cell>
          <cell r="AK64">
            <v>3835.5201830000001</v>
          </cell>
          <cell r="AL64">
            <v>3877.5682569999999</v>
          </cell>
          <cell r="AM64">
            <v>3920.225242</v>
          </cell>
          <cell r="AN64">
            <v>3963.2187279999998</v>
          </cell>
          <cell r="AO64">
            <v>4006.386559</v>
          </cell>
          <cell r="AP64">
            <v>4049.6104519999999</v>
          </cell>
          <cell r="AQ64">
            <v>4092.0935260000001</v>
          </cell>
          <cell r="AR64">
            <v>4134.3274419999998</v>
          </cell>
          <cell r="AS64">
            <v>4176.3534129999998</v>
          </cell>
          <cell r="AT64">
            <v>4218.1919260000004</v>
          </cell>
          <cell r="AU64">
            <v>4259.8708939999997</v>
          </cell>
          <cell r="AV64">
            <v>4300.4879769999998</v>
          </cell>
          <cell r="AW64">
            <v>4340.8233650000002</v>
          </cell>
          <cell r="AX64">
            <v>4381.0004550000003</v>
          </cell>
          <cell r="AY64">
            <v>4421.0967819999996</v>
          </cell>
          <cell r="AZ64">
            <v>4461.1802740000003</v>
          </cell>
          <cell r="BA64">
            <v>4498.544011</v>
          </cell>
          <cell r="BB64">
            <v>4534.7607840000001</v>
          </cell>
          <cell r="BC64">
            <v>4570.4226550000003</v>
          </cell>
          <cell r="BD64">
            <v>4605.7825800000001</v>
          </cell>
          <cell r="BE64">
            <v>4641.0183260000003</v>
          </cell>
          <cell r="BF64">
            <v>4674.9206089999998</v>
          </cell>
          <cell r="BG64">
            <v>4708.5910379999996</v>
          </cell>
          <cell r="BH64">
            <v>4742.2346509999998</v>
          </cell>
          <cell r="BI64">
            <v>4775.9488110000002</v>
          </cell>
          <cell r="BJ64">
            <v>4809.7980470000002</v>
          </cell>
          <cell r="BK64">
            <v>4843.846603</v>
          </cell>
          <cell r="BL64">
            <v>4878.1157240000002</v>
          </cell>
          <cell r="BM64">
            <v>4912.6239159999996</v>
          </cell>
          <cell r="BN64">
            <v>4947.3828039999999</v>
          </cell>
          <cell r="BO64">
            <v>4982.3981620000004</v>
          </cell>
          <cell r="BP64">
            <v>5016.3767610000004</v>
          </cell>
          <cell r="BQ64">
            <v>5050.3026099999997</v>
          </cell>
          <cell r="BR64">
            <v>5084.3197749999999</v>
          </cell>
          <cell r="BS64">
            <v>5118.49262</v>
          </cell>
          <cell r="BT64">
            <v>5152.8666009999997</v>
          </cell>
          <cell r="BU64">
            <v>5187.4499669999996</v>
          </cell>
          <cell r="BV64">
            <v>5222.2809429999998</v>
          </cell>
          <cell r="BW64">
            <v>5257.3787659999998</v>
          </cell>
          <cell r="BX64">
            <v>5292.7543820000001</v>
          </cell>
          <cell r="BY64">
            <v>5328.4155330000003</v>
          </cell>
          <cell r="BZ64">
            <v>5363.3494259999998</v>
          </cell>
          <cell r="CA64">
            <v>5398.3364510000001</v>
          </cell>
          <cell r="CB64">
            <v>5433.4987709999996</v>
          </cell>
          <cell r="CC64">
            <v>5468.8948890000001</v>
          </cell>
          <cell r="CD64">
            <v>5504.5670920000002</v>
          </cell>
          <cell r="CE64">
            <v>5540.4752740000004</v>
          </cell>
          <cell r="CF64">
            <v>5576.6854069999999</v>
          </cell>
          <cell r="CG64">
            <v>5613.2244689999998</v>
          </cell>
          <cell r="CH64">
            <v>5650.1097159999999</v>
          </cell>
          <cell r="CI64">
            <v>5687.3533809999999</v>
          </cell>
        </row>
        <row r="65">
          <cell r="B65">
            <v>2767.0394809999998</v>
          </cell>
          <cell r="C65">
            <v>2781.0200620000001</v>
          </cell>
          <cell r="D65">
            <v>2795.4148209999998</v>
          </cell>
          <cell r="E65">
            <v>2812.3191980000001</v>
          </cell>
          <cell r="F65">
            <v>2828.555597</v>
          </cell>
          <cell r="G65">
            <v>2846.8539989999999</v>
          </cell>
          <cell r="H65">
            <v>2866.265022</v>
          </cell>
          <cell r="I65">
            <v>2999.8018670000001</v>
          </cell>
          <cell r="J65">
            <v>3137.3392840000001</v>
          </cell>
          <cell r="K65">
            <v>3282.7052939999999</v>
          </cell>
          <cell r="L65">
            <v>3434.2313300000001</v>
          </cell>
          <cell r="M65">
            <v>3588.0635710000001</v>
          </cell>
          <cell r="N65">
            <v>3745.915833</v>
          </cell>
          <cell r="O65">
            <v>3908.4576499999998</v>
          </cell>
          <cell r="P65">
            <v>4076.4386119999999</v>
          </cell>
          <cell r="Q65">
            <v>4250.3124939999998</v>
          </cell>
          <cell r="R65">
            <v>4434.6110909999998</v>
          </cell>
          <cell r="S65">
            <v>4627.0664770000003</v>
          </cell>
          <cell r="T65">
            <v>4826.884454</v>
          </cell>
          <cell r="U65">
            <v>5033.7191620000003</v>
          </cell>
          <cell r="V65">
            <v>5247.4520810000004</v>
          </cell>
          <cell r="W65">
            <v>5469.5051210000001</v>
          </cell>
          <cell r="X65">
            <v>5699.5289810000004</v>
          </cell>
          <cell r="Y65">
            <v>5937.1755510000003</v>
          </cell>
          <cell r="Z65">
            <v>6182.2276439999996</v>
          </cell>
          <cell r="AA65">
            <v>6434.5115429999996</v>
          </cell>
          <cell r="AB65">
            <v>6694.9156910000002</v>
          </cell>
          <cell r="AC65">
            <v>6964.4544690000002</v>
          </cell>
          <cell r="AD65">
            <v>7242.7920510000004</v>
          </cell>
          <cell r="AE65">
            <v>7529.2600990000001</v>
          </cell>
          <cell r="AF65">
            <v>7823.2831919999999</v>
          </cell>
          <cell r="AG65">
            <v>8124.6605</v>
          </cell>
          <cell r="AH65">
            <v>8434.1275490000007</v>
          </cell>
          <cell r="AI65">
            <v>8751.4161879999992</v>
          </cell>
          <cell r="AJ65">
            <v>9076.0673490000008</v>
          </cell>
          <cell r="AK65">
            <v>9407.516646</v>
          </cell>
          <cell r="AL65">
            <v>9536.1893349999991</v>
          </cell>
          <cell r="AM65">
            <v>9659.8836520000004</v>
          </cell>
          <cell r="AN65">
            <v>9780.0653459999994</v>
          </cell>
          <cell r="AO65">
            <v>9896.3176239999993</v>
          </cell>
          <cell r="AP65">
            <v>10008.38422</v>
          </cell>
          <cell r="AQ65">
            <v>10114.164489999999</v>
          </cell>
          <cell r="AR65">
            <v>10215.32598</v>
          </cell>
          <cell r="AS65">
            <v>10312.079299999999</v>
          </cell>
          <cell r="AT65">
            <v>10404.601269999999</v>
          </cell>
          <cell r="AU65">
            <v>10493.11104</v>
          </cell>
          <cell r="AV65">
            <v>10575.222239999999</v>
          </cell>
          <cell r="AW65">
            <v>10653.377930000001</v>
          </cell>
          <cell r="AX65">
            <v>10728.06933</v>
          </cell>
          <cell r="AY65">
            <v>10799.679099999999</v>
          </cell>
          <cell r="AZ65">
            <v>10868.557339999999</v>
          </cell>
          <cell r="BA65">
            <v>10928.59237</v>
          </cell>
          <cell r="BB65">
            <v>10984.33136</v>
          </cell>
          <cell r="BC65">
            <v>11037.06943</v>
          </cell>
          <cell r="BD65">
            <v>11087.2785</v>
          </cell>
          <cell r="BE65">
            <v>11135.371580000001</v>
          </cell>
          <cell r="BF65">
            <v>11178.17114</v>
          </cell>
          <cell r="BG65">
            <v>11218.89184</v>
          </cell>
          <cell r="BH65">
            <v>11258.12586</v>
          </cell>
          <cell r="BI65">
            <v>11296.20822</v>
          </cell>
          <cell r="BJ65">
            <v>11333.38077</v>
          </cell>
          <cell r="BK65">
            <v>11369.86412</v>
          </cell>
          <cell r="BL65">
            <v>11405.769990000001</v>
          </cell>
          <cell r="BM65">
            <v>11441.194390000001</v>
          </cell>
          <cell r="BN65">
            <v>11476.20888</v>
          </cell>
          <cell r="BO65">
            <v>11510.86484</v>
          </cell>
          <cell r="BP65">
            <v>11541.874540000001</v>
          </cell>
          <cell r="BQ65">
            <v>11571.96191</v>
          </cell>
          <cell r="BR65">
            <v>11601.465389999999</v>
          </cell>
          <cell r="BS65">
            <v>11630.557570000001</v>
          </cell>
          <cell r="BT65">
            <v>11659.37075</v>
          </cell>
          <cell r="BU65">
            <v>11687.95839</v>
          </cell>
          <cell r="BV65">
            <v>11716.42958</v>
          </cell>
          <cell r="BW65">
            <v>11744.84489</v>
          </cell>
          <cell r="BX65">
            <v>11773.24597</v>
          </cell>
          <cell r="BY65">
            <v>11801.663490000001</v>
          </cell>
          <cell r="BZ65">
            <v>11827.59916</v>
          </cell>
          <cell r="CA65">
            <v>11853.12984</v>
          </cell>
          <cell r="CB65">
            <v>11878.525869999999</v>
          </cell>
          <cell r="CC65">
            <v>11903.93526</v>
          </cell>
          <cell r="CD65">
            <v>11929.476650000001</v>
          </cell>
          <cell r="CE65">
            <v>11955.11549</v>
          </cell>
          <cell r="CF65">
            <v>11981.018480000001</v>
          </cell>
          <cell r="CG65">
            <v>12007.262790000001</v>
          </cell>
          <cell r="CH65">
            <v>12033.905059999999</v>
          </cell>
          <cell r="CI65">
            <v>12060.989799999999</v>
          </cell>
        </row>
        <row r="66">
          <cell r="B66">
            <v>53.448311310000001</v>
          </cell>
          <cell r="C66">
            <v>53.617671420000001</v>
          </cell>
          <cell r="D66">
            <v>53.754302750000001</v>
          </cell>
          <cell r="E66">
            <v>53.975053860000003</v>
          </cell>
          <cell r="F66">
            <v>54.180766810000001</v>
          </cell>
          <cell r="G66">
            <v>54.438859899999997</v>
          </cell>
          <cell r="H66">
            <v>54.779333440000002</v>
          </cell>
          <cell r="I66">
            <v>55.175050159999998</v>
          </cell>
          <cell r="J66">
            <v>55.624970380000001</v>
          </cell>
          <cell r="K66">
            <v>56.110842470000001</v>
          </cell>
          <cell r="L66">
            <v>56.629604790000002</v>
          </cell>
          <cell r="M66">
            <v>57.18025385</v>
          </cell>
          <cell r="N66">
            <v>57.77537907</v>
          </cell>
          <cell r="O66">
            <v>58.423929579999999</v>
          </cell>
          <cell r="P66">
            <v>59.136167049999997</v>
          </cell>
          <cell r="Q66">
            <v>59.920699949999999</v>
          </cell>
          <cell r="R66">
            <v>60.753634859999998</v>
          </cell>
          <cell r="S66">
            <v>61.662589230000002</v>
          </cell>
          <cell r="T66">
            <v>62.648510880000003</v>
          </cell>
          <cell r="U66">
            <v>63.700737629999999</v>
          </cell>
          <cell r="V66">
            <v>64.804791890000004</v>
          </cell>
          <cell r="W66">
            <v>65.951300130000007</v>
          </cell>
          <cell r="X66">
            <v>67.129316810000006</v>
          </cell>
          <cell r="Y66">
            <v>68.328873130000005</v>
          </cell>
          <cell r="Z66">
            <v>69.544113420000002</v>
          </cell>
          <cell r="AA66">
            <v>70.771156649999995</v>
          </cell>
          <cell r="AB66">
            <v>71.999048060000007</v>
          </cell>
          <cell r="AC66">
            <v>73.233667510000004</v>
          </cell>
          <cell r="AD66">
            <v>74.472703929999994</v>
          </cell>
          <cell r="AE66">
            <v>75.712179230000004</v>
          </cell>
          <cell r="AF66">
            <v>76.948725690000003</v>
          </cell>
          <cell r="AG66">
            <v>78.166988000000003</v>
          </cell>
          <cell r="AH66">
            <v>79.376422230000003</v>
          </cell>
          <cell r="AI66">
            <v>80.576148270000004</v>
          </cell>
          <cell r="AJ66">
            <v>81.764950839999997</v>
          </cell>
          <cell r="AK66">
            <v>82.941698160000001</v>
          </cell>
          <cell r="AL66">
            <v>84.122945759999993</v>
          </cell>
          <cell r="AM66">
            <v>85.301323830000001</v>
          </cell>
          <cell r="AN66">
            <v>86.472717489999994</v>
          </cell>
          <cell r="AO66">
            <v>87.634731200000004</v>
          </cell>
          <cell r="AP66">
            <v>88.785947519999993</v>
          </cell>
          <cell r="AQ66">
            <v>89.906870780000006</v>
          </cell>
          <cell r="AR66">
            <v>91.012172169999999</v>
          </cell>
          <cell r="AS66">
            <v>92.103249989999995</v>
          </cell>
          <cell r="AT66">
            <v>93.180982</v>
          </cell>
          <cell r="AU66">
            <v>94.246345180000006</v>
          </cell>
          <cell r="AV66">
            <v>95.275496739999994</v>
          </cell>
          <cell r="AW66">
            <v>96.289966320000005</v>
          </cell>
          <cell r="AX66">
            <v>97.292973290000006</v>
          </cell>
          <cell r="AY66">
            <v>98.286753410000003</v>
          </cell>
          <cell r="AZ66">
            <v>99.273247409999996</v>
          </cell>
          <cell r="BA66">
            <v>100.2155401</v>
          </cell>
          <cell r="BB66">
            <v>101.1381229</v>
          </cell>
          <cell r="BC66">
            <v>102.04567</v>
          </cell>
          <cell r="BD66">
            <v>102.9406717</v>
          </cell>
          <cell r="BE66">
            <v>103.8263231</v>
          </cell>
          <cell r="BF66">
            <v>104.671672</v>
          </cell>
          <cell r="BG66">
            <v>105.5061879</v>
          </cell>
          <cell r="BH66">
            <v>106.33458659999999</v>
          </cell>
          <cell r="BI66">
            <v>107.1594557</v>
          </cell>
          <cell r="BJ66">
            <v>107.9826369</v>
          </cell>
          <cell r="BK66">
            <v>108.8058405</v>
          </cell>
          <cell r="BL66">
            <v>109.6298455</v>
          </cell>
          <cell r="BM66">
            <v>110.4553039</v>
          </cell>
          <cell r="BN66">
            <v>111.28265089999999</v>
          </cell>
          <cell r="BO66">
            <v>112.11215110000001</v>
          </cell>
          <cell r="BP66">
            <v>112.9110067</v>
          </cell>
          <cell r="BQ66">
            <v>113.70564450000001</v>
          </cell>
          <cell r="BR66">
            <v>114.4991065</v>
          </cell>
          <cell r="BS66">
            <v>115.2929484</v>
          </cell>
          <cell r="BT66">
            <v>116.0883323</v>
          </cell>
          <cell r="BU66">
            <v>116.8856425</v>
          </cell>
          <cell r="BV66">
            <v>117.6857724</v>
          </cell>
          <cell r="BW66">
            <v>118.4891801</v>
          </cell>
          <cell r="BX66">
            <v>119.2961239</v>
          </cell>
          <cell r="BY66">
            <v>120.1068018</v>
          </cell>
          <cell r="BZ66">
            <v>120.8955613</v>
          </cell>
          <cell r="CA66">
            <v>121.6832014</v>
          </cell>
          <cell r="CB66">
            <v>122.47224900000001</v>
          </cell>
          <cell r="CC66">
            <v>123.26405750000001</v>
          </cell>
          <cell r="CD66">
            <v>124.0596445</v>
          </cell>
          <cell r="CE66">
            <v>124.85837309999999</v>
          </cell>
          <cell r="CF66">
            <v>125.6616027</v>
          </cell>
          <cell r="CG66">
            <v>126.46985220000001</v>
          </cell>
          <cell r="CH66">
            <v>127.2834814</v>
          </cell>
          <cell r="CI66">
            <v>128.1027512</v>
          </cell>
        </row>
        <row r="67">
          <cell r="B67">
            <v>53.448311310000001</v>
          </cell>
          <cell r="C67">
            <v>53.617671420000001</v>
          </cell>
          <cell r="D67">
            <v>53.754302750000001</v>
          </cell>
          <cell r="E67">
            <v>53.975053860000003</v>
          </cell>
          <cell r="F67">
            <v>54.180766810000001</v>
          </cell>
          <cell r="G67">
            <v>54.438859899999997</v>
          </cell>
          <cell r="H67">
            <v>54.779333440000002</v>
          </cell>
          <cell r="I67">
            <v>55.241751209999997</v>
          </cell>
          <cell r="J67">
            <v>55.760858030000001</v>
          </cell>
          <cell r="K67">
            <v>56.359449650000002</v>
          </cell>
          <cell r="L67">
            <v>56.934333219999999</v>
          </cell>
          <cell r="M67">
            <v>57.395467660000001</v>
          </cell>
          <cell r="N67">
            <v>57.825332179999997</v>
          </cell>
          <cell r="O67">
            <v>58.277143809999998</v>
          </cell>
          <cell r="P67">
            <v>58.77895608</v>
          </cell>
          <cell r="Q67">
            <v>59.334510309999999</v>
          </cell>
          <cell r="R67">
            <v>59.996487129999998</v>
          </cell>
          <cell r="S67">
            <v>60.721533389999998</v>
          </cell>
          <cell r="T67">
            <v>61.484880349999997</v>
          </cell>
          <cell r="U67">
            <v>62.271661049999999</v>
          </cell>
          <cell r="V67">
            <v>63.073142060000002</v>
          </cell>
          <cell r="W67">
            <v>63.897350500000002</v>
          </cell>
          <cell r="X67">
            <v>64.736639909999994</v>
          </cell>
          <cell r="Y67">
            <v>65.581781289999995</v>
          </cell>
          <cell r="Z67">
            <v>66.42556433</v>
          </cell>
          <cell r="AA67">
            <v>67.262265020000001</v>
          </cell>
          <cell r="AB67">
            <v>68.097248730000004</v>
          </cell>
          <cell r="AC67">
            <v>68.942130329999998</v>
          </cell>
          <cell r="AD67">
            <v>69.790384579999994</v>
          </cell>
          <cell r="AE67">
            <v>70.632299079999996</v>
          </cell>
          <cell r="AF67">
            <v>71.459863130000002</v>
          </cell>
          <cell r="AG67">
            <v>72.267415940000006</v>
          </cell>
          <cell r="AH67">
            <v>73.062796750000004</v>
          </cell>
          <cell r="AI67">
            <v>73.842081780000001</v>
          </cell>
          <cell r="AJ67">
            <v>74.599977589999995</v>
          </cell>
          <cell r="AK67">
            <v>75.331385740000002</v>
          </cell>
          <cell r="AL67">
            <v>76.437121660000003</v>
          </cell>
          <cell r="AM67">
            <v>77.498302789999997</v>
          </cell>
          <cell r="AN67">
            <v>78.535777850000002</v>
          </cell>
          <cell r="AO67">
            <v>79.545777180000002</v>
          </cell>
          <cell r="AP67">
            <v>80.525233189999994</v>
          </cell>
          <cell r="AQ67">
            <v>81.454803580000004</v>
          </cell>
          <cell r="AR67">
            <v>82.349391679999997</v>
          </cell>
          <cell r="AS67">
            <v>83.210609109999993</v>
          </cell>
          <cell r="AT67">
            <v>84.039810770000003</v>
          </cell>
          <cell r="AU67">
            <v>84.838711189999998</v>
          </cell>
          <cell r="AV67">
            <v>85.585442709999995</v>
          </cell>
          <cell r="AW67">
            <v>86.301959949999997</v>
          </cell>
          <cell r="AX67">
            <v>86.992375010000003</v>
          </cell>
          <cell r="AY67">
            <v>87.659858589999999</v>
          </cell>
          <cell r="AZ67">
            <v>88.307282279999995</v>
          </cell>
          <cell r="BA67">
            <v>88.895527670000007</v>
          </cell>
          <cell r="BB67">
            <v>89.456305279999995</v>
          </cell>
          <cell r="BC67">
            <v>89.996218529999993</v>
          </cell>
          <cell r="BD67">
            <v>90.517579130000001</v>
          </cell>
          <cell r="BE67">
            <v>91.023255480000003</v>
          </cell>
          <cell r="BF67">
            <v>91.484747929999997</v>
          </cell>
          <cell r="BG67">
            <v>91.930746229999997</v>
          </cell>
          <cell r="BH67">
            <v>92.366156489999995</v>
          </cell>
          <cell r="BI67">
            <v>92.793794439999999</v>
          </cell>
          <cell r="BJ67">
            <v>93.215689280000007</v>
          </cell>
          <cell r="BK67">
            <v>93.633645490000006</v>
          </cell>
          <cell r="BL67">
            <v>94.04858711</v>
          </cell>
          <cell r="BM67">
            <v>94.461294719999998</v>
          </cell>
          <cell r="BN67">
            <v>94.872327569999996</v>
          </cell>
          <cell r="BO67">
            <v>95.282067459999993</v>
          </cell>
          <cell r="BP67">
            <v>95.661251460000003</v>
          </cell>
          <cell r="BQ67">
            <v>96.034372450000006</v>
          </cell>
          <cell r="BR67">
            <v>96.404136500000007</v>
          </cell>
          <cell r="BS67">
            <v>96.771895720000003</v>
          </cell>
          <cell r="BT67">
            <v>97.13865801</v>
          </cell>
          <cell r="BU67">
            <v>97.504796470000002</v>
          </cell>
          <cell r="BV67">
            <v>97.871100310000003</v>
          </cell>
          <cell r="BW67">
            <v>98.237952390000004</v>
          </cell>
          <cell r="BX67">
            <v>98.605590609999993</v>
          </cell>
          <cell r="BY67">
            <v>98.974166299999993</v>
          </cell>
          <cell r="BZ67">
            <v>99.321382920000005</v>
          </cell>
          <cell r="CA67">
            <v>99.665839460000001</v>
          </cell>
          <cell r="CB67">
            <v>100.0096171</v>
          </cell>
          <cell r="CC67">
            <v>100.3538059</v>
          </cell>
          <cell r="CD67">
            <v>100.6992497</v>
          </cell>
          <cell r="CE67">
            <v>101.04556580000001</v>
          </cell>
          <cell r="CF67">
            <v>101.3939683</v>
          </cell>
          <cell r="CG67">
            <v>101.74491500000001</v>
          </cell>
          <cell r="CH67">
            <v>102.0987258</v>
          </cell>
          <cell r="CI67">
            <v>102.4556379</v>
          </cell>
        </row>
      </sheetData>
      <sheetData sheetId="4">
        <row r="2">
          <cell r="B2">
            <v>8830915.2280000001</v>
          </cell>
          <cell r="C2">
            <v>8917502.1380000003</v>
          </cell>
          <cell r="D2">
            <v>9002478.625</v>
          </cell>
          <cell r="E2">
            <v>9087970.5350000001</v>
          </cell>
          <cell r="F2">
            <v>9175193.1400000006</v>
          </cell>
          <cell r="G2">
            <v>9264737.5030000005</v>
          </cell>
          <cell r="H2">
            <v>9356388.182</v>
          </cell>
          <cell r="I2">
            <v>9449845.3010000009</v>
          </cell>
          <cell r="J2">
            <v>9544869.3159999996</v>
          </cell>
          <cell r="K2">
            <v>9641326.8660000004</v>
          </cell>
          <cell r="L2">
            <v>9739180.0779999997</v>
          </cell>
          <cell r="M2">
            <v>9838439.5199999996</v>
          </cell>
          <cell r="N2">
            <v>9939193.7819999997</v>
          </cell>
          <cell r="O2">
            <v>10041592.6</v>
          </cell>
          <cell r="P2">
            <v>10145820.539999999</v>
          </cell>
          <cell r="Q2">
            <v>10252079.4</v>
          </cell>
          <cell r="R2">
            <v>10360867.83</v>
          </cell>
          <cell r="S2">
            <v>10472632.77</v>
          </cell>
          <cell r="T2">
            <v>10587694.119999999</v>
          </cell>
          <cell r="U2">
            <v>10706227.449999999</v>
          </cell>
          <cell r="V2">
            <v>10828294.529999999</v>
          </cell>
          <cell r="W2">
            <v>10953911.76</v>
          </cell>
          <cell r="X2">
            <v>11083048.84</v>
          </cell>
          <cell r="Y2">
            <v>11215668.51</v>
          </cell>
          <cell r="Z2">
            <v>11351728.210000001</v>
          </cell>
          <cell r="AA2">
            <v>11491182.58</v>
          </cell>
          <cell r="AB2">
            <v>11633931.710000001</v>
          </cell>
          <cell r="AC2">
            <v>11779914.189999999</v>
          </cell>
          <cell r="AD2">
            <v>11929100.33</v>
          </cell>
          <cell r="AE2">
            <v>12081485.93</v>
          </cell>
          <cell r="AF2">
            <v>12237084.609999999</v>
          </cell>
          <cell r="AG2">
            <v>12395837.59</v>
          </cell>
          <cell r="AH2">
            <v>12557740.699999999</v>
          </cell>
          <cell r="AI2">
            <v>12722821.189999999</v>
          </cell>
          <cell r="AJ2">
            <v>12891117.890000001</v>
          </cell>
          <cell r="AK2">
            <v>13062670.449999999</v>
          </cell>
          <cell r="AL2">
            <v>13237540.4</v>
          </cell>
          <cell r="AM2">
            <v>13415745.5</v>
          </cell>
          <cell r="AN2">
            <v>13597324.800000001</v>
          </cell>
          <cell r="AO2">
            <v>13782334.869999999</v>
          </cell>
          <cell r="AP2">
            <v>13970832.369999999</v>
          </cell>
          <cell r="AQ2">
            <v>14162737.58</v>
          </cell>
          <cell r="AR2">
            <v>14358021.33</v>
          </cell>
          <cell r="AS2">
            <v>14556673.789999999</v>
          </cell>
          <cell r="AT2">
            <v>14758687.15</v>
          </cell>
          <cell r="AU2">
            <v>14964048.83</v>
          </cell>
          <cell r="AV2">
            <v>15172558.060000001</v>
          </cell>
          <cell r="AW2">
            <v>15384122.4</v>
          </cell>
          <cell r="AX2">
            <v>15598692.890000001</v>
          </cell>
          <cell r="AY2">
            <v>15816234.210000001</v>
          </cell>
          <cell r="AZ2">
            <v>16036712.67</v>
          </cell>
          <cell r="BA2">
            <v>16260279.460000001</v>
          </cell>
          <cell r="BB2">
            <v>16486500.369999999</v>
          </cell>
          <cell r="BC2">
            <v>16714924.49</v>
          </cell>
          <cell r="BD2">
            <v>16945232.949999999</v>
          </cell>
          <cell r="BE2">
            <v>17177220.309999999</v>
          </cell>
          <cell r="BF2">
            <v>17410520.66</v>
          </cell>
          <cell r="BG2">
            <v>17644923.170000002</v>
          </cell>
          <cell r="BH2">
            <v>17880299.100000001</v>
          </cell>
          <cell r="BI2">
            <v>18116559.579999998</v>
          </cell>
          <cell r="BJ2">
            <v>18353634.800000001</v>
          </cell>
          <cell r="BK2">
            <v>18591467.48</v>
          </cell>
          <cell r="BL2">
            <v>18830004.219999999</v>
          </cell>
          <cell r="BM2">
            <v>19069194.149999999</v>
          </cell>
          <cell r="BN2">
            <v>19308987.899999999</v>
          </cell>
          <cell r="BO2">
            <v>19549336.940000001</v>
          </cell>
          <cell r="BP2">
            <v>19789967.420000002</v>
          </cell>
          <cell r="BQ2">
            <v>20030731.039999999</v>
          </cell>
          <cell r="BR2">
            <v>20271544.57</v>
          </cell>
          <cell r="BS2">
            <v>20512355.52</v>
          </cell>
          <cell r="BT2">
            <v>20753125.43</v>
          </cell>
          <cell r="BU2">
            <v>20993819.18</v>
          </cell>
          <cell r="BV2">
            <v>21234409.210000001</v>
          </cell>
          <cell r="BW2">
            <v>21474873.870000001</v>
          </cell>
          <cell r="BX2">
            <v>21715197.32</v>
          </cell>
          <cell r="BY2">
            <v>21955369.43</v>
          </cell>
          <cell r="BZ2">
            <v>22195209.629999999</v>
          </cell>
          <cell r="CA2">
            <v>22434640.149999999</v>
          </cell>
          <cell r="CB2">
            <v>22673637.07</v>
          </cell>
          <cell r="CC2">
            <v>22912202.75</v>
          </cell>
          <cell r="CD2">
            <v>23150352.050000001</v>
          </cell>
          <cell r="CE2">
            <v>23388095.25</v>
          </cell>
          <cell r="CF2">
            <v>23625453.73</v>
          </cell>
          <cell r="CG2">
            <v>23862455.420000002</v>
          </cell>
          <cell r="CH2">
            <v>24099133.739999998</v>
          </cell>
          <cell r="CI2">
            <v>24335527.039999999</v>
          </cell>
        </row>
        <row r="3">
          <cell r="B3">
            <v>8830915.2280000001</v>
          </cell>
          <cell r="C3">
            <v>8917502.1380000003</v>
          </cell>
          <cell r="D3">
            <v>9002478.625</v>
          </cell>
          <cell r="E3">
            <v>9087970.5350000001</v>
          </cell>
          <cell r="F3">
            <v>9175193.1400000006</v>
          </cell>
          <cell r="G3">
            <v>9264737.5030000005</v>
          </cell>
          <cell r="H3">
            <v>9356388.182</v>
          </cell>
          <cell r="I3">
            <v>9450019.6520000007</v>
          </cell>
          <cell r="J3">
            <v>9545729.1850000005</v>
          </cell>
          <cell r="K3">
            <v>9643720.1390000004</v>
          </cell>
          <cell r="L3">
            <v>9744231.0089999996</v>
          </cell>
          <cell r="M3">
            <v>9847586.9869999997</v>
          </cell>
          <cell r="N3">
            <v>9954068.8900000006</v>
          </cell>
          <cell r="O3">
            <v>10063868.140000001</v>
          </cell>
          <cell r="P3">
            <v>10177081.439999999</v>
          </cell>
          <cell r="Q3">
            <v>10293734.710000001</v>
          </cell>
          <cell r="R3">
            <v>10414110.48</v>
          </cell>
          <cell r="S3">
            <v>10538355.82</v>
          </cell>
          <cell r="T3">
            <v>10666550.49</v>
          </cell>
          <cell r="U3">
            <v>10798730.560000001</v>
          </cell>
          <cell r="V3">
            <v>10934897.84</v>
          </cell>
          <cell r="W3">
            <v>11075149.970000001</v>
          </cell>
          <cell r="X3">
            <v>11219485.01</v>
          </cell>
          <cell r="Y3">
            <v>11367860.119999999</v>
          </cell>
          <cell r="Z3">
            <v>11520202.109999999</v>
          </cell>
          <cell r="AA3">
            <v>11676413.57</v>
          </cell>
          <cell r="AB3">
            <v>11836413.15</v>
          </cell>
          <cell r="AC3">
            <v>12000060.58</v>
          </cell>
          <cell r="AD3">
            <v>12167217.630000001</v>
          </cell>
          <cell r="AE3">
            <v>12337770.35</v>
          </cell>
          <cell r="AF3">
            <v>12511628.9</v>
          </cell>
          <cell r="AG3">
            <v>12688750.029999999</v>
          </cell>
          <cell r="AH3">
            <v>12869072.220000001</v>
          </cell>
          <cell r="AI3">
            <v>13052546.16</v>
          </cell>
          <cell r="AJ3">
            <v>13239152.699999999</v>
          </cell>
          <cell r="AK3">
            <v>13428932.210000001</v>
          </cell>
          <cell r="AL3">
            <v>13621800.380000001</v>
          </cell>
          <cell r="AM3">
            <v>13817638.310000001</v>
          </cell>
          <cell r="AN3">
            <v>14016394.82</v>
          </cell>
          <cell r="AO3">
            <v>14218063.92</v>
          </cell>
          <cell r="AP3">
            <v>14422655.710000001</v>
          </cell>
          <cell r="AQ3">
            <v>14630052.02</v>
          </cell>
          <cell r="AR3">
            <v>14840196.529999999</v>
          </cell>
          <cell r="AS3">
            <v>15053065.49</v>
          </cell>
          <cell r="AT3">
            <v>15268651.42</v>
          </cell>
          <cell r="AU3">
            <v>15486956.189999999</v>
          </cell>
          <cell r="AV3">
            <v>15707800.59</v>
          </cell>
          <cell r="AW3">
            <v>15931128.189999999</v>
          </cell>
          <cell r="AX3">
            <v>16156935.83</v>
          </cell>
          <cell r="AY3">
            <v>16385240.300000001</v>
          </cell>
          <cell r="AZ3">
            <v>16616063.57</v>
          </cell>
          <cell r="BA3">
            <v>16849710.800000001</v>
          </cell>
          <cell r="BB3">
            <v>17085757.530000001</v>
          </cell>
          <cell r="BC3">
            <v>17323747.989999998</v>
          </cell>
          <cell r="BD3">
            <v>17563379.670000002</v>
          </cell>
          <cell r="BE3">
            <v>17804485.510000002</v>
          </cell>
          <cell r="BF3">
            <v>18046748.609999999</v>
          </cell>
          <cell r="BG3">
            <v>18290006.670000002</v>
          </cell>
          <cell r="BH3">
            <v>18534176.420000002</v>
          </cell>
          <cell r="BI3">
            <v>18779209.82</v>
          </cell>
          <cell r="BJ3">
            <v>19025073.109999999</v>
          </cell>
          <cell r="BK3">
            <v>19271741.079999998</v>
          </cell>
          <cell r="BL3">
            <v>19519189.309999999</v>
          </cell>
          <cell r="BM3">
            <v>19767393.66</v>
          </cell>
          <cell r="BN3">
            <v>20016329.649999999</v>
          </cell>
          <cell r="BO3">
            <v>20265971.989999998</v>
          </cell>
          <cell r="BP3">
            <v>20516067.670000002</v>
          </cell>
          <cell r="BQ3">
            <v>20766484.600000001</v>
          </cell>
          <cell r="BR3">
            <v>21017153.82</v>
          </cell>
          <cell r="BS3">
            <v>21268035.780000001</v>
          </cell>
          <cell r="BT3">
            <v>21519103.559999999</v>
          </cell>
          <cell r="BU3">
            <v>21770332.030000001</v>
          </cell>
          <cell r="BV3">
            <v>22021701.960000001</v>
          </cell>
          <cell r="BW3">
            <v>22273198.5</v>
          </cell>
          <cell r="BX3">
            <v>22524811.27</v>
          </cell>
          <cell r="BY3">
            <v>22776534.5</v>
          </cell>
          <cell r="BZ3">
            <v>23028191.199999999</v>
          </cell>
          <cell r="CA3">
            <v>23279703.420000002</v>
          </cell>
          <cell r="CB3">
            <v>23531046.050000001</v>
          </cell>
          <cell r="CC3">
            <v>23782219.850000001</v>
          </cell>
          <cell r="CD3">
            <v>24033237.699999999</v>
          </cell>
          <cell r="CE3">
            <v>24284107.620000001</v>
          </cell>
          <cell r="CF3">
            <v>24534847.949999999</v>
          </cell>
          <cell r="CG3">
            <v>24785482.98</v>
          </cell>
          <cell r="CH3">
            <v>25036042</v>
          </cell>
          <cell r="CI3">
            <v>25286558.829999998</v>
          </cell>
        </row>
        <row r="4">
          <cell r="B4">
            <v>181136.2194</v>
          </cell>
          <cell r="C4">
            <v>182848.2476</v>
          </cell>
          <cell r="D4">
            <v>184454.14369999999</v>
          </cell>
          <cell r="E4">
            <v>186024.34589999999</v>
          </cell>
          <cell r="F4">
            <v>187616.79120000001</v>
          </cell>
          <cell r="G4">
            <v>189276.4039</v>
          </cell>
          <cell r="H4">
            <v>191031.39780000001</v>
          </cell>
          <cell r="I4">
            <v>192889.92660000001</v>
          </cell>
          <cell r="J4">
            <v>194845.09400000001</v>
          </cell>
          <cell r="K4">
            <v>196876.9762</v>
          </cell>
          <cell r="L4">
            <v>198957.83679999999</v>
          </cell>
          <cell r="M4">
            <v>201056.44519999999</v>
          </cell>
          <cell r="N4">
            <v>203144.47270000001</v>
          </cell>
          <cell r="O4">
            <v>205199.90359999999</v>
          </cell>
          <cell r="P4">
            <v>207208.3977</v>
          </cell>
          <cell r="Q4">
            <v>209163.32279999999</v>
          </cell>
          <cell r="R4">
            <v>211059.696</v>
          </cell>
          <cell r="S4">
            <v>212896.5796</v>
          </cell>
          <cell r="T4">
            <v>214676.27179999999</v>
          </cell>
          <cell r="U4">
            <v>216402.7384</v>
          </cell>
          <cell r="V4">
            <v>218080.33590000001</v>
          </cell>
          <cell r="W4">
            <v>219712.84289999999</v>
          </cell>
          <cell r="X4">
            <v>221302.45920000001</v>
          </cell>
          <cell r="Y4">
            <v>222850.27499999999</v>
          </cell>
          <cell r="Z4">
            <v>224356.15359999999</v>
          </cell>
          <cell r="AA4">
            <v>225818.98819999999</v>
          </cell>
          <cell r="AB4">
            <v>227235.2052</v>
          </cell>
          <cell r="AC4">
            <v>228602.19899999999</v>
          </cell>
          <cell r="AD4">
            <v>229918.51300000001</v>
          </cell>
          <cell r="AE4">
            <v>231183.9515</v>
          </cell>
          <cell r="AF4">
            <v>232399.54010000001</v>
          </cell>
          <cell r="AG4">
            <v>233564.73569999999</v>
          </cell>
          <cell r="AH4">
            <v>234681.3137</v>
          </cell>
          <cell r="AI4">
            <v>235752.45449999999</v>
          </cell>
          <cell r="AJ4">
            <v>236782.0411</v>
          </cell>
          <cell r="AK4">
            <v>237774.17569999999</v>
          </cell>
          <cell r="AL4">
            <v>238727.9277</v>
          </cell>
          <cell r="AM4">
            <v>239643.3193</v>
          </cell>
          <cell r="AN4">
            <v>240521.31950000001</v>
          </cell>
          <cell r="AO4">
            <v>241363.47820000001</v>
          </cell>
          <cell r="AP4">
            <v>242171.6243</v>
          </cell>
          <cell r="AQ4">
            <v>242944.26620000001</v>
          </cell>
          <cell r="AR4">
            <v>243682.0074</v>
          </cell>
          <cell r="AS4">
            <v>244386.4351</v>
          </cell>
          <cell r="AT4">
            <v>245059.58960000001</v>
          </cell>
          <cell r="AU4">
            <v>245703.6918</v>
          </cell>
          <cell r="AV4">
            <v>246316.60380000001</v>
          </cell>
          <cell r="AW4">
            <v>246899.05919999999</v>
          </cell>
          <cell r="AX4">
            <v>247453.05540000001</v>
          </cell>
          <cell r="AY4">
            <v>247981.12349999999</v>
          </cell>
          <cell r="AZ4">
            <v>248485.95749999999</v>
          </cell>
          <cell r="BA4">
            <v>248964.4889</v>
          </cell>
          <cell r="BB4">
            <v>249413.21950000001</v>
          </cell>
          <cell r="BC4">
            <v>249829.6287</v>
          </cell>
          <cell r="BD4">
            <v>250212.50169999999</v>
          </cell>
          <cell r="BE4">
            <v>250561.6286</v>
          </cell>
          <cell r="BF4">
            <v>250871.88810000001</v>
          </cell>
          <cell r="BG4">
            <v>251142.34789999999</v>
          </cell>
          <cell r="BH4">
            <v>251374.19649999999</v>
          </cell>
          <cell r="BI4">
            <v>251569.77669999999</v>
          </cell>
          <cell r="BJ4">
            <v>251732.04680000001</v>
          </cell>
          <cell r="BK4">
            <v>251864.27970000001</v>
          </cell>
          <cell r="BL4">
            <v>251969.70699999999</v>
          </cell>
          <cell r="BM4">
            <v>252051.361</v>
          </cell>
          <cell r="BN4">
            <v>252111.95790000001</v>
          </cell>
          <cell r="BO4">
            <v>252153.83410000001</v>
          </cell>
          <cell r="BP4">
            <v>252173.85219999999</v>
          </cell>
          <cell r="BQ4">
            <v>252171.90270000001</v>
          </cell>
          <cell r="BR4">
            <v>252149.1257</v>
          </cell>
          <cell r="BS4">
            <v>252107.1801</v>
          </cell>
          <cell r="BT4">
            <v>252047.91620000001</v>
          </cell>
          <cell r="BU4">
            <v>251973.14180000001</v>
          </cell>
          <cell r="BV4">
            <v>251884.66639999999</v>
          </cell>
          <cell r="BW4">
            <v>251784.2169</v>
          </cell>
          <cell r="BX4">
            <v>251673.40429999999</v>
          </cell>
          <cell r="BY4">
            <v>251553.70869999999</v>
          </cell>
          <cell r="BZ4">
            <v>251422.7623</v>
          </cell>
          <cell r="CA4">
            <v>251280.57699999999</v>
          </cell>
          <cell r="CB4">
            <v>251128.17120000001</v>
          </cell>
          <cell r="CC4">
            <v>250966.98929999999</v>
          </cell>
          <cell r="CD4">
            <v>250798.62229999999</v>
          </cell>
          <cell r="CE4">
            <v>250624.46350000001</v>
          </cell>
          <cell r="CF4">
            <v>250445.9694</v>
          </cell>
          <cell r="CG4">
            <v>250264.50810000001</v>
          </cell>
          <cell r="CH4">
            <v>250081.30859999999</v>
          </cell>
          <cell r="CI4">
            <v>249897.4417</v>
          </cell>
        </row>
        <row r="5">
          <cell r="B5">
            <v>181136.2194</v>
          </cell>
          <cell r="C5">
            <v>182848.2476</v>
          </cell>
          <cell r="D5">
            <v>184454.14369999999</v>
          </cell>
          <cell r="E5">
            <v>186024.34589999999</v>
          </cell>
          <cell r="F5">
            <v>187616.79120000001</v>
          </cell>
          <cell r="G5">
            <v>189276.4039</v>
          </cell>
          <cell r="H5">
            <v>191031.39780000001</v>
          </cell>
          <cell r="I5">
            <v>192921.57579999999</v>
          </cell>
          <cell r="J5">
            <v>194952.19320000001</v>
          </cell>
          <cell r="K5">
            <v>197111.5938</v>
          </cell>
          <cell r="L5">
            <v>199376.19779999999</v>
          </cell>
          <cell r="M5">
            <v>201704.91819999999</v>
          </cell>
          <cell r="N5">
            <v>204057.33679999999</v>
          </cell>
          <cell r="O5">
            <v>206398.34179999999</v>
          </cell>
          <cell r="P5">
            <v>208700.52729999999</v>
          </cell>
          <cell r="Q5">
            <v>210945.08110000001</v>
          </cell>
          <cell r="R5">
            <v>213129.05300000001</v>
          </cell>
          <cell r="S5">
            <v>215252.29430000001</v>
          </cell>
          <cell r="T5">
            <v>217317.63260000001</v>
          </cell>
          <cell r="U5">
            <v>219329.3561</v>
          </cell>
          <cell r="V5">
            <v>221291.75510000001</v>
          </cell>
          <cell r="W5">
            <v>223211.00760000001</v>
          </cell>
          <cell r="X5">
            <v>225089.13149999999</v>
          </cell>
          <cell r="Y5">
            <v>226925.56880000001</v>
          </cell>
          <cell r="Z5">
            <v>228717.52179999999</v>
          </cell>
          <cell r="AA5">
            <v>230460.42079999999</v>
          </cell>
          <cell r="AB5">
            <v>232149.38949999999</v>
          </cell>
          <cell r="AC5">
            <v>233777.4149</v>
          </cell>
          <cell r="AD5">
            <v>235337.258</v>
          </cell>
          <cell r="AE5">
            <v>236822.27600000001</v>
          </cell>
          <cell r="AF5">
            <v>238226.68479999999</v>
          </cell>
          <cell r="AG5">
            <v>239546.32430000001</v>
          </cell>
          <cell r="AH5">
            <v>240776.7763</v>
          </cell>
          <cell r="AI5">
            <v>241913.95910000001</v>
          </cell>
          <cell r="AJ5">
            <v>242954.11670000001</v>
          </cell>
          <cell r="AK5">
            <v>243893.68489999999</v>
          </cell>
          <cell r="AL5">
            <v>244755.4</v>
          </cell>
          <cell r="AM5">
            <v>245556.5583</v>
          </cell>
          <cell r="AN5">
            <v>246310.70929999999</v>
          </cell>
          <cell r="AO5">
            <v>247028.37150000001</v>
          </cell>
          <cell r="AP5">
            <v>247717.5447</v>
          </cell>
          <cell r="AQ5">
            <v>248380.8995</v>
          </cell>
          <cell r="AR5">
            <v>249021.67679999999</v>
          </cell>
          <cell r="AS5">
            <v>249643.1361</v>
          </cell>
          <cell r="AT5">
            <v>250248.46340000001</v>
          </cell>
          <cell r="AU5">
            <v>250840.81460000001</v>
          </cell>
          <cell r="AV5">
            <v>251419.0698</v>
          </cell>
          <cell r="AW5">
            <v>251985.0068</v>
          </cell>
          <cell r="AX5">
            <v>252541.75210000001</v>
          </cell>
          <cell r="AY5">
            <v>253093.04670000001</v>
          </cell>
          <cell r="AZ5">
            <v>253642.83499999999</v>
          </cell>
          <cell r="BA5">
            <v>254189.60630000001</v>
          </cell>
          <cell r="BB5">
            <v>254730.51519999999</v>
          </cell>
          <cell r="BC5">
            <v>255263.5601</v>
          </cell>
          <cell r="BD5">
            <v>255788.04939999999</v>
          </cell>
          <cell r="BE5">
            <v>256304.27410000001</v>
          </cell>
          <cell r="BF5">
            <v>256807.53529999999</v>
          </cell>
          <cell r="BG5">
            <v>257297.076</v>
          </cell>
          <cell r="BH5">
            <v>257774.03400000001</v>
          </cell>
          <cell r="BI5">
            <v>258240.50570000001</v>
          </cell>
          <cell r="BJ5">
            <v>258699.04819999999</v>
          </cell>
          <cell r="BK5">
            <v>259152.424</v>
          </cell>
          <cell r="BL5">
            <v>259603.28419999999</v>
          </cell>
          <cell r="BM5">
            <v>260054.0416</v>
          </cell>
          <cell r="BN5">
            <v>260506.7733</v>
          </cell>
          <cell r="BO5">
            <v>260963.1667</v>
          </cell>
          <cell r="BP5">
            <v>261419.29629999999</v>
          </cell>
          <cell r="BQ5">
            <v>261874.27119999999</v>
          </cell>
          <cell r="BR5">
            <v>262328.4423</v>
          </cell>
          <cell r="BS5">
            <v>262782.66090000002</v>
          </cell>
          <cell r="BT5">
            <v>263237.9474</v>
          </cell>
          <cell r="BU5">
            <v>263695.2574</v>
          </cell>
          <cell r="BV5">
            <v>264155.53460000001</v>
          </cell>
          <cell r="BW5">
            <v>264619.63219999999</v>
          </cell>
          <cell r="BX5">
            <v>265088.28649999999</v>
          </cell>
          <cell r="BY5">
            <v>265562.1078</v>
          </cell>
          <cell r="BZ5">
            <v>266037.64799999999</v>
          </cell>
          <cell r="CA5">
            <v>266513.94790000003</v>
          </cell>
          <cell r="CB5">
            <v>266991.11450000003</v>
          </cell>
          <cell r="CC5">
            <v>267469.71759999997</v>
          </cell>
          <cell r="CD5">
            <v>267950.50180000003</v>
          </cell>
          <cell r="CE5">
            <v>268434.027</v>
          </cell>
          <cell r="CF5">
            <v>268920.95030000003</v>
          </cell>
          <cell r="CG5">
            <v>269411.86920000002</v>
          </cell>
          <cell r="CH5">
            <v>269907.26860000001</v>
          </cell>
          <cell r="CI5">
            <v>270407.49920000002</v>
          </cell>
        </row>
        <row r="6">
          <cell r="B6">
            <v>14497.02151</v>
          </cell>
          <cell r="C6">
            <v>14644.667520000001</v>
          </cell>
          <cell r="D6">
            <v>14767.42698</v>
          </cell>
          <cell r="E6">
            <v>14866.619619999999</v>
          </cell>
          <cell r="F6">
            <v>14946.98047</v>
          </cell>
          <cell r="G6">
            <v>15013.37507</v>
          </cell>
          <cell r="H6">
            <v>15069.61046</v>
          </cell>
          <cell r="I6">
            <v>15118.72884</v>
          </cell>
          <cell r="J6">
            <v>15163.14395</v>
          </cell>
          <cell r="K6">
            <v>15204.73826</v>
          </cell>
          <cell r="L6">
            <v>15244.99828</v>
          </cell>
          <cell r="M6">
            <v>15284.86456</v>
          </cell>
          <cell r="N6">
            <v>15325.158069999999</v>
          </cell>
          <cell r="O6">
            <v>15366.612230000001</v>
          </cell>
          <cell r="P6">
            <v>15409.86112</v>
          </cell>
          <cell r="Q6">
            <v>15455.46134</v>
          </cell>
          <cell r="R6">
            <v>15503.67736</v>
          </cell>
          <cell r="S6">
            <v>15554.936540000001</v>
          </cell>
          <cell r="T6">
            <v>15609.781940000001</v>
          </cell>
          <cell r="U6">
            <v>15668.738439999999</v>
          </cell>
          <cell r="V6">
            <v>15732.26642</v>
          </cell>
          <cell r="W6">
            <v>15800.43687</v>
          </cell>
          <cell r="X6">
            <v>15873.41676</v>
          </cell>
          <cell r="Y6">
            <v>15951.45945</v>
          </cell>
          <cell r="Z6">
            <v>16034.82026</v>
          </cell>
          <cell r="AA6">
            <v>16123.73316</v>
          </cell>
          <cell r="AB6">
            <v>16218.141949999999</v>
          </cell>
          <cell r="AC6">
            <v>16318.098609999999</v>
          </cell>
          <cell r="AD6">
            <v>16423.73329</v>
          </cell>
          <cell r="AE6">
            <v>16535.184710000001</v>
          </cell>
          <cell r="AF6">
            <v>16652.57387</v>
          </cell>
          <cell r="AG6">
            <v>16775.720020000001</v>
          </cell>
          <cell r="AH6">
            <v>16904.55287</v>
          </cell>
          <cell r="AI6">
            <v>17039.07331</v>
          </cell>
          <cell r="AJ6">
            <v>17179.291840000002</v>
          </cell>
          <cell r="AK6">
            <v>17325.203740000001</v>
          </cell>
          <cell r="AL6">
            <v>17476.526559999998</v>
          </cell>
          <cell r="AM6">
            <v>17633.228780000001</v>
          </cell>
          <cell r="AN6">
            <v>17795.366290000002</v>
          </cell>
          <cell r="AO6">
            <v>17962.969059999999</v>
          </cell>
          <cell r="AP6">
            <v>18136.017919999998</v>
          </cell>
          <cell r="AQ6">
            <v>18314.173210000001</v>
          </cell>
          <cell r="AR6">
            <v>18497.201239999999</v>
          </cell>
          <cell r="AS6">
            <v>18684.939579999998</v>
          </cell>
          <cell r="AT6">
            <v>18877.252270000001</v>
          </cell>
          <cell r="AU6">
            <v>19074.010480000001</v>
          </cell>
          <cell r="AV6">
            <v>19274.773420000001</v>
          </cell>
          <cell r="AW6">
            <v>19479.246449999999</v>
          </cell>
          <cell r="AX6">
            <v>19687.238590000001</v>
          </cell>
          <cell r="AY6">
            <v>19898.611509999999</v>
          </cell>
          <cell r="AZ6">
            <v>20113.251240000001</v>
          </cell>
          <cell r="BA6">
            <v>20329.602330000002</v>
          </cell>
          <cell r="BB6">
            <v>20547.46715</v>
          </cell>
          <cell r="BC6">
            <v>20766.992249999999</v>
          </cell>
          <cell r="BD6">
            <v>20988.266159999999</v>
          </cell>
          <cell r="BE6">
            <v>21211.279320000001</v>
          </cell>
          <cell r="BF6">
            <v>21435.49783</v>
          </cell>
          <cell r="BG6">
            <v>21660.60385</v>
          </cell>
          <cell r="BH6">
            <v>21886.425230000001</v>
          </cell>
          <cell r="BI6">
            <v>22112.85844</v>
          </cell>
          <cell r="BJ6">
            <v>22339.83021</v>
          </cell>
          <cell r="BK6">
            <v>22567.278569999999</v>
          </cell>
          <cell r="BL6">
            <v>22795.150290000001</v>
          </cell>
          <cell r="BM6">
            <v>23023.397789999999</v>
          </cell>
          <cell r="BN6">
            <v>23251.975869999998</v>
          </cell>
          <cell r="BO6">
            <v>23480.83986</v>
          </cell>
          <cell r="BP6">
            <v>23709.507290000001</v>
          </cell>
          <cell r="BQ6">
            <v>23937.71933</v>
          </cell>
          <cell r="BR6">
            <v>24165.358990000001</v>
          </cell>
          <cell r="BS6">
            <v>24392.374179999999</v>
          </cell>
          <cell r="BT6">
            <v>24618.739570000002</v>
          </cell>
          <cell r="BU6">
            <v>24844.445299999999</v>
          </cell>
          <cell r="BV6">
            <v>25069.486000000001</v>
          </cell>
          <cell r="BW6">
            <v>25293.858550000001</v>
          </cell>
          <cell r="BX6">
            <v>25517.56338</v>
          </cell>
          <cell r="BY6">
            <v>25740.604909999998</v>
          </cell>
          <cell r="BZ6">
            <v>25962.658169999999</v>
          </cell>
          <cell r="CA6">
            <v>26183.57459</v>
          </cell>
          <cell r="CB6">
            <v>26403.316879999998</v>
          </cell>
          <cell r="CC6">
            <v>26621.900320000001</v>
          </cell>
          <cell r="CD6">
            <v>26839.363079999999</v>
          </cell>
          <cell r="CE6">
            <v>27055.764640000001</v>
          </cell>
          <cell r="CF6">
            <v>27271.166270000002</v>
          </cell>
          <cell r="CG6">
            <v>27485.627420000001</v>
          </cell>
          <cell r="CH6">
            <v>27699.20984</v>
          </cell>
          <cell r="CI6">
            <v>27911.978790000001</v>
          </cell>
        </row>
        <row r="7">
          <cell r="B7">
            <v>14497.02151</v>
          </cell>
          <cell r="C7">
            <v>14644.667520000001</v>
          </cell>
          <cell r="D7">
            <v>14767.42698</v>
          </cell>
          <cell r="E7">
            <v>14866.619619999999</v>
          </cell>
          <cell r="F7">
            <v>14946.98047</v>
          </cell>
          <cell r="G7">
            <v>15013.37507</v>
          </cell>
          <cell r="H7">
            <v>15069.61046</v>
          </cell>
          <cell r="I7">
            <v>15116.311760000001</v>
          </cell>
          <cell r="J7">
            <v>15155.071470000001</v>
          </cell>
          <cell r="K7">
            <v>15187.654430000001</v>
          </cell>
          <cell r="L7">
            <v>15215.30747</v>
          </cell>
          <cell r="M7">
            <v>15239.618700000001</v>
          </cell>
          <cell r="N7">
            <v>15261.85087</v>
          </cell>
          <cell r="O7">
            <v>15283.05819</v>
          </cell>
          <cell r="P7">
            <v>15304.235049999999</v>
          </cell>
          <cell r="Q7">
            <v>15326.35736</v>
          </cell>
          <cell r="R7">
            <v>15349.91901</v>
          </cell>
          <cell r="S7">
            <v>15375.486070000001</v>
          </cell>
          <cell r="T7">
            <v>15403.733120000001</v>
          </cell>
          <cell r="U7">
            <v>15435.330319999999</v>
          </cell>
          <cell r="V7">
            <v>15470.913979999999</v>
          </cell>
          <cell r="W7">
            <v>15510.940559999999</v>
          </cell>
          <cell r="X7">
            <v>15555.916219999999</v>
          </cell>
          <cell r="Y7">
            <v>15606.395930000001</v>
          </cell>
          <cell r="Z7">
            <v>15662.909240000001</v>
          </cell>
          <cell r="AA7">
            <v>15725.940049999999</v>
          </cell>
          <cell r="AB7">
            <v>15795.885560000001</v>
          </cell>
          <cell r="AC7">
            <v>15873.22249</v>
          </cell>
          <cell r="AD7">
            <v>15958.458860000001</v>
          </cell>
          <cell r="AE7">
            <v>16052.05082</v>
          </cell>
          <cell r="AF7">
            <v>16154.375679999999</v>
          </cell>
          <cell r="AG7">
            <v>16265.6738</v>
          </cell>
          <cell r="AH7">
            <v>16386.192319999998</v>
          </cell>
          <cell r="AI7">
            <v>16516.170419999999</v>
          </cell>
          <cell r="AJ7">
            <v>16655.798599999998</v>
          </cell>
          <cell r="AK7">
            <v>16805.213110000001</v>
          </cell>
          <cell r="AL7">
            <v>16961.961719999999</v>
          </cell>
          <cell r="AM7">
            <v>17124.7228</v>
          </cell>
          <cell r="AN7">
            <v>17292.95955</v>
          </cell>
          <cell r="AO7">
            <v>17466.402139999998</v>
          </cell>
          <cell r="AP7">
            <v>17644.844639999999</v>
          </cell>
          <cell r="AQ7">
            <v>17827.791850000001</v>
          </cell>
          <cell r="AR7">
            <v>18014.886500000001</v>
          </cell>
          <cell r="AS7">
            <v>18205.865610000001</v>
          </cell>
          <cell r="AT7">
            <v>18400.508440000001</v>
          </cell>
          <cell r="AU7">
            <v>18598.613369999999</v>
          </cell>
          <cell r="AV7">
            <v>18799.656459999998</v>
          </cell>
          <cell r="AW7">
            <v>19003.275160000001</v>
          </cell>
          <cell r="AX7">
            <v>19209.225559999999</v>
          </cell>
          <cell r="AY7">
            <v>19417.328030000001</v>
          </cell>
          <cell r="AZ7">
            <v>19627.436860000002</v>
          </cell>
          <cell r="BA7">
            <v>19838.011890000002</v>
          </cell>
          <cell r="BB7">
            <v>20048.844509999999</v>
          </cell>
          <cell r="BC7">
            <v>20260.064320000001</v>
          </cell>
          <cell r="BD7">
            <v>20471.749469999999</v>
          </cell>
          <cell r="BE7">
            <v>20683.89444</v>
          </cell>
          <cell r="BF7">
            <v>20895.965680000001</v>
          </cell>
          <cell r="BG7">
            <v>21107.660879999999</v>
          </cell>
          <cell r="BH7">
            <v>21318.835889999998</v>
          </cell>
          <cell r="BI7">
            <v>21529.42223</v>
          </cell>
          <cell r="BJ7">
            <v>21739.38593</v>
          </cell>
          <cell r="BK7">
            <v>21948.706620000001</v>
          </cell>
          <cell r="BL7">
            <v>22157.375359999998</v>
          </cell>
          <cell r="BM7">
            <v>22365.391199999998</v>
          </cell>
          <cell r="BN7">
            <v>22572.75736</v>
          </cell>
          <cell r="BO7">
            <v>22779.47897</v>
          </cell>
          <cell r="BP7">
            <v>22985.11292</v>
          </cell>
          <cell r="BQ7">
            <v>23189.442279999999</v>
          </cell>
          <cell r="BR7">
            <v>23392.395570000001</v>
          </cell>
          <cell r="BS7">
            <v>23593.968110000002</v>
          </cell>
          <cell r="BT7">
            <v>23794.182919999999</v>
          </cell>
          <cell r="BU7">
            <v>23993.079689999999</v>
          </cell>
          <cell r="BV7">
            <v>24190.702359999999</v>
          </cell>
          <cell r="BW7">
            <v>24387.096679999999</v>
          </cell>
          <cell r="BX7">
            <v>24582.311420000002</v>
          </cell>
          <cell r="BY7">
            <v>24776.398730000001</v>
          </cell>
          <cell r="BZ7">
            <v>24969.075980000001</v>
          </cell>
          <cell r="CA7">
            <v>25160.236359999999</v>
          </cell>
          <cell r="CB7">
            <v>25349.885289999998</v>
          </cell>
          <cell r="CC7">
            <v>25538.081409999999</v>
          </cell>
          <cell r="CD7">
            <v>25724.906739999999</v>
          </cell>
          <cell r="CE7">
            <v>25910.466990000001</v>
          </cell>
          <cell r="CF7">
            <v>26094.86937</v>
          </cell>
          <cell r="CG7">
            <v>26278.219160000001</v>
          </cell>
          <cell r="CH7">
            <v>26460.623739999999</v>
          </cell>
          <cell r="CI7">
            <v>26642.193729999999</v>
          </cell>
        </row>
        <row r="8">
          <cell r="B8">
            <v>75531.979810000004</v>
          </cell>
          <cell r="C8">
            <v>76258.314880000005</v>
          </cell>
          <cell r="D8">
            <v>76957.779609999998</v>
          </cell>
          <cell r="E8">
            <v>77650.249240000005</v>
          </cell>
          <cell r="F8">
            <v>78346.78155</v>
          </cell>
          <cell r="G8">
            <v>79055.035539999997</v>
          </cell>
          <cell r="H8">
            <v>79776.967109999998</v>
          </cell>
          <cell r="I8">
            <v>80510.889909999998</v>
          </cell>
          <cell r="J8">
            <v>81253.916989999998</v>
          </cell>
          <cell r="K8">
            <v>82001.199160000004</v>
          </cell>
          <cell r="L8">
            <v>82746.702940000003</v>
          </cell>
          <cell r="M8">
            <v>83483.862829999998</v>
          </cell>
          <cell r="N8">
            <v>84207.317320000002</v>
          </cell>
          <cell r="O8">
            <v>84913.456999999995</v>
          </cell>
          <cell r="P8">
            <v>85600.539260000005</v>
          </cell>
          <cell r="Q8">
            <v>86268.591100000005</v>
          </cell>
          <cell r="R8">
            <v>86918.448860000004</v>
          </cell>
          <cell r="S8">
            <v>87550.916719999994</v>
          </cell>
          <cell r="T8">
            <v>88166.53297</v>
          </cell>
          <cell r="U8">
            <v>88765.450769999996</v>
          </cell>
          <cell r="V8">
            <v>89347.470560000002</v>
          </cell>
          <cell r="W8">
            <v>89912.184930000003</v>
          </cell>
          <cell r="X8">
            <v>90458.908169999995</v>
          </cell>
          <cell r="Y8">
            <v>90986.782399999996</v>
          </cell>
          <cell r="Z8">
            <v>91494.706649999993</v>
          </cell>
          <cell r="AA8">
            <v>91981.450089999998</v>
          </cell>
          <cell r="AB8">
            <v>92445.112649999995</v>
          </cell>
          <cell r="AC8">
            <v>92884.575299999997</v>
          </cell>
          <cell r="AD8">
            <v>93299.431360000002</v>
          </cell>
          <cell r="AE8">
            <v>93690.004209999999</v>
          </cell>
          <cell r="AF8">
            <v>94057.270759999999</v>
          </cell>
          <cell r="AG8">
            <v>94401.717929999999</v>
          </cell>
          <cell r="AH8">
            <v>94724.898539999995</v>
          </cell>
          <cell r="AI8">
            <v>95028.898130000001</v>
          </cell>
          <cell r="AJ8">
            <v>95315.987590000004</v>
          </cell>
          <cell r="AK8">
            <v>95588.407120000003</v>
          </cell>
          <cell r="AL8">
            <v>95846.323369999998</v>
          </cell>
          <cell r="AM8">
            <v>96090.389129999996</v>
          </cell>
          <cell r="AN8">
            <v>96321.660969999997</v>
          </cell>
          <cell r="AO8">
            <v>96541.359389999998</v>
          </cell>
          <cell r="AP8">
            <v>96750.690029999998</v>
          </cell>
          <cell r="AQ8">
            <v>96949.416020000004</v>
          </cell>
          <cell r="AR8">
            <v>97138.104420000003</v>
          </cell>
          <cell r="AS8">
            <v>97317.622839999996</v>
          </cell>
          <cell r="AT8">
            <v>97488.929180000006</v>
          </cell>
          <cell r="AU8">
            <v>97652.982600000003</v>
          </cell>
          <cell r="AV8">
            <v>97808.994730000006</v>
          </cell>
          <cell r="AW8">
            <v>97957.385800000004</v>
          </cell>
          <cell r="AX8">
            <v>98099.037049999999</v>
          </cell>
          <cell r="AY8">
            <v>98234.977360000004</v>
          </cell>
          <cell r="AZ8">
            <v>98366.245379999993</v>
          </cell>
          <cell r="BA8">
            <v>98490.427469999995</v>
          </cell>
          <cell r="BB8">
            <v>98605.177609999999</v>
          </cell>
          <cell r="BC8">
            <v>98709.039929999999</v>
          </cell>
          <cell r="BD8">
            <v>98801.371039999998</v>
          </cell>
          <cell r="BE8">
            <v>98881.998380000005</v>
          </cell>
          <cell r="BF8">
            <v>98948.722890000005</v>
          </cell>
          <cell r="BG8">
            <v>99001.10226</v>
          </cell>
          <cell r="BH8">
            <v>99039.540720000005</v>
          </cell>
          <cell r="BI8">
            <v>99064.919769999993</v>
          </cell>
          <cell r="BJ8">
            <v>99078.42254</v>
          </cell>
          <cell r="BK8">
            <v>99081.441359999997</v>
          </cell>
          <cell r="BL8">
            <v>99075.437269999995</v>
          </cell>
          <cell r="BM8">
            <v>99061.855209999994</v>
          </cell>
          <cell r="BN8">
            <v>99042.043210000003</v>
          </cell>
          <cell r="BO8">
            <v>99017.189880000005</v>
          </cell>
          <cell r="BP8">
            <v>98986.215219999998</v>
          </cell>
          <cell r="BQ8">
            <v>98949.322560000001</v>
          </cell>
          <cell r="BR8">
            <v>98907.148050000003</v>
          </cell>
          <cell r="BS8">
            <v>98860.433520000006</v>
          </cell>
          <cell r="BT8">
            <v>98809.909169999999</v>
          </cell>
          <cell r="BU8">
            <v>98756.230819999997</v>
          </cell>
          <cell r="BV8">
            <v>98700.030530000004</v>
          </cell>
          <cell r="BW8">
            <v>98641.908490000002</v>
          </cell>
          <cell r="BX8">
            <v>98582.432239999995</v>
          </cell>
          <cell r="BY8">
            <v>98522.133520000003</v>
          </cell>
          <cell r="BZ8">
            <v>98459.96458</v>
          </cell>
          <cell r="CA8">
            <v>98395.944759999998</v>
          </cell>
          <cell r="CB8">
            <v>98330.500839999993</v>
          </cell>
          <cell r="CC8">
            <v>98264.197320000007</v>
          </cell>
          <cell r="CD8">
            <v>98197.621310000002</v>
          </cell>
          <cell r="CE8">
            <v>98131.249179999999</v>
          </cell>
          <cell r="CF8">
            <v>98065.565159999998</v>
          </cell>
          <cell r="CG8">
            <v>98001.011759999994</v>
          </cell>
          <cell r="CH8">
            <v>97937.97292</v>
          </cell>
          <cell r="CI8">
            <v>97876.767860000007</v>
          </cell>
        </row>
        <row r="9">
          <cell r="B9">
            <v>75531.979810000004</v>
          </cell>
          <cell r="C9">
            <v>76258.314880000005</v>
          </cell>
          <cell r="D9">
            <v>76957.779609999998</v>
          </cell>
          <cell r="E9">
            <v>77650.249240000005</v>
          </cell>
          <cell r="F9">
            <v>78346.78155</v>
          </cell>
          <cell r="G9">
            <v>79055.035539999997</v>
          </cell>
          <cell r="H9">
            <v>79776.967109999998</v>
          </cell>
          <cell r="I9">
            <v>80529.3033</v>
          </cell>
          <cell r="J9">
            <v>81315.641300000003</v>
          </cell>
          <cell r="K9">
            <v>82135.596460000001</v>
          </cell>
          <cell r="L9">
            <v>82985.421189999994</v>
          </cell>
          <cell r="M9">
            <v>83852.292270000005</v>
          </cell>
          <cell r="N9">
            <v>84724.53082</v>
          </cell>
          <cell r="O9">
            <v>85591.989740000005</v>
          </cell>
          <cell r="P9">
            <v>86446.287469999996</v>
          </cell>
          <cell r="Q9">
            <v>87281.028829999996</v>
          </cell>
          <cell r="R9">
            <v>88098.560389999999</v>
          </cell>
          <cell r="S9">
            <v>88900.375419999997</v>
          </cell>
          <cell r="T9">
            <v>89687.615340000004</v>
          </cell>
          <cell r="U9">
            <v>90460.997810000001</v>
          </cell>
          <cell r="V9">
            <v>91220.660860000004</v>
          </cell>
          <cell r="W9">
            <v>91967.302259999997</v>
          </cell>
          <cell r="X9">
            <v>92700.019310000003</v>
          </cell>
          <cell r="Y9">
            <v>93417.013519999993</v>
          </cell>
          <cell r="Z9">
            <v>94115.764949999997</v>
          </cell>
          <cell r="AA9">
            <v>94793.245590000006</v>
          </cell>
          <cell r="AB9">
            <v>95446.385899999994</v>
          </cell>
          <cell r="AC9">
            <v>96071.389320000002</v>
          </cell>
          <cell r="AD9">
            <v>96664.695290000003</v>
          </cell>
          <cell r="AE9">
            <v>97223.368830000007</v>
          </cell>
          <cell r="AF9">
            <v>97745.111510000002</v>
          </cell>
          <cell r="AG9">
            <v>98228.400510000007</v>
          </cell>
          <cell r="AH9">
            <v>98671.659440000003</v>
          </cell>
          <cell r="AI9">
            <v>99073.525020000001</v>
          </cell>
          <cell r="AJ9">
            <v>99432.887480000005</v>
          </cell>
          <cell r="AK9">
            <v>99748.964619999999</v>
          </cell>
          <cell r="AL9">
            <v>100034.93090000001</v>
          </cell>
          <cell r="AM9">
            <v>100299.4529</v>
          </cell>
          <cell r="AN9">
            <v>100548.8023</v>
          </cell>
          <cell r="AO9">
            <v>100787.7895</v>
          </cell>
          <cell r="AP9">
            <v>101020.1648</v>
          </cell>
          <cell r="AQ9">
            <v>101247.5494</v>
          </cell>
          <cell r="AR9">
            <v>101471.8247</v>
          </cell>
          <cell r="AS9">
            <v>101694.8159</v>
          </cell>
          <cell r="AT9">
            <v>101918.2191</v>
          </cell>
          <cell r="AU9">
            <v>102143.61350000001</v>
          </cell>
          <cell r="AV9">
            <v>102370.8177</v>
          </cell>
          <cell r="AW9">
            <v>102600.81939999999</v>
          </cell>
          <cell r="AX9">
            <v>102835.0615</v>
          </cell>
          <cell r="AY9">
            <v>103075.13069999999</v>
          </cell>
          <cell r="AZ9">
            <v>103322.60279999999</v>
          </cell>
          <cell r="BA9">
            <v>103575.65979999999</v>
          </cell>
          <cell r="BB9">
            <v>103831.8365</v>
          </cell>
          <cell r="BC9">
            <v>104089.5295</v>
          </cell>
          <cell r="BD9">
            <v>104348.0497</v>
          </cell>
          <cell r="BE9">
            <v>104607.2401</v>
          </cell>
          <cell r="BF9">
            <v>104864.89079999999</v>
          </cell>
          <cell r="BG9">
            <v>105120.4351</v>
          </cell>
          <cell r="BH9">
            <v>105374.0471</v>
          </cell>
          <cell r="BI9">
            <v>105626.28509999999</v>
          </cell>
          <cell r="BJ9">
            <v>105877.93769999999</v>
          </cell>
          <cell r="BK9">
            <v>106129.958</v>
          </cell>
          <cell r="BL9">
            <v>106383.3459</v>
          </cell>
          <cell r="BM9">
            <v>106639.08130000001</v>
          </cell>
          <cell r="BN9">
            <v>106898.0536</v>
          </cell>
          <cell r="BO9">
            <v>107161.00410000001</v>
          </cell>
          <cell r="BP9">
            <v>107426.3377</v>
          </cell>
          <cell r="BQ9">
            <v>107693.7748</v>
          </cell>
          <cell r="BR9">
            <v>107963.4896</v>
          </cell>
          <cell r="BS9">
            <v>108235.7684</v>
          </cell>
          <cell r="BT9">
            <v>108510.88430000001</v>
          </cell>
          <cell r="BU9">
            <v>108789.02899999999</v>
          </cell>
          <cell r="BV9">
            <v>109070.3689</v>
          </cell>
          <cell r="BW9">
            <v>109355.0423</v>
          </cell>
          <cell r="BX9">
            <v>109643.16379999999</v>
          </cell>
          <cell r="BY9">
            <v>109934.82670000001</v>
          </cell>
          <cell r="BZ9">
            <v>110228.4479</v>
          </cell>
          <cell r="CA9">
            <v>110523.59390000001</v>
          </cell>
          <cell r="CB9">
            <v>110820.2908</v>
          </cell>
          <cell r="CC9">
            <v>111118.7369</v>
          </cell>
          <cell r="CD9">
            <v>111419.17690000001</v>
          </cell>
          <cell r="CE9">
            <v>111721.7562</v>
          </cell>
          <cell r="CF9">
            <v>112026.6495</v>
          </cell>
          <cell r="CG9">
            <v>112334.0097</v>
          </cell>
          <cell r="CH9">
            <v>112643.9492</v>
          </cell>
          <cell r="CI9">
            <v>112956.533</v>
          </cell>
        </row>
        <row r="10">
          <cell r="B10">
            <v>124088.3887</v>
          </cell>
          <cell r="C10">
            <v>124855.5628</v>
          </cell>
          <cell r="D10">
            <v>125574.0156</v>
          </cell>
          <cell r="E10">
            <v>126299.9436</v>
          </cell>
          <cell r="F10">
            <v>127061.8499</v>
          </cell>
          <cell r="G10">
            <v>127872.28079999999</v>
          </cell>
          <cell r="H10">
            <v>128709.15119999999</v>
          </cell>
          <cell r="I10">
            <v>129562.8037</v>
          </cell>
          <cell r="J10">
            <v>130433.1911</v>
          </cell>
          <cell r="K10">
            <v>131325.40729999999</v>
          </cell>
          <cell r="L10">
            <v>132245.6428</v>
          </cell>
          <cell r="M10">
            <v>133195.12849999999</v>
          </cell>
          <cell r="N10">
            <v>134174.5465</v>
          </cell>
          <cell r="O10">
            <v>135183.212</v>
          </cell>
          <cell r="P10">
            <v>136219.58309999999</v>
          </cell>
          <cell r="Q10">
            <v>137282.02489999999</v>
          </cell>
          <cell r="R10">
            <v>138384.08379999999</v>
          </cell>
          <cell r="S10">
            <v>139532.2948</v>
          </cell>
          <cell r="T10">
            <v>140725.54509999999</v>
          </cell>
          <cell r="U10">
            <v>141958.93580000001</v>
          </cell>
          <cell r="V10">
            <v>143227.22029999999</v>
          </cell>
          <cell r="W10">
            <v>144526.74840000001</v>
          </cell>
          <cell r="X10">
            <v>145855.9149</v>
          </cell>
          <cell r="Y10">
            <v>147215.32800000001</v>
          </cell>
          <cell r="Z10">
            <v>148607.4963</v>
          </cell>
          <cell r="AA10">
            <v>150036.27859999999</v>
          </cell>
          <cell r="AB10">
            <v>151501.41750000001</v>
          </cell>
          <cell r="AC10">
            <v>153006.4394</v>
          </cell>
          <cell r="AD10">
            <v>154556.1373</v>
          </cell>
          <cell r="AE10">
            <v>156155.05790000001</v>
          </cell>
          <cell r="AF10">
            <v>157806.96</v>
          </cell>
          <cell r="AG10">
            <v>159507.81520000001</v>
          </cell>
          <cell r="AH10">
            <v>161257.5287</v>
          </cell>
          <cell r="AI10">
            <v>163057.0416</v>
          </cell>
          <cell r="AJ10">
            <v>164907.19200000001</v>
          </cell>
          <cell r="AK10">
            <v>166808.3621</v>
          </cell>
          <cell r="AL10">
            <v>168761.0263</v>
          </cell>
          <cell r="AM10">
            <v>170766.8812</v>
          </cell>
          <cell r="AN10">
            <v>172826.49359999999</v>
          </cell>
          <cell r="AO10">
            <v>174939.18650000001</v>
          </cell>
          <cell r="AP10">
            <v>177103.4388</v>
          </cell>
          <cell r="AQ10">
            <v>179307.87349999999</v>
          </cell>
          <cell r="AR10">
            <v>181547.5393</v>
          </cell>
          <cell r="AS10">
            <v>183819.9724</v>
          </cell>
          <cell r="AT10">
            <v>186123.68040000001</v>
          </cell>
          <cell r="AU10">
            <v>188457.6355</v>
          </cell>
          <cell r="AV10">
            <v>190808.2267</v>
          </cell>
          <cell r="AW10">
            <v>193171.20439999999</v>
          </cell>
          <cell r="AX10">
            <v>195545.88449999999</v>
          </cell>
          <cell r="AY10">
            <v>197932.8702</v>
          </cell>
          <cell r="AZ10">
            <v>200333.24710000001</v>
          </cell>
          <cell r="BA10">
            <v>202744.45310000001</v>
          </cell>
          <cell r="BB10">
            <v>205165.08230000001</v>
          </cell>
          <cell r="BC10">
            <v>207594.87</v>
          </cell>
          <cell r="BD10">
            <v>210034.52499999999</v>
          </cell>
          <cell r="BE10">
            <v>212485.32269999999</v>
          </cell>
          <cell r="BF10">
            <v>214931.7494</v>
          </cell>
          <cell r="BG10">
            <v>217370.3732</v>
          </cell>
          <cell r="BH10">
            <v>219802.13889999999</v>
          </cell>
          <cell r="BI10">
            <v>222229.36050000001</v>
          </cell>
          <cell r="BJ10">
            <v>224654.68</v>
          </cell>
          <cell r="BK10">
            <v>227080.8749</v>
          </cell>
          <cell r="BL10">
            <v>229510.4411</v>
          </cell>
          <cell r="BM10">
            <v>231945.6244</v>
          </cell>
          <cell r="BN10">
            <v>234388.43119999999</v>
          </cell>
          <cell r="BO10">
            <v>236840.63320000001</v>
          </cell>
          <cell r="BP10">
            <v>239287.23310000001</v>
          </cell>
          <cell r="BQ10">
            <v>241724.80040000001</v>
          </cell>
          <cell r="BR10">
            <v>244154.04070000001</v>
          </cell>
          <cell r="BS10">
            <v>246576.9192</v>
          </cell>
          <cell r="BT10">
            <v>248995.6764</v>
          </cell>
          <cell r="BU10">
            <v>251412.261</v>
          </cell>
          <cell r="BV10">
            <v>253828.63250000001</v>
          </cell>
          <cell r="BW10">
            <v>256246.62849999999</v>
          </cell>
          <cell r="BX10">
            <v>258667.92879999999</v>
          </cell>
          <cell r="BY10">
            <v>261094.05009999999</v>
          </cell>
          <cell r="BZ10">
            <v>263513.46380000003</v>
          </cell>
          <cell r="CA10">
            <v>265923.7071</v>
          </cell>
          <cell r="CB10">
            <v>268325.5539</v>
          </cell>
          <cell r="CC10">
            <v>270720.76400000002</v>
          </cell>
          <cell r="CD10">
            <v>273111.31359999999</v>
          </cell>
          <cell r="CE10">
            <v>275498.46169999999</v>
          </cell>
          <cell r="CF10">
            <v>277883.82400000002</v>
          </cell>
          <cell r="CG10">
            <v>280269.04029999999</v>
          </cell>
          <cell r="CH10">
            <v>282655.66560000001</v>
          </cell>
          <cell r="CI10">
            <v>285045.13750000001</v>
          </cell>
        </row>
        <row r="11">
          <cell r="B11">
            <v>124088.3887</v>
          </cell>
          <cell r="C11">
            <v>124855.5628</v>
          </cell>
          <cell r="D11">
            <v>125574.0156</v>
          </cell>
          <cell r="E11">
            <v>126299.9436</v>
          </cell>
          <cell r="F11">
            <v>127061.8499</v>
          </cell>
          <cell r="G11">
            <v>127872.28079999999</v>
          </cell>
          <cell r="H11">
            <v>128709.15119999999</v>
          </cell>
          <cell r="I11">
            <v>129560.0867</v>
          </cell>
          <cell r="J11">
            <v>130429.2975</v>
          </cell>
          <cell r="K11">
            <v>131323.56409999999</v>
          </cell>
          <cell r="L11">
            <v>132245.10250000001</v>
          </cell>
          <cell r="M11">
            <v>133202.4724</v>
          </cell>
          <cell r="N11">
            <v>134194.5019</v>
          </cell>
          <cell r="O11">
            <v>135213.58350000001</v>
          </cell>
          <cell r="P11">
            <v>136250.0816</v>
          </cell>
          <cell r="Q11">
            <v>137295.25769999999</v>
          </cell>
          <cell r="R11">
            <v>138355.20300000001</v>
          </cell>
          <cell r="S11">
            <v>139429.52410000001</v>
          </cell>
          <cell r="T11">
            <v>140515.5974</v>
          </cell>
          <cell r="U11">
            <v>141610.78950000001</v>
          </cell>
          <cell r="V11">
            <v>142713.46090000001</v>
          </cell>
          <cell r="W11">
            <v>143831.1036</v>
          </cell>
          <cell r="X11">
            <v>144966.70730000001</v>
          </cell>
          <cell r="Y11">
            <v>146122.56150000001</v>
          </cell>
          <cell r="Z11">
            <v>147301.6611</v>
          </cell>
          <cell r="AA11">
            <v>148507.94399999999</v>
          </cell>
          <cell r="AB11">
            <v>149749.15289999999</v>
          </cell>
          <cell r="AC11">
            <v>151030.34570000001</v>
          </cell>
          <cell r="AD11">
            <v>152355.4737</v>
          </cell>
          <cell r="AE11">
            <v>153727.61929999999</v>
          </cell>
          <cell r="AF11">
            <v>155149.0404</v>
          </cell>
          <cell r="AG11">
            <v>156623.42170000001</v>
          </cell>
          <cell r="AH11">
            <v>158151.64379999999</v>
          </cell>
          <cell r="AI11">
            <v>159733.10209999999</v>
          </cell>
          <cell r="AJ11">
            <v>161366.3848</v>
          </cell>
          <cell r="AK11">
            <v>163049.79459999999</v>
          </cell>
          <cell r="AL11">
            <v>164791.64619999999</v>
          </cell>
          <cell r="AM11">
            <v>166595.52929999999</v>
          </cell>
          <cell r="AN11">
            <v>168463.24299999999</v>
          </cell>
          <cell r="AO11">
            <v>170395.15059999999</v>
          </cell>
          <cell r="AP11">
            <v>172390.2151</v>
          </cell>
          <cell r="AQ11">
            <v>174437.23069999999</v>
          </cell>
          <cell r="AR11">
            <v>176530.45600000001</v>
          </cell>
          <cell r="AS11">
            <v>178666.08499999999</v>
          </cell>
          <cell r="AT11">
            <v>180841.0202</v>
          </cell>
          <cell r="AU11">
            <v>183052.5661</v>
          </cell>
          <cell r="AV11">
            <v>185286.04819999999</v>
          </cell>
          <cell r="AW11">
            <v>187535.88759999999</v>
          </cell>
          <cell r="AX11">
            <v>189800.1225</v>
          </cell>
          <cell r="AY11">
            <v>192078.24369999999</v>
          </cell>
          <cell r="AZ11">
            <v>194370.41889999999</v>
          </cell>
          <cell r="BA11">
            <v>196673.95689999999</v>
          </cell>
          <cell r="BB11">
            <v>198986.8425</v>
          </cell>
          <cell r="BC11">
            <v>201308.1905</v>
          </cell>
          <cell r="BD11">
            <v>203638.32089999999</v>
          </cell>
          <cell r="BE11">
            <v>205978.4045</v>
          </cell>
          <cell r="BF11">
            <v>208313.7746</v>
          </cell>
          <cell r="BG11">
            <v>210641.39780000001</v>
          </cell>
          <cell r="BH11">
            <v>212962.476</v>
          </cell>
          <cell r="BI11">
            <v>215279.53880000001</v>
          </cell>
          <cell r="BJ11">
            <v>217595.42720000001</v>
          </cell>
          <cell r="BK11">
            <v>219913.1005</v>
          </cell>
          <cell r="BL11">
            <v>222235.234</v>
          </cell>
          <cell r="BM11">
            <v>224564.2469</v>
          </cell>
          <cell r="BN11">
            <v>226902.30919999999</v>
          </cell>
          <cell r="BO11">
            <v>229251.3432</v>
          </cell>
          <cell r="BP11">
            <v>231597.2029</v>
          </cell>
          <cell r="BQ11">
            <v>233936.72010000001</v>
          </cell>
          <cell r="BR11">
            <v>236270.64939999999</v>
          </cell>
          <cell r="BS11">
            <v>238600.929</v>
          </cell>
          <cell r="BT11">
            <v>240929.7401</v>
          </cell>
          <cell r="BU11">
            <v>243258.96170000001</v>
          </cell>
          <cell r="BV11">
            <v>245590.4584</v>
          </cell>
          <cell r="BW11">
            <v>247925.95430000001</v>
          </cell>
          <cell r="BX11">
            <v>250267.00099999999</v>
          </cell>
          <cell r="BY11">
            <v>252614.97690000001</v>
          </cell>
          <cell r="BZ11">
            <v>254958.7597</v>
          </cell>
          <cell r="CA11">
            <v>257295.84450000001</v>
          </cell>
          <cell r="CB11">
            <v>259626.8144</v>
          </cell>
          <cell r="CC11">
            <v>261953.19930000001</v>
          </cell>
          <cell r="CD11">
            <v>264276.74249999999</v>
          </cell>
          <cell r="CE11">
            <v>266598.50670000003</v>
          </cell>
          <cell r="CF11">
            <v>268919.89779999998</v>
          </cell>
          <cell r="CG11">
            <v>271242.348</v>
          </cell>
          <cell r="CH11">
            <v>273567.21230000001</v>
          </cell>
          <cell r="CI11">
            <v>275895.73969999998</v>
          </cell>
        </row>
        <row r="13">
          <cell r="B13">
            <v>17671.879679999998</v>
          </cell>
          <cell r="C13">
            <v>17861.897250000002</v>
          </cell>
          <cell r="D13">
            <v>18088.888459999998</v>
          </cell>
          <cell r="E13">
            <v>18345.538540000001</v>
          </cell>
          <cell r="F13">
            <v>18617.72277</v>
          </cell>
          <cell r="G13">
            <v>18895.942739999999</v>
          </cell>
          <cell r="H13">
            <v>19175.75736</v>
          </cell>
          <cell r="I13">
            <v>19457.849620000001</v>
          </cell>
          <cell r="J13">
            <v>19743.498009999999</v>
          </cell>
          <cell r="K13">
            <v>20034.975429999999</v>
          </cell>
          <cell r="L13">
            <v>20334.419140000002</v>
          </cell>
          <cell r="M13">
            <v>20641.92426</v>
          </cell>
          <cell r="N13">
            <v>20956.28744</v>
          </cell>
          <cell r="O13">
            <v>21276.02016</v>
          </cell>
          <cell r="P13">
            <v>21599.877560000001</v>
          </cell>
          <cell r="Q13">
            <v>21926.999059999998</v>
          </cell>
          <cell r="R13">
            <v>22258.492170000001</v>
          </cell>
          <cell r="S13">
            <v>22595.08065</v>
          </cell>
          <cell r="T13">
            <v>22936.962360000001</v>
          </cell>
          <cell r="U13">
            <v>23283.80344</v>
          </cell>
          <cell r="V13">
            <v>23634.922610000001</v>
          </cell>
          <cell r="W13">
            <v>23989.95102</v>
          </cell>
          <cell r="X13">
            <v>24348.24696</v>
          </cell>
          <cell r="Y13">
            <v>24709.042310000001</v>
          </cell>
          <cell r="Z13">
            <v>25071.49482</v>
          </cell>
          <cell r="AA13">
            <v>25434.78514</v>
          </cell>
          <cell r="AB13">
            <v>25798.358459999999</v>
          </cell>
          <cell r="AC13">
            <v>26161.648959999999</v>
          </cell>
          <cell r="AD13">
            <v>26524.232199999999</v>
          </cell>
          <cell r="AE13">
            <v>26885.85757</v>
          </cell>
          <cell r="AF13">
            <v>27246.438440000002</v>
          </cell>
          <cell r="AG13">
            <v>27606.11738</v>
          </cell>
          <cell r="AH13">
            <v>27964.96903</v>
          </cell>
          <cell r="AI13">
            <v>28323.004730000001</v>
          </cell>
          <cell r="AJ13">
            <v>28680.1731</v>
          </cell>
          <cell r="AK13">
            <v>29036.41144</v>
          </cell>
          <cell r="AL13">
            <v>29393.093550000001</v>
          </cell>
          <cell r="AM13">
            <v>29752.562750000001</v>
          </cell>
          <cell r="AN13">
            <v>30116.798770000001</v>
          </cell>
          <cell r="AO13">
            <v>30486.907500000001</v>
          </cell>
          <cell r="AP13">
            <v>30863.404890000002</v>
          </cell>
          <cell r="AQ13">
            <v>31246.089970000001</v>
          </cell>
          <cell r="AR13">
            <v>31634.94412</v>
          </cell>
          <cell r="AS13">
            <v>32030.123149999999</v>
          </cell>
          <cell r="AT13">
            <v>32431.898120000002</v>
          </cell>
          <cell r="AU13">
            <v>32840.602740000002</v>
          </cell>
          <cell r="AV13">
            <v>33256.494769999998</v>
          </cell>
          <cell r="AW13">
            <v>33679.559009999997</v>
          </cell>
          <cell r="AX13">
            <v>34109.836210000001</v>
          </cell>
          <cell r="AY13">
            <v>34547.492879999998</v>
          </cell>
          <cell r="AZ13">
            <v>34992.765339999998</v>
          </cell>
          <cell r="BA13">
            <v>35424.543460000001</v>
          </cell>
          <cell r="BB13">
            <v>35847.585679999997</v>
          </cell>
          <cell r="BC13">
            <v>36269.717989999997</v>
          </cell>
          <cell r="BD13">
            <v>36695.75978</v>
          </cell>
          <cell r="BE13">
            <v>37127.971850000002</v>
          </cell>
          <cell r="BF13">
            <v>37566.248319999999</v>
          </cell>
          <cell r="BG13">
            <v>38010.422449999998</v>
          </cell>
          <cell r="BH13">
            <v>38460.365720000002</v>
          </cell>
          <cell r="BI13">
            <v>38915.978210000001</v>
          </cell>
          <cell r="BJ13">
            <v>39377.180630000003</v>
          </cell>
          <cell r="BK13">
            <v>39843.918510000003</v>
          </cell>
          <cell r="BL13">
            <v>40316.14428</v>
          </cell>
          <cell r="BM13">
            <v>40793.813150000002</v>
          </cell>
          <cell r="BN13">
            <v>41276.877999999997</v>
          </cell>
          <cell r="BO13">
            <v>41765.285199999998</v>
          </cell>
          <cell r="BP13">
            <v>42258.19066</v>
          </cell>
          <cell r="BQ13">
            <v>42755.128850000001</v>
          </cell>
          <cell r="BR13">
            <v>43255.878040000003</v>
          </cell>
          <cell r="BS13">
            <v>43760.337319999999</v>
          </cell>
          <cell r="BT13">
            <v>44268.453719999998</v>
          </cell>
          <cell r="BU13">
            <v>44780.176149999999</v>
          </cell>
          <cell r="BV13">
            <v>45295.462209999998</v>
          </cell>
          <cell r="BW13">
            <v>45814.274369999999</v>
          </cell>
          <cell r="BX13">
            <v>46336.580540000003</v>
          </cell>
          <cell r="BY13">
            <v>46862.354659999997</v>
          </cell>
          <cell r="BZ13">
            <v>47390.969089999999</v>
          </cell>
          <cell r="CA13">
            <v>47922.101820000003</v>
          </cell>
          <cell r="CB13">
            <v>48455.632039999997</v>
          </cell>
          <cell r="CC13">
            <v>48991.5429</v>
          </cell>
          <cell r="CD13">
            <v>49529.862249999998</v>
          </cell>
          <cell r="CE13">
            <v>50070.598760000001</v>
          </cell>
          <cell r="CF13">
            <v>50613.783439999999</v>
          </cell>
          <cell r="CG13">
            <v>51159.46054</v>
          </cell>
          <cell r="CH13">
            <v>51707.685109999999</v>
          </cell>
          <cell r="CI13">
            <v>52258.521489999999</v>
          </cell>
        </row>
        <row r="14">
          <cell r="B14">
            <v>21901.90927</v>
          </cell>
          <cell r="C14">
            <v>22098.95622</v>
          </cell>
          <cell r="D14">
            <v>22288.080819999999</v>
          </cell>
          <cell r="E14">
            <v>22477.433540000002</v>
          </cell>
          <cell r="F14">
            <v>22671.921770000001</v>
          </cell>
          <cell r="G14">
            <v>22874.161359999998</v>
          </cell>
          <cell r="H14">
            <v>23084.035260000001</v>
          </cell>
          <cell r="I14">
            <v>23301.003540000002</v>
          </cell>
          <cell r="J14">
            <v>23524.571629999999</v>
          </cell>
          <cell r="K14">
            <v>23754.42583</v>
          </cell>
          <cell r="L14">
            <v>23990.435099999999</v>
          </cell>
          <cell r="M14">
            <v>24232.426329999998</v>
          </cell>
          <cell r="N14">
            <v>24480.37844</v>
          </cell>
          <cell r="O14">
            <v>24734.369770000001</v>
          </cell>
          <cell r="P14">
            <v>24994.534009999999</v>
          </cell>
          <cell r="Q14">
            <v>25261.04262</v>
          </cell>
          <cell r="R14">
            <v>25534.85555</v>
          </cell>
          <cell r="S14">
            <v>25816.863969999999</v>
          </cell>
          <cell r="T14">
            <v>26107.724129999999</v>
          </cell>
          <cell r="U14">
            <v>26407.793959999999</v>
          </cell>
          <cell r="V14">
            <v>26717.191009999999</v>
          </cell>
          <cell r="W14">
            <v>27035.944579999999</v>
          </cell>
          <cell r="X14">
            <v>27364.002680000001</v>
          </cell>
          <cell r="Y14">
            <v>27701.335609999998</v>
          </cell>
          <cell r="Z14">
            <v>28047.948799999998</v>
          </cell>
          <cell r="AA14">
            <v>28403.88089</v>
          </cell>
          <cell r="AB14">
            <v>28768.93389</v>
          </cell>
          <cell r="AC14">
            <v>29143.098620000001</v>
          </cell>
          <cell r="AD14">
            <v>29526.482499999998</v>
          </cell>
          <cell r="AE14">
            <v>29919.238969999999</v>
          </cell>
          <cell r="AF14">
            <v>30321.523799999999</v>
          </cell>
          <cell r="AG14">
            <v>30733.086650000001</v>
          </cell>
          <cell r="AH14">
            <v>31153.876250000001</v>
          </cell>
          <cell r="AI14">
            <v>31583.934959999999</v>
          </cell>
          <cell r="AJ14">
            <v>32023.321739999999</v>
          </cell>
          <cell r="AK14">
            <v>32472.075260000001</v>
          </cell>
          <cell r="AL14">
            <v>32930.418960000003</v>
          </cell>
          <cell r="AM14">
            <v>33398.381170000001</v>
          </cell>
          <cell r="AN14">
            <v>33875.994460000002</v>
          </cell>
          <cell r="AO14">
            <v>34363.317069999997</v>
          </cell>
          <cell r="AP14">
            <v>34860.391770000002</v>
          </cell>
          <cell r="AQ14">
            <v>35366.659099999997</v>
          </cell>
          <cell r="AR14">
            <v>35881.81349</v>
          </cell>
          <cell r="AS14">
            <v>36405.657800000001</v>
          </cell>
          <cell r="AT14">
            <v>36938.024080000003</v>
          </cell>
          <cell r="AU14">
            <v>37478.745430000003</v>
          </cell>
          <cell r="AV14">
            <v>38026.831420000002</v>
          </cell>
          <cell r="AW14">
            <v>38581.8099</v>
          </cell>
          <cell r="AX14">
            <v>39143.436399999999</v>
          </cell>
          <cell r="AY14">
            <v>39711.550439999999</v>
          </cell>
          <cell r="AZ14">
            <v>40286.021860000001</v>
          </cell>
          <cell r="BA14">
            <v>40868.240160000001</v>
          </cell>
          <cell r="BB14">
            <v>41456.754970000002</v>
          </cell>
          <cell r="BC14">
            <v>42049.90193</v>
          </cell>
          <cell r="BD14">
            <v>42646.548360000001</v>
          </cell>
          <cell r="BE14">
            <v>43246.040789999999</v>
          </cell>
          <cell r="BF14">
            <v>43847.008459999997</v>
          </cell>
          <cell r="BG14">
            <v>44448.78456</v>
          </cell>
          <cell r="BH14">
            <v>45051.06624</v>
          </cell>
          <cell r="BI14">
            <v>45653.719929999999</v>
          </cell>
          <cell r="BJ14">
            <v>46256.69227</v>
          </cell>
          <cell r="BK14">
            <v>46859.983030000003</v>
          </cell>
          <cell r="BL14">
            <v>47463.609360000002</v>
          </cell>
          <cell r="BM14">
            <v>48067.599300000002</v>
          </cell>
          <cell r="BN14">
            <v>48671.985999999997</v>
          </cell>
          <cell r="BO14">
            <v>49276.803269999997</v>
          </cell>
          <cell r="BP14">
            <v>49881.082470000001</v>
          </cell>
          <cell r="BQ14">
            <v>50484.421979999999</v>
          </cell>
          <cell r="BR14">
            <v>51086.704109999999</v>
          </cell>
          <cell r="BS14">
            <v>51687.933680000002</v>
          </cell>
          <cell r="BT14">
            <v>52288.166290000001</v>
          </cell>
          <cell r="BU14">
            <v>52887.464359999998</v>
          </cell>
          <cell r="BV14">
            <v>53485.912490000002</v>
          </cell>
          <cell r="BW14">
            <v>54083.609299999996</v>
          </cell>
          <cell r="BX14">
            <v>54680.664530000002</v>
          </cell>
          <cell r="BY14">
            <v>55277.19715</v>
          </cell>
          <cell r="BZ14">
            <v>55872.554270000001</v>
          </cell>
          <cell r="CA14">
            <v>56466.534910000002</v>
          </cell>
          <cell r="CB14">
            <v>57059.165050000003</v>
          </cell>
          <cell r="CC14">
            <v>57650.56972</v>
          </cell>
          <cell r="CD14">
            <v>58240.915000000001</v>
          </cell>
          <cell r="CE14">
            <v>58830.339119999997</v>
          </cell>
          <cell r="CF14">
            <v>59419.014920000001</v>
          </cell>
          <cell r="CG14">
            <v>60007.131329999997</v>
          </cell>
          <cell r="CH14">
            <v>60594.886550000003</v>
          </cell>
          <cell r="CI14">
            <v>61182.484470000003</v>
          </cell>
        </row>
        <row r="15">
          <cell r="B15">
            <v>21901.90927</v>
          </cell>
          <cell r="C15">
            <v>22098.95622</v>
          </cell>
          <cell r="D15">
            <v>22288.080819999999</v>
          </cell>
          <cell r="E15">
            <v>22477.433540000002</v>
          </cell>
          <cell r="F15">
            <v>22671.921770000001</v>
          </cell>
          <cell r="G15">
            <v>22874.161359999998</v>
          </cell>
          <cell r="H15">
            <v>23084.035260000001</v>
          </cell>
          <cell r="I15">
            <v>23302.062910000001</v>
          </cell>
          <cell r="J15">
            <v>23528.57386</v>
          </cell>
          <cell r="K15">
            <v>23763.887070000001</v>
          </cell>
          <cell r="L15">
            <v>24008.36347</v>
          </cell>
          <cell r="M15">
            <v>24262.434270000002</v>
          </cell>
          <cell r="N15">
            <v>24526.35412</v>
          </cell>
          <cell r="O15">
            <v>24800.089670000001</v>
          </cell>
          <cell r="P15">
            <v>25083.321059999998</v>
          </cell>
          <cell r="Q15">
            <v>25375.535530000001</v>
          </cell>
          <cell r="R15">
            <v>25677.270540000001</v>
          </cell>
          <cell r="S15">
            <v>25988.600709999999</v>
          </cell>
          <cell r="T15">
            <v>26309.39445</v>
          </cell>
          <cell r="U15">
            <v>26639.443960000001</v>
          </cell>
          <cell r="V15">
            <v>26978.521339999999</v>
          </cell>
          <cell r="W15">
            <v>27326.910629999998</v>
          </cell>
          <cell r="X15">
            <v>27684.60989</v>
          </cell>
          <cell r="Y15">
            <v>28051.531490000001</v>
          </cell>
          <cell r="Z15">
            <v>28427.563119999999</v>
          </cell>
          <cell r="AA15">
            <v>28812.5854</v>
          </cell>
          <cell r="AB15">
            <v>29206.6757</v>
          </cell>
          <cell r="AC15">
            <v>29609.78227</v>
          </cell>
          <cell r="AD15">
            <v>30021.85482</v>
          </cell>
          <cell r="AE15">
            <v>30442.864679999999</v>
          </cell>
          <cell r="AF15">
            <v>30872.78775</v>
          </cell>
          <cell r="AG15">
            <v>31311.729439999999</v>
          </cell>
          <cell r="AH15">
            <v>31759.66747</v>
          </cell>
          <cell r="AI15">
            <v>32216.526880000001</v>
          </cell>
          <cell r="AJ15">
            <v>32682.202799999999</v>
          </cell>
          <cell r="AK15">
            <v>33156.577409999998</v>
          </cell>
          <cell r="AL15">
            <v>33641.098489999997</v>
          </cell>
          <cell r="AM15">
            <v>34136.24583</v>
          </cell>
          <cell r="AN15">
            <v>34642.098789999996</v>
          </cell>
          <cell r="AO15">
            <v>35158.628380000002</v>
          </cell>
          <cell r="AP15">
            <v>35685.754789999999</v>
          </cell>
          <cell r="AQ15">
            <v>36222.792220000003</v>
          </cell>
          <cell r="AR15">
            <v>36769.312489999997</v>
          </cell>
          <cell r="AS15">
            <v>37325.015249999997</v>
          </cell>
          <cell r="AT15">
            <v>37889.658360000001</v>
          </cell>
          <cell r="AU15">
            <v>38463.034769999998</v>
          </cell>
          <cell r="AV15">
            <v>39044.14316</v>
          </cell>
          <cell r="AW15">
            <v>39632.536659999998</v>
          </cell>
          <cell r="AX15">
            <v>40228.025269999998</v>
          </cell>
          <cell r="AY15">
            <v>40830.52521</v>
          </cell>
          <cell r="AZ15">
            <v>41439.999360000002</v>
          </cell>
          <cell r="BA15">
            <v>42058.242859999998</v>
          </cell>
          <cell r="BB15">
            <v>42683.769359999998</v>
          </cell>
          <cell r="BC15">
            <v>43314.838989999997</v>
          </cell>
          <cell r="BD15">
            <v>43950.31914</v>
          </cell>
          <cell r="BE15">
            <v>44589.632610000001</v>
          </cell>
          <cell r="BF15">
            <v>45231.535689999997</v>
          </cell>
          <cell r="BG15">
            <v>45875.486799999999</v>
          </cell>
          <cell r="BH15">
            <v>46521.300949999997</v>
          </cell>
          <cell r="BI15">
            <v>47168.951269999998</v>
          </cell>
          <cell r="BJ15">
            <v>47818.479370000001</v>
          </cell>
          <cell r="BK15">
            <v>48469.969929999999</v>
          </cell>
          <cell r="BL15">
            <v>49123.517390000001</v>
          </cell>
          <cell r="BM15">
            <v>49779.221299999997</v>
          </cell>
          <cell r="BN15">
            <v>50437.181510000002</v>
          </cell>
          <cell r="BO15">
            <v>51097.49396</v>
          </cell>
          <cell r="BP15">
            <v>51759.250919999999</v>
          </cell>
          <cell r="BQ15">
            <v>52422.095739999997</v>
          </cell>
          <cell r="BR15">
            <v>53085.949269999997</v>
          </cell>
          <cell r="BS15">
            <v>53750.850200000001</v>
          </cell>
          <cell r="BT15">
            <v>54416.882749999997</v>
          </cell>
          <cell r="BU15">
            <v>55084.132279999998</v>
          </cell>
          <cell r="BV15">
            <v>55752.700530000002</v>
          </cell>
          <cell r="BW15">
            <v>56422.698069999999</v>
          </cell>
          <cell r="BX15">
            <v>57094.242230000003</v>
          </cell>
          <cell r="BY15">
            <v>57767.455970000003</v>
          </cell>
          <cell r="BZ15">
            <v>58441.686990000002</v>
          </cell>
          <cell r="CA15">
            <v>59116.725440000002</v>
          </cell>
          <cell r="CB15">
            <v>59792.586389999997</v>
          </cell>
          <cell r="CC15">
            <v>60469.382949999999</v>
          </cell>
          <cell r="CD15">
            <v>61147.26771</v>
          </cell>
          <cell r="CE15">
            <v>61826.363440000001</v>
          </cell>
          <cell r="CF15">
            <v>62506.825340000003</v>
          </cell>
          <cell r="CG15">
            <v>63188.823089999998</v>
          </cell>
          <cell r="CH15">
            <v>63872.534549999997</v>
          </cell>
          <cell r="CI15">
            <v>64558.14273</v>
          </cell>
        </row>
        <row r="16">
          <cell r="B16">
            <v>93289.657089999993</v>
          </cell>
          <cell r="C16">
            <v>93915.035959999994</v>
          </cell>
          <cell r="D16">
            <v>94453.945470000006</v>
          </cell>
          <cell r="E16">
            <v>94950.09564</v>
          </cell>
          <cell r="F16">
            <v>95431.411259999993</v>
          </cell>
          <cell r="G16">
            <v>95917.997199999998</v>
          </cell>
          <cell r="H16">
            <v>96417.217940000002</v>
          </cell>
          <cell r="I16">
            <v>96935.768790000002</v>
          </cell>
          <cell r="J16">
            <v>97478.922609999994</v>
          </cell>
          <cell r="K16">
            <v>98050.49811</v>
          </cell>
          <cell r="L16">
            <v>98653.06826</v>
          </cell>
          <cell r="M16">
            <v>99286.023220000003</v>
          </cell>
          <cell r="N16">
            <v>99948.566189999998</v>
          </cell>
          <cell r="O16">
            <v>100639.4725</v>
          </cell>
          <cell r="P16">
            <v>101357.3563</v>
          </cell>
          <cell r="Q16">
            <v>102101.0254</v>
          </cell>
          <cell r="R16">
            <v>102871.8879</v>
          </cell>
          <cell r="S16">
            <v>103671.7452</v>
          </cell>
          <cell r="T16">
            <v>104502.2991</v>
          </cell>
          <cell r="U16">
            <v>105364.9185</v>
          </cell>
          <cell r="V16">
            <v>106260.7487</v>
          </cell>
          <cell r="W16">
            <v>107190.97349999999</v>
          </cell>
          <cell r="X16">
            <v>108156.84540000001</v>
          </cell>
          <cell r="Y16">
            <v>109159.95389999999</v>
          </cell>
          <cell r="Z16">
            <v>110202.28389999999</v>
          </cell>
          <cell r="AA16">
            <v>111286.1295</v>
          </cell>
          <cell r="AB16">
            <v>112411.2818</v>
          </cell>
          <cell r="AC16">
            <v>113579.382</v>
          </cell>
          <cell r="AD16">
            <v>114792.7248</v>
          </cell>
          <cell r="AE16">
            <v>116053.45140000001</v>
          </cell>
          <cell r="AF16">
            <v>117363.26390000001</v>
          </cell>
          <cell r="AG16">
            <v>118719.59940000001</v>
          </cell>
          <cell r="AH16">
            <v>120121.943</v>
          </cell>
          <cell r="AI16">
            <v>121570.3545</v>
          </cell>
          <cell r="AJ16">
            <v>123064.8302</v>
          </cell>
          <cell r="AK16">
            <v>124605.08900000001</v>
          </cell>
          <cell r="AL16">
            <v>126190.3089</v>
          </cell>
          <cell r="AM16">
            <v>127821.1983</v>
          </cell>
          <cell r="AN16">
            <v>129498.2773</v>
          </cell>
          <cell r="AO16">
            <v>131221.38800000001</v>
          </cell>
          <cell r="AP16">
            <v>132989.75779999999</v>
          </cell>
          <cell r="AQ16">
            <v>134796.98199999999</v>
          </cell>
          <cell r="AR16">
            <v>136639.8842</v>
          </cell>
          <cell r="AS16">
            <v>138516.55110000001</v>
          </cell>
          <cell r="AT16">
            <v>140425.53820000001</v>
          </cell>
          <cell r="AU16">
            <v>142365.6116</v>
          </cell>
          <cell r="AV16">
            <v>144328.67259999999</v>
          </cell>
          <cell r="AW16">
            <v>146311.4828</v>
          </cell>
          <cell r="AX16">
            <v>148312.79010000001</v>
          </cell>
          <cell r="AY16">
            <v>150332.14739999999</v>
          </cell>
          <cell r="AZ16">
            <v>152369.46160000001</v>
          </cell>
          <cell r="BA16">
            <v>154416.54430000001</v>
          </cell>
          <cell r="BB16">
            <v>156472.1606</v>
          </cell>
          <cell r="BC16">
            <v>158536.80100000001</v>
          </cell>
          <cell r="BD16">
            <v>160610.87390000001</v>
          </cell>
          <cell r="BE16">
            <v>162694.61480000001</v>
          </cell>
          <cell r="BF16">
            <v>164778.679</v>
          </cell>
          <cell r="BG16">
            <v>166860.23050000001</v>
          </cell>
          <cell r="BH16">
            <v>168939.03630000001</v>
          </cell>
          <cell r="BI16">
            <v>171015.81140000001</v>
          </cell>
          <cell r="BJ16">
            <v>173091.60459999999</v>
          </cell>
          <cell r="BK16">
            <v>175167.6611</v>
          </cell>
          <cell r="BL16">
            <v>177245.16380000001</v>
          </cell>
          <cell r="BM16">
            <v>179325.22519999999</v>
          </cell>
          <cell r="BN16">
            <v>181408.87270000001</v>
          </cell>
          <cell r="BO16">
            <v>183497.0343</v>
          </cell>
          <cell r="BP16">
            <v>185581.266</v>
          </cell>
          <cell r="BQ16">
            <v>187659.33749999999</v>
          </cell>
          <cell r="BR16">
            <v>189731.40609999999</v>
          </cell>
          <cell r="BS16">
            <v>191798.429</v>
          </cell>
          <cell r="BT16">
            <v>193861.58929999999</v>
          </cell>
          <cell r="BU16">
            <v>195921.9584</v>
          </cell>
          <cell r="BV16">
            <v>197980.65470000001</v>
          </cell>
          <cell r="BW16">
            <v>200038.76550000001</v>
          </cell>
          <cell r="BX16">
            <v>202097.323</v>
          </cell>
          <cell r="BY16">
            <v>204157.2966</v>
          </cell>
          <cell r="BZ16">
            <v>206212.35829999999</v>
          </cell>
          <cell r="CA16">
            <v>208261.06839999999</v>
          </cell>
          <cell r="CB16">
            <v>210303.8658</v>
          </cell>
          <cell r="CC16">
            <v>212341.82089999999</v>
          </cell>
          <cell r="CD16">
            <v>214376.18179999999</v>
          </cell>
          <cell r="CE16">
            <v>216407.829</v>
          </cell>
          <cell r="CF16">
            <v>218437.8627</v>
          </cell>
          <cell r="CG16">
            <v>220467.4184</v>
          </cell>
          <cell r="CH16">
            <v>222497.60380000001</v>
          </cell>
          <cell r="CI16">
            <v>224529.47589999999</v>
          </cell>
        </row>
        <row r="17">
          <cell r="B17">
            <v>93289.657089999993</v>
          </cell>
          <cell r="C17">
            <v>93915.035959999994</v>
          </cell>
          <cell r="D17">
            <v>94453.945470000006</v>
          </cell>
          <cell r="E17">
            <v>94950.09564</v>
          </cell>
          <cell r="F17">
            <v>95431.411259999993</v>
          </cell>
          <cell r="G17">
            <v>95917.997199999998</v>
          </cell>
          <cell r="H17">
            <v>96417.217940000002</v>
          </cell>
          <cell r="I17">
            <v>96942.391229999994</v>
          </cell>
          <cell r="J17">
            <v>97508.376130000004</v>
          </cell>
          <cell r="K17">
            <v>98127.744529999996</v>
          </cell>
          <cell r="L17">
            <v>98809.688320000001</v>
          </cell>
          <cell r="M17">
            <v>99558.752900000007</v>
          </cell>
          <cell r="N17">
            <v>100369.197</v>
          </cell>
          <cell r="O17">
            <v>101230.2594</v>
          </cell>
          <cell r="P17">
            <v>102129.8971</v>
          </cell>
          <cell r="Q17">
            <v>103056.777</v>
          </cell>
          <cell r="R17">
            <v>104008.8915</v>
          </cell>
          <cell r="S17">
            <v>104984.1727</v>
          </cell>
          <cell r="T17">
            <v>105980.9014</v>
          </cell>
          <cell r="U17">
            <v>106997.5867</v>
          </cell>
          <cell r="V17">
            <v>108032.9945</v>
          </cell>
          <cell r="W17">
            <v>109091.0784</v>
          </cell>
          <cell r="X17">
            <v>110173.3753</v>
          </cell>
          <cell r="Y17">
            <v>111280.45699999999</v>
          </cell>
          <cell r="Z17">
            <v>112412.47319999999</v>
          </cell>
          <cell r="AA17">
            <v>113569.3821</v>
          </cell>
          <cell r="AB17">
            <v>114754.4195</v>
          </cell>
          <cell r="AC17">
            <v>115971.4457</v>
          </cell>
          <cell r="AD17">
            <v>117224.1967</v>
          </cell>
          <cell r="AE17">
            <v>118515.5482</v>
          </cell>
          <cell r="AF17">
            <v>119847.39350000001</v>
          </cell>
          <cell r="AG17">
            <v>121222.7409</v>
          </cell>
          <cell r="AH17">
            <v>122643.9809</v>
          </cell>
          <cell r="AI17">
            <v>124113.008</v>
          </cell>
          <cell r="AJ17">
            <v>125631.1906</v>
          </cell>
          <cell r="AK17">
            <v>127199.6012</v>
          </cell>
          <cell r="AL17">
            <v>128824.511</v>
          </cell>
          <cell r="AM17">
            <v>130505.30070000001</v>
          </cell>
          <cell r="AN17">
            <v>132239.22159999999</v>
          </cell>
          <cell r="AO17">
            <v>134022.74799999999</v>
          </cell>
          <cell r="AP17">
            <v>135852.02290000001</v>
          </cell>
          <cell r="AQ17">
            <v>137717.88020000001</v>
          </cell>
          <cell r="AR17">
            <v>139614.69690000001</v>
          </cell>
          <cell r="AS17">
            <v>141538.45619999999</v>
          </cell>
          <cell r="AT17">
            <v>143485.9607</v>
          </cell>
          <cell r="AU17">
            <v>145454.57320000001</v>
          </cell>
          <cell r="AV17">
            <v>147435.1263</v>
          </cell>
          <cell r="AW17">
            <v>149423.61429999999</v>
          </cell>
          <cell r="AX17">
            <v>151418.30850000001</v>
          </cell>
          <cell r="AY17">
            <v>153418.5429</v>
          </cell>
          <cell r="AZ17">
            <v>155424.226</v>
          </cell>
          <cell r="BA17">
            <v>157427.67850000001</v>
          </cell>
          <cell r="BB17">
            <v>159427.85759999999</v>
          </cell>
          <cell r="BC17">
            <v>161425.48439999999</v>
          </cell>
          <cell r="BD17">
            <v>163421.3812</v>
          </cell>
          <cell r="BE17">
            <v>165416.40950000001</v>
          </cell>
          <cell r="BF17">
            <v>167402.1329</v>
          </cell>
          <cell r="BG17">
            <v>169376.59650000001</v>
          </cell>
          <cell r="BH17">
            <v>171340.44279999999</v>
          </cell>
          <cell r="BI17">
            <v>173295.24590000001</v>
          </cell>
          <cell r="BJ17">
            <v>175242.88860000001</v>
          </cell>
          <cell r="BK17">
            <v>177185.41759999999</v>
          </cell>
          <cell r="BL17">
            <v>179124.78750000001</v>
          </cell>
          <cell r="BM17">
            <v>181062.85159999999</v>
          </cell>
          <cell r="BN17">
            <v>183001.34409999999</v>
          </cell>
          <cell r="BO17">
            <v>184941.8639</v>
          </cell>
          <cell r="BP17">
            <v>186876.81909999999</v>
          </cell>
          <cell r="BQ17">
            <v>188804.6073</v>
          </cell>
          <cell r="BR17">
            <v>190725.90890000001</v>
          </cell>
          <cell r="BS17">
            <v>192642.1415</v>
          </cell>
          <cell r="BT17">
            <v>194554.89840000001</v>
          </cell>
          <cell r="BU17">
            <v>196465.61989999999</v>
          </cell>
          <cell r="BV17">
            <v>198375.7463</v>
          </cell>
          <cell r="BW17">
            <v>200286.64420000001</v>
          </cell>
          <cell r="BX17">
            <v>202199.58660000001</v>
          </cell>
          <cell r="BY17">
            <v>204115.74729999999</v>
          </cell>
          <cell r="BZ17">
            <v>206029.198</v>
          </cell>
          <cell r="CA17">
            <v>207938.6826</v>
          </cell>
          <cell r="CB17">
            <v>209844.73379999999</v>
          </cell>
          <cell r="CC17">
            <v>211748.4736</v>
          </cell>
          <cell r="CD17">
            <v>213651.17629999999</v>
          </cell>
          <cell r="CE17">
            <v>215553.7439</v>
          </cell>
          <cell r="CF17">
            <v>217457.27119999999</v>
          </cell>
          <cell r="CG17">
            <v>219362.8707</v>
          </cell>
          <cell r="CH17">
            <v>221271.6133</v>
          </cell>
          <cell r="CI17">
            <v>223184.50870000001</v>
          </cell>
        </row>
        <row r="18">
          <cell r="B18">
            <v>23230.367119999999</v>
          </cell>
          <cell r="C18">
            <v>23408.022069999999</v>
          </cell>
          <cell r="D18">
            <v>23574.68174</v>
          </cell>
          <cell r="E18">
            <v>23738.448799999998</v>
          </cell>
          <cell r="F18">
            <v>23902.559399999998</v>
          </cell>
          <cell r="G18">
            <v>24069.332709999999</v>
          </cell>
          <cell r="H18">
            <v>24238.75362</v>
          </cell>
          <cell r="I18">
            <v>24411.257280000002</v>
          </cell>
          <cell r="J18">
            <v>24587.609189999999</v>
          </cell>
          <cell r="K18">
            <v>24768.5684</v>
          </cell>
          <cell r="L18">
            <v>24954.77893</v>
          </cell>
          <cell r="M18">
            <v>25146.284220000001</v>
          </cell>
          <cell r="N18">
            <v>25343.082750000001</v>
          </cell>
          <cell r="O18">
            <v>25545.072889999999</v>
          </cell>
          <cell r="P18">
            <v>25752.090929999998</v>
          </cell>
          <cell r="Q18">
            <v>25963.984769999999</v>
          </cell>
          <cell r="R18">
            <v>26181.475569999999</v>
          </cell>
          <cell r="S18">
            <v>26405.258559999998</v>
          </cell>
          <cell r="T18">
            <v>26635.83957</v>
          </cell>
          <cell r="U18">
            <v>26873.515329999998</v>
          </cell>
          <cell r="V18">
            <v>27118.462920000002</v>
          </cell>
          <cell r="W18">
            <v>27370.873319999999</v>
          </cell>
          <cell r="X18">
            <v>27630.948779999999</v>
          </cell>
          <cell r="Y18">
            <v>27898.977879999999</v>
          </cell>
          <cell r="Z18">
            <v>28175.343919999999</v>
          </cell>
          <cell r="AA18">
            <v>28460.511340000001</v>
          </cell>
          <cell r="AB18">
            <v>28754.44857</v>
          </cell>
          <cell r="AC18">
            <v>29057.500179999999</v>
          </cell>
          <cell r="AD18">
            <v>29370.176739999999</v>
          </cell>
          <cell r="AE18">
            <v>29692.990730000001</v>
          </cell>
          <cell r="AF18">
            <v>30026.394469999999</v>
          </cell>
          <cell r="AG18">
            <v>30369.97696</v>
          </cell>
          <cell r="AH18">
            <v>30723.731889999999</v>
          </cell>
          <cell r="AI18">
            <v>31087.781879999999</v>
          </cell>
          <cell r="AJ18">
            <v>31462.23546</v>
          </cell>
          <cell r="AK18">
            <v>31847.135780000001</v>
          </cell>
          <cell r="AL18">
            <v>32242.432560000001</v>
          </cell>
          <cell r="AM18">
            <v>32648.584180000002</v>
          </cell>
          <cell r="AN18">
            <v>33065.978499999997</v>
          </cell>
          <cell r="AO18">
            <v>33494.767290000003</v>
          </cell>
          <cell r="AP18">
            <v>33934.898200000003</v>
          </cell>
          <cell r="AQ18">
            <v>34385.09431</v>
          </cell>
          <cell r="AR18">
            <v>34844.683259999998</v>
          </cell>
          <cell r="AS18">
            <v>35313.253299999997</v>
          </cell>
          <cell r="AT18">
            <v>35790.489520000003</v>
          </cell>
          <cell r="AU18">
            <v>36276.117530000003</v>
          </cell>
          <cell r="AV18">
            <v>36768.491950000003</v>
          </cell>
          <cell r="AW18">
            <v>37266.848030000001</v>
          </cell>
          <cell r="AX18">
            <v>37770.838649999998</v>
          </cell>
          <cell r="AY18">
            <v>38280.305330000003</v>
          </cell>
          <cell r="AZ18">
            <v>38795.177280000004</v>
          </cell>
          <cell r="BA18">
            <v>39310.970370000003</v>
          </cell>
          <cell r="BB18">
            <v>39827.9836</v>
          </cell>
          <cell r="BC18">
            <v>40347.220329999996</v>
          </cell>
          <cell r="BD18">
            <v>40869.278129999999</v>
          </cell>
          <cell r="BE18">
            <v>41394.402909999997</v>
          </cell>
          <cell r="BF18">
            <v>41920.652410000002</v>
          </cell>
          <cell r="BG18">
            <v>42447.321889999999</v>
          </cell>
          <cell r="BH18">
            <v>42974.260520000003</v>
          </cell>
          <cell r="BI18">
            <v>43501.533869999999</v>
          </cell>
          <cell r="BJ18">
            <v>44029.292759999997</v>
          </cell>
          <cell r="BK18">
            <v>44557.743009999998</v>
          </cell>
          <cell r="BL18">
            <v>45087.08913</v>
          </cell>
          <cell r="BM18">
            <v>45617.5291</v>
          </cell>
          <cell r="BN18">
            <v>46149.24811</v>
          </cell>
          <cell r="BO18">
            <v>46682.413039999999</v>
          </cell>
          <cell r="BP18">
            <v>47215.230710000003</v>
          </cell>
          <cell r="BQ18">
            <v>47747.132660000003</v>
          </cell>
          <cell r="BR18">
            <v>48278.07546</v>
          </cell>
          <cell r="BS18">
            <v>48808.202619999996</v>
          </cell>
          <cell r="BT18">
            <v>49337.714870000003</v>
          </cell>
          <cell r="BU18">
            <v>49866.795579999998</v>
          </cell>
          <cell r="BV18">
            <v>50395.643669999998</v>
          </cell>
          <cell r="BW18">
            <v>50924.458749999998</v>
          </cell>
          <cell r="BX18">
            <v>51453.435960000003</v>
          </cell>
          <cell r="BY18">
            <v>51982.763639999997</v>
          </cell>
          <cell r="BZ18">
            <v>52511.108619999999</v>
          </cell>
          <cell r="CA18">
            <v>53038.106570000004</v>
          </cell>
          <cell r="CB18">
            <v>53563.810570000001</v>
          </cell>
          <cell r="CC18">
            <v>54088.424720000003</v>
          </cell>
          <cell r="CD18">
            <v>54612.20059</v>
          </cell>
          <cell r="CE18">
            <v>55135.31725</v>
          </cell>
          <cell r="CF18">
            <v>55658.003640000003</v>
          </cell>
          <cell r="CG18">
            <v>56180.502670000002</v>
          </cell>
          <cell r="CH18">
            <v>56703.057229999999</v>
          </cell>
          <cell r="CI18">
            <v>57225.904580000002</v>
          </cell>
        </row>
        <row r="19">
          <cell r="B19">
            <v>23230.367119999999</v>
          </cell>
          <cell r="C19">
            <v>23408.022069999999</v>
          </cell>
          <cell r="D19">
            <v>23574.68174</v>
          </cell>
          <cell r="E19">
            <v>23738.448799999998</v>
          </cell>
          <cell r="F19">
            <v>23902.559399999998</v>
          </cell>
          <cell r="G19">
            <v>24069.332709999999</v>
          </cell>
          <cell r="H19">
            <v>24238.75362</v>
          </cell>
          <cell r="I19">
            <v>24413.071680000001</v>
          </cell>
          <cell r="J19">
            <v>24594.394270000001</v>
          </cell>
          <cell r="K19">
            <v>24784.452399999998</v>
          </cell>
          <cell r="L19">
            <v>24984.215769999999</v>
          </cell>
          <cell r="M19">
            <v>25193.726460000002</v>
          </cell>
          <cell r="N19">
            <v>25411.764879999999</v>
          </cell>
          <cell r="O19">
            <v>25636.643329999999</v>
          </cell>
          <cell r="P19">
            <v>25866.719150000001</v>
          </cell>
          <cell r="Q19">
            <v>26100.640790000001</v>
          </cell>
          <cell r="R19">
            <v>26339.265749999999</v>
          </cell>
          <cell r="S19">
            <v>26582.94227</v>
          </cell>
          <cell r="T19">
            <v>26831.74696</v>
          </cell>
          <cell r="U19">
            <v>27085.621080000001</v>
          </cell>
          <cell r="V19">
            <v>27344.479640000001</v>
          </cell>
          <cell r="W19">
            <v>27609.233509999998</v>
          </cell>
          <cell r="X19">
            <v>27880.252799999998</v>
          </cell>
          <cell r="Y19">
            <v>28157.746800000001</v>
          </cell>
          <cell r="Z19">
            <v>28441.93044</v>
          </cell>
          <cell r="AA19">
            <v>28733.087220000001</v>
          </cell>
          <cell r="AB19">
            <v>29032.00404</v>
          </cell>
          <cell r="AC19">
            <v>29339.27205</v>
          </cell>
          <cell r="AD19">
            <v>29655.395240000002</v>
          </cell>
          <cell r="AE19">
            <v>29980.781200000001</v>
          </cell>
          <cell r="AF19">
            <v>30315.74453</v>
          </cell>
          <cell r="AG19">
            <v>30660.799589999999</v>
          </cell>
          <cell r="AH19">
            <v>31016.18117</v>
          </cell>
          <cell r="AI19">
            <v>31381.940259999999</v>
          </cell>
          <cell r="AJ19">
            <v>31757.98488</v>
          </cell>
          <cell r="AK19">
            <v>32144.115150000001</v>
          </cell>
          <cell r="AL19">
            <v>32542.465950000002</v>
          </cell>
          <cell r="AM19">
            <v>32954.344559999998</v>
          </cell>
          <cell r="AN19">
            <v>33380.418460000001</v>
          </cell>
          <cell r="AO19">
            <v>33820.838300000003</v>
          </cell>
          <cell r="AP19">
            <v>34275.389199999998</v>
          </cell>
          <cell r="AQ19">
            <v>34742.544620000001</v>
          </cell>
          <cell r="AR19">
            <v>35221.319860000003</v>
          </cell>
          <cell r="AS19">
            <v>35710.972589999998</v>
          </cell>
          <cell r="AT19">
            <v>36210.866430000002</v>
          </cell>
          <cell r="AU19">
            <v>36720.431909999999</v>
          </cell>
          <cell r="AV19">
            <v>37237.769130000001</v>
          </cell>
          <cell r="AW19">
            <v>37761.888870000002</v>
          </cell>
          <cell r="AX19">
            <v>38292.25866</v>
          </cell>
          <cell r="AY19">
            <v>38828.572780000002</v>
          </cell>
          <cell r="AZ19">
            <v>39370.647129999998</v>
          </cell>
          <cell r="BA19">
            <v>39913.931400000001</v>
          </cell>
          <cell r="BB19">
            <v>40458.613409999998</v>
          </cell>
          <cell r="BC19">
            <v>41005.590530000001</v>
          </cell>
          <cell r="BD19">
            <v>41555.396959999998</v>
          </cell>
          <cell r="BE19">
            <v>42108.269650000002</v>
          </cell>
          <cell r="BF19">
            <v>42662.298940000001</v>
          </cell>
          <cell r="BG19">
            <v>43216.818319999998</v>
          </cell>
          <cell r="BH19">
            <v>43771.718889999996</v>
          </cell>
          <cell r="BI19">
            <v>44327.106460000003</v>
          </cell>
          <cell r="BJ19">
            <v>44883.168420000002</v>
          </cell>
          <cell r="BK19">
            <v>45440.143409999997</v>
          </cell>
          <cell r="BL19">
            <v>45998.266949999997</v>
          </cell>
          <cell r="BM19">
            <v>46557.766949999997</v>
          </cell>
          <cell r="BN19">
            <v>47118.857880000003</v>
          </cell>
          <cell r="BO19">
            <v>47681.734799999998</v>
          </cell>
          <cell r="BP19">
            <v>48244.628040000003</v>
          </cell>
          <cell r="BQ19">
            <v>48806.980029999999</v>
          </cell>
          <cell r="BR19">
            <v>49368.754679999998</v>
          </cell>
          <cell r="BS19">
            <v>49930.099920000001</v>
          </cell>
          <cell r="BT19">
            <v>50491.216930000002</v>
          </cell>
          <cell r="BU19">
            <v>51052.285389999997</v>
          </cell>
          <cell r="BV19">
            <v>51613.495649999997</v>
          </cell>
          <cell r="BW19">
            <v>52175.034910000002</v>
          </cell>
          <cell r="BX19">
            <v>52737.082880000002</v>
          </cell>
          <cell r="BY19">
            <v>53299.810230000003</v>
          </cell>
          <cell r="BZ19">
            <v>53861.85785</v>
          </cell>
          <cell r="CA19">
            <v>54422.828990000002</v>
          </cell>
          <cell r="CB19">
            <v>54982.74424</v>
          </cell>
          <cell r="CC19">
            <v>55541.77579</v>
          </cell>
          <cell r="CD19">
            <v>56100.143409999997</v>
          </cell>
          <cell r="CE19">
            <v>56657.995150000002</v>
          </cell>
          <cell r="CF19">
            <v>57215.528059999997</v>
          </cell>
          <cell r="CG19">
            <v>57772.953379999999</v>
          </cell>
          <cell r="CH19">
            <v>58330.483390000001</v>
          </cell>
          <cell r="CI19">
            <v>58888.326119999998</v>
          </cell>
        </row>
        <row r="20">
          <cell r="B20">
            <v>25708.867999999999</v>
          </cell>
          <cell r="C20">
            <v>25908.11406</v>
          </cell>
          <cell r="D20">
            <v>26107.619210000001</v>
          </cell>
          <cell r="E20">
            <v>26311.246800000001</v>
          </cell>
          <cell r="F20">
            <v>26519.456150000002</v>
          </cell>
          <cell r="G20">
            <v>26733.06263</v>
          </cell>
          <cell r="H20">
            <v>26951.33884</v>
          </cell>
          <cell r="I20">
            <v>27174.359079999998</v>
          </cell>
          <cell r="J20">
            <v>27402.258160000001</v>
          </cell>
          <cell r="K20">
            <v>27634.973689999999</v>
          </cell>
          <cell r="L20">
            <v>27872.273369999999</v>
          </cell>
          <cell r="M20">
            <v>28113.25071</v>
          </cell>
          <cell r="N20">
            <v>28357.079379999999</v>
          </cell>
          <cell r="O20">
            <v>28602.952560000002</v>
          </cell>
          <cell r="P20">
            <v>28850.150819999999</v>
          </cell>
          <cell r="Q20">
            <v>29098.130359999999</v>
          </cell>
          <cell r="R20">
            <v>29347.137299999999</v>
          </cell>
          <cell r="S20">
            <v>29597.93016</v>
          </cell>
          <cell r="T20">
            <v>29851.441589999999</v>
          </cell>
          <cell r="U20">
            <v>30108.586569999999</v>
          </cell>
          <cell r="V20">
            <v>30370.214400000001</v>
          </cell>
          <cell r="W20">
            <v>30637.149590000001</v>
          </cell>
          <cell r="X20">
            <v>30910.15638</v>
          </cell>
          <cell r="Y20">
            <v>31190.020339999999</v>
          </cell>
          <cell r="Z20">
            <v>31477.583900000001</v>
          </cell>
          <cell r="AA20">
            <v>31773.743589999998</v>
          </cell>
          <cell r="AB20">
            <v>32078.734939999998</v>
          </cell>
          <cell r="AC20">
            <v>32393.245269999999</v>
          </cell>
          <cell r="AD20">
            <v>32718.119790000001</v>
          </cell>
          <cell r="AE20">
            <v>33054.148630000003</v>
          </cell>
          <cell r="AF20">
            <v>33401.995139999999</v>
          </cell>
          <cell r="AG20">
            <v>33761.20897</v>
          </cell>
          <cell r="AH20">
            <v>34131.849159999998</v>
          </cell>
          <cell r="AI20">
            <v>34514.11825</v>
          </cell>
          <cell r="AJ20">
            <v>34908.199910000003</v>
          </cell>
          <cell r="AK20">
            <v>35314.207569999999</v>
          </cell>
          <cell r="AL20">
            <v>35732.015910000002</v>
          </cell>
          <cell r="AM20">
            <v>36162.186119999998</v>
          </cell>
          <cell r="AN20">
            <v>36605.240169999997</v>
          </cell>
          <cell r="AO20">
            <v>37061.460229999997</v>
          </cell>
          <cell r="AP20">
            <v>37530.915079999999</v>
          </cell>
          <cell r="AQ20">
            <v>38012.176350000002</v>
          </cell>
          <cell r="AR20">
            <v>38504.613890000001</v>
          </cell>
          <cell r="AS20">
            <v>39007.905700000003</v>
          </cell>
          <cell r="AT20">
            <v>39521.831630000001</v>
          </cell>
          <cell r="AU20">
            <v>40046.206639999997</v>
          </cell>
          <cell r="AV20">
            <v>40579.080139999998</v>
          </cell>
          <cell r="AW20">
            <v>41119.664689999998</v>
          </cell>
          <cell r="AX20">
            <v>41667.663509999998</v>
          </cell>
          <cell r="AY20">
            <v>42222.976360000001</v>
          </cell>
          <cell r="AZ20">
            <v>42785.583870000002</v>
          </cell>
          <cell r="BA20">
            <v>43351.854760000002</v>
          </cell>
          <cell r="BB20">
            <v>43922.177329999999</v>
          </cell>
          <cell r="BC20">
            <v>44497.548329999998</v>
          </cell>
          <cell r="BD20">
            <v>45078.607380000001</v>
          </cell>
          <cell r="BE20">
            <v>45665.652139999998</v>
          </cell>
          <cell r="BF20">
            <v>46256.281690000003</v>
          </cell>
          <cell r="BG20">
            <v>46849.688159999998</v>
          </cell>
          <cell r="BH20">
            <v>47445.695970000001</v>
          </cell>
          <cell r="BI20">
            <v>48044.34564</v>
          </cell>
          <cell r="BJ20">
            <v>48645.745710000003</v>
          </cell>
          <cell r="BK20">
            <v>49250.046390000003</v>
          </cell>
          <cell r="BL20">
            <v>49857.377990000001</v>
          </cell>
          <cell r="BM20">
            <v>50467.852890000002</v>
          </cell>
          <cell r="BN20">
            <v>51081.564310000002</v>
          </cell>
          <cell r="BO20">
            <v>51698.584490000001</v>
          </cell>
          <cell r="BP20">
            <v>52316.527770000001</v>
          </cell>
          <cell r="BQ20">
            <v>52934.615420000002</v>
          </cell>
          <cell r="BR20">
            <v>53552.698420000001</v>
          </cell>
          <cell r="BS20">
            <v>54170.837180000002</v>
          </cell>
          <cell r="BT20">
            <v>54789.151810000003</v>
          </cell>
          <cell r="BU20">
            <v>55407.736499999999</v>
          </cell>
          <cell r="BV20">
            <v>56026.703450000001</v>
          </cell>
          <cell r="BW20">
            <v>56646.164069999999</v>
          </cell>
          <cell r="BX20">
            <v>57266.22309</v>
          </cell>
          <cell r="BY20">
            <v>57886.976999999999</v>
          </cell>
          <cell r="BZ20">
            <v>58506.60714</v>
          </cell>
          <cell r="CA20">
            <v>59124.567000000003</v>
          </cell>
          <cell r="CB20">
            <v>59740.811150000001</v>
          </cell>
          <cell r="CC20">
            <v>60355.46415</v>
          </cell>
          <cell r="CD20">
            <v>60968.702100000002</v>
          </cell>
          <cell r="CE20">
            <v>61580.610829999998</v>
          </cell>
          <cell r="CF20">
            <v>62191.342669999998</v>
          </cell>
          <cell r="CG20">
            <v>62801.069259999997</v>
          </cell>
          <cell r="CH20">
            <v>63409.964890000003</v>
          </cell>
          <cell r="CI20">
            <v>64018.200770000003</v>
          </cell>
        </row>
        <row r="21">
          <cell r="B21">
            <v>25708.867999999999</v>
          </cell>
          <cell r="C21">
            <v>25908.11406</v>
          </cell>
          <cell r="D21">
            <v>26107.619210000001</v>
          </cell>
          <cell r="E21">
            <v>26311.246800000001</v>
          </cell>
          <cell r="F21">
            <v>26519.456150000002</v>
          </cell>
          <cell r="G21">
            <v>26733.06263</v>
          </cell>
          <cell r="H21">
            <v>26951.33884</v>
          </cell>
          <cell r="I21">
            <v>27170.823530000001</v>
          </cell>
          <cell r="J21">
            <v>27388.14086</v>
          </cell>
          <cell r="K21">
            <v>27600.56063</v>
          </cell>
          <cell r="L21">
            <v>27805.946950000001</v>
          </cell>
          <cell r="M21">
            <v>28003.986130000001</v>
          </cell>
          <cell r="N21">
            <v>28194.25417</v>
          </cell>
          <cell r="O21">
            <v>28376.290349999999</v>
          </cell>
          <cell r="P21">
            <v>28549.71358</v>
          </cell>
          <cell r="Q21">
            <v>28714.2808</v>
          </cell>
          <cell r="R21">
            <v>28870.88004</v>
          </cell>
          <cell r="S21">
            <v>29019.381649999999</v>
          </cell>
          <cell r="T21">
            <v>29159.375029999999</v>
          </cell>
          <cell r="U21">
            <v>29290.520670000002</v>
          </cell>
          <cell r="V21">
            <v>29412.727610000002</v>
          </cell>
          <cell r="W21">
            <v>29527.311119999998</v>
          </cell>
          <cell r="X21">
            <v>29635.178240000001</v>
          </cell>
          <cell r="Y21">
            <v>29737.183669999999</v>
          </cell>
          <cell r="Z21">
            <v>29834.244279999999</v>
          </cell>
          <cell r="AA21">
            <v>29927.35857</v>
          </cell>
          <cell r="AB21">
            <v>30018.208699999999</v>
          </cell>
          <cell r="AC21">
            <v>30108.455430000002</v>
          </cell>
          <cell r="AD21">
            <v>30199.6783</v>
          </cell>
          <cell r="AE21">
            <v>30293.245029999998</v>
          </cell>
          <cell r="AF21">
            <v>30390.28947</v>
          </cell>
          <cell r="AG21">
            <v>30492.10512</v>
          </cell>
          <cell r="AH21">
            <v>30599.725299999998</v>
          </cell>
          <cell r="AI21">
            <v>30713.991460000001</v>
          </cell>
          <cell r="AJ21">
            <v>30835.555779999999</v>
          </cell>
          <cell r="AK21">
            <v>30964.89114</v>
          </cell>
          <cell r="AL21">
            <v>31103.561389999999</v>
          </cell>
          <cell r="AM21">
            <v>31251.303469999999</v>
          </cell>
          <cell r="AN21">
            <v>31407.129720000001</v>
          </cell>
          <cell r="AO21">
            <v>31569.876540000001</v>
          </cell>
          <cell r="AP21">
            <v>31738.46746</v>
          </cell>
          <cell r="AQ21">
            <v>31911.007689999999</v>
          </cell>
          <cell r="AR21">
            <v>32086.482179999999</v>
          </cell>
          <cell r="AS21">
            <v>32264.333600000002</v>
          </cell>
          <cell r="AT21">
            <v>32444.254850000001</v>
          </cell>
          <cell r="AU21">
            <v>32626.09548</v>
          </cell>
          <cell r="AV21">
            <v>32808.546679999999</v>
          </cell>
          <cell r="AW21">
            <v>32991.213900000002</v>
          </cell>
          <cell r="AX21">
            <v>33174.111389999998</v>
          </cell>
          <cell r="AY21">
            <v>33357.434560000002</v>
          </cell>
          <cell r="AZ21">
            <v>33541.463710000004</v>
          </cell>
          <cell r="BA21">
            <v>33723.797440000002</v>
          </cell>
          <cell r="BB21">
            <v>33905.101020000002</v>
          </cell>
          <cell r="BC21">
            <v>34086.479319999999</v>
          </cell>
          <cell r="BD21">
            <v>34268.743320000001</v>
          </cell>
          <cell r="BE21">
            <v>34452.436600000001</v>
          </cell>
          <cell r="BF21">
            <v>34636.29868</v>
          </cell>
          <cell r="BG21">
            <v>34820.127899999999</v>
          </cell>
          <cell r="BH21">
            <v>35004.137450000002</v>
          </cell>
          <cell r="BI21">
            <v>35188.673450000002</v>
          </cell>
          <cell r="BJ21">
            <v>35374.112699999998</v>
          </cell>
          <cell r="BK21">
            <v>35560.842040000003</v>
          </cell>
          <cell r="BL21">
            <v>35749.216549999997</v>
          </cell>
          <cell r="BM21">
            <v>35939.559560000002</v>
          </cell>
          <cell r="BN21">
            <v>36132.161160000003</v>
          </cell>
          <cell r="BO21">
            <v>36327.276579999998</v>
          </cell>
          <cell r="BP21">
            <v>36523.610659999998</v>
          </cell>
          <cell r="BQ21">
            <v>36720.855519999997</v>
          </cell>
          <cell r="BR21">
            <v>36919.081230000003</v>
          </cell>
          <cell r="BS21">
            <v>37118.472580000001</v>
          </cell>
          <cell r="BT21">
            <v>37319.234839999997</v>
          </cell>
          <cell r="BU21">
            <v>37521.540379999999</v>
          </cell>
          <cell r="BV21">
            <v>37725.555220000002</v>
          </cell>
          <cell r="BW21">
            <v>37931.427580000003</v>
          </cell>
          <cell r="BX21">
            <v>38139.284809999997</v>
          </cell>
          <cell r="BY21">
            <v>38349.233189999999</v>
          </cell>
          <cell r="BZ21">
            <v>38560.223250000003</v>
          </cell>
          <cell r="CA21">
            <v>38771.952859999998</v>
          </cell>
          <cell r="CB21">
            <v>38984.410909999999</v>
          </cell>
          <cell r="CC21">
            <v>39197.680050000003</v>
          </cell>
          <cell r="CD21">
            <v>39411.865640000004</v>
          </cell>
          <cell r="CE21">
            <v>39627.011769999997</v>
          </cell>
          <cell r="CF21">
            <v>39843.193140000003</v>
          </cell>
          <cell r="CG21">
            <v>40060.487300000001</v>
          </cell>
          <cell r="CH21">
            <v>40278.964950000001</v>
          </cell>
          <cell r="CI21">
            <v>40498.686930000003</v>
          </cell>
        </row>
        <row r="22">
          <cell r="B22">
            <v>201603.3444</v>
          </cell>
          <cell r="C22">
            <v>202941.82310000001</v>
          </cell>
          <cell r="D22">
            <v>204124.0687</v>
          </cell>
          <cell r="E22">
            <v>205245.87479999999</v>
          </cell>
          <cell r="F22">
            <v>206362.15760000001</v>
          </cell>
          <cell r="G22">
            <v>207510.52119999999</v>
          </cell>
          <cell r="H22">
            <v>208698.9008</v>
          </cell>
          <cell r="I22">
            <v>209936.24059999999</v>
          </cell>
          <cell r="J22">
            <v>211230.4326</v>
          </cell>
          <cell r="K22">
            <v>212587.6207</v>
          </cell>
          <cell r="L22">
            <v>214012.04089999999</v>
          </cell>
          <cell r="M22">
            <v>215501.2991</v>
          </cell>
          <cell r="N22">
            <v>217053.03320000001</v>
          </cell>
          <cell r="O22">
            <v>218664.29089999999</v>
          </cell>
          <cell r="P22">
            <v>220331.99110000001</v>
          </cell>
          <cell r="Q22">
            <v>222053.65289999999</v>
          </cell>
          <cell r="R22">
            <v>223835.185</v>
          </cell>
          <cell r="S22">
            <v>225682.46679999999</v>
          </cell>
          <cell r="T22">
            <v>227599.927</v>
          </cell>
          <cell r="U22">
            <v>229590.23670000001</v>
          </cell>
          <cell r="V22">
            <v>231654.9718</v>
          </cell>
          <cell r="W22">
            <v>233795.52239999999</v>
          </cell>
          <cell r="X22">
            <v>236013.53049999999</v>
          </cell>
          <cell r="Y22">
            <v>238311.49660000001</v>
          </cell>
          <cell r="Z22">
            <v>240692.8622</v>
          </cell>
          <cell r="AA22">
            <v>243161.829</v>
          </cell>
          <cell r="AB22">
            <v>245716.99679999999</v>
          </cell>
          <cell r="AC22">
            <v>248361.2292</v>
          </cell>
          <cell r="AD22">
            <v>251099.0814</v>
          </cell>
          <cell r="AE22">
            <v>253934.9785</v>
          </cell>
          <cell r="AF22">
            <v>256872.53159999999</v>
          </cell>
          <cell r="AG22">
            <v>259905.82750000001</v>
          </cell>
          <cell r="AH22">
            <v>263033.6102</v>
          </cell>
          <cell r="AI22">
            <v>266256.05729999999</v>
          </cell>
          <cell r="AJ22">
            <v>269573.2487</v>
          </cell>
          <cell r="AK22">
            <v>272984.6287</v>
          </cell>
          <cell r="AL22">
            <v>276488.06719999999</v>
          </cell>
          <cell r="AM22">
            <v>280085.93829999998</v>
          </cell>
          <cell r="AN22">
            <v>283780.27069999999</v>
          </cell>
          <cell r="AO22">
            <v>287571.23340000003</v>
          </cell>
          <cell r="AP22">
            <v>291457.29149999999</v>
          </cell>
          <cell r="AQ22">
            <v>295423.98719999997</v>
          </cell>
          <cell r="AR22">
            <v>299463.94050000003</v>
          </cell>
          <cell r="AS22">
            <v>303572.71309999999</v>
          </cell>
          <cell r="AT22">
            <v>307746.98849999998</v>
          </cell>
          <cell r="AU22">
            <v>311983.95370000001</v>
          </cell>
          <cell r="AV22">
            <v>316265.6053</v>
          </cell>
          <cell r="AW22">
            <v>320584.51130000001</v>
          </cell>
          <cell r="AX22">
            <v>324937.86660000001</v>
          </cell>
          <cell r="AY22">
            <v>329324.83</v>
          </cell>
          <cell r="AZ22">
            <v>333745.43</v>
          </cell>
          <cell r="BA22">
            <v>338170.93910000002</v>
          </cell>
          <cell r="BB22">
            <v>342600.79930000001</v>
          </cell>
          <cell r="BC22">
            <v>347039.94520000002</v>
          </cell>
          <cell r="BD22">
            <v>351491.7</v>
          </cell>
          <cell r="BE22">
            <v>355957.80829999998</v>
          </cell>
          <cell r="BF22">
            <v>360417.78360000002</v>
          </cell>
          <cell r="BG22">
            <v>364865.42070000002</v>
          </cell>
          <cell r="BH22">
            <v>369300.5723</v>
          </cell>
          <cell r="BI22">
            <v>373725.35499999998</v>
          </cell>
          <cell r="BJ22">
            <v>378142.68040000001</v>
          </cell>
          <cell r="BK22">
            <v>382555.89799999999</v>
          </cell>
          <cell r="BL22">
            <v>386968.19429999997</v>
          </cell>
          <cell r="BM22">
            <v>391382.55570000003</v>
          </cell>
          <cell r="BN22">
            <v>395801.72560000001</v>
          </cell>
          <cell r="BO22">
            <v>400228.16810000001</v>
          </cell>
          <cell r="BP22">
            <v>404643.25319999998</v>
          </cell>
          <cell r="BQ22">
            <v>409042.07870000001</v>
          </cell>
          <cell r="BR22">
            <v>413425.31760000001</v>
          </cell>
          <cell r="BS22">
            <v>417795.54</v>
          </cell>
          <cell r="BT22">
            <v>422155.82329999999</v>
          </cell>
          <cell r="BU22">
            <v>426508.9572</v>
          </cell>
          <cell r="BV22">
            <v>430857.78619999997</v>
          </cell>
          <cell r="BW22">
            <v>435205.0478</v>
          </cell>
          <cell r="BX22">
            <v>439553.3236</v>
          </cell>
          <cell r="BY22">
            <v>443905.02510000003</v>
          </cell>
          <cell r="BZ22">
            <v>448246.16239999997</v>
          </cell>
          <cell r="CA22">
            <v>452573.55109999998</v>
          </cell>
          <cell r="CB22">
            <v>456888.39610000001</v>
          </cell>
          <cell r="CC22">
            <v>461193.40100000001</v>
          </cell>
          <cell r="CD22">
            <v>465491.6678</v>
          </cell>
          <cell r="CE22">
            <v>469785.44150000002</v>
          </cell>
          <cell r="CF22">
            <v>474077.40659999999</v>
          </cell>
          <cell r="CG22">
            <v>478370.29729999998</v>
          </cell>
          <cell r="CH22">
            <v>482666.7574</v>
          </cell>
          <cell r="CI22">
            <v>486969.29119999998</v>
          </cell>
        </row>
        <row r="23">
          <cell r="B23">
            <v>201603.3444</v>
          </cell>
          <cell r="C23">
            <v>202941.82310000001</v>
          </cell>
          <cell r="D23">
            <v>204124.0687</v>
          </cell>
          <cell r="E23">
            <v>205245.87479999999</v>
          </cell>
          <cell r="F23">
            <v>206362.15760000001</v>
          </cell>
          <cell r="G23">
            <v>207510.52119999999</v>
          </cell>
          <cell r="H23">
            <v>208698.9008</v>
          </cell>
          <cell r="I23">
            <v>209956.97649999999</v>
          </cell>
          <cell r="J23">
            <v>211324.16510000001</v>
          </cell>
          <cell r="K23">
            <v>212835.35060000001</v>
          </cell>
          <cell r="L23">
            <v>214516.3143</v>
          </cell>
          <cell r="M23">
            <v>216379.30160000001</v>
          </cell>
          <cell r="N23">
            <v>218408.06159999999</v>
          </cell>
          <cell r="O23">
            <v>220572.2316</v>
          </cell>
          <cell r="P23">
            <v>222837.86230000001</v>
          </cell>
          <cell r="Q23">
            <v>225173.00570000001</v>
          </cell>
          <cell r="R23">
            <v>227569.36300000001</v>
          </cell>
          <cell r="S23">
            <v>230020.71580000001</v>
          </cell>
          <cell r="T23">
            <v>232522.2347</v>
          </cell>
          <cell r="U23">
            <v>235069.48749999999</v>
          </cell>
          <cell r="V23">
            <v>237658.3371</v>
          </cell>
          <cell r="W23">
            <v>240296.36960000001</v>
          </cell>
          <cell r="X23">
            <v>242985.84289999999</v>
          </cell>
          <cell r="Y23">
            <v>245726.52059999999</v>
          </cell>
          <cell r="Z23">
            <v>248516.81210000001</v>
          </cell>
          <cell r="AA23">
            <v>251354.40280000001</v>
          </cell>
          <cell r="AB23">
            <v>254244.883</v>
          </cell>
          <cell r="AC23">
            <v>257196.26430000001</v>
          </cell>
          <cell r="AD23">
            <v>260216.68359999999</v>
          </cell>
          <cell r="AE23">
            <v>263312.40980000002</v>
          </cell>
          <cell r="AF23">
            <v>266487.46029999998</v>
          </cell>
          <cell r="AG23">
            <v>269748.59490000003</v>
          </cell>
          <cell r="AH23">
            <v>273101.66700000002</v>
          </cell>
          <cell r="AI23">
            <v>276551.6643</v>
          </cell>
          <cell r="AJ23">
            <v>280102.59580000001</v>
          </cell>
          <cell r="AK23">
            <v>283758.28869999998</v>
          </cell>
          <cell r="AL23">
            <v>287527.71029999998</v>
          </cell>
          <cell r="AM23">
            <v>291405.99819999997</v>
          </cell>
          <cell r="AN23">
            <v>295385.22470000002</v>
          </cell>
          <cell r="AO23">
            <v>299456.5454</v>
          </cell>
          <cell r="AP23">
            <v>303610.78370000003</v>
          </cell>
          <cell r="AQ23">
            <v>307826.79729999998</v>
          </cell>
          <cell r="AR23">
            <v>312091.75469999999</v>
          </cell>
          <cell r="AS23">
            <v>316396.88880000002</v>
          </cell>
          <cell r="AT23">
            <v>320735.59539999999</v>
          </cell>
          <cell r="AU23">
            <v>325102.7476</v>
          </cell>
          <cell r="AV23">
            <v>329478.57890000002</v>
          </cell>
          <cell r="AW23">
            <v>333854.89929999999</v>
          </cell>
          <cell r="AX23">
            <v>338228.95689999999</v>
          </cell>
          <cell r="AY23">
            <v>342600.60619999998</v>
          </cell>
          <cell r="AZ23">
            <v>346971.07780000003</v>
          </cell>
          <cell r="BA23">
            <v>351314.06670000002</v>
          </cell>
          <cell r="BB23">
            <v>355630.3885</v>
          </cell>
          <cell r="BC23">
            <v>359926.2965</v>
          </cell>
          <cell r="BD23">
            <v>364206.87780000002</v>
          </cell>
          <cell r="BE23">
            <v>368476.18199999997</v>
          </cell>
          <cell r="BF23">
            <v>372716.26799999998</v>
          </cell>
          <cell r="BG23">
            <v>376923.63250000001</v>
          </cell>
          <cell r="BH23">
            <v>381100.83990000002</v>
          </cell>
          <cell r="BI23">
            <v>385252.62760000001</v>
          </cell>
          <cell r="BJ23">
            <v>389384.3947</v>
          </cell>
          <cell r="BK23">
            <v>393501.83289999998</v>
          </cell>
          <cell r="BL23">
            <v>397610.3309</v>
          </cell>
          <cell r="BM23">
            <v>401714.9412</v>
          </cell>
          <cell r="BN23">
            <v>405820.33750000002</v>
          </cell>
          <cell r="BO23">
            <v>409930.77610000002</v>
          </cell>
          <cell r="BP23">
            <v>414029.38660000003</v>
          </cell>
          <cell r="BQ23">
            <v>418112.71710000001</v>
          </cell>
          <cell r="BR23">
            <v>422182.69839999999</v>
          </cell>
          <cell r="BS23">
            <v>426243.00839999999</v>
          </cell>
          <cell r="BT23">
            <v>430297.6937</v>
          </cell>
          <cell r="BU23">
            <v>434350.38429999998</v>
          </cell>
          <cell r="BV23">
            <v>438404.63030000002</v>
          </cell>
          <cell r="BW23">
            <v>442463.7512</v>
          </cell>
          <cell r="BX23">
            <v>446530.79690000002</v>
          </cell>
          <cell r="BY23">
            <v>450608.54389999999</v>
          </cell>
          <cell r="BZ23">
            <v>454683.48749999999</v>
          </cell>
          <cell r="CA23">
            <v>458752.61670000001</v>
          </cell>
          <cell r="CB23">
            <v>462817.16350000002</v>
          </cell>
          <cell r="CC23">
            <v>466879.78139999998</v>
          </cell>
          <cell r="CD23">
            <v>470943.47009999998</v>
          </cell>
          <cell r="CE23">
            <v>475010.34970000002</v>
          </cell>
          <cell r="CF23">
            <v>479082.92560000002</v>
          </cell>
          <cell r="CG23">
            <v>483163.71409999998</v>
          </cell>
          <cell r="CH23">
            <v>487255.11170000001</v>
          </cell>
          <cell r="CI23">
            <v>491359.35190000001</v>
          </cell>
        </row>
        <row r="24">
          <cell r="B24">
            <v>9353.2012990000003</v>
          </cell>
          <cell r="C24">
            <v>9417.5438969999996</v>
          </cell>
          <cell r="D24">
            <v>9461.836679</v>
          </cell>
          <cell r="E24">
            <v>9493.3191549999992</v>
          </cell>
          <cell r="F24">
            <v>9517.4489460000004</v>
          </cell>
          <cell r="G24">
            <v>9538.0143059999991</v>
          </cell>
          <cell r="H24">
            <v>9557.0457009999991</v>
          </cell>
          <cell r="I24">
            <v>9575.9441650000008</v>
          </cell>
          <cell r="J24">
            <v>9595.8554509999994</v>
          </cell>
          <cell r="K24">
            <v>9617.7596090000006</v>
          </cell>
          <cell r="L24">
            <v>9642.5172469999998</v>
          </cell>
          <cell r="M24">
            <v>9670.793995</v>
          </cell>
          <cell r="N24">
            <v>9703.1947670000009</v>
          </cell>
          <cell r="O24">
            <v>9740.2429639999991</v>
          </cell>
          <cell r="P24">
            <v>9782.3708320000005</v>
          </cell>
          <cell r="Q24">
            <v>9829.9232389999997</v>
          </cell>
          <cell r="R24">
            <v>9883.4369860000006</v>
          </cell>
          <cell r="S24">
            <v>9943.3505110000006</v>
          </cell>
          <cell r="T24">
            <v>10009.951160000001</v>
          </cell>
          <cell r="U24">
            <v>10083.366410000001</v>
          </cell>
          <cell r="V24">
            <v>10163.601210000001</v>
          </cell>
          <cell r="W24">
            <v>10250.612880000001</v>
          </cell>
          <cell r="X24">
            <v>10344.32192</v>
          </cell>
          <cell r="Y24">
            <v>10444.656999999999</v>
          </cell>
          <cell r="Z24">
            <v>10551.56079</v>
          </cell>
          <cell r="AA24">
            <v>10664.9889</v>
          </cell>
          <cell r="AB24">
            <v>10784.771290000001</v>
          </cell>
          <cell r="AC24">
            <v>10910.844789999999</v>
          </cell>
          <cell r="AD24">
            <v>11043.19937</v>
          </cell>
          <cell r="AE24">
            <v>11181.84773</v>
          </cell>
          <cell r="AF24">
            <v>11326.80312</v>
          </cell>
          <cell r="AG24">
            <v>11477.866410000001</v>
          </cell>
          <cell r="AH24">
            <v>11634.95019</v>
          </cell>
          <cell r="AI24">
            <v>11798.00618</v>
          </cell>
          <cell r="AJ24">
            <v>11966.98943</v>
          </cell>
          <cell r="AK24">
            <v>12141.842909999999</v>
          </cell>
          <cell r="AL24">
            <v>12322.62225</v>
          </cell>
          <cell r="AM24">
            <v>12509.145479999999</v>
          </cell>
          <cell r="AN24">
            <v>12701.26563</v>
          </cell>
          <cell r="AO24">
            <v>12898.8923</v>
          </cell>
          <cell r="AP24">
            <v>13101.952380000001</v>
          </cell>
          <cell r="AQ24">
            <v>13310.069530000001</v>
          </cell>
          <cell r="AR24">
            <v>13523.016439999999</v>
          </cell>
          <cell r="AS24">
            <v>13740.61246</v>
          </cell>
          <cell r="AT24">
            <v>13962.68548</v>
          </cell>
          <cell r="AU24">
            <v>14189.06221</v>
          </cell>
          <cell r="AV24">
            <v>14419.10211</v>
          </cell>
          <cell r="AW24">
            <v>14652.49865</v>
          </cell>
          <cell r="AX24">
            <v>14889.05415</v>
          </cell>
          <cell r="AY24">
            <v>15128.60583</v>
          </cell>
          <cell r="AZ24">
            <v>15371.00626</v>
          </cell>
          <cell r="BA24">
            <v>15618.22595</v>
          </cell>
          <cell r="BB24">
            <v>15869.095020000001</v>
          </cell>
          <cell r="BC24">
            <v>16122.30798</v>
          </cell>
          <cell r="BD24">
            <v>16377.0157</v>
          </cell>
          <cell r="BE24">
            <v>16632.74452</v>
          </cell>
          <cell r="BF24">
            <v>16888.714899999999</v>
          </cell>
          <cell r="BG24">
            <v>17144.56192</v>
          </cell>
          <cell r="BH24">
            <v>17400.109540000001</v>
          </cell>
          <cell r="BI24">
            <v>17655.269349999999</v>
          </cell>
          <cell r="BJ24">
            <v>17909.998459999999</v>
          </cell>
          <cell r="BK24">
            <v>18164.28744</v>
          </cell>
          <cell r="BL24">
            <v>18418.141950000001</v>
          </cell>
          <cell r="BM24">
            <v>18671.579519999999</v>
          </cell>
          <cell r="BN24">
            <v>18924.626199999999</v>
          </cell>
          <cell r="BO24">
            <v>19177.313859999998</v>
          </cell>
          <cell r="BP24">
            <v>19429.144349999999</v>
          </cell>
          <cell r="BQ24">
            <v>19679.94803</v>
          </cell>
          <cell r="BR24">
            <v>19929.69051</v>
          </cell>
          <cell r="BS24">
            <v>20178.393619999999</v>
          </cell>
          <cell r="BT24">
            <v>20426.105449999999</v>
          </cell>
          <cell r="BU24">
            <v>20672.880570000001</v>
          </cell>
          <cell r="BV24">
            <v>20918.78873</v>
          </cell>
          <cell r="BW24">
            <v>21163.909469999999</v>
          </cell>
          <cell r="BX24">
            <v>21408.329519999999</v>
          </cell>
          <cell r="BY24">
            <v>21652.140899999999</v>
          </cell>
          <cell r="BZ24">
            <v>21895.02248</v>
          </cell>
          <cell r="CA24">
            <v>22136.910929999998</v>
          </cell>
          <cell r="CB24">
            <v>22377.847819999999</v>
          </cell>
          <cell r="CC24">
            <v>22617.917140000001</v>
          </cell>
          <cell r="CD24">
            <v>22857.221320000001</v>
          </cell>
          <cell r="CE24">
            <v>23095.848129999998</v>
          </cell>
          <cell r="CF24">
            <v>23333.904930000001</v>
          </cell>
          <cell r="CG24">
            <v>23571.50765</v>
          </cell>
          <cell r="CH24">
            <v>23808.776699999999</v>
          </cell>
          <cell r="CI24">
            <v>24045.834729999999</v>
          </cell>
        </row>
        <row r="25">
          <cell r="B25">
            <v>9353.2012990000003</v>
          </cell>
          <cell r="C25">
            <v>9417.5438969999996</v>
          </cell>
          <cell r="D25">
            <v>9461.836679</v>
          </cell>
          <cell r="E25">
            <v>9493.3191549999992</v>
          </cell>
          <cell r="F25">
            <v>9517.4489460000004</v>
          </cell>
          <cell r="G25">
            <v>9538.0143059999991</v>
          </cell>
          <cell r="H25">
            <v>9557.0457009999991</v>
          </cell>
          <cell r="I25">
            <v>9577.1886489999997</v>
          </cell>
          <cell r="J25">
            <v>9600.0503609999996</v>
          </cell>
          <cell r="K25">
            <v>9626.8542080000007</v>
          </cell>
          <cell r="L25">
            <v>9658.6160810000001</v>
          </cell>
          <cell r="M25">
            <v>9696.0232120000001</v>
          </cell>
          <cell r="N25">
            <v>9739.6915900000004</v>
          </cell>
          <cell r="O25">
            <v>9790.0210920000009</v>
          </cell>
          <cell r="P25">
            <v>9847.1564550000003</v>
          </cell>
          <cell r="Q25">
            <v>9911.0324920000003</v>
          </cell>
          <cell r="R25">
            <v>9982.05249</v>
          </cell>
          <cell r="S25">
            <v>10060.269410000001</v>
          </cell>
          <cell r="T25">
            <v>10145.585419999999</v>
          </cell>
          <cell r="U25">
            <v>10237.83842</v>
          </cell>
          <cell r="V25">
            <v>10336.829729999999</v>
          </cell>
          <cell r="W25">
            <v>10442.591640000001</v>
          </cell>
          <cell r="X25">
            <v>10554.97726</v>
          </cell>
          <cell r="Y25">
            <v>10673.788420000001</v>
          </cell>
          <cell r="Z25">
            <v>10798.809569999999</v>
          </cell>
          <cell r="AA25">
            <v>10929.81409</v>
          </cell>
          <cell r="AB25">
            <v>11066.6536</v>
          </cell>
          <cell r="AC25">
            <v>11209.08771</v>
          </cell>
          <cell r="AD25">
            <v>11356.87629</v>
          </cell>
          <cell r="AE25">
            <v>11509.802960000001</v>
          </cell>
          <cell r="AF25">
            <v>11667.661959999999</v>
          </cell>
          <cell r="AG25">
            <v>11830.310229999999</v>
          </cell>
          <cell r="AH25">
            <v>11997.52621</v>
          </cell>
          <cell r="AI25">
            <v>12169.05833</v>
          </cell>
          <cell r="AJ25">
            <v>12344.63962</v>
          </cell>
          <cell r="AK25">
            <v>12523.994339999999</v>
          </cell>
          <cell r="AL25">
            <v>12708.21579</v>
          </cell>
          <cell r="AM25">
            <v>12897.718929999999</v>
          </cell>
          <cell r="AN25">
            <v>13092.68129</v>
          </cell>
          <cell r="AO25">
            <v>13293.21372</v>
          </cell>
          <cell r="AP25">
            <v>13499.375889999999</v>
          </cell>
          <cell r="AQ25">
            <v>13710.878779999999</v>
          </cell>
          <cell r="AR25">
            <v>13927.54854</v>
          </cell>
          <cell r="AS25">
            <v>14149.23929</v>
          </cell>
          <cell r="AT25">
            <v>14375.80573</v>
          </cell>
          <cell r="AU25">
            <v>14607.10036</v>
          </cell>
          <cell r="AV25">
            <v>14842.50858</v>
          </cell>
          <cell r="AW25">
            <v>15081.755450000001</v>
          </cell>
          <cell r="AX25">
            <v>15324.678690000001</v>
          </cell>
          <cell r="AY25">
            <v>15571.15374</v>
          </cell>
          <cell r="AZ25">
            <v>15821.07345</v>
          </cell>
          <cell r="BA25">
            <v>16076.616110000001</v>
          </cell>
          <cell r="BB25">
            <v>16336.565430000001</v>
          </cell>
          <cell r="BC25">
            <v>16599.564330000001</v>
          </cell>
          <cell r="BD25">
            <v>16864.754400000002</v>
          </cell>
          <cell r="BE25">
            <v>17131.687269999999</v>
          </cell>
          <cell r="BF25">
            <v>17399.62975</v>
          </cell>
          <cell r="BG25">
            <v>17668.25692</v>
          </cell>
          <cell r="BH25">
            <v>17937.42741</v>
          </cell>
          <cell r="BI25">
            <v>18207.082030000001</v>
          </cell>
          <cell r="BJ25">
            <v>18477.20232</v>
          </cell>
          <cell r="BK25">
            <v>18747.79952</v>
          </cell>
          <cell r="BL25">
            <v>19018.897389999998</v>
          </cell>
          <cell r="BM25">
            <v>19290.529689999999</v>
          </cell>
          <cell r="BN25">
            <v>19562.737160000001</v>
          </cell>
          <cell r="BO25">
            <v>19835.564770000001</v>
          </cell>
          <cell r="BP25">
            <v>20108.52665</v>
          </cell>
          <cell r="BQ25">
            <v>20381.45635</v>
          </cell>
          <cell r="BR25">
            <v>20654.31956</v>
          </cell>
          <cell r="BS25">
            <v>20927.136630000001</v>
          </cell>
          <cell r="BT25">
            <v>21199.952689999998</v>
          </cell>
          <cell r="BU25">
            <v>21472.81781</v>
          </cell>
          <cell r="BV25">
            <v>21745.79567</v>
          </cell>
          <cell r="BW25">
            <v>22018.958289999999</v>
          </cell>
          <cell r="BX25">
            <v>22292.383669999999</v>
          </cell>
          <cell r="BY25">
            <v>22566.154180000001</v>
          </cell>
          <cell r="BZ25">
            <v>22839.93648</v>
          </cell>
          <cell r="CA25">
            <v>23113.65004</v>
          </cell>
          <cell r="CB25">
            <v>23387.318480000002</v>
          </cell>
          <cell r="CC25">
            <v>23661.008109999999</v>
          </cell>
          <cell r="CD25">
            <v>23934.803889999999</v>
          </cell>
          <cell r="CE25">
            <v>24208.77621</v>
          </cell>
          <cell r="CF25">
            <v>24483.01513</v>
          </cell>
          <cell r="CG25">
            <v>24757.619480000001</v>
          </cell>
          <cell r="CH25">
            <v>25032.69296</v>
          </cell>
          <cell r="CI25">
            <v>25308.341980000001</v>
          </cell>
        </row>
        <row r="26">
          <cell r="B26">
            <v>84644.985379999998</v>
          </cell>
          <cell r="C26">
            <v>85804.434200000003</v>
          </cell>
          <cell r="D26">
            <v>87335.639160000006</v>
          </cell>
          <cell r="E26">
            <v>89105.377189999999</v>
          </cell>
          <cell r="F26">
            <v>90965.766789999994</v>
          </cell>
          <cell r="G26">
            <v>92825.000180000003</v>
          </cell>
          <cell r="H26">
            <v>94637.120370000004</v>
          </cell>
          <cell r="I26">
            <v>96385.443570000003</v>
          </cell>
          <cell r="J26">
            <v>98068.350949999993</v>
          </cell>
          <cell r="K26">
            <v>99691.166329999993</v>
          </cell>
          <cell r="L26">
            <v>101262.3199</v>
          </cell>
          <cell r="M26">
            <v>102791.4531</v>
          </cell>
          <cell r="N26">
            <v>104288.8033</v>
          </cell>
          <cell r="O26">
            <v>105764.4179</v>
          </cell>
          <cell r="P26">
            <v>107227.3982</v>
          </cell>
          <cell r="Q26">
            <v>108685.7764</v>
          </cell>
          <cell r="R26">
            <v>110149.821</v>
          </cell>
          <cell r="S26">
            <v>111627.5889</v>
          </cell>
          <cell r="T26">
            <v>113123.90790000001</v>
          </cell>
          <cell r="U26">
            <v>114640.41680000001</v>
          </cell>
          <cell r="V26">
            <v>116176.5851</v>
          </cell>
          <cell r="W26">
            <v>117731.02740000001</v>
          </cell>
          <cell r="X26">
            <v>119301.76149999999</v>
          </cell>
          <cell r="Y26">
            <v>120886.4685</v>
          </cell>
          <cell r="Z26">
            <v>122482.4397</v>
          </cell>
          <cell r="AA26">
            <v>124087.11199999999</v>
          </cell>
          <cell r="AB26">
            <v>125697.8545</v>
          </cell>
          <cell r="AC26">
            <v>127312.3333</v>
          </cell>
          <cell r="AD26">
            <v>128929.34050000001</v>
          </cell>
          <cell r="AE26">
            <v>130549.27</v>
          </cell>
          <cell r="AF26">
            <v>132174.37530000001</v>
          </cell>
          <cell r="AG26">
            <v>133807.614</v>
          </cell>
          <cell r="AH26">
            <v>135452.68719999999</v>
          </cell>
          <cell r="AI26">
            <v>137113.67329999999</v>
          </cell>
          <cell r="AJ26">
            <v>138794.66589999999</v>
          </cell>
          <cell r="AK26">
            <v>140499.60690000001</v>
          </cell>
          <cell r="AL26">
            <v>142212.1716</v>
          </cell>
          <cell r="AM26">
            <v>143944.7769</v>
          </cell>
          <cell r="AN26">
            <v>145710.54370000001</v>
          </cell>
          <cell r="AO26">
            <v>147517.7328</v>
          </cell>
          <cell r="AP26">
            <v>149370.79749999999</v>
          </cell>
          <cell r="AQ26">
            <v>151270.76420000001</v>
          </cell>
          <cell r="AR26">
            <v>153217.61129999999</v>
          </cell>
          <cell r="AS26">
            <v>155211.01449999999</v>
          </cell>
          <cell r="AT26">
            <v>157250.49890000001</v>
          </cell>
          <cell r="AU26">
            <v>159335.4431</v>
          </cell>
          <cell r="AV26">
            <v>161468.8468</v>
          </cell>
          <cell r="AW26">
            <v>163647.08290000001</v>
          </cell>
          <cell r="AX26">
            <v>165866.42629999999</v>
          </cell>
          <cell r="AY26">
            <v>168124.14840000001</v>
          </cell>
          <cell r="AZ26">
            <v>170418.22150000001</v>
          </cell>
          <cell r="BA26">
            <v>172533.61660000001</v>
          </cell>
          <cell r="BB26">
            <v>174542.639</v>
          </cell>
          <cell r="BC26">
            <v>176517.18059999999</v>
          </cell>
          <cell r="BD26">
            <v>178495.72169999999</v>
          </cell>
          <cell r="BE26">
            <v>180494.58989999999</v>
          </cell>
          <cell r="BF26">
            <v>182515.09289999999</v>
          </cell>
          <cell r="BG26">
            <v>184555.8432</v>
          </cell>
          <cell r="BH26">
            <v>186614.3175</v>
          </cell>
          <cell r="BI26">
            <v>188687.6863</v>
          </cell>
          <cell r="BJ26">
            <v>190773.2004</v>
          </cell>
          <cell r="BK26">
            <v>192868.3651</v>
          </cell>
          <cell r="BL26">
            <v>194970.943</v>
          </cell>
          <cell r="BM26">
            <v>197078.93650000001</v>
          </cell>
          <cell r="BN26">
            <v>199190.55350000001</v>
          </cell>
          <cell r="BO26">
            <v>201304.17559999999</v>
          </cell>
          <cell r="BP26">
            <v>203416.2507</v>
          </cell>
          <cell r="BQ26">
            <v>205523.7978</v>
          </cell>
          <cell r="BR26">
            <v>207624.69750000001</v>
          </cell>
          <cell r="BS26">
            <v>209717.46090000001</v>
          </cell>
          <cell r="BT26">
            <v>211800.98009999999</v>
          </cell>
          <cell r="BU26">
            <v>213874.34959999999</v>
          </cell>
          <cell r="BV26">
            <v>215936.8504</v>
          </cell>
          <cell r="BW26">
            <v>217987.9325</v>
          </cell>
          <cell r="BX26">
            <v>220027.21419999999</v>
          </cell>
          <cell r="BY26">
            <v>222054.47959999999</v>
          </cell>
          <cell r="BZ26">
            <v>224068.06510000001</v>
          </cell>
          <cell r="CA26">
            <v>226066.80420000001</v>
          </cell>
          <cell r="CB26">
            <v>228050.2316</v>
          </cell>
          <cell r="CC26">
            <v>230018.39180000001</v>
          </cell>
          <cell r="CD26">
            <v>231971.63519999999</v>
          </cell>
          <cell r="CE26">
            <v>233910.39679999999</v>
          </cell>
          <cell r="CF26">
            <v>235835.2683</v>
          </cell>
          <cell r="CG26">
            <v>237746.97440000001</v>
          </cell>
          <cell r="CH26">
            <v>239646.36610000001</v>
          </cell>
          <cell r="CI26">
            <v>241534.41149999999</v>
          </cell>
        </row>
        <row r="27">
          <cell r="B27">
            <v>84644.985379999998</v>
          </cell>
          <cell r="C27">
            <v>85804.434200000003</v>
          </cell>
          <cell r="D27">
            <v>87335.639160000006</v>
          </cell>
          <cell r="E27">
            <v>89105.377189999999</v>
          </cell>
          <cell r="F27">
            <v>90965.766789999994</v>
          </cell>
          <cell r="G27">
            <v>92825.000180000003</v>
          </cell>
          <cell r="H27">
            <v>94637.120370000004</v>
          </cell>
          <cell r="I27">
            <v>96392.83898</v>
          </cell>
          <cell r="J27">
            <v>98111.19081</v>
          </cell>
          <cell r="K27">
            <v>99819.409639999998</v>
          </cell>
          <cell r="L27">
            <v>101541.1578</v>
          </cell>
          <cell r="M27">
            <v>103286.6559</v>
          </cell>
          <cell r="N27">
            <v>105047.944</v>
          </cell>
          <cell r="O27">
            <v>106814.9001</v>
          </cell>
          <cell r="P27">
            <v>108580.83500000001</v>
          </cell>
          <cell r="Q27">
            <v>110343.4936</v>
          </cell>
          <cell r="R27">
            <v>112109.61010000001</v>
          </cell>
          <cell r="S27">
            <v>113889.4048</v>
          </cell>
          <cell r="T27">
            <v>115690.58070000001</v>
          </cell>
          <cell r="U27">
            <v>117516.44190000001</v>
          </cell>
          <cell r="V27">
            <v>119366.78750000001</v>
          </cell>
          <cell r="W27">
            <v>121240.44469999999</v>
          </cell>
          <cell r="X27">
            <v>123134.5629</v>
          </cell>
          <cell r="Y27">
            <v>125045.02499999999</v>
          </cell>
          <cell r="Z27">
            <v>126966.83930000001</v>
          </cell>
          <cell r="AA27">
            <v>128895.0922</v>
          </cell>
          <cell r="AB27">
            <v>130825.4017</v>
          </cell>
          <cell r="AC27">
            <v>132752.8083</v>
          </cell>
          <cell r="AD27">
            <v>134673.19140000001</v>
          </cell>
          <cell r="AE27">
            <v>136584.15229999999</v>
          </cell>
          <cell r="AF27">
            <v>138485.33660000001</v>
          </cell>
          <cell r="AG27">
            <v>140378.06580000001</v>
          </cell>
          <cell r="AH27">
            <v>142263.70439999999</v>
          </cell>
          <cell r="AI27">
            <v>144143.46369999999</v>
          </cell>
          <cell r="AJ27">
            <v>146018.45670000001</v>
          </cell>
          <cell r="AK27">
            <v>147889.9123</v>
          </cell>
          <cell r="AL27">
            <v>149747.00339999999</v>
          </cell>
          <cell r="AM27">
            <v>151608.80050000001</v>
          </cell>
          <cell r="AN27">
            <v>153494.46350000001</v>
          </cell>
          <cell r="AO27">
            <v>155415.62109999999</v>
          </cell>
          <cell r="AP27">
            <v>157378.41039999999</v>
          </cell>
          <cell r="AQ27">
            <v>159384.95879999999</v>
          </cell>
          <cell r="AR27">
            <v>161436.39060000001</v>
          </cell>
          <cell r="AS27">
            <v>163533.774</v>
          </cell>
          <cell r="AT27">
            <v>165678.26800000001</v>
          </cell>
          <cell r="AU27">
            <v>167871.04269999999</v>
          </cell>
          <cell r="AV27">
            <v>170116.9621</v>
          </cell>
          <cell r="AW27">
            <v>172414.1384</v>
          </cell>
          <cell r="AX27">
            <v>174760.4682</v>
          </cell>
          <cell r="AY27">
            <v>177154.6692</v>
          </cell>
          <cell r="AZ27">
            <v>179595.9454</v>
          </cell>
          <cell r="BA27">
            <v>181866.61739999999</v>
          </cell>
          <cell r="BB27">
            <v>184041.03599999999</v>
          </cell>
          <cell r="BC27">
            <v>186192.06890000001</v>
          </cell>
          <cell r="BD27">
            <v>188358.58</v>
          </cell>
          <cell r="BE27">
            <v>190557.19649999999</v>
          </cell>
          <cell r="BF27">
            <v>192789.44219999999</v>
          </cell>
          <cell r="BG27">
            <v>195054.12959999999</v>
          </cell>
          <cell r="BH27">
            <v>197348.85010000001</v>
          </cell>
          <cell r="BI27">
            <v>199670.77540000001</v>
          </cell>
          <cell r="BJ27">
            <v>202017.0558</v>
          </cell>
          <cell r="BK27">
            <v>204385.03099999999</v>
          </cell>
          <cell r="BL27">
            <v>206772.26730000001</v>
          </cell>
          <cell r="BM27">
            <v>209176.56479999999</v>
          </cell>
          <cell r="BN27">
            <v>211595.9382</v>
          </cell>
          <cell r="BO27">
            <v>214028.5913</v>
          </cell>
          <cell r="BP27">
            <v>216470.7213</v>
          </cell>
          <cell r="BQ27">
            <v>218919.08660000001</v>
          </cell>
          <cell r="BR27">
            <v>221371.3124</v>
          </cell>
          <cell r="BS27">
            <v>223825.6502</v>
          </cell>
          <cell r="BT27">
            <v>226280.71849999999</v>
          </cell>
          <cell r="BU27">
            <v>228735.32089999999</v>
          </cell>
          <cell r="BV27">
            <v>231188.43979999999</v>
          </cell>
          <cell r="BW27">
            <v>233639.23180000001</v>
          </cell>
          <cell r="BX27">
            <v>236087.03349999999</v>
          </cell>
          <cell r="BY27">
            <v>238531.36040000001</v>
          </cell>
          <cell r="BZ27">
            <v>240970.2078</v>
          </cell>
          <cell r="CA27">
            <v>243402.05729999999</v>
          </cell>
          <cell r="CB27">
            <v>245826.10200000001</v>
          </cell>
          <cell r="CC27">
            <v>248242.0508</v>
          </cell>
          <cell r="CD27">
            <v>250649.91649999999</v>
          </cell>
          <cell r="CE27">
            <v>253049.78289999999</v>
          </cell>
          <cell r="CF27">
            <v>255441.8891</v>
          </cell>
          <cell r="CG27">
            <v>257826.62400000001</v>
          </cell>
          <cell r="CH27">
            <v>260204.52679999999</v>
          </cell>
          <cell r="CI27">
            <v>262576.27899999998</v>
          </cell>
        </row>
        <row r="28">
          <cell r="B28">
            <v>10010.34607</v>
          </cell>
          <cell r="C28">
            <v>10094.896559999999</v>
          </cell>
          <cell r="D28">
            <v>10168.83353</v>
          </cell>
          <cell r="E28">
            <v>10236.361500000001</v>
          </cell>
          <cell r="F28">
            <v>10300.483480000001</v>
          </cell>
          <cell r="G28">
            <v>10363.30769</v>
          </cell>
          <cell r="H28">
            <v>10425.674139999999</v>
          </cell>
          <cell r="I28">
            <v>10488.121419999999</v>
          </cell>
          <cell r="J28">
            <v>10551.16454</v>
          </cell>
          <cell r="K28">
            <v>10615.293949999999</v>
          </cell>
          <cell r="L28">
            <v>10680.96953</v>
          </cell>
          <cell r="M28">
            <v>10748.526889999999</v>
          </cell>
          <cell r="N28">
            <v>10818.285320000001</v>
          </cell>
          <cell r="O28">
            <v>10890.534739999999</v>
          </cell>
          <cell r="P28">
            <v>10965.52687</v>
          </cell>
          <cell r="Q28">
            <v>11043.480390000001</v>
          </cell>
          <cell r="R28">
            <v>11124.861360000001</v>
          </cell>
          <cell r="S28">
            <v>11210.085779999999</v>
          </cell>
          <cell r="T28">
            <v>11299.4028</v>
          </cell>
          <cell r="U28">
            <v>11392.88528</v>
          </cell>
          <cell r="V28">
            <v>11490.48386</v>
          </cell>
          <cell r="W28">
            <v>11592.114020000001</v>
          </cell>
          <cell r="X28">
            <v>11697.66856</v>
          </cell>
          <cell r="Y28">
            <v>11807.06056</v>
          </cell>
          <cell r="Z28">
            <v>11920.22552</v>
          </cell>
          <cell r="AA28">
            <v>12037.121660000001</v>
          </cell>
          <cell r="AB28">
            <v>12157.609350000001</v>
          </cell>
          <cell r="AC28">
            <v>12281.64421</v>
          </cell>
          <cell r="AD28">
            <v>12409.2431</v>
          </cell>
          <cell r="AE28">
            <v>12540.45328</v>
          </cell>
          <cell r="AF28">
            <v>12675.330690000001</v>
          </cell>
          <cell r="AG28">
            <v>12813.75367</v>
          </cell>
          <cell r="AH28">
            <v>12955.69326</v>
          </cell>
          <cell r="AI28">
            <v>13101.16131</v>
          </cell>
          <cell r="AJ28">
            <v>13250.17477</v>
          </cell>
          <cell r="AK28">
            <v>13402.73899</v>
          </cell>
          <cell r="AL28">
            <v>13558.861709999999</v>
          </cell>
          <cell r="AM28">
            <v>13718.554239999999</v>
          </cell>
          <cell r="AN28">
            <v>13881.837460000001</v>
          </cell>
          <cell r="AO28">
            <v>14048.72539</v>
          </cell>
          <cell r="AP28">
            <v>14219.206620000001</v>
          </cell>
          <cell r="AQ28">
            <v>14392.98936</v>
          </cell>
          <cell r="AR28">
            <v>14569.89309</v>
          </cell>
          <cell r="AS28">
            <v>14749.785980000001</v>
          </cell>
          <cell r="AT28">
            <v>14932.552309999999</v>
          </cell>
          <cell r="AU28">
            <v>15118.08157</v>
          </cell>
          <cell r="AV28">
            <v>15305.92187</v>
          </cell>
          <cell r="AW28">
            <v>15495.843199999999</v>
          </cell>
          <cell r="AX28">
            <v>15687.72126</v>
          </cell>
          <cell r="AY28">
            <v>15881.47747</v>
          </cell>
          <cell r="AZ28">
            <v>16077.05438</v>
          </cell>
          <cell r="BA28">
            <v>16274.36831</v>
          </cell>
          <cell r="BB28">
            <v>16472.85814</v>
          </cell>
          <cell r="BC28">
            <v>16672.000469999999</v>
          </cell>
          <cell r="BD28">
            <v>16871.460910000002</v>
          </cell>
          <cell r="BE28">
            <v>17071.064740000002</v>
          </cell>
          <cell r="BF28">
            <v>17270.284599999999</v>
          </cell>
          <cell r="BG28">
            <v>17468.90698</v>
          </cell>
          <cell r="BH28">
            <v>17666.88047</v>
          </cell>
          <cell r="BI28">
            <v>17864.23026</v>
          </cell>
          <cell r="BJ28">
            <v>18061.018209999998</v>
          </cell>
          <cell r="BK28">
            <v>18257.329580000001</v>
          </cell>
          <cell r="BL28">
            <v>18453.25562</v>
          </cell>
          <cell r="BM28">
            <v>18648.889319999998</v>
          </cell>
          <cell r="BN28">
            <v>18844.32186</v>
          </cell>
          <cell r="BO28">
            <v>19039.63998</v>
          </cell>
          <cell r="BP28">
            <v>19234.48317</v>
          </cell>
          <cell r="BQ28">
            <v>19428.74494</v>
          </cell>
          <cell r="BR28">
            <v>19622.442569999999</v>
          </cell>
          <cell r="BS28">
            <v>19815.644520000002</v>
          </cell>
          <cell r="BT28">
            <v>20008.438279999998</v>
          </cell>
          <cell r="BU28">
            <v>20200.91071</v>
          </cell>
          <cell r="BV28">
            <v>20393.154409999999</v>
          </cell>
          <cell r="BW28">
            <v>20585.26381</v>
          </cell>
          <cell r="BX28">
            <v>20777.333559999999</v>
          </cell>
          <cell r="BY28">
            <v>20969.457409999999</v>
          </cell>
          <cell r="BZ28">
            <v>21161.38293</v>
          </cell>
          <cell r="CA28">
            <v>21353.059229999999</v>
          </cell>
          <cell r="CB28">
            <v>21544.533210000001</v>
          </cell>
          <cell r="CC28">
            <v>21735.89185</v>
          </cell>
          <cell r="CD28">
            <v>21927.2363</v>
          </cell>
          <cell r="CE28">
            <v>22118.65135</v>
          </cell>
          <cell r="CF28">
            <v>22310.23301</v>
          </cell>
          <cell r="CG28">
            <v>22502.08035</v>
          </cell>
          <cell r="CH28">
            <v>22694.292290000001</v>
          </cell>
          <cell r="CI28">
            <v>22886.965990000001</v>
          </cell>
        </row>
        <row r="29">
          <cell r="B29">
            <v>10010.34607</v>
          </cell>
          <cell r="C29">
            <v>10094.896559999999</v>
          </cell>
          <cell r="D29">
            <v>10168.83353</v>
          </cell>
          <cell r="E29">
            <v>10236.361500000001</v>
          </cell>
          <cell r="F29">
            <v>10300.483480000001</v>
          </cell>
          <cell r="G29">
            <v>10363.30769</v>
          </cell>
          <cell r="H29">
            <v>10425.674139999999</v>
          </cell>
          <cell r="I29">
            <v>10489.048559999999</v>
          </cell>
          <cell r="J29">
            <v>10554.635259999999</v>
          </cell>
          <cell r="K29">
            <v>10623.54695</v>
          </cell>
          <cell r="L29">
            <v>10696.70926</v>
          </cell>
          <cell r="M29">
            <v>10774.62336</v>
          </cell>
          <cell r="N29">
            <v>10857.49698</v>
          </cell>
          <cell r="O29">
            <v>10945.24193</v>
          </cell>
          <cell r="P29">
            <v>11037.546979999999</v>
          </cell>
          <cell r="Q29">
            <v>11133.9768</v>
          </cell>
          <cell r="R29">
            <v>11234.65358</v>
          </cell>
          <cell r="S29">
            <v>11339.49582</v>
          </cell>
          <cell r="T29">
            <v>11448.33094</v>
          </cell>
          <cell r="U29">
            <v>11560.94306</v>
          </cell>
          <cell r="V29">
            <v>11677.09455</v>
          </cell>
          <cell r="W29">
            <v>11796.77218</v>
          </cell>
          <cell r="X29">
            <v>11919.83063</v>
          </cell>
          <cell r="Y29">
            <v>12046.075150000001</v>
          </cell>
          <cell r="Z29">
            <v>12175.28239</v>
          </cell>
          <cell r="AA29">
            <v>12307.21132</v>
          </cell>
          <cell r="AB29">
            <v>12441.716619999999</v>
          </cell>
          <cell r="AC29">
            <v>12578.625249999999</v>
          </cell>
          <cell r="AD29">
            <v>12717.786819999999</v>
          </cell>
          <cell r="AE29">
            <v>12859.06763</v>
          </cell>
          <cell r="AF29">
            <v>13002.331899999999</v>
          </cell>
          <cell r="AG29">
            <v>13147.49812</v>
          </cell>
          <cell r="AH29">
            <v>13294.4316</v>
          </cell>
          <cell r="AI29">
            <v>13442.97183</v>
          </cell>
          <cell r="AJ29">
            <v>13592.933429999999</v>
          </cell>
          <cell r="AK29">
            <v>13744.10462</v>
          </cell>
          <cell r="AL29">
            <v>13897.600189999999</v>
          </cell>
          <cell r="AM29">
            <v>14053.86644</v>
          </cell>
          <cell r="AN29">
            <v>14213.05998</v>
          </cell>
          <cell r="AO29">
            <v>14375.231610000001</v>
          </cell>
          <cell r="AP29">
            <v>14540.384050000001</v>
          </cell>
          <cell r="AQ29">
            <v>14708.24187</v>
          </cell>
          <cell r="AR29">
            <v>14878.648010000001</v>
          </cell>
          <cell r="AS29">
            <v>15051.50578</v>
          </cell>
          <cell r="AT29">
            <v>15226.74755</v>
          </cell>
          <cell r="AU29">
            <v>15404.32339</v>
          </cell>
          <cell r="AV29">
            <v>15583.853450000001</v>
          </cell>
          <cell r="AW29">
            <v>15765.186760000001</v>
          </cell>
          <cell r="AX29">
            <v>15948.28289</v>
          </cell>
          <cell r="AY29">
            <v>16133.149359999999</v>
          </cell>
          <cell r="AZ29">
            <v>16319.81487</v>
          </cell>
          <cell r="BA29">
            <v>16508.37774</v>
          </cell>
          <cell r="BB29">
            <v>16698.312460000001</v>
          </cell>
          <cell r="BC29">
            <v>16889.113170000001</v>
          </cell>
          <cell r="BD29">
            <v>17080.484710000001</v>
          </cell>
          <cell r="BE29">
            <v>17272.31381</v>
          </cell>
          <cell r="BF29">
            <v>17464.155220000001</v>
          </cell>
          <cell r="BG29">
            <v>17655.865559999998</v>
          </cell>
          <cell r="BH29">
            <v>17847.45291</v>
          </cell>
          <cell r="BI29">
            <v>18038.99223</v>
          </cell>
          <cell r="BJ29">
            <v>18230.586910000002</v>
          </cell>
          <cell r="BK29">
            <v>18422.35672</v>
          </cell>
          <cell r="BL29">
            <v>18614.422350000001</v>
          </cell>
          <cell r="BM29">
            <v>18806.902129999999</v>
          </cell>
          <cell r="BN29">
            <v>18999.909090000001</v>
          </cell>
          <cell r="BO29">
            <v>19193.548620000001</v>
          </cell>
          <cell r="BP29">
            <v>19387.48762</v>
          </cell>
          <cell r="BQ29">
            <v>19581.631669999999</v>
          </cell>
          <cell r="BR29">
            <v>19776.002779999999</v>
          </cell>
          <cell r="BS29">
            <v>19970.670050000001</v>
          </cell>
          <cell r="BT29">
            <v>20165.718580000001</v>
          </cell>
          <cell r="BU29">
            <v>20361.230299999999</v>
          </cell>
          <cell r="BV29">
            <v>20557.29003</v>
          </cell>
          <cell r="BW29">
            <v>20753.982</v>
          </cell>
          <cell r="BX29">
            <v>20951.388579999999</v>
          </cell>
          <cell r="BY29">
            <v>21149.58956</v>
          </cell>
          <cell r="BZ29">
            <v>21348.327239999999</v>
          </cell>
          <cell r="CA29">
            <v>21547.534100000001</v>
          </cell>
          <cell r="CB29">
            <v>21747.236239999998</v>
          </cell>
          <cell r="CC29">
            <v>21947.498500000002</v>
          </cell>
          <cell r="CD29">
            <v>22148.399420000002</v>
          </cell>
          <cell r="CE29">
            <v>22350.001970000001</v>
          </cell>
          <cell r="CF29">
            <v>22552.379529999998</v>
          </cell>
          <cell r="CG29">
            <v>22755.608260000001</v>
          </cell>
          <cell r="CH29">
            <v>22959.76425</v>
          </cell>
          <cell r="CI29">
            <v>23164.9221</v>
          </cell>
        </row>
        <row r="30">
          <cell r="B30">
            <v>105401.9149</v>
          </cell>
          <cell r="C30">
            <v>106282.2687</v>
          </cell>
          <cell r="D30">
            <v>107039.0742</v>
          </cell>
          <cell r="E30">
            <v>107716.37850000001</v>
          </cell>
          <cell r="F30">
            <v>108348.0772</v>
          </cell>
          <cell r="G30">
            <v>108958.73020000001</v>
          </cell>
          <cell r="H30">
            <v>109558.45759999999</v>
          </cell>
          <cell r="I30">
            <v>110153.09179999999</v>
          </cell>
          <cell r="J30">
            <v>110747.35309999999</v>
          </cell>
          <cell r="K30">
            <v>111345.55100000001</v>
          </cell>
          <cell r="L30">
            <v>111951.8582</v>
          </cell>
          <cell r="M30">
            <v>112569.4129</v>
          </cell>
          <cell r="N30">
            <v>113201.44749999999</v>
          </cell>
          <cell r="O30">
            <v>113851.1418</v>
          </cell>
          <cell r="P30">
            <v>114521.5169</v>
          </cell>
          <cell r="Q30">
            <v>115215.4503</v>
          </cell>
          <cell r="R30">
            <v>115939.0548</v>
          </cell>
          <cell r="S30">
            <v>116698.4856</v>
          </cell>
          <cell r="T30">
            <v>117498.2791</v>
          </cell>
          <cell r="U30">
            <v>118340.9117</v>
          </cell>
          <cell r="V30">
            <v>119227.212</v>
          </cell>
          <cell r="W30">
            <v>120157.2521</v>
          </cell>
          <cell r="X30">
            <v>121130.5482</v>
          </cell>
          <cell r="Y30">
            <v>122146.6161</v>
          </cell>
          <cell r="Z30">
            <v>123205.08130000001</v>
          </cell>
          <cell r="AA30">
            <v>124305.71679999999</v>
          </cell>
          <cell r="AB30">
            <v>125447.21890000001</v>
          </cell>
          <cell r="AC30">
            <v>126629.20329999999</v>
          </cell>
          <cell r="AD30">
            <v>127851.8596</v>
          </cell>
          <cell r="AE30">
            <v>129115.61659999999</v>
          </cell>
          <cell r="AF30">
            <v>130420.93520000001</v>
          </cell>
          <cell r="AG30">
            <v>131766.41440000001</v>
          </cell>
          <cell r="AH30">
            <v>133151.59099999999</v>
          </cell>
          <cell r="AI30">
            <v>134576.4112</v>
          </cell>
          <cell r="AJ30">
            <v>136040.86129999999</v>
          </cell>
          <cell r="AK30">
            <v>137544.7947</v>
          </cell>
          <cell r="AL30">
            <v>139088.48019999999</v>
          </cell>
          <cell r="AM30">
            <v>140672.0411</v>
          </cell>
          <cell r="AN30">
            <v>142295.58730000001</v>
          </cell>
          <cell r="AO30">
            <v>143959.11120000001</v>
          </cell>
          <cell r="AP30">
            <v>145662.33170000001</v>
          </cell>
          <cell r="AQ30">
            <v>147402.08900000001</v>
          </cell>
          <cell r="AR30">
            <v>149176.3787</v>
          </cell>
          <cell r="AS30">
            <v>150983.6966</v>
          </cell>
          <cell r="AT30">
            <v>152822.69500000001</v>
          </cell>
          <cell r="AU30">
            <v>154692.06589999999</v>
          </cell>
          <cell r="AV30">
            <v>156586.97500000001</v>
          </cell>
          <cell r="AW30">
            <v>158504.87950000001</v>
          </cell>
          <cell r="AX30">
            <v>160444.32620000001</v>
          </cell>
          <cell r="AY30">
            <v>162404.32519999999</v>
          </cell>
          <cell r="AZ30">
            <v>164384.09229999999</v>
          </cell>
          <cell r="BA30">
            <v>166382.9952</v>
          </cell>
          <cell r="BB30">
            <v>168395.35140000001</v>
          </cell>
          <cell r="BC30">
            <v>170415.68780000001</v>
          </cell>
          <cell r="BD30">
            <v>172440.3915</v>
          </cell>
          <cell r="BE30">
            <v>174467.4755</v>
          </cell>
          <cell r="BF30">
            <v>176491.3444</v>
          </cell>
          <cell r="BG30">
            <v>178509.66409999999</v>
          </cell>
          <cell r="BH30">
            <v>180521.77429999999</v>
          </cell>
          <cell r="BI30">
            <v>182527.7905</v>
          </cell>
          <cell r="BJ30">
            <v>184528.18590000001</v>
          </cell>
          <cell r="BK30">
            <v>186523.6544</v>
          </cell>
          <cell r="BL30">
            <v>188514.93849999999</v>
          </cell>
          <cell r="BM30">
            <v>190502.7941</v>
          </cell>
          <cell r="BN30">
            <v>192487.96249999999</v>
          </cell>
          <cell r="BO30">
            <v>194471.1513</v>
          </cell>
          <cell r="BP30">
            <v>196448.486</v>
          </cell>
          <cell r="BQ30">
            <v>198418.7579</v>
          </cell>
          <cell r="BR30">
            <v>200382.06589999999</v>
          </cell>
          <cell r="BS30">
            <v>202339.05429999999</v>
          </cell>
          <cell r="BT30">
            <v>204290.57029999999</v>
          </cell>
          <cell r="BU30">
            <v>206237.4535</v>
          </cell>
          <cell r="BV30">
            <v>208180.5999</v>
          </cell>
          <cell r="BW30">
            <v>210120.92189999999</v>
          </cell>
          <cell r="BX30">
            <v>212059.3352</v>
          </cell>
          <cell r="BY30">
            <v>213996.75080000001</v>
          </cell>
          <cell r="BZ30">
            <v>215930.52660000001</v>
          </cell>
          <cell r="CA30">
            <v>217860.13029999999</v>
          </cell>
          <cell r="CB30">
            <v>219786.0576</v>
          </cell>
          <cell r="CC30">
            <v>221709.2268</v>
          </cell>
          <cell r="CD30">
            <v>223630.70209999999</v>
          </cell>
          <cell r="CE30">
            <v>225551.37479999999</v>
          </cell>
          <cell r="CF30">
            <v>227472.24619999999</v>
          </cell>
          <cell r="CG30">
            <v>229394.34280000001</v>
          </cell>
          <cell r="CH30">
            <v>231318.68669999999</v>
          </cell>
          <cell r="CI30">
            <v>233246.2806</v>
          </cell>
        </row>
        <row r="31">
          <cell r="B31">
            <v>105401.9149</v>
          </cell>
          <cell r="C31">
            <v>106282.2687</v>
          </cell>
          <cell r="D31">
            <v>107039.0742</v>
          </cell>
          <cell r="E31">
            <v>107716.37850000001</v>
          </cell>
          <cell r="F31">
            <v>108348.0772</v>
          </cell>
          <cell r="G31">
            <v>108958.73020000001</v>
          </cell>
          <cell r="H31">
            <v>109558.45759999999</v>
          </cell>
          <cell r="I31">
            <v>110156.6683</v>
          </cell>
          <cell r="J31">
            <v>110760.61870000001</v>
          </cell>
          <cell r="K31">
            <v>111377.7604</v>
          </cell>
          <cell r="L31">
            <v>112014.8115</v>
          </cell>
          <cell r="M31">
            <v>112677.4504</v>
          </cell>
          <cell r="N31">
            <v>113370.2144</v>
          </cell>
          <cell r="O31">
            <v>114095.614</v>
          </cell>
          <cell r="P31">
            <v>114854.2172</v>
          </cell>
          <cell r="Q31">
            <v>115645.2784</v>
          </cell>
          <cell r="R31">
            <v>116472.5998</v>
          </cell>
          <cell r="S31">
            <v>117337.3575</v>
          </cell>
          <cell r="T31">
            <v>118239.4752</v>
          </cell>
          <cell r="U31">
            <v>119178.2929</v>
          </cell>
          <cell r="V31">
            <v>120152.875</v>
          </cell>
          <cell r="W31">
            <v>121164.45</v>
          </cell>
          <cell r="X31">
            <v>122212.7821</v>
          </cell>
          <cell r="Y31">
            <v>123297.12940000001</v>
          </cell>
          <cell r="Z31">
            <v>124416.5545</v>
          </cell>
          <cell r="AA31">
            <v>125570.0423</v>
          </cell>
          <cell r="AB31">
            <v>126757.3719</v>
          </cell>
          <cell r="AC31">
            <v>127977.6278</v>
          </cell>
          <cell r="AD31">
            <v>129229.87639999999</v>
          </cell>
          <cell r="AE31">
            <v>130513.28290000001</v>
          </cell>
          <cell r="AF31">
            <v>131827.02799999999</v>
          </cell>
          <cell r="AG31">
            <v>133170.8015</v>
          </cell>
          <cell r="AH31">
            <v>134543.61230000001</v>
          </cell>
          <cell r="AI31">
            <v>135944.1231</v>
          </cell>
          <cell r="AJ31">
            <v>137370.74799999999</v>
          </cell>
          <cell r="AK31">
            <v>138821.6851</v>
          </cell>
          <cell r="AL31">
            <v>140306.22279999999</v>
          </cell>
          <cell r="AM31">
            <v>141827.33199999999</v>
          </cell>
          <cell r="AN31">
            <v>143385.25690000001</v>
          </cell>
          <cell r="AO31">
            <v>144979.3101</v>
          </cell>
          <cell r="AP31">
            <v>146608.4553</v>
          </cell>
          <cell r="AQ31">
            <v>148269.0128</v>
          </cell>
          <cell r="AR31">
            <v>149958.6189</v>
          </cell>
          <cell r="AS31">
            <v>151675.62220000001</v>
          </cell>
          <cell r="AT31">
            <v>153418.74129999999</v>
          </cell>
          <cell r="AU31">
            <v>155186.92749999999</v>
          </cell>
          <cell r="AV31">
            <v>156975.86790000001</v>
          </cell>
          <cell r="AW31">
            <v>158783.5913</v>
          </cell>
          <cell r="AX31">
            <v>160609.27299999999</v>
          </cell>
          <cell r="AY31">
            <v>162452.59239999999</v>
          </cell>
          <cell r="AZ31">
            <v>164313.4535</v>
          </cell>
          <cell r="BA31">
            <v>166192.81159999999</v>
          </cell>
          <cell r="BB31">
            <v>168085.3419</v>
          </cell>
          <cell r="BC31">
            <v>169985.7206</v>
          </cell>
          <cell r="BD31">
            <v>171890.6439</v>
          </cell>
          <cell r="BE31">
            <v>173798.633</v>
          </cell>
          <cell r="BF31">
            <v>175704.9382</v>
          </cell>
          <cell r="BG31">
            <v>177607.89550000001</v>
          </cell>
          <cell r="BH31">
            <v>179507.39319999999</v>
          </cell>
          <cell r="BI31">
            <v>181403.9999</v>
          </cell>
          <cell r="BJ31">
            <v>183298.56460000001</v>
          </cell>
          <cell r="BK31">
            <v>185192.09289999999</v>
          </cell>
          <cell r="BL31">
            <v>187085.59539999999</v>
          </cell>
          <cell r="BM31">
            <v>188980.0625</v>
          </cell>
          <cell r="BN31">
            <v>190876.44260000001</v>
          </cell>
          <cell r="BO31">
            <v>192775.62479999999</v>
          </cell>
          <cell r="BP31">
            <v>194674.1447</v>
          </cell>
          <cell r="BQ31">
            <v>196570.9749</v>
          </cell>
          <cell r="BR31">
            <v>198466.2923</v>
          </cell>
          <cell r="BS31">
            <v>200360.7697</v>
          </cell>
          <cell r="BT31">
            <v>202255.25150000001</v>
          </cell>
          <cell r="BU31">
            <v>204150.5539</v>
          </cell>
          <cell r="BV31">
            <v>206047.52189999999</v>
          </cell>
          <cell r="BW31">
            <v>207946.99369999999</v>
          </cell>
          <cell r="BX31">
            <v>209849.79029999999</v>
          </cell>
          <cell r="BY31">
            <v>211756.71179999999</v>
          </cell>
          <cell r="BZ31">
            <v>213665.20559999999</v>
          </cell>
          <cell r="CA31">
            <v>215574.64600000001</v>
          </cell>
          <cell r="CB31">
            <v>217485.3621</v>
          </cell>
          <cell r="CC31">
            <v>219398.0802</v>
          </cell>
          <cell r="CD31">
            <v>221313.6636</v>
          </cell>
          <cell r="CE31">
            <v>223232.81589999999</v>
          </cell>
          <cell r="CF31">
            <v>225156.33730000001</v>
          </cell>
          <cell r="CG31">
            <v>227085.04759999999</v>
          </cell>
          <cell r="CH31">
            <v>229019.76029999999</v>
          </cell>
          <cell r="CI31">
            <v>230961.27009999999</v>
          </cell>
        </row>
        <row r="32">
          <cell r="B32">
            <v>20941.63622</v>
          </cell>
          <cell r="C32">
            <v>21072.527900000001</v>
          </cell>
          <cell r="D32">
            <v>21210.184860000001</v>
          </cell>
          <cell r="E32">
            <v>21361.58685</v>
          </cell>
          <cell r="F32">
            <v>21528.63738</v>
          </cell>
          <cell r="G32">
            <v>21712.058509999999</v>
          </cell>
          <cell r="H32">
            <v>21909.79349</v>
          </cell>
          <cell r="I32">
            <v>22120.400079999999</v>
          </cell>
          <cell r="J32">
            <v>22342.602470000002</v>
          </cell>
          <cell r="K32">
            <v>22575.061849999998</v>
          </cell>
          <cell r="L32">
            <v>22816.469010000001</v>
          </cell>
          <cell r="M32">
            <v>23064.84072</v>
          </cell>
          <cell r="N32">
            <v>23318.554090000001</v>
          </cell>
          <cell r="O32">
            <v>23576.155170000002</v>
          </cell>
          <cell r="P32">
            <v>23836.394749999999</v>
          </cell>
          <cell r="Q32">
            <v>24098.290349999999</v>
          </cell>
          <cell r="R32">
            <v>24361.515329999998</v>
          </cell>
          <cell r="S32">
            <v>24626.106950000001</v>
          </cell>
          <cell r="T32">
            <v>24892.38967</v>
          </cell>
          <cell r="U32">
            <v>25160.846710000002</v>
          </cell>
          <cell r="V32">
            <v>25432.04405</v>
          </cell>
          <cell r="W32">
            <v>25706.599330000001</v>
          </cell>
          <cell r="X32">
            <v>25985.15293</v>
          </cell>
          <cell r="Y32">
            <v>26268.43118</v>
          </cell>
          <cell r="Z32">
            <v>26557.28369</v>
          </cell>
          <cell r="AA32">
            <v>26852.655190000001</v>
          </cell>
          <cell r="AB32">
            <v>27154.578799999999</v>
          </cell>
          <cell r="AC32">
            <v>27463.768230000001</v>
          </cell>
          <cell r="AD32">
            <v>27781.123080000001</v>
          </cell>
          <cell r="AE32">
            <v>28107.445810000001</v>
          </cell>
          <cell r="AF32">
            <v>28443.357950000001</v>
          </cell>
          <cell r="AG32">
            <v>28787.96053</v>
          </cell>
          <cell r="AH32">
            <v>29141.152480000001</v>
          </cell>
          <cell r="AI32">
            <v>29503.036660000002</v>
          </cell>
          <cell r="AJ32">
            <v>29873.707859999999</v>
          </cell>
          <cell r="AK32">
            <v>30253.19154</v>
          </cell>
          <cell r="AL32">
            <v>30641.378570000001</v>
          </cell>
          <cell r="AM32">
            <v>31038.562440000002</v>
          </cell>
          <cell r="AN32">
            <v>31444.935539999999</v>
          </cell>
          <cell r="AO32">
            <v>31860.51626</v>
          </cell>
          <cell r="AP32">
            <v>32285.187900000001</v>
          </cell>
          <cell r="AQ32">
            <v>32716.920259999999</v>
          </cell>
          <cell r="AR32">
            <v>33154.952169999997</v>
          </cell>
          <cell r="AS32">
            <v>33598.964630000002</v>
          </cell>
          <cell r="AT32">
            <v>34048.789839999998</v>
          </cell>
          <cell r="AU32">
            <v>34504.322549999997</v>
          </cell>
          <cell r="AV32">
            <v>34962.976199999997</v>
          </cell>
          <cell r="AW32">
            <v>35424.017630000002</v>
          </cell>
          <cell r="AX32">
            <v>35887.370569999999</v>
          </cell>
          <cell r="AY32">
            <v>36353.180789999999</v>
          </cell>
          <cell r="AZ32">
            <v>36821.671219999997</v>
          </cell>
          <cell r="BA32">
            <v>37292.875690000001</v>
          </cell>
          <cell r="BB32">
            <v>37766.795839999999</v>
          </cell>
          <cell r="BC32">
            <v>38243.468979999998</v>
          </cell>
          <cell r="BD32">
            <v>38723.019379999998</v>
          </cell>
          <cell r="BE32">
            <v>39205.638729999999</v>
          </cell>
          <cell r="BF32">
            <v>39688.242879999998</v>
          </cell>
          <cell r="BG32">
            <v>40170.160049999999</v>
          </cell>
          <cell r="BH32">
            <v>40651.537750000003</v>
          </cell>
          <cell r="BI32">
            <v>41132.76541</v>
          </cell>
          <cell r="BJ32">
            <v>41614.285210000002</v>
          </cell>
          <cell r="BK32">
            <v>42096.561849999998</v>
          </cell>
          <cell r="BL32">
            <v>42580.004569999997</v>
          </cell>
          <cell r="BM32">
            <v>43064.97653</v>
          </cell>
          <cell r="BN32">
            <v>43551.798519999997</v>
          </cell>
          <cell r="BO32">
            <v>44040.750999999997</v>
          </cell>
          <cell r="BP32">
            <v>44528.850200000001</v>
          </cell>
          <cell r="BQ32">
            <v>45015.428090000001</v>
          </cell>
          <cell r="BR32">
            <v>45500.594290000001</v>
          </cell>
          <cell r="BS32">
            <v>45984.684840000002</v>
          </cell>
          <cell r="BT32">
            <v>46468.083769999997</v>
          </cell>
          <cell r="BU32">
            <v>46951.118150000002</v>
          </cell>
          <cell r="BV32">
            <v>47434.11853</v>
          </cell>
          <cell r="BW32">
            <v>47917.391589999999</v>
          </cell>
          <cell r="BX32">
            <v>48401.213360000002</v>
          </cell>
          <cell r="BY32">
            <v>48885.829519999999</v>
          </cell>
          <cell r="BZ32">
            <v>49368.942499999997</v>
          </cell>
          <cell r="CA32">
            <v>49850.06942</v>
          </cell>
          <cell r="CB32">
            <v>50329.336439999999</v>
          </cell>
          <cell r="CC32">
            <v>50807.047899999998</v>
          </cell>
          <cell r="CD32">
            <v>51283.546620000001</v>
          </cell>
          <cell r="CE32">
            <v>51759.036650000002</v>
          </cell>
          <cell r="CF32">
            <v>52233.794719999998</v>
          </cell>
          <cell r="CG32">
            <v>52708.101159999998</v>
          </cell>
          <cell r="CH32">
            <v>53182.219010000001</v>
          </cell>
          <cell r="CI32">
            <v>53656.389029999998</v>
          </cell>
        </row>
        <row r="33">
          <cell r="B33">
            <v>20941.63622</v>
          </cell>
          <cell r="C33">
            <v>21072.527900000001</v>
          </cell>
          <cell r="D33">
            <v>21210.184860000001</v>
          </cell>
          <cell r="E33">
            <v>21361.58685</v>
          </cell>
          <cell r="F33">
            <v>21528.63738</v>
          </cell>
          <cell r="G33">
            <v>21712.058509999999</v>
          </cell>
          <cell r="H33">
            <v>21909.79349</v>
          </cell>
          <cell r="I33">
            <v>22133.725569999999</v>
          </cell>
          <cell r="J33">
            <v>22394.458900000001</v>
          </cell>
          <cell r="K33">
            <v>22701.085080000001</v>
          </cell>
          <cell r="L33">
            <v>23061.099490000001</v>
          </cell>
          <cell r="M33">
            <v>23476.680390000001</v>
          </cell>
          <cell r="N33">
            <v>23942.211599999999</v>
          </cell>
          <cell r="O33">
            <v>24447.984810000002</v>
          </cell>
          <cell r="P33">
            <v>24982.963240000001</v>
          </cell>
          <cell r="Q33">
            <v>25536.261320000001</v>
          </cell>
          <cell r="R33">
            <v>26101.990470000001</v>
          </cell>
          <cell r="S33">
            <v>26676.374220000002</v>
          </cell>
          <cell r="T33">
            <v>27256.898519999999</v>
          </cell>
          <cell r="U33">
            <v>27841.534250000001</v>
          </cell>
          <cell r="V33">
            <v>28428.411220000002</v>
          </cell>
          <cell r="W33">
            <v>29018.116119999999</v>
          </cell>
          <cell r="X33">
            <v>29610.368259999999</v>
          </cell>
          <cell r="Y33">
            <v>30204.186320000001</v>
          </cell>
          <cell r="Z33">
            <v>30797.91534</v>
          </cell>
          <cell r="AA33">
            <v>31389.340260000001</v>
          </cell>
          <cell r="AB33">
            <v>31978.6502</v>
          </cell>
          <cell r="AC33">
            <v>32567.96502</v>
          </cell>
          <cell r="AD33">
            <v>33159.670590000002</v>
          </cell>
          <cell r="AE33">
            <v>33755.440130000003</v>
          </cell>
          <cell r="AF33">
            <v>34356.073089999998</v>
          </cell>
          <cell r="AG33">
            <v>34963.108260000001</v>
          </cell>
          <cell r="AH33">
            <v>35578.515919999998</v>
          </cell>
          <cell r="AI33">
            <v>36204.253040000003</v>
          </cell>
          <cell r="AJ33">
            <v>36841.873820000001</v>
          </cell>
          <cell r="AK33">
            <v>37492.398509999999</v>
          </cell>
          <cell r="AL33">
            <v>38158.555099999998</v>
          </cell>
          <cell r="AM33">
            <v>38838.019010000004</v>
          </cell>
          <cell r="AN33">
            <v>39527.10871</v>
          </cell>
          <cell r="AO33">
            <v>40222.220379999999</v>
          </cell>
          <cell r="AP33">
            <v>40920.291409999998</v>
          </cell>
          <cell r="AQ33">
            <v>41616.480620000002</v>
          </cell>
          <cell r="AR33">
            <v>42308.257140000002</v>
          </cell>
          <cell r="AS33">
            <v>42994.191379999997</v>
          </cell>
          <cell r="AT33">
            <v>43673.458570000003</v>
          </cell>
          <cell r="AU33">
            <v>44345.629489999999</v>
          </cell>
          <cell r="AV33">
            <v>45007.268349999998</v>
          </cell>
          <cell r="AW33">
            <v>45657.563240000003</v>
          </cell>
          <cell r="AX33">
            <v>46296.70766</v>
          </cell>
          <cell r="AY33">
            <v>46925.294500000004</v>
          </cell>
          <cell r="AZ33">
            <v>47544.099280000002</v>
          </cell>
          <cell r="BA33">
            <v>48153.793489999996</v>
          </cell>
          <cell r="BB33">
            <v>48754.995389999996</v>
          </cell>
          <cell r="BC33">
            <v>49348.382080000003</v>
          </cell>
          <cell r="BD33">
            <v>49934.760289999998</v>
          </cell>
          <cell r="BE33">
            <v>50515.046889999998</v>
          </cell>
          <cell r="BF33">
            <v>51085.997439999999</v>
          </cell>
          <cell r="BG33">
            <v>51647.47752</v>
          </cell>
          <cell r="BH33">
            <v>52200.396430000001</v>
          </cell>
          <cell r="BI33">
            <v>52745.954539999999</v>
          </cell>
          <cell r="BJ33">
            <v>53285.3946</v>
          </cell>
          <cell r="BK33">
            <v>53819.959020000002</v>
          </cell>
          <cell r="BL33">
            <v>54350.789819999998</v>
          </cell>
          <cell r="BM33">
            <v>54878.940320000002</v>
          </cell>
          <cell r="BN33">
            <v>55405.380100000002</v>
          </cell>
          <cell r="BO33">
            <v>55930.997969999997</v>
          </cell>
          <cell r="BP33">
            <v>56452.579120000002</v>
          </cell>
          <cell r="BQ33">
            <v>56969.783839999996</v>
          </cell>
          <cell r="BR33">
            <v>57483.213020000003</v>
          </cell>
          <cell r="BS33">
            <v>57993.717299999997</v>
          </cell>
          <cell r="BT33">
            <v>58502.175000000003</v>
          </cell>
          <cell r="BU33">
            <v>59009.36318</v>
          </cell>
          <cell r="BV33">
            <v>59516.033949999997</v>
          </cell>
          <cell r="BW33">
            <v>60022.881889999997</v>
          </cell>
          <cell r="BX33">
            <v>60530.537340000003</v>
          </cell>
          <cell r="BY33">
            <v>61039.568180000002</v>
          </cell>
          <cell r="BZ33">
            <v>61547.393380000001</v>
          </cell>
          <cell r="CA33">
            <v>62053.646350000003</v>
          </cell>
          <cell r="CB33">
            <v>62558.68737</v>
          </cell>
          <cell r="CC33">
            <v>63063.073579999997</v>
          </cell>
          <cell r="CD33">
            <v>63567.388780000001</v>
          </cell>
          <cell r="CE33">
            <v>64072.02822</v>
          </cell>
          <cell r="CF33">
            <v>64577.458700000003</v>
          </cell>
          <cell r="CG33">
            <v>65084.135300000002</v>
          </cell>
          <cell r="CH33">
            <v>65592.476880000002</v>
          </cell>
          <cell r="CI33">
            <v>66102.861109999998</v>
          </cell>
        </row>
        <row r="34">
          <cell r="B34">
            <v>28065.00836</v>
          </cell>
          <cell r="C34">
            <v>28294.740610000001</v>
          </cell>
          <cell r="D34">
            <v>28523.393960000001</v>
          </cell>
          <cell r="E34">
            <v>28758.506949999999</v>
          </cell>
          <cell r="F34">
            <v>29002.525450000001</v>
          </cell>
          <cell r="G34">
            <v>29258.3397</v>
          </cell>
          <cell r="H34">
            <v>29525.6315</v>
          </cell>
          <cell r="I34">
            <v>29803.967980000001</v>
          </cell>
          <cell r="J34">
            <v>30093.407650000001</v>
          </cell>
          <cell r="K34">
            <v>30393.883539999999</v>
          </cell>
          <cell r="L34">
            <v>30705.353040000002</v>
          </cell>
          <cell r="M34">
            <v>31027.360560000001</v>
          </cell>
          <cell r="N34">
            <v>31359.738890000001</v>
          </cell>
          <cell r="O34">
            <v>31702.431</v>
          </cell>
          <cell r="P34">
            <v>32055.40768</v>
          </cell>
          <cell r="Q34">
            <v>32418.657869999999</v>
          </cell>
          <cell r="R34">
            <v>32793.762139999999</v>
          </cell>
          <cell r="S34">
            <v>33182.614840000002</v>
          </cell>
          <cell r="T34">
            <v>33586.705970000003</v>
          </cell>
          <cell r="U34">
            <v>34006.881659999999</v>
          </cell>
          <cell r="V34">
            <v>34443.442640000001</v>
          </cell>
          <cell r="W34">
            <v>34896.409570000003</v>
          </cell>
          <cell r="X34">
            <v>35365.63018</v>
          </cell>
          <cell r="Y34">
            <v>35850.951029999997</v>
          </cell>
          <cell r="Z34">
            <v>36352.25821</v>
          </cell>
          <cell r="AA34">
            <v>36869.498760000002</v>
          </cell>
          <cell r="AB34">
            <v>37401.978470000002</v>
          </cell>
          <cell r="AC34">
            <v>37949.537790000002</v>
          </cell>
          <cell r="AD34">
            <v>38512.280149999999</v>
          </cell>
          <cell r="AE34">
            <v>39090.423940000001</v>
          </cell>
          <cell r="AF34">
            <v>39684.220450000001</v>
          </cell>
          <cell r="AG34">
            <v>40292.892030000003</v>
          </cell>
          <cell r="AH34">
            <v>40916.260970000003</v>
          </cell>
          <cell r="AI34">
            <v>41554.354290000003</v>
          </cell>
          <cell r="AJ34">
            <v>42207.227989999999</v>
          </cell>
          <cell r="AK34">
            <v>42874.903380000003</v>
          </cell>
          <cell r="AL34">
            <v>43557.094790000003</v>
          </cell>
          <cell r="AM34">
            <v>44254.19498</v>
          </cell>
          <cell r="AN34">
            <v>44966.832770000001</v>
          </cell>
          <cell r="AO34">
            <v>45695.59635</v>
          </cell>
          <cell r="AP34">
            <v>46440.892110000001</v>
          </cell>
          <cell r="AQ34">
            <v>47201.47767</v>
          </cell>
          <cell r="AR34">
            <v>47976.788509999998</v>
          </cell>
          <cell r="AS34">
            <v>48766.45091</v>
          </cell>
          <cell r="AT34">
            <v>49570.114079999999</v>
          </cell>
          <cell r="AU34">
            <v>50387.41491</v>
          </cell>
          <cell r="AV34">
            <v>51216.036460000003</v>
          </cell>
          <cell r="AW34">
            <v>52054.922070000001</v>
          </cell>
          <cell r="AX34">
            <v>52903.521430000001</v>
          </cell>
          <cell r="AY34">
            <v>53761.493029999998</v>
          </cell>
          <cell r="AZ34">
            <v>54628.600140000002</v>
          </cell>
          <cell r="BA34">
            <v>55503.135739999998</v>
          </cell>
          <cell r="BB34">
            <v>56383.207329999997</v>
          </cell>
          <cell r="BC34">
            <v>57267.400079999999</v>
          </cell>
          <cell r="BD34">
            <v>58154.888550000003</v>
          </cell>
          <cell r="BE34">
            <v>59045.275829999999</v>
          </cell>
          <cell r="BF34">
            <v>59935.788310000004</v>
          </cell>
          <cell r="BG34">
            <v>60825.43894</v>
          </cell>
          <cell r="BH34">
            <v>61713.990120000002</v>
          </cell>
          <cell r="BI34">
            <v>62601.530169999998</v>
          </cell>
          <cell r="BJ34">
            <v>63488.309220000003</v>
          </cell>
          <cell r="BK34">
            <v>64374.696709999997</v>
          </cell>
          <cell r="BL34">
            <v>65261.100989999999</v>
          </cell>
          <cell r="BM34">
            <v>66147.956919999997</v>
          </cell>
          <cell r="BN34">
            <v>67035.712450000006</v>
          </cell>
          <cell r="BO34">
            <v>67924.817630000005</v>
          </cell>
          <cell r="BP34">
            <v>68813.14473</v>
          </cell>
          <cell r="BQ34">
            <v>69700.163279999993</v>
          </cell>
          <cell r="BR34">
            <v>70585.972200000004</v>
          </cell>
          <cell r="BS34">
            <v>71470.912939999995</v>
          </cell>
          <cell r="BT34">
            <v>72355.426120000004</v>
          </cell>
          <cell r="BU34">
            <v>73239.958870000002</v>
          </cell>
          <cell r="BV34">
            <v>74125.006089999995</v>
          </cell>
          <cell r="BW34">
            <v>75011.085940000004</v>
          </cell>
          <cell r="BX34">
            <v>75898.729030000002</v>
          </cell>
          <cell r="BY34">
            <v>76788.470939999999</v>
          </cell>
          <cell r="BZ34">
            <v>77678.834879999995</v>
          </cell>
          <cell r="CA34">
            <v>78569.592050000007</v>
          </cell>
          <cell r="CB34">
            <v>79461.001759999999</v>
          </cell>
          <cell r="CC34">
            <v>80353.507840000006</v>
          </cell>
          <cell r="CD34">
            <v>81247.625069999995</v>
          </cell>
          <cell r="CE34">
            <v>82143.785359999994</v>
          </cell>
          <cell r="CF34">
            <v>83042.498569999996</v>
          </cell>
          <cell r="CG34">
            <v>83944.302110000004</v>
          </cell>
          <cell r="CH34">
            <v>84849.742929999993</v>
          </cell>
          <cell r="CI34">
            <v>85759.368570000006</v>
          </cell>
        </row>
        <row r="35">
          <cell r="B35">
            <v>28065.00836</v>
          </cell>
          <cell r="C35">
            <v>28294.740610000001</v>
          </cell>
          <cell r="D35">
            <v>28523.393960000001</v>
          </cell>
          <cell r="E35">
            <v>28758.506949999999</v>
          </cell>
          <cell r="F35">
            <v>29002.525450000001</v>
          </cell>
          <cell r="G35">
            <v>29258.3397</v>
          </cell>
          <cell r="H35">
            <v>29525.6315</v>
          </cell>
          <cell r="I35">
            <v>29811.950059999999</v>
          </cell>
          <cell r="J35">
            <v>30119.318960000001</v>
          </cell>
          <cell r="K35">
            <v>30451.131839999998</v>
          </cell>
          <cell r="L35">
            <v>30812.164980000001</v>
          </cell>
          <cell r="M35">
            <v>31205.909159999999</v>
          </cell>
          <cell r="N35">
            <v>31634.67571</v>
          </cell>
          <cell r="O35">
            <v>32098.538519999998</v>
          </cell>
          <cell r="P35">
            <v>32595.454989999998</v>
          </cell>
          <cell r="Q35">
            <v>33121.866020000001</v>
          </cell>
          <cell r="R35">
            <v>33676.735419999997</v>
          </cell>
          <cell r="S35">
            <v>34257.73115</v>
          </cell>
          <cell r="T35">
            <v>34862.391559999996</v>
          </cell>
          <cell r="U35">
            <v>35488.50389</v>
          </cell>
          <cell r="V35">
            <v>36134.177029999999</v>
          </cell>
          <cell r="W35">
            <v>36799.404620000001</v>
          </cell>
          <cell r="X35">
            <v>37483.769090000002</v>
          </cell>
          <cell r="Y35">
            <v>38186.651330000001</v>
          </cell>
          <cell r="Z35">
            <v>38907.167690000002</v>
          </cell>
          <cell r="AA35">
            <v>39644.158539999997</v>
          </cell>
          <cell r="AB35">
            <v>40397.643949999998</v>
          </cell>
          <cell r="AC35">
            <v>41168.448409999997</v>
          </cell>
          <cell r="AD35">
            <v>41957.86707</v>
          </cell>
          <cell r="AE35">
            <v>42767.253530000002</v>
          </cell>
          <cell r="AF35">
            <v>43597.797480000001</v>
          </cell>
          <cell r="AG35">
            <v>44451.233319999999</v>
          </cell>
          <cell r="AH35">
            <v>45329.415860000001</v>
          </cell>
          <cell r="AI35">
            <v>46234.298840000003</v>
          </cell>
          <cell r="AJ35">
            <v>47167.773699999998</v>
          </cell>
          <cell r="AK35">
            <v>48131.571080000002</v>
          </cell>
          <cell r="AL35">
            <v>49130.487410000002</v>
          </cell>
          <cell r="AM35">
            <v>50159.094360000003</v>
          </cell>
          <cell r="AN35">
            <v>51208.704859999998</v>
          </cell>
          <cell r="AO35">
            <v>52271.078020000001</v>
          </cell>
          <cell r="AP35">
            <v>53339.726580000002</v>
          </cell>
          <cell r="AQ35">
            <v>54408.254180000004</v>
          </cell>
          <cell r="AR35">
            <v>55472.982179999999</v>
          </cell>
          <cell r="AS35">
            <v>56531.889969999997</v>
          </cell>
          <cell r="AT35">
            <v>57584.00056</v>
          </cell>
          <cell r="AU35">
            <v>58629.018320000003</v>
          </cell>
          <cell r="AV35">
            <v>59664.663509999998</v>
          </cell>
          <cell r="AW35">
            <v>60690.556969999998</v>
          </cell>
          <cell r="AX35">
            <v>61707.131079999999</v>
          </cell>
          <cell r="AY35">
            <v>62715.166550000002</v>
          </cell>
          <cell r="AZ35">
            <v>63715.605589999999</v>
          </cell>
          <cell r="BA35">
            <v>64708.097119999999</v>
          </cell>
          <cell r="BB35">
            <v>65691.619130000006</v>
          </cell>
          <cell r="BC35">
            <v>66665.599889999998</v>
          </cell>
          <cell r="BD35">
            <v>67630.163109999994</v>
          </cell>
          <cell r="BE35">
            <v>68585.958620000005</v>
          </cell>
          <cell r="BF35">
            <v>69530.769780000002</v>
          </cell>
          <cell r="BG35">
            <v>70464.527579999994</v>
          </cell>
          <cell r="BH35">
            <v>71388.01453</v>
          </cell>
          <cell r="BI35">
            <v>72302.340330000006</v>
          </cell>
          <cell r="BJ35">
            <v>73208.745699999999</v>
          </cell>
          <cell r="BK35">
            <v>74108.55618</v>
          </cell>
          <cell r="BL35">
            <v>75003.092310000007</v>
          </cell>
          <cell r="BM35">
            <v>75893.659220000001</v>
          </cell>
          <cell r="BN35">
            <v>76781.533070000005</v>
          </cell>
          <cell r="BO35">
            <v>77667.948839999997</v>
          </cell>
          <cell r="BP35">
            <v>78551.077990000005</v>
          </cell>
          <cell r="BQ35">
            <v>79430.943509999997</v>
          </cell>
          <cell r="BR35">
            <v>80308.266589999999</v>
          </cell>
          <cell r="BS35">
            <v>81184.007949999999</v>
          </cell>
          <cell r="BT35">
            <v>82059.199470000007</v>
          </cell>
          <cell r="BU35">
            <v>82934.837150000007</v>
          </cell>
          <cell r="BV35">
            <v>83811.929000000004</v>
          </cell>
          <cell r="BW35">
            <v>84691.467380000002</v>
          </cell>
          <cell r="BX35">
            <v>85574.417780000003</v>
          </cell>
          <cell r="BY35">
            <v>86461.712029999995</v>
          </cell>
          <cell r="BZ35">
            <v>87351.928700000004</v>
          </cell>
          <cell r="CA35">
            <v>88245.059219999996</v>
          </cell>
          <cell r="CB35">
            <v>89141.627869999997</v>
          </cell>
          <cell r="CC35">
            <v>90042.341669999994</v>
          </cell>
          <cell r="CD35">
            <v>90947.960760000002</v>
          </cell>
          <cell r="CE35">
            <v>91859.124849999993</v>
          </cell>
          <cell r="CF35">
            <v>92776.536919999999</v>
          </cell>
          <cell r="CG35">
            <v>93700.906159999999</v>
          </cell>
          <cell r="CH35">
            <v>94632.928409999993</v>
          </cell>
          <cell r="CI35">
            <v>95573.277400000006</v>
          </cell>
        </row>
        <row r="36">
          <cell r="B36">
            <v>6027621.2369999997</v>
          </cell>
          <cell r="C36">
            <v>6086562.7209999999</v>
          </cell>
          <cell r="D36">
            <v>6143809.3289999999</v>
          </cell>
          <cell r="E36">
            <v>6201059.5089999996</v>
          </cell>
          <cell r="F36">
            <v>6259346.0820000004</v>
          </cell>
          <cell r="G36">
            <v>6319170.8080000002</v>
          </cell>
          <cell r="H36">
            <v>6380422.273</v>
          </cell>
          <cell r="I36">
            <v>6442882.3770000003</v>
          </cell>
          <cell r="J36">
            <v>6506368.1370000001</v>
          </cell>
          <cell r="K36">
            <v>6570781.9129999997</v>
          </cell>
          <cell r="L36">
            <v>6636106.0939999996</v>
          </cell>
          <cell r="M36">
            <v>6702371.199</v>
          </cell>
          <cell r="N36">
            <v>6769663.4199999999</v>
          </cell>
          <cell r="O36">
            <v>6838110.6100000003</v>
          </cell>
          <cell r="P36">
            <v>6907860.8190000001</v>
          </cell>
          <cell r="Q36">
            <v>6979067.5439999998</v>
          </cell>
          <cell r="R36">
            <v>7052088.477</v>
          </cell>
          <cell r="S36">
            <v>7127251.1610000003</v>
          </cell>
          <cell r="T36">
            <v>7204795.0549999997</v>
          </cell>
          <cell r="U36">
            <v>7284855.182</v>
          </cell>
          <cell r="V36">
            <v>7367482.0650000004</v>
          </cell>
          <cell r="W36">
            <v>7452690.7110000001</v>
          </cell>
          <cell r="X36">
            <v>7540462.642</v>
          </cell>
          <cell r="Y36">
            <v>7630775.2989999996</v>
          </cell>
          <cell r="Z36">
            <v>7723604.0319999997</v>
          </cell>
          <cell r="AA36">
            <v>7818923.2860000003</v>
          </cell>
          <cell r="AB36">
            <v>7916676.6040000003</v>
          </cell>
          <cell r="AC36">
            <v>8016830.0659999996</v>
          </cell>
          <cell r="AD36">
            <v>8119370.9160000002</v>
          </cell>
          <cell r="AE36">
            <v>8224304.3470000001</v>
          </cell>
          <cell r="AF36">
            <v>8331647.79</v>
          </cell>
          <cell r="AG36">
            <v>8441376.6420000009</v>
          </cell>
          <cell r="AH36">
            <v>8553496.4739999995</v>
          </cell>
          <cell r="AI36">
            <v>8668032.9179999996</v>
          </cell>
          <cell r="AJ36">
            <v>8785019.6579999998</v>
          </cell>
          <cell r="AK36">
            <v>8904491.1649999991</v>
          </cell>
          <cell r="AL36">
            <v>9026532.4440000001</v>
          </cell>
          <cell r="AM36">
            <v>9151148.6809999999</v>
          </cell>
          <cell r="AN36">
            <v>9278358.7459999993</v>
          </cell>
          <cell r="AO36">
            <v>9408202.8269999996</v>
          </cell>
          <cell r="AP36">
            <v>9540727.5529999994</v>
          </cell>
          <cell r="AQ36">
            <v>9675898.5500000007</v>
          </cell>
          <cell r="AR36">
            <v>9813705.1659999993</v>
          </cell>
          <cell r="AS36">
            <v>9954145.6160000004</v>
          </cell>
          <cell r="AT36">
            <v>10097217.060000001</v>
          </cell>
          <cell r="AU36">
            <v>10242911.49</v>
          </cell>
          <cell r="AV36">
            <v>10391093.65</v>
          </cell>
          <cell r="AW36">
            <v>10541698.74</v>
          </cell>
          <cell r="AX36">
            <v>10694688.27</v>
          </cell>
          <cell r="AY36">
            <v>10850030.470000001</v>
          </cell>
          <cell r="AZ36">
            <v>11007692.890000001</v>
          </cell>
          <cell r="BA36">
            <v>11168160.449999999</v>
          </cell>
          <cell r="BB36">
            <v>11331039.73</v>
          </cell>
          <cell r="BC36">
            <v>11495883.800000001</v>
          </cell>
          <cell r="BD36">
            <v>11662380.449999999</v>
          </cell>
          <cell r="BE36">
            <v>11830334.210000001</v>
          </cell>
          <cell r="BF36">
            <v>11999482.33</v>
          </cell>
          <cell r="BG36">
            <v>12169656.32</v>
          </cell>
          <cell r="BH36">
            <v>12340742.949999999</v>
          </cell>
          <cell r="BI36">
            <v>12512657.470000001</v>
          </cell>
          <cell r="BJ36">
            <v>12685329.18</v>
          </cell>
          <cell r="BK36">
            <v>12858696.66</v>
          </cell>
          <cell r="BL36">
            <v>13032702.039999999</v>
          </cell>
          <cell r="BM36">
            <v>13207290.039999999</v>
          </cell>
          <cell r="BN36">
            <v>13382407.23</v>
          </cell>
          <cell r="BO36">
            <v>13558001.58</v>
          </cell>
          <cell r="BP36">
            <v>13733883.529999999</v>
          </cell>
          <cell r="BQ36">
            <v>13909932.27</v>
          </cell>
          <cell r="BR36">
            <v>14086067.92</v>
          </cell>
          <cell r="BS36">
            <v>14262231.98</v>
          </cell>
          <cell r="BT36">
            <v>14438376.630000001</v>
          </cell>
          <cell r="BU36">
            <v>14614457.83</v>
          </cell>
          <cell r="BV36">
            <v>14790437.65</v>
          </cell>
          <cell r="BW36">
            <v>14966283.380000001</v>
          </cell>
          <cell r="BX36">
            <v>15141967.5</v>
          </cell>
          <cell r="BY36">
            <v>15317467.640000001</v>
          </cell>
          <cell r="BZ36">
            <v>15492658.1</v>
          </cell>
          <cell r="CA36">
            <v>15667470.82</v>
          </cell>
          <cell r="CB36">
            <v>15841872.289999999</v>
          </cell>
          <cell r="CC36">
            <v>16015847.73</v>
          </cell>
          <cell r="CD36">
            <v>16189392.210000001</v>
          </cell>
          <cell r="CE36">
            <v>16362499.640000001</v>
          </cell>
          <cell r="CF36">
            <v>16535172.130000001</v>
          </cell>
          <cell r="CG36">
            <v>16707417.449999999</v>
          </cell>
          <cell r="CH36">
            <v>16879248.440000001</v>
          </cell>
          <cell r="CI36">
            <v>17050682.600000001</v>
          </cell>
        </row>
        <row r="37">
          <cell r="B37">
            <v>6027621.2369999997</v>
          </cell>
          <cell r="C37">
            <v>6086562.7209999999</v>
          </cell>
          <cell r="D37">
            <v>6143809.3289999999</v>
          </cell>
          <cell r="E37">
            <v>6201059.5089999996</v>
          </cell>
          <cell r="F37">
            <v>6259346.0820000004</v>
          </cell>
          <cell r="G37">
            <v>6319170.8080000002</v>
          </cell>
          <cell r="H37">
            <v>6380422.273</v>
          </cell>
          <cell r="I37">
            <v>6442957.375</v>
          </cell>
          <cell r="J37">
            <v>6506776.108</v>
          </cell>
          <cell r="K37">
            <v>6571968.6349999998</v>
          </cell>
          <cell r="L37">
            <v>6638687.3289999999</v>
          </cell>
          <cell r="M37">
            <v>6707182.3779999996</v>
          </cell>
          <cell r="N37">
            <v>6777729.7460000003</v>
          </cell>
          <cell r="O37">
            <v>6850553.4790000003</v>
          </cell>
          <cell r="P37">
            <v>6925796.3590000002</v>
          </cell>
          <cell r="Q37">
            <v>7003528.8269999996</v>
          </cell>
          <cell r="R37">
            <v>7083960.551</v>
          </cell>
          <cell r="S37">
            <v>7167199.1449999996</v>
          </cell>
          <cell r="T37">
            <v>7253301.2779999999</v>
          </cell>
          <cell r="U37">
            <v>7342294.2429999998</v>
          </cell>
          <cell r="V37">
            <v>7434183.3490000004</v>
          </cell>
          <cell r="W37">
            <v>7529030.4040000001</v>
          </cell>
          <cell r="X37">
            <v>7626838.125</v>
          </cell>
          <cell r="Y37">
            <v>7727586.8720000004</v>
          </cell>
          <cell r="Z37">
            <v>7831240.6619999995</v>
          </cell>
          <cell r="AA37">
            <v>7937749.3210000005</v>
          </cell>
          <cell r="AB37">
            <v>8047064.7460000003</v>
          </cell>
          <cell r="AC37">
            <v>8159093.7089999998</v>
          </cell>
          <cell r="AD37">
            <v>8273743.3940000003</v>
          </cell>
          <cell r="AE37">
            <v>8390940.1520000007</v>
          </cell>
          <cell r="AF37">
            <v>8510628.9499999993</v>
          </cell>
          <cell r="AG37">
            <v>8632781.7080000006</v>
          </cell>
          <cell r="AH37">
            <v>8757352.6070000008</v>
          </cell>
          <cell r="AI37">
            <v>8884295.9189999998</v>
          </cell>
          <cell r="AJ37">
            <v>9013571.7410000004</v>
          </cell>
          <cell r="AK37">
            <v>9145147.909</v>
          </cell>
          <cell r="AL37">
            <v>9279258.3110000007</v>
          </cell>
          <cell r="AM37">
            <v>9415969.5050000008</v>
          </cell>
          <cell r="AN37">
            <v>9555311.2599999998</v>
          </cell>
          <cell r="AO37">
            <v>9697318.5969999991</v>
          </cell>
          <cell r="AP37">
            <v>9842027.3019999992</v>
          </cell>
          <cell r="AQ37">
            <v>9989388.1669999994</v>
          </cell>
          <cell r="AR37">
            <v>10139374.99</v>
          </cell>
          <cell r="AS37">
            <v>10291973.15</v>
          </cell>
          <cell r="AT37">
            <v>10447171.84</v>
          </cell>
          <cell r="AU37">
            <v>10604961.02</v>
          </cell>
          <cell r="AV37">
            <v>10765205.560000001</v>
          </cell>
          <cell r="AW37">
            <v>10927848.210000001</v>
          </cell>
          <cell r="AX37">
            <v>11092862.789999999</v>
          </cell>
          <cell r="AY37">
            <v>11260232.699999999</v>
          </cell>
          <cell r="AZ37">
            <v>11429942.210000001</v>
          </cell>
          <cell r="BA37">
            <v>11602577.42</v>
          </cell>
          <cell r="BB37">
            <v>11777722.779999999</v>
          </cell>
          <cell r="BC37">
            <v>11954896.76</v>
          </cell>
          <cell r="BD37">
            <v>12133770.23</v>
          </cell>
          <cell r="BE37">
            <v>12314149.18</v>
          </cell>
          <cell r="BF37">
            <v>12495782.119999999</v>
          </cell>
          <cell r="BG37">
            <v>12678512.449999999</v>
          </cell>
          <cell r="BH37">
            <v>12862237.789999999</v>
          </cell>
          <cell r="BI37">
            <v>13046882.07</v>
          </cell>
          <cell r="BJ37">
            <v>13232381.060000001</v>
          </cell>
          <cell r="BK37">
            <v>13418678.09</v>
          </cell>
          <cell r="BL37">
            <v>13605719.16</v>
          </cell>
          <cell r="BM37">
            <v>13793452.449999999</v>
          </cell>
          <cell r="BN37">
            <v>13981827.93</v>
          </cell>
          <cell r="BO37">
            <v>14170797.07</v>
          </cell>
          <cell r="BP37">
            <v>14360172.550000001</v>
          </cell>
          <cell r="BQ37">
            <v>14549833.800000001</v>
          </cell>
          <cell r="BR37">
            <v>14739701.16</v>
          </cell>
          <cell r="BS37">
            <v>14929716.640000001</v>
          </cell>
          <cell r="BT37">
            <v>15119833.08</v>
          </cell>
          <cell r="BU37">
            <v>15310006.949999999</v>
          </cell>
          <cell r="BV37">
            <v>15500200.630000001</v>
          </cell>
          <cell r="BW37">
            <v>15690381.48</v>
          </cell>
          <cell r="BX37">
            <v>15880521.949999999</v>
          </cell>
          <cell r="BY37">
            <v>16070599.560000001</v>
          </cell>
          <cell r="BZ37">
            <v>16260487.76</v>
          </cell>
          <cell r="CA37">
            <v>16450115.939999999</v>
          </cell>
          <cell r="CB37">
            <v>16639448.15</v>
          </cell>
          <cell r="CC37">
            <v>16828467.57</v>
          </cell>
          <cell r="CD37">
            <v>17017167.52</v>
          </cell>
          <cell r="CE37">
            <v>17205540.25</v>
          </cell>
          <cell r="CF37">
            <v>17393586.210000001</v>
          </cell>
          <cell r="CG37">
            <v>17581311.41</v>
          </cell>
          <cell r="CH37">
            <v>17768726.890000001</v>
          </cell>
          <cell r="CI37">
            <v>17955848.41</v>
          </cell>
        </row>
        <row r="38">
          <cell r="B38">
            <v>1606623.1140000001</v>
          </cell>
          <cell r="C38">
            <v>1623997.7250000001</v>
          </cell>
          <cell r="D38">
            <v>1641565.362</v>
          </cell>
          <cell r="E38">
            <v>1659525.652</v>
          </cell>
          <cell r="F38">
            <v>1677999.568</v>
          </cell>
          <cell r="G38">
            <v>1697019.2930000001</v>
          </cell>
          <cell r="H38">
            <v>1716503.79</v>
          </cell>
          <cell r="I38">
            <v>1736376.9890000001</v>
          </cell>
          <cell r="J38">
            <v>1756581.085</v>
          </cell>
          <cell r="K38">
            <v>1777085.594</v>
          </cell>
          <cell r="L38">
            <v>1797882.2949999999</v>
          </cell>
          <cell r="M38">
            <v>1818983.8959999999</v>
          </cell>
          <cell r="N38">
            <v>1840417.733</v>
          </cell>
          <cell r="O38">
            <v>1862222.3230000001</v>
          </cell>
          <cell r="P38">
            <v>1884440.929</v>
          </cell>
          <cell r="Q38">
            <v>1907117.1580000001</v>
          </cell>
          <cell r="R38">
            <v>1930349.317</v>
          </cell>
          <cell r="S38">
            <v>1954210.173</v>
          </cell>
          <cell r="T38">
            <v>1978743.1540000001</v>
          </cell>
          <cell r="U38">
            <v>2003964.817</v>
          </cell>
          <cell r="V38">
            <v>2029872.23</v>
          </cell>
          <cell r="W38">
            <v>2056456.355</v>
          </cell>
          <cell r="X38">
            <v>2083699.1910000001</v>
          </cell>
          <cell r="Y38">
            <v>2111580.0090000001</v>
          </cell>
          <cell r="Z38">
            <v>2140074.6579999998</v>
          </cell>
          <cell r="AA38">
            <v>2169156.284</v>
          </cell>
          <cell r="AB38">
            <v>2198796.6310000001</v>
          </cell>
          <cell r="AC38">
            <v>2228967.9219999998</v>
          </cell>
          <cell r="AD38">
            <v>2259644.7459999998</v>
          </cell>
          <cell r="AE38">
            <v>2290806.2560000001</v>
          </cell>
          <cell r="AF38">
            <v>2322436.1749999998</v>
          </cell>
          <cell r="AG38">
            <v>2354521.071</v>
          </cell>
          <cell r="AH38">
            <v>2387052.537</v>
          </cell>
          <cell r="AI38">
            <v>2420026.392</v>
          </cell>
          <cell r="AJ38">
            <v>2453441.2310000001</v>
          </cell>
          <cell r="AK38">
            <v>2487297.5249999999</v>
          </cell>
          <cell r="AL38">
            <v>2521587.6469999999</v>
          </cell>
          <cell r="AM38">
            <v>2556303.0550000002</v>
          </cell>
          <cell r="AN38">
            <v>2591444.2140000002</v>
          </cell>
          <cell r="AO38">
            <v>2627018.216</v>
          </cell>
          <cell r="AP38">
            <v>2663034.8369999998</v>
          </cell>
          <cell r="AQ38">
            <v>2699500.2280000001</v>
          </cell>
          <cell r="AR38">
            <v>2736422.18</v>
          </cell>
          <cell r="AS38">
            <v>2773808.4550000001</v>
          </cell>
          <cell r="AT38">
            <v>2811665.8679999998</v>
          </cell>
          <cell r="AU38">
            <v>2849999.8330000001</v>
          </cell>
          <cell r="AV38">
            <v>2888808.9950000001</v>
          </cell>
          <cell r="AW38">
            <v>2928096.7349999999</v>
          </cell>
          <cell r="AX38">
            <v>2967866.4929999998</v>
          </cell>
          <cell r="AY38">
            <v>3008120.3360000001</v>
          </cell>
          <cell r="AZ38">
            <v>3048858.5269999998</v>
          </cell>
          <cell r="BA38">
            <v>3090053.7680000002</v>
          </cell>
          <cell r="BB38">
            <v>3131612.253</v>
          </cell>
          <cell r="BC38">
            <v>3173458.9509999999</v>
          </cell>
          <cell r="BD38">
            <v>3215547.9709999999</v>
          </cell>
          <cell r="BE38">
            <v>3257852.193</v>
          </cell>
          <cell r="BF38">
            <v>3300346.0389999999</v>
          </cell>
          <cell r="BG38">
            <v>3343013.0989999999</v>
          </cell>
          <cell r="BH38">
            <v>3385841.4819999998</v>
          </cell>
          <cell r="BI38">
            <v>3428821.4580000001</v>
          </cell>
          <cell r="BJ38">
            <v>3471944.148</v>
          </cell>
          <cell r="BK38">
            <v>3515201.2230000002</v>
          </cell>
          <cell r="BL38">
            <v>3558584.4559999998</v>
          </cell>
          <cell r="BM38">
            <v>3602085.8319999999</v>
          </cell>
          <cell r="BN38">
            <v>3645697.625</v>
          </cell>
          <cell r="BO38">
            <v>3689412.5</v>
          </cell>
          <cell r="BP38">
            <v>3733215.9360000002</v>
          </cell>
          <cell r="BQ38">
            <v>3777099.5630000001</v>
          </cell>
          <cell r="BR38">
            <v>3821058.1140000001</v>
          </cell>
          <cell r="BS38">
            <v>3865087.9010000001</v>
          </cell>
          <cell r="BT38">
            <v>3909185.9049999998</v>
          </cell>
          <cell r="BU38">
            <v>3953349.2609999999</v>
          </cell>
          <cell r="BV38">
            <v>3997575.804</v>
          </cell>
          <cell r="BW38">
            <v>4041864.102</v>
          </cell>
          <cell r="BX38">
            <v>4086213.605</v>
          </cell>
          <cell r="BY38">
            <v>4130624.7349999999</v>
          </cell>
          <cell r="BZ38">
            <v>4175092.7850000001</v>
          </cell>
          <cell r="CA38">
            <v>4219618.3880000003</v>
          </cell>
          <cell r="CB38">
            <v>4264204.8590000002</v>
          </cell>
          <cell r="CC38">
            <v>4308856.9009999996</v>
          </cell>
          <cell r="CD38">
            <v>4353579.8049999997</v>
          </cell>
          <cell r="CE38">
            <v>4398378.4210000001</v>
          </cell>
          <cell r="CF38">
            <v>4443258.4970000004</v>
          </cell>
          <cell r="CG38">
            <v>4488226.341</v>
          </cell>
          <cell r="CH38">
            <v>4533288.9129999997</v>
          </cell>
          <cell r="CI38">
            <v>4578453.858</v>
          </cell>
        </row>
        <row r="39">
          <cell r="B39">
            <v>1606623.1140000001</v>
          </cell>
          <cell r="C39">
            <v>1623997.7250000001</v>
          </cell>
          <cell r="D39">
            <v>1641565.362</v>
          </cell>
          <cell r="E39">
            <v>1659525.652</v>
          </cell>
          <cell r="F39">
            <v>1677999.568</v>
          </cell>
          <cell r="G39">
            <v>1697019.2930000001</v>
          </cell>
          <cell r="H39">
            <v>1716503.79</v>
          </cell>
          <cell r="I39">
            <v>1736318.736</v>
          </cell>
          <cell r="J39">
            <v>1756433.7039999999</v>
          </cell>
          <cell r="K39">
            <v>1776850.4350000001</v>
          </cell>
          <cell r="L39">
            <v>1797591.6839999999</v>
          </cell>
          <cell r="M39">
            <v>1818733.493</v>
          </cell>
          <cell r="N39">
            <v>1840358.2609999999</v>
          </cell>
          <cell r="O39">
            <v>1862538.3370000001</v>
          </cell>
          <cell r="P39">
            <v>1885329.9709999999</v>
          </cell>
          <cell r="Q39">
            <v>1908774.6089999999</v>
          </cell>
          <cell r="R39">
            <v>1932921.4669999999</v>
          </cell>
          <cell r="S39">
            <v>1957798.0360000001</v>
          </cell>
          <cell r="T39">
            <v>1983422.233</v>
          </cell>
          <cell r="U39">
            <v>2009804.2860000001</v>
          </cell>
          <cell r="V39">
            <v>2036946.8230000001</v>
          </cell>
          <cell r="W39">
            <v>2064852.247</v>
          </cell>
          <cell r="X39">
            <v>2093508.9939999999</v>
          </cell>
          <cell r="Y39">
            <v>2122899.8909999998</v>
          </cell>
          <cell r="Z39">
            <v>2153001.7209999999</v>
          </cell>
          <cell r="AA39">
            <v>2183785.5329999998</v>
          </cell>
          <cell r="AB39">
            <v>2215213.5350000001</v>
          </cell>
          <cell r="AC39">
            <v>2247233.645</v>
          </cell>
          <cell r="AD39">
            <v>2279794.0699999998</v>
          </cell>
          <cell r="AE39">
            <v>2312849.1</v>
          </cell>
          <cell r="AF39">
            <v>2346359.0559999999</v>
          </cell>
          <cell r="AG39">
            <v>2380288.1189999999</v>
          </cell>
          <cell r="AH39">
            <v>2414597.3539999998</v>
          </cell>
          <cell r="AI39">
            <v>2449250.2400000002</v>
          </cell>
          <cell r="AJ39">
            <v>2484213.8029999998</v>
          </cell>
          <cell r="AK39">
            <v>2519458.4559999998</v>
          </cell>
          <cell r="AL39">
            <v>2554977.8859999999</v>
          </cell>
          <cell r="AM39">
            <v>2590763.27</v>
          </cell>
          <cell r="AN39">
            <v>2626814.3709999998</v>
          </cell>
          <cell r="AO39">
            <v>2663139.5359999998</v>
          </cell>
          <cell r="AP39">
            <v>2699751.8029999998</v>
          </cell>
          <cell r="AQ39">
            <v>2736662.2089999998</v>
          </cell>
          <cell r="AR39">
            <v>2773884.71</v>
          </cell>
          <cell r="AS39">
            <v>2811434.6439999999</v>
          </cell>
          <cell r="AT39">
            <v>2849327.7960000001</v>
          </cell>
          <cell r="AU39">
            <v>2887579.8</v>
          </cell>
          <cell r="AV39">
            <v>2926200.2489999998</v>
          </cell>
          <cell r="AW39">
            <v>2965204.26</v>
          </cell>
          <cell r="AX39">
            <v>3004607.3089999999</v>
          </cell>
          <cell r="AY39">
            <v>3044423.4339999999</v>
          </cell>
          <cell r="AZ39">
            <v>3084664.5750000002</v>
          </cell>
          <cell r="BA39">
            <v>3125328.9019999998</v>
          </cell>
          <cell r="BB39">
            <v>3166327.4470000002</v>
          </cell>
          <cell r="BC39">
            <v>3207588.267</v>
          </cell>
          <cell r="BD39">
            <v>3249070.9619999998</v>
          </cell>
          <cell r="BE39">
            <v>3290756.0690000001</v>
          </cell>
          <cell r="BF39">
            <v>3332626.7590000001</v>
          </cell>
          <cell r="BG39">
            <v>3374674.415</v>
          </cell>
          <cell r="BH39">
            <v>3416893.906</v>
          </cell>
          <cell r="BI39">
            <v>3459281.2510000002</v>
          </cell>
          <cell r="BJ39">
            <v>3501832.4649999999</v>
          </cell>
          <cell r="BK39">
            <v>3544543.4440000001</v>
          </cell>
          <cell r="BL39">
            <v>3587409.699</v>
          </cell>
          <cell r="BM39">
            <v>3630426.5970000001</v>
          </cell>
          <cell r="BN39">
            <v>3673589.5040000002</v>
          </cell>
          <cell r="BO39">
            <v>3716893.9330000002</v>
          </cell>
          <cell r="BP39">
            <v>3760328.1830000002</v>
          </cell>
          <cell r="BQ39">
            <v>3803885.9929999998</v>
          </cell>
          <cell r="BR39">
            <v>3847563.8990000002</v>
          </cell>
          <cell r="BS39">
            <v>3891359.835</v>
          </cell>
          <cell r="BT39">
            <v>3935272.2409999999</v>
          </cell>
          <cell r="BU39">
            <v>3979299.57</v>
          </cell>
          <cell r="BV39">
            <v>4023440.8130000001</v>
          </cell>
          <cell r="BW39">
            <v>4067695.56</v>
          </cell>
          <cell r="BX39">
            <v>4112064.1660000002</v>
          </cell>
          <cell r="BY39">
            <v>4156547.858</v>
          </cell>
          <cell r="BZ39">
            <v>4201142.8540000003</v>
          </cell>
          <cell r="CA39">
            <v>4245850.2290000003</v>
          </cell>
          <cell r="CB39">
            <v>4290673.6090000002</v>
          </cell>
          <cell r="CC39">
            <v>4335617.9460000005</v>
          </cell>
          <cell r="CD39">
            <v>4380688.7180000003</v>
          </cell>
          <cell r="CE39">
            <v>4425890.9270000001</v>
          </cell>
          <cell r="CF39">
            <v>4471230.3619999997</v>
          </cell>
          <cell r="CG39">
            <v>4516713.2810000004</v>
          </cell>
          <cell r="CH39">
            <v>4562346.4989999998</v>
          </cell>
          <cell r="CI39">
            <v>4608137.4330000002</v>
          </cell>
        </row>
        <row r="40">
          <cell r="B40">
            <v>27806.54549</v>
          </cell>
          <cell r="C40">
            <v>28135.98891</v>
          </cell>
          <cell r="D40">
            <v>28543.912649999998</v>
          </cell>
          <cell r="E40">
            <v>29027.22394</v>
          </cell>
          <cell r="F40">
            <v>29577.240679999999</v>
          </cell>
          <cell r="G40">
            <v>30185.86378</v>
          </cell>
          <cell r="H40">
            <v>30845.276389999999</v>
          </cell>
          <cell r="I40">
            <v>31549.267919999998</v>
          </cell>
          <cell r="J40">
            <v>32292.663710000001</v>
          </cell>
          <cell r="K40">
            <v>33071.149720000001</v>
          </cell>
          <cell r="L40">
            <v>33881.137540000003</v>
          </cell>
          <cell r="M40">
            <v>34719.420330000001</v>
          </cell>
          <cell r="N40">
            <v>35583.501069999998</v>
          </cell>
          <cell r="O40">
            <v>36471.464670000001</v>
          </cell>
          <cell r="P40">
            <v>37381.841099999998</v>
          </cell>
          <cell r="Q40">
            <v>38313.516750000003</v>
          </cell>
          <cell r="R40">
            <v>39266.245130000003</v>
          </cell>
          <cell r="S40">
            <v>40240.522749999996</v>
          </cell>
          <cell r="T40">
            <v>41237.036529999998</v>
          </cell>
          <cell r="U40">
            <v>42256.290699999998</v>
          </cell>
          <cell r="V40">
            <v>43298.495920000001</v>
          </cell>
          <cell r="W40">
            <v>44363.626080000002</v>
          </cell>
          <cell r="X40">
            <v>45451.411699999997</v>
          </cell>
          <cell r="Y40">
            <v>46561.435550000002</v>
          </cell>
          <cell r="Z40">
            <v>47693.123160000003</v>
          </cell>
          <cell r="AA40">
            <v>48845.766409999997</v>
          </cell>
          <cell r="AB40">
            <v>50018.074410000001</v>
          </cell>
          <cell r="AC40">
            <v>51208.921150000002</v>
          </cell>
          <cell r="AD40">
            <v>52417.25533</v>
          </cell>
          <cell r="AE40">
            <v>53642.061999999998</v>
          </cell>
          <cell r="AF40">
            <v>54882.357080000002</v>
          </cell>
          <cell r="AG40">
            <v>56136.49813</v>
          </cell>
          <cell r="AH40">
            <v>57403.252690000001</v>
          </cell>
          <cell r="AI40">
            <v>58681.588830000001</v>
          </cell>
          <cell r="AJ40">
            <v>59970.55618</v>
          </cell>
          <cell r="AK40">
            <v>61269.244290000002</v>
          </cell>
          <cell r="AL40">
            <v>62576.111859999997</v>
          </cell>
          <cell r="AM40">
            <v>63890.619039999998</v>
          </cell>
          <cell r="AN40">
            <v>65212.46731</v>
          </cell>
          <cell r="AO40">
            <v>66541.283100000001</v>
          </cell>
          <cell r="AP40">
            <v>67876.586309999999</v>
          </cell>
          <cell r="AQ40">
            <v>69216.866620000001</v>
          </cell>
          <cell r="AR40">
            <v>70561.144780000002</v>
          </cell>
          <cell r="AS40">
            <v>71908.691189999998</v>
          </cell>
          <cell r="AT40">
            <v>73258.885850000006</v>
          </cell>
          <cell r="AU40">
            <v>74611.164699999994</v>
          </cell>
          <cell r="AV40">
            <v>75963.873980000004</v>
          </cell>
          <cell r="AW40">
            <v>77315.992039999997</v>
          </cell>
          <cell r="AX40">
            <v>78666.835959999997</v>
          </cell>
          <cell r="AY40">
            <v>80015.905069999993</v>
          </cell>
          <cell r="AZ40">
            <v>81362.796740000005</v>
          </cell>
          <cell r="BA40">
            <v>82699.967810000002</v>
          </cell>
          <cell r="BB40">
            <v>84027.892789999998</v>
          </cell>
          <cell r="BC40">
            <v>85348.231769999999</v>
          </cell>
          <cell r="BD40">
            <v>86661.949600000007</v>
          </cell>
          <cell r="BE40">
            <v>87969.355559999996</v>
          </cell>
          <cell r="BF40">
            <v>89268.692230000001</v>
          </cell>
          <cell r="BG40">
            <v>90559.114759999997</v>
          </cell>
          <cell r="BH40">
            <v>91840.194369999997</v>
          </cell>
          <cell r="BI40">
            <v>93111.678629999995</v>
          </cell>
          <cell r="BJ40">
            <v>94373.397259999998</v>
          </cell>
          <cell r="BK40">
            <v>95625.244349999994</v>
          </cell>
          <cell r="BL40">
            <v>96867.135490000001</v>
          </cell>
          <cell r="BM40">
            <v>98099.007729999998</v>
          </cell>
          <cell r="BN40">
            <v>99320.817110000004</v>
          </cell>
          <cell r="BO40">
            <v>100532.5368</v>
          </cell>
          <cell r="BP40">
            <v>101732.611</v>
          </cell>
          <cell r="BQ40">
            <v>102920.4446</v>
          </cell>
          <cell r="BR40">
            <v>104095.87239999999</v>
          </cell>
          <cell r="BS40">
            <v>105258.90640000001</v>
          </cell>
          <cell r="BT40">
            <v>106409.63250000001</v>
          </cell>
          <cell r="BU40">
            <v>107548.1488</v>
          </cell>
          <cell r="BV40">
            <v>108674.59110000001</v>
          </cell>
          <cell r="BW40">
            <v>109789.1204</v>
          </cell>
          <cell r="BX40">
            <v>110891.9194</v>
          </cell>
          <cell r="BY40">
            <v>111983.1923</v>
          </cell>
          <cell r="BZ40">
            <v>113062.01979999999</v>
          </cell>
          <cell r="CA40">
            <v>114128.2067</v>
          </cell>
          <cell r="CB40">
            <v>115181.8812</v>
          </cell>
          <cell r="CC40">
            <v>116223.3064</v>
          </cell>
          <cell r="CD40">
            <v>117252.80220000001</v>
          </cell>
          <cell r="CE40">
            <v>118270.65180000001</v>
          </cell>
          <cell r="CF40">
            <v>119277.1966</v>
          </cell>
          <cell r="CG40">
            <v>120272.8051</v>
          </cell>
          <cell r="CH40">
            <v>121257.8652</v>
          </cell>
          <cell r="CI40">
            <v>122232.78049999999</v>
          </cell>
        </row>
        <row r="41">
          <cell r="B41">
            <v>27806.54549</v>
          </cell>
          <cell r="C41">
            <v>28135.98891</v>
          </cell>
          <cell r="D41">
            <v>28543.912649999998</v>
          </cell>
          <cell r="E41">
            <v>29027.22394</v>
          </cell>
          <cell r="F41">
            <v>29577.240679999999</v>
          </cell>
          <cell r="G41">
            <v>30185.86378</v>
          </cell>
          <cell r="H41">
            <v>30845.276389999999</v>
          </cell>
          <cell r="I41">
            <v>31546.672709999999</v>
          </cell>
          <cell r="J41">
            <v>32284.179830000001</v>
          </cell>
          <cell r="K41">
            <v>33053.412230000002</v>
          </cell>
          <cell r="L41">
            <v>33850.714</v>
          </cell>
          <cell r="M41">
            <v>34673.90999</v>
          </cell>
          <cell r="N41">
            <v>35520.830450000001</v>
          </cell>
          <cell r="O41">
            <v>36389.540789999999</v>
          </cell>
          <cell r="P41">
            <v>37278.439700000003</v>
          </cell>
          <cell r="Q41">
            <v>38186.246160000002</v>
          </cell>
          <cell r="R41">
            <v>39112.843220000002</v>
          </cell>
          <cell r="S41">
            <v>40057.824659999998</v>
          </cell>
          <cell r="T41">
            <v>41020.65352</v>
          </cell>
          <cell r="U41">
            <v>42000.681550000001</v>
          </cell>
          <cell r="V41">
            <v>42997.189250000003</v>
          </cell>
          <cell r="W41">
            <v>44010.129000000001</v>
          </cell>
          <cell r="X41">
            <v>45039.021809999998</v>
          </cell>
          <cell r="Y41">
            <v>46083.21385</v>
          </cell>
          <cell r="Z41">
            <v>47141.940390000003</v>
          </cell>
          <cell r="AA41">
            <v>48214.376369999998</v>
          </cell>
          <cell r="AB41">
            <v>49299.928260000001</v>
          </cell>
          <cell r="AC41">
            <v>50397.748579999999</v>
          </cell>
          <cell r="AD41">
            <v>51506.925139999999</v>
          </cell>
          <cell r="AE41">
            <v>52626.546490000001</v>
          </cell>
          <cell r="AF41">
            <v>53755.727270000003</v>
          </cell>
          <cell r="AG41">
            <v>54893.798219999997</v>
          </cell>
          <cell r="AH41">
            <v>56039.929759999999</v>
          </cell>
          <cell r="AI41">
            <v>57193.203800000003</v>
          </cell>
          <cell r="AJ41">
            <v>58352.579689999999</v>
          </cell>
          <cell r="AK41">
            <v>59516.763279999999</v>
          </cell>
          <cell r="AL41">
            <v>60686.189209999997</v>
          </cell>
          <cell r="AM41">
            <v>61859.975509999997</v>
          </cell>
          <cell r="AN41">
            <v>63037.037989999997</v>
          </cell>
          <cell r="AO41">
            <v>64216.163</v>
          </cell>
          <cell r="AP41">
            <v>65396.106070000002</v>
          </cell>
          <cell r="AQ41">
            <v>66574.857369999998</v>
          </cell>
          <cell r="AR41">
            <v>67751.00116</v>
          </cell>
          <cell r="AS41">
            <v>68923.481939999998</v>
          </cell>
          <cell r="AT41">
            <v>70091.468559999994</v>
          </cell>
          <cell r="AU41">
            <v>71254.287899999996</v>
          </cell>
          <cell r="AV41">
            <v>72410.454719999994</v>
          </cell>
          <cell r="AW41">
            <v>73559.062520000007</v>
          </cell>
          <cell r="AX41">
            <v>74699.549410000007</v>
          </cell>
          <cell r="AY41">
            <v>75831.557979999998</v>
          </cell>
          <cell r="AZ41">
            <v>76954.851790000001</v>
          </cell>
          <cell r="BA41">
            <v>78062.402979999999</v>
          </cell>
          <cell r="BB41">
            <v>79154.853050000005</v>
          </cell>
          <cell r="BC41">
            <v>80233.964519999994</v>
          </cell>
          <cell r="BD41">
            <v>81300.843930000003</v>
          </cell>
          <cell r="BE41">
            <v>82355.998659999997</v>
          </cell>
          <cell r="BF41">
            <v>83398.217359999995</v>
          </cell>
          <cell r="BG41">
            <v>84427.017970000001</v>
          </cell>
          <cell r="BH41">
            <v>85442.262730000002</v>
          </cell>
          <cell r="BI41">
            <v>86443.961060000001</v>
          </cell>
          <cell r="BJ41">
            <v>87432.19051</v>
          </cell>
          <cell r="BK41">
            <v>88407.081760000001</v>
          </cell>
          <cell r="BL41">
            <v>89368.78383</v>
          </cell>
          <cell r="BM41">
            <v>90317.463669999997</v>
          </cell>
          <cell r="BN41">
            <v>91253.303459999996</v>
          </cell>
          <cell r="BO41">
            <v>92176.498139999996</v>
          </cell>
          <cell r="BP41">
            <v>93086.030129999999</v>
          </cell>
          <cell r="BQ41">
            <v>93981.623630000002</v>
          </cell>
          <cell r="BR41">
            <v>94863.344530000002</v>
          </cell>
          <cell r="BS41">
            <v>95731.40049</v>
          </cell>
          <cell r="BT41">
            <v>96586.056190000003</v>
          </cell>
          <cell r="BU41">
            <v>97427.582649999997</v>
          </cell>
          <cell r="BV41">
            <v>98256.276629999993</v>
          </cell>
          <cell r="BW41">
            <v>99072.450200000007</v>
          </cell>
          <cell r="BX41">
            <v>99876.428549999997</v>
          </cell>
          <cell r="BY41">
            <v>100668.5494</v>
          </cell>
          <cell r="BZ41">
            <v>101448.27710000001</v>
          </cell>
          <cell r="CA41">
            <v>102215.61840000001</v>
          </cell>
          <cell r="CB41">
            <v>102970.82919999999</v>
          </cell>
          <cell r="CC41">
            <v>103714.27009999999</v>
          </cell>
          <cell r="CD41">
            <v>104446.3438</v>
          </cell>
          <cell r="CE41">
            <v>105167.4219</v>
          </cell>
          <cell r="CF41">
            <v>105877.9166</v>
          </cell>
          <cell r="CG41">
            <v>106578.25780000001</v>
          </cell>
          <cell r="CH41">
            <v>107268.88619999999</v>
          </cell>
          <cell r="CI41">
            <v>107950.2512</v>
          </cell>
        </row>
        <row r="42">
          <cell r="B42">
            <v>9810.4033780000009</v>
          </cell>
          <cell r="C42">
            <v>9896.3512940000001</v>
          </cell>
          <cell r="D42">
            <v>9979.9645920000003</v>
          </cell>
          <cell r="E42">
            <v>10061.43216</v>
          </cell>
          <cell r="F42">
            <v>10141.351350000001</v>
          </cell>
          <cell r="G42">
            <v>10220.510319999999</v>
          </cell>
          <cell r="H42">
            <v>10298.5206</v>
          </cell>
          <cell r="I42">
            <v>10374.94817</v>
          </cell>
          <cell r="J42">
            <v>10449.25237</v>
          </cell>
          <cell r="K42">
            <v>10520.867200000001</v>
          </cell>
          <cell r="L42">
            <v>10589.224459999999</v>
          </cell>
          <cell r="M42">
            <v>10653.617850000001</v>
          </cell>
          <cell r="N42">
            <v>10713.37506</v>
          </cell>
          <cell r="O42">
            <v>10767.82598</v>
          </cell>
          <cell r="P42">
            <v>10816.30737</v>
          </cell>
          <cell r="Q42">
            <v>10858.195959999999</v>
          </cell>
          <cell r="R42">
            <v>10890.820750000001</v>
          </cell>
          <cell r="S42">
            <v>10913.562760000001</v>
          </cell>
          <cell r="T42">
            <v>10926.60751</v>
          </cell>
          <cell r="U42">
            <v>10930.435030000001</v>
          </cell>
          <cell r="V42">
            <v>10925.63401</v>
          </cell>
          <cell r="W42">
            <v>10913.047839999999</v>
          </cell>
          <cell r="X42">
            <v>10893.359899999999</v>
          </cell>
          <cell r="Y42">
            <v>10867.20018</v>
          </cell>
          <cell r="Z42">
            <v>10835.17488</v>
          </cell>
          <cell r="AA42">
            <v>10797.874620000001</v>
          </cell>
          <cell r="AB42">
            <v>10755.92131</v>
          </cell>
          <cell r="AC42">
            <v>10709.87732</v>
          </cell>
          <cell r="AD42">
            <v>10660.27785</v>
          </cell>
          <cell r="AE42">
            <v>10607.63523</v>
          </cell>
          <cell r="AF42">
            <v>10552.44046</v>
          </cell>
          <cell r="AG42">
            <v>10495.165220000001</v>
          </cell>
          <cell r="AH42">
            <v>10436.251</v>
          </cell>
          <cell r="AI42">
            <v>10376.12297</v>
          </cell>
          <cell r="AJ42">
            <v>10315.191559999999</v>
          </cell>
          <cell r="AK42">
            <v>10253.85246</v>
          </cell>
          <cell r="AL42">
            <v>10197.17016</v>
          </cell>
          <cell r="AM42">
            <v>10147.13255</v>
          </cell>
          <cell r="AN42">
            <v>10104.6474</v>
          </cell>
          <cell r="AO42">
            <v>10070.262650000001</v>
          </cell>
          <cell r="AP42">
            <v>10044.39078</v>
          </cell>
          <cell r="AQ42">
            <v>10027.325489999999</v>
          </cell>
          <cell r="AR42">
            <v>10019.349759999999</v>
          </cell>
          <cell r="AS42">
            <v>10020.7323</v>
          </cell>
          <cell r="AT42">
            <v>10031.72575</v>
          </cell>
          <cell r="AU42">
            <v>10052.567080000001</v>
          </cell>
          <cell r="AV42">
            <v>10083.3889</v>
          </cell>
          <cell r="AW42">
            <v>10124.357819999999</v>
          </cell>
          <cell r="AX42">
            <v>10175.64997</v>
          </cell>
          <cell r="AY42">
            <v>10237.44052</v>
          </cell>
          <cell r="AZ42">
            <v>10309.899460000001</v>
          </cell>
          <cell r="BA42">
            <v>10392.982239999999</v>
          </cell>
          <cell r="BB42">
            <v>10486.80508</v>
          </cell>
          <cell r="BC42">
            <v>10591.509179999999</v>
          </cell>
          <cell r="BD42">
            <v>10707.22452</v>
          </cell>
          <cell r="BE42">
            <v>10834.066790000001</v>
          </cell>
          <cell r="BF42">
            <v>10972.00512</v>
          </cell>
          <cell r="BG42">
            <v>11121.07487</v>
          </cell>
          <cell r="BH42">
            <v>11281.33783</v>
          </cell>
          <cell r="BI42">
            <v>11452.863649999999</v>
          </cell>
          <cell r="BJ42">
            <v>11635.722100000001</v>
          </cell>
          <cell r="BK42">
            <v>11829.98648</v>
          </cell>
          <cell r="BL42">
            <v>12035.72127</v>
          </cell>
          <cell r="BM42">
            <v>12252.983969999999</v>
          </cell>
          <cell r="BN42">
            <v>12481.825409999999</v>
          </cell>
          <cell r="BO42">
            <v>12722.28975</v>
          </cell>
          <cell r="BP42">
            <v>12974.264069999999</v>
          </cell>
          <cell r="BQ42">
            <v>13237.71027</v>
          </cell>
          <cell r="BR42">
            <v>13512.61996</v>
          </cell>
          <cell r="BS42">
            <v>13798.995080000001</v>
          </cell>
          <cell r="BT42">
            <v>14096.84064</v>
          </cell>
          <cell r="BU42">
            <v>14406.151229999999</v>
          </cell>
          <cell r="BV42">
            <v>14726.9283</v>
          </cell>
          <cell r="BW42">
            <v>15059.175380000001</v>
          </cell>
          <cell r="BX42">
            <v>15402.89666</v>
          </cell>
          <cell r="BY42">
            <v>15758.096809999999</v>
          </cell>
          <cell r="BZ42">
            <v>16124.645490000001</v>
          </cell>
          <cell r="CA42">
            <v>16502.489150000001</v>
          </cell>
          <cell r="CB42">
            <v>16891.60874</v>
          </cell>
          <cell r="CC42">
            <v>17292.002209999999</v>
          </cell>
          <cell r="CD42">
            <v>17703.678220000002</v>
          </cell>
          <cell r="CE42">
            <v>18126.6158</v>
          </cell>
          <cell r="CF42">
            <v>18560.826290000001</v>
          </cell>
          <cell r="CG42">
            <v>19006.337299999999</v>
          </cell>
          <cell r="CH42">
            <v>19463.18751</v>
          </cell>
          <cell r="CI42">
            <v>19931.425210000001</v>
          </cell>
        </row>
        <row r="43">
          <cell r="B43">
            <v>9810.4033780000009</v>
          </cell>
          <cell r="C43">
            <v>9896.3512940000001</v>
          </cell>
          <cell r="D43">
            <v>9979.9645920000003</v>
          </cell>
          <cell r="E43">
            <v>10061.43216</v>
          </cell>
          <cell r="F43">
            <v>10141.351350000001</v>
          </cell>
          <cell r="G43">
            <v>10220.510319999999</v>
          </cell>
          <cell r="H43">
            <v>10298.5206</v>
          </cell>
          <cell r="I43">
            <v>10352.0085</v>
          </cell>
          <cell r="J43">
            <v>10373.86311</v>
          </cell>
          <cell r="K43">
            <v>10362.99423</v>
          </cell>
          <cell r="L43">
            <v>10319.68945</v>
          </cell>
          <cell r="M43">
            <v>10245.25454</v>
          </cell>
          <cell r="N43">
            <v>10141.29789</v>
          </cell>
          <cell r="O43">
            <v>10009.66942</v>
          </cell>
          <cell r="P43">
            <v>9852.4292829999995</v>
          </cell>
          <cell r="Q43">
            <v>9671.7769750000007</v>
          </cell>
          <cell r="R43">
            <v>9471.6002289999997</v>
          </cell>
          <cell r="S43">
            <v>9254.4884610000008</v>
          </cell>
          <cell r="T43">
            <v>9022.6245529999997</v>
          </cell>
          <cell r="U43">
            <v>8778.0700049999996</v>
          </cell>
          <cell r="V43">
            <v>8522.8325519999999</v>
          </cell>
          <cell r="W43">
            <v>8258.9466049999992</v>
          </cell>
          <cell r="X43">
            <v>7988.3048090000002</v>
          </cell>
          <cell r="Y43">
            <v>7712.69445</v>
          </cell>
          <cell r="Z43">
            <v>7433.7952070000001</v>
          </cell>
          <cell r="AA43">
            <v>7153.172732</v>
          </cell>
          <cell r="AB43">
            <v>6872.2796150000004</v>
          </cell>
          <cell r="AC43">
            <v>6592.4433730000001</v>
          </cell>
          <cell r="AD43">
            <v>6314.863206</v>
          </cell>
          <cell r="AE43">
            <v>6040.6068409999998</v>
          </cell>
          <cell r="AF43">
            <v>5770.6142630000004</v>
          </cell>
          <cell r="AG43">
            <v>5505.6915399999998</v>
          </cell>
          <cell r="AH43">
            <v>5246.5402370000002</v>
          </cell>
          <cell r="AI43">
            <v>4993.7568490000003</v>
          </cell>
          <cell r="AJ43">
            <v>4747.8352800000002</v>
          </cell>
          <cell r="AK43">
            <v>4509.1722579999996</v>
          </cell>
          <cell r="AL43">
            <v>4282.3257530000001</v>
          </cell>
          <cell r="AM43">
            <v>4068.1350739999998</v>
          </cell>
          <cell r="AN43">
            <v>3866.3667300000002</v>
          </cell>
          <cell r="AO43">
            <v>3676.513884</v>
          </cell>
          <cell r="AP43">
            <v>3498.0182420000001</v>
          </cell>
          <cell r="AQ43">
            <v>3330.3053789999999</v>
          </cell>
          <cell r="AR43">
            <v>3172.8415319999999</v>
          </cell>
          <cell r="AS43">
            <v>3025.1252380000001</v>
          </cell>
          <cell r="AT43">
            <v>2886.6829509999998</v>
          </cell>
          <cell r="AU43">
            <v>2757.066726</v>
          </cell>
          <cell r="AV43">
            <v>2635.8215279999999</v>
          </cell>
          <cell r="AW43">
            <v>2522.535907</v>
          </cell>
          <cell r="AX43">
            <v>2416.8279539999999</v>
          </cell>
          <cell r="AY43">
            <v>2318.3399610000001</v>
          </cell>
          <cell r="AZ43">
            <v>2226.7361599999999</v>
          </cell>
          <cell r="BA43">
            <v>2141.6732820000002</v>
          </cell>
          <cell r="BB43">
            <v>2062.848966</v>
          </cell>
          <cell r="BC43">
            <v>1989.9849099999999</v>
          </cell>
          <cell r="BD43">
            <v>1922.8215</v>
          </cell>
          <cell r="BE43">
            <v>1861.115869</v>
          </cell>
          <cell r="BF43">
            <v>1804.599577</v>
          </cell>
          <cell r="BG43">
            <v>1753.0450310000001</v>
          </cell>
          <cell r="BH43">
            <v>1706.2485139999999</v>
          </cell>
          <cell r="BI43">
            <v>1664.023205</v>
          </cell>
          <cell r="BJ43">
            <v>1626.196144</v>
          </cell>
          <cell r="BK43">
            <v>1592.6070319999999</v>
          </cell>
          <cell r="BL43">
            <v>1563.1062059999999</v>
          </cell>
          <cell r="BM43">
            <v>1537.5537179999999</v>
          </cell>
          <cell r="BN43">
            <v>1515.8183300000001</v>
          </cell>
          <cell r="BO43">
            <v>1497.776494</v>
          </cell>
          <cell r="BP43">
            <v>1483.263782</v>
          </cell>
          <cell r="BQ43">
            <v>1472.1490200000001</v>
          </cell>
          <cell r="BR43">
            <v>1464.316018</v>
          </cell>
          <cell r="BS43">
            <v>1459.6560179999999</v>
          </cell>
          <cell r="BT43">
            <v>1458.0646280000001</v>
          </cell>
          <cell r="BU43">
            <v>1459.4394950000001</v>
          </cell>
          <cell r="BV43">
            <v>1463.680507</v>
          </cell>
          <cell r="BW43">
            <v>1470.6886420000001</v>
          </cell>
          <cell r="BX43">
            <v>1480.365149</v>
          </cell>
          <cell r="BY43">
            <v>1492.610901</v>
          </cell>
          <cell r="BZ43">
            <v>1507.2792360000001</v>
          </cell>
          <cell r="CA43">
            <v>1524.2493979999999</v>
          </cell>
          <cell r="CB43">
            <v>1543.4094689999999</v>
          </cell>
          <cell r="CC43">
            <v>1564.649668</v>
          </cell>
          <cell r="CD43">
            <v>1587.8601269999999</v>
          </cell>
          <cell r="CE43">
            <v>1612.927486</v>
          </cell>
          <cell r="CF43">
            <v>1639.7390780000001</v>
          </cell>
          <cell r="CG43">
            <v>1668.181906</v>
          </cell>
          <cell r="CH43">
            <v>1698.1424139999999</v>
          </cell>
          <cell r="CI43">
            <v>1729.5065850000001</v>
          </cell>
        </row>
        <row r="44">
          <cell r="B44">
            <v>3223.6441810000001</v>
          </cell>
          <cell r="C44">
            <v>3251.6661300000001</v>
          </cell>
          <cell r="D44">
            <v>3281.4620960000002</v>
          </cell>
          <cell r="E44">
            <v>3312.7905460000002</v>
          </cell>
          <cell r="F44">
            <v>3345.4506569999999</v>
          </cell>
          <cell r="G44">
            <v>3379.3389729999999</v>
          </cell>
          <cell r="H44">
            <v>3413.932769</v>
          </cell>
          <cell r="I44">
            <v>3448.7274309999998</v>
          </cell>
          <cell r="J44">
            <v>3483.2036389999998</v>
          </cell>
          <cell r="K44">
            <v>3516.866743</v>
          </cell>
          <cell r="L44">
            <v>3549.2565869999999</v>
          </cell>
          <cell r="M44">
            <v>3579.8784139999998</v>
          </cell>
          <cell r="N44">
            <v>3608.286192</v>
          </cell>
          <cell r="O44">
            <v>3634.0607749999999</v>
          </cell>
          <cell r="P44">
            <v>3656.808567</v>
          </cell>
          <cell r="Q44">
            <v>3676.1758570000002</v>
          </cell>
          <cell r="R44">
            <v>3690.6105619999998</v>
          </cell>
          <cell r="S44">
            <v>3699.748157</v>
          </cell>
          <cell r="T44">
            <v>3703.6947909999999</v>
          </cell>
          <cell r="U44">
            <v>3702.735635</v>
          </cell>
          <cell r="V44">
            <v>3697.226263</v>
          </cell>
          <cell r="W44">
            <v>3687.6648449999998</v>
          </cell>
          <cell r="X44">
            <v>3674.4647570000002</v>
          </cell>
          <cell r="Y44">
            <v>3658.009051</v>
          </cell>
          <cell r="Z44">
            <v>3638.6644120000001</v>
          </cell>
          <cell r="AA44">
            <v>3616.7837989999998</v>
          </cell>
          <cell r="AB44">
            <v>3592.7457209999998</v>
          </cell>
          <cell r="AC44">
            <v>3566.8801039999998</v>
          </cell>
          <cell r="AD44">
            <v>3539.492084</v>
          </cell>
          <cell r="AE44">
            <v>3510.8675880000001</v>
          </cell>
          <cell r="AF44">
            <v>3481.2749920000001</v>
          </cell>
          <cell r="AG44">
            <v>3450.986911</v>
          </cell>
          <cell r="AH44">
            <v>3420.2405760000001</v>
          </cell>
          <cell r="AI44">
            <v>3389.2536919999998</v>
          </cell>
          <cell r="AJ44">
            <v>3358.228705</v>
          </cell>
          <cell r="AK44">
            <v>3327.3541070000001</v>
          </cell>
          <cell r="AL44">
            <v>3299.406328</v>
          </cell>
          <cell r="AM44">
            <v>3275.3573449999999</v>
          </cell>
          <cell r="AN44">
            <v>3255.5627960000002</v>
          </cell>
          <cell r="AO44">
            <v>3240.1803239999999</v>
          </cell>
          <cell r="AP44">
            <v>3229.2976960000001</v>
          </cell>
          <cell r="AQ44">
            <v>3222.9701129999999</v>
          </cell>
          <cell r="AR44">
            <v>3221.2353450000001</v>
          </cell>
          <cell r="AS44">
            <v>3224.1218730000001</v>
          </cell>
          <cell r="AT44">
            <v>3231.6513810000001</v>
          </cell>
          <cell r="AU44">
            <v>3243.839931</v>
          </cell>
          <cell r="AV44">
            <v>3260.6866599999998</v>
          </cell>
          <cell r="AW44">
            <v>3282.1902089999999</v>
          </cell>
          <cell r="AX44">
            <v>3308.3493360000002</v>
          </cell>
          <cell r="AY44">
            <v>3339.1621289999998</v>
          </cell>
          <cell r="AZ44">
            <v>3374.6253059999999</v>
          </cell>
          <cell r="BA44">
            <v>3414.6443570000001</v>
          </cell>
          <cell r="BB44">
            <v>3459.201028</v>
          </cell>
          <cell r="BC44">
            <v>3508.290434</v>
          </cell>
          <cell r="BD44">
            <v>3561.9032769999999</v>
          </cell>
          <cell r="BE44">
            <v>3620.024727</v>
          </cell>
          <cell r="BF44">
            <v>3682.6129810000002</v>
          </cell>
          <cell r="BG44">
            <v>3749.6348170000001</v>
          </cell>
          <cell r="BH44">
            <v>3821.0628539999998</v>
          </cell>
          <cell r="BI44">
            <v>3896.8726529999999</v>
          </cell>
          <cell r="BJ44">
            <v>3977.0410750000001</v>
          </cell>
          <cell r="BK44">
            <v>4061.5487079999998</v>
          </cell>
          <cell r="BL44">
            <v>4150.3743119999999</v>
          </cell>
          <cell r="BM44">
            <v>4243.4960129999999</v>
          </cell>
          <cell r="BN44">
            <v>4340.8917240000001</v>
          </cell>
          <cell r="BO44">
            <v>4442.539358</v>
          </cell>
          <cell r="BP44">
            <v>4548.387221</v>
          </cell>
          <cell r="BQ44">
            <v>4658.3980469999997</v>
          </cell>
          <cell r="BR44">
            <v>4772.5434400000004</v>
          </cell>
          <cell r="BS44">
            <v>4890.8003200000003</v>
          </cell>
          <cell r="BT44">
            <v>5013.1493259999997</v>
          </cell>
          <cell r="BU44">
            <v>5139.5689060000004</v>
          </cell>
          <cell r="BV44">
            <v>5270.0440930000004</v>
          </cell>
          <cell r="BW44">
            <v>5404.5642189999999</v>
          </cell>
          <cell r="BX44">
            <v>5543.1222159999998</v>
          </cell>
          <cell r="BY44">
            <v>5685.7145179999998</v>
          </cell>
          <cell r="BZ44">
            <v>5832.3103140000003</v>
          </cell>
          <cell r="CA44">
            <v>5982.8986210000003</v>
          </cell>
          <cell r="CB44">
            <v>6137.4805800000004</v>
          </cell>
          <cell r="CC44">
            <v>6296.0654690000001</v>
          </cell>
          <cell r="CD44">
            <v>6458.6689649999998</v>
          </cell>
          <cell r="CE44">
            <v>6625.2938629999999</v>
          </cell>
          <cell r="CF44">
            <v>6795.9607409999999</v>
          </cell>
          <cell r="CG44">
            <v>6970.6997609999999</v>
          </cell>
          <cell r="CH44">
            <v>7149.5478199999998</v>
          </cell>
          <cell r="CI44">
            <v>7332.5476580000004</v>
          </cell>
        </row>
        <row r="45">
          <cell r="B45">
            <v>3223.6441810000001</v>
          </cell>
          <cell r="C45">
            <v>3251.6661300000001</v>
          </cell>
          <cell r="D45">
            <v>3281.4620960000002</v>
          </cell>
          <cell r="E45">
            <v>3312.7905460000002</v>
          </cell>
          <cell r="F45">
            <v>3345.4506569999999</v>
          </cell>
          <cell r="G45">
            <v>3379.3389729999999</v>
          </cell>
          <cell r="H45">
            <v>3413.932769</v>
          </cell>
          <cell r="I45">
            <v>3508.0912619999999</v>
          </cell>
          <cell r="J45">
            <v>3678.8289949999998</v>
          </cell>
          <cell r="K45">
            <v>3929.1926629999998</v>
          </cell>
          <cell r="L45">
            <v>4256.9559040000004</v>
          </cell>
          <cell r="M45">
            <v>4658.0777129999997</v>
          </cell>
          <cell r="N45">
            <v>5127.2575349999997</v>
          </cell>
          <cell r="O45">
            <v>5658.1925590000001</v>
          </cell>
          <cell r="P45">
            <v>6243.692462</v>
          </cell>
          <cell r="Q45">
            <v>6875.7952109999997</v>
          </cell>
          <cell r="R45">
            <v>7551.9047010000004</v>
          </cell>
          <cell r="S45">
            <v>8266.1252449999993</v>
          </cell>
          <cell r="T45">
            <v>9011.219513</v>
          </cell>
          <cell r="U45">
            <v>9779.5309300000008</v>
          </cell>
          <cell r="V45">
            <v>10563.397199999999</v>
          </cell>
          <cell r="W45">
            <v>11355.857830000001</v>
          </cell>
          <cell r="X45">
            <v>12150.04025</v>
          </cell>
          <cell r="Y45">
            <v>12939.42477</v>
          </cell>
          <cell r="Z45">
            <v>13717.98198</v>
          </cell>
          <cell r="AA45">
            <v>14480.253699999999</v>
          </cell>
          <cell r="AB45">
            <v>15221.67081</v>
          </cell>
          <cell r="AC45">
            <v>15938.257960000001</v>
          </cell>
          <cell r="AD45">
            <v>16626.69094</v>
          </cell>
          <cell r="AE45">
            <v>17284.293170000001</v>
          </cell>
          <cell r="AF45">
            <v>17909.038120000001</v>
          </cell>
          <cell r="AG45">
            <v>18499.72697</v>
          </cell>
          <cell r="AH45">
            <v>19055.784439999999</v>
          </cell>
          <cell r="AI45">
            <v>19577.31122</v>
          </cell>
          <cell r="AJ45">
            <v>20065.109990000001</v>
          </cell>
          <cell r="AK45">
            <v>20520.73819</v>
          </cell>
          <cell r="AL45">
            <v>20917.053110000001</v>
          </cell>
          <cell r="AM45">
            <v>21246.417949999999</v>
          </cell>
          <cell r="AN45">
            <v>21508.923849999999</v>
          </cell>
          <cell r="AO45">
            <v>21707.594789999999</v>
          </cell>
          <cell r="AP45">
            <v>21846.73789</v>
          </cell>
          <cell r="AQ45">
            <v>21930.718339999999</v>
          </cell>
          <cell r="AR45">
            <v>21964.543689999999</v>
          </cell>
          <cell r="AS45">
            <v>21953.47163</v>
          </cell>
          <cell r="AT45">
            <v>21902.76528</v>
          </cell>
          <cell r="AU45">
            <v>21817.551619999998</v>
          </cell>
          <cell r="AV45">
            <v>21702.04436</v>
          </cell>
          <cell r="AW45">
            <v>21560.606540000001</v>
          </cell>
          <cell r="AX45">
            <v>21397.497780000002</v>
          </cell>
          <cell r="AY45">
            <v>21216.74308</v>
          </cell>
          <cell r="AZ45">
            <v>21022.080539999999</v>
          </cell>
          <cell r="BA45">
            <v>20815.961009999999</v>
          </cell>
          <cell r="BB45">
            <v>20601.461910000002</v>
          </cell>
          <cell r="BC45">
            <v>20381.549439999999</v>
          </cell>
          <cell r="BD45">
            <v>20158.848880000001</v>
          </cell>
          <cell r="BE45">
            <v>19935.657739999999</v>
          </cell>
          <cell r="BF45">
            <v>19713.196380000001</v>
          </cell>
          <cell r="BG45">
            <v>19492.947199999999</v>
          </cell>
          <cell r="BH45">
            <v>19276.410599999999</v>
          </cell>
          <cell r="BI45">
            <v>19064.98215</v>
          </cell>
          <cell r="BJ45">
            <v>18859.912110000001</v>
          </cell>
          <cell r="BK45">
            <v>18662.30443</v>
          </cell>
          <cell r="BL45">
            <v>18473.109260000001</v>
          </cell>
          <cell r="BM45">
            <v>18293.13349</v>
          </cell>
          <cell r="BN45">
            <v>18123.051159999999</v>
          </cell>
          <cell r="BO45">
            <v>17963.41387</v>
          </cell>
          <cell r="BP45">
            <v>17813.96645</v>
          </cell>
          <cell r="BQ45">
            <v>17674.77334</v>
          </cell>
          <cell r="BR45">
            <v>17546.002670000002</v>
          </cell>
          <cell r="BS45">
            <v>17427.818869999999</v>
          </cell>
          <cell r="BT45">
            <v>17320.346219999999</v>
          </cell>
          <cell r="BU45">
            <v>17223.650730000001</v>
          </cell>
          <cell r="BV45">
            <v>17137.754099999998</v>
          </cell>
          <cell r="BW45">
            <v>17062.63294</v>
          </cell>
          <cell r="BX45">
            <v>16998.221150000001</v>
          </cell>
          <cell r="BY45">
            <v>16944.413420000001</v>
          </cell>
          <cell r="BZ45">
            <v>16900.555380000002</v>
          </cell>
          <cell r="CA45">
            <v>16866.269649999998</v>
          </cell>
          <cell r="CB45">
            <v>16841.295109999999</v>
          </cell>
          <cell r="CC45">
            <v>16825.405139999999</v>
          </cell>
          <cell r="CD45">
            <v>16818.377759999999</v>
          </cell>
          <cell r="CE45">
            <v>16819.961569999999</v>
          </cell>
          <cell r="CF45">
            <v>16829.912209999999</v>
          </cell>
          <cell r="CG45">
            <v>16847.982629999999</v>
          </cell>
          <cell r="CH45">
            <v>16873.919819999999</v>
          </cell>
          <cell r="CI45">
            <v>16907.464329999999</v>
          </cell>
        </row>
        <row r="46">
          <cell r="B46">
            <v>34390.565900000001</v>
          </cell>
          <cell r="C46">
            <v>34791.052539999997</v>
          </cell>
          <cell r="D46">
            <v>35252.661379999998</v>
          </cell>
          <cell r="E46">
            <v>35760.139000000003</v>
          </cell>
          <cell r="F46">
            <v>36302.562160000001</v>
          </cell>
          <cell r="G46">
            <v>36872.32645</v>
          </cell>
          <cell r="H46">
            <v>37459.366829999999</v>
          </cell>
          <cell r="I46">
            <v>38053.737119999998</v>
          </cell>
          <cell r="J46">
            <v>38645.38869</v>
          </cell>
          <cell r="K46">
            <v>39225.665970000002</v>
          </cell>
          <cell r="L46">
            <v>39787.773580000001</v>
          </cell>
          <cell r="M46">
            <v>40326.425369999997</v>
          </cell>
          <cell r="N46">
            <v>40837.887869999999</v>
          </cell>
          <cell r="O46">
            <v>41319.709390000004</v>
          </cell>
          <cell r="P46">
            <v>41770.534249999997</v>
          </cell>
          <cell r="Q46">
            <v>42189.946349999998</v>
          </cell>
          <cell r="R46">
            <v>42580.963960000001</v>
          </cell>
          <cell r="S46">
            <v>42949.159910000002</v>
          </cell>
          <cell r="T46">
            <v>43300.516179999999</v>
          </cell>
          <cell r="U46">
            <v>43640.154049999997</v>
          </cell>
          <cell r="V46">
            <v>43972.08556</v>
          </cell>
          <cell r="W46">
            <v>44299.422760000001</v>
          </cell>
          <cell r="X46">
            <v>44624.366499999996</v>
          </cell>
          <cell r="Y46">
            <v>44948.451999999997</v>
          </cell>
          <cell r="Z46">
            <v>45272.726690000003</v>
          </cell>
          <cell r="AA46">
            <v>45597.886989999999</v>
          </cell>
          <cell r="AB46">
            <v>45924.184459999997</v>
          </cell>
          <cell r="AC46">
            <v>46251.749530000001</v>
          </cell>
          <cell r="AD46">
            <v>46580.614009999998</v>
          </cell>
          <cell r="AE46">
            <v>46910.660940000002</v>
          </cell>
          <cell r="AF46">
            <v>47241.642509999998</v>
          </cell>
          <cell r="AG46">
            <v>47572.908230000001</v>
          </cell>
          <cell r="AH46">
            <v>47903.87861</v>
          </cell>
          <cell r="AI46">
            <v>48234.059979999998</v>
          </cell>
          <cell r="AJ46">
            <v>48563.028469999997</v>
          </cell>
          <cell r="AK46">
            <v>48890.430930000002</v>
          </cell>
          <cell r="AL46">
            <v>49219.092850000001</v>
          </cell>
          <cell r="AM46">
            <v>49550.915820000002</v>
          </cell>
          <cell r="AN46">
            <v>49887.298860000003</v>
          </cell>
          <cell r="AO46">
            <v>50229.260130000002</v>
          </cell>
          <cell r="AP46">
            <v>50577.52044</v>
          </cell>
          <cell r="AQ46">
            <v>50932.130949999999</v>
          </cell>
          <cell r="AR46">
            <v>51293.142780000002</v>
          </cell>
          <cell r="AS46">
            <v>51660.61679</v>
          </cell>
          <cell r="AT46">
            <v>52034.60903</v>
          </cell>
          <cell r="AU46">
            <v>52415.173439999999</v>
          </cell>
          <cell r="AV46">
            <v>52801.802770000002</v>
          </cell>
          <cell r="AW46">
            <v>53194.209439999999</v>
          </cell>
          <cell r="AX46">
            <v>53592.270380000002</v>
          </cell>
          <cell r="AY46">
            <v>53995.970289999997</v>
          </cell>
          <cell r="AZ46">
            <v>54405.371270000003</v>
          </cell>
          <cell r="BA46">
            <v>54818.583350000001</v>
          </cell>
          <cell r="BB46">
            <v>55234.75748</v>
          </cell>
          <cell r="BC46">
            <v>55653.616179999997</v>
          </cell>
          <cell r="BD46">
            <v>56075.07778</v>
          </cell>
          <cell r="BE46">
            <v>56499.152130000002</v>
          </cell>
          <cell r="BF46">
            <v>56925.123899999999</v>
          </cell>
          <cell r="BG46">
            <v>57352.64688</v>
          </cell>
          <cell r="BH46">
            <v>57781.653709999999</v>
          </cell>
          <cell r="BI46">
            <v>58212.243090000004</v>
          </cell>
          <cell r="BJ46">
            <v>58644.615940000003</v>
          </cell>
          <cell r="BK46">
            <v>59079.049019999999</v>
          </cell>
          <cell r="BL46">
            <v>59515.859490000003</v>
          </cell>
          <cell r="BM46">
            <v>59955.389150000003</v>
          </cell>
          <cell r="BN46">
            <v>60397.991199999997</v>
          </cell>
          <cell r="BO46">
            <v>60844.02003</v>
          </cell>
          <cell r="BP46">
            <v>61293.055410000001</v>
          </cell>
          <cell r="BQ46">
            <v>61744.94685</v>
          </cell>
          <cell r="BR46">
            <v>62199.739459999997</v>
          </cell>
          <cell r="BS46">
            <v>62657.587310000003</v>
          </cell>
          <cell r="BT46">
            <v>63118.709329999998</v>
          </cell>
          <cell r="BU46">
            <v>63583.354670000001</v>
          </cell>
          <cell r="BV46">
            <v>64051.805229999998</v>
          </cell>
          <cell r="BW46">
            <v>64524.361799999999</v>
          </cell>
          <cell r="BX46">
            <v>65001.334699999999</v>
          </cell>
          <cell r="BY46">
            <v>65483.037199999999</v>
          </cell>
          <cell r="BZ46">
            <v>65969.184380000006</v>
          </cell>
          <cell r="CA46">
            <v>66459.709690000003</v>
          </cell>
          <cell r="CB46">
            <v>66954.706290000002</v>
          </cell>
          <cell r="CC46">
            <v>67454.35974</v>
          </cell>
          <cell r="CD46">
            <v>67958.91287</v>
          </cell>
          <cell r="CE46">
            <v>68468.610360000006</v>
          </cell>
          <cell r="CF46">
            <v>68983.738769999996</v>
          </cell>
          <cell r="CG46">
            <v>69504.608330000003</v>
          </cell>
          <cell r="CH46">
            <v>70031.543090000006</v>
          </cell>
          <cell r="CI46">
            <v>70564.873800000001</v>
          </cell>
        </row>
        <row r="47">
          <cell r="B47">
            <v>34390.565900000001</v>
          </cell>
          <cell r="C47">
            <v>34791.052539999997</v>
          </cell>
          <cell r="D47">
            <v>35252.661379999998</v>
          </cell>
          <cell r="E47">
            <v>35760.139000000003</v>
          </cell>
          <cell r="F47">
            <v>36302.562160000001</v>
          </cell>
          <cell r="G47">
            <v>36872.32645</v>
          </cell>
          <cell r="H47">
            <v>37459.366829999999</v>
          </cell>
          <cell r="I47">
            <v>38034.886469999998</v>
          </cell>
          <cell r="J47">
            <v>38584.331339999997</v>
          </cell>
          <cell r="K47">
            <v>39101.173349999997</v>
          </cell>
          <cell r="L47">
            <v>39582.478219999997</v>
          </cell>
          <cell r="M47">
            <v>40032.568339999998</v>
          </cell>
          <cell r="N47">
            <v>40455.829819999999</v>
          </cell>
          <cell r="O47">
            <v>40855.454680000003</v>
          </cell>
          <cell r="P47">
            <v>41233.730759999999</v>
          </cell>
          <cell r="Q47">
            <v>41592.398990000002</v>
          </cell>
          <cell r="R47">
            <v>41929.202729999997</v>
          </cell>
          <cell r="S47">
            <v>42242.358619999999</v>
          </cell>
          <cell r="T47">
            <v>42531.101860000002</v>
          </cell>
          <cell r="U47">
            <v>42795.518960000001</v>
          </cell>
          <cell r="V47">
            <v>43036.282670000001</v>
          </cell>
          <cell r="W47">
            <v>43254.862529999999</v>
          </cell>
          <cell r="X47">
            <v>43452.672509999997</v>
          </cell>
          <cell r="Y47">
            <v>43630.647749999996</v>
          </cell>
          <cell r="Z47">
            <v>43789.14718</v>
          </cell>
          <cell r="AA47">
            <v>43927.881359999999</v>
          </cell>
          <cell r="AB47">
            <v>44046.058250000002</v>
          </cell>
          <cell r="AC47">
            <v>44142.004229999999</v>
          </cell>
          <cell r="AD47">
            <v>44212.535609999999</v>
          </cell>
          <cell r="AE47">
            <v>44252.185859999998</v>
          </cell>
          <cell r="AF47">
            <v>44252.232069999998</v>
          </cell>
          <cell r="AG47">
            <v>44199.25374</v>
          </cell>
          <cell r="AH47">
            <v>44072.301469999999</v>
          </cell>
          <cell r="AI47">
            <v>43837.401149999998</v>
          </cell>
          <cell r="AJ47">
            <v>43436.1086</v>
          </cell>
          <cell r="AK47">
            <v>42757.910649999998</v>
          </cell>
          <cell r="AL47">
            <v>42034.031790000001</v>
          </cell>
          <cell r="AM47">
            <v>41329.243040000001</v>
          </cell>
          <cell r="AN47">
            <v>40660.203450000001</v>
          </cell>
          <cell r="AO47">
            <v>40030.156260000003</v>
          </cell>
          <cell r="AP47">
            <v>39438.581590000002</v>
          </cell>
          <cell r="AQ47">
            <v>38883.660900000003</v>
          </cell>
          <cell r="AR47">
            <v>38363.490210000004</v>
          </cell>
          <cell r="AS47">
            <v>37876.296649999997</v>
          </cell>
          <cell r="AT47">
            <v>37420.47797</v>
          </cell>
          <cell r="AU47">
            <v>36994.598409999999</v>
          </cell>
          <cell r="AV47">
            <v>36597.047279999999</v>
          </cell>
          <cell r="AW47">
            <v>36226.481370000001</v>
          </cell>
          <cell r="AX47">
            <v>35881.75174</v>
          </cell>
          <cell r="AY47">
            <v>35561.846409999998</v>
          </cell>
          <cell r="AZ47">
            <v>35265.854440000003</v>
          </cell>
          <cell r="BA47">
            <v>34991.673759999998</v>
          </cell>
          <cell r="BB47">
            <v>34737.932269999998</v>
          </cell>
          <cell r="BC47">
            <v>34503.674319999998</v>
          </cell>
          <cell r="BD47">
            <v>34288.090770000003</v>
          </cell>
          <cell r="BE47">
            <v>34090.433290000001</v>
          </cell>
          <cell r="BF47">
            <v>33909.569060000002</v>
          </cell>
          <cell r="BG47">
            <v>33744.595600000001</v>
          </cell>
          <cell r="BH47">
            <v>33594.773050000003</v>
          </cell>
          <cell r="BI47">
            <v>33459.457520000004</v>
          </cell>
          <cell r="BJ47">
            <v>33338.063800000004</v>
          </cell>
          <cell r="BK47">
            <v>33230.04825</v>
          </cell>
          <cell r="BL47">
            <v>33134.891620000002</v>
          </cell>
          <cell r="BM47">
            <v>33052.090340000002</v>
          </cell>
          <cell r="BN47">
            <v>32981.149960000002</v>
          </cell>
          <cell r="BO47">
            <v>32921.580650000004</v>
          </cell>
          <cell r="BP47">
            <v>32872.498469999999</v>
          </cell>
          <cell r="BQ47">
            <v>32833.184959999999</v>
          </cell>
          <cell r="BR47">
            <v>32803.034229999997</v>
          </cell>
          <cell r="BS47">
            <v>32781.505160000001</v>
          </cell>
          <cell r="BT47">
            <v>32768.09809</v>
          </cell>
          <cell r="BU47">
            <v>32762.339489999998</v>
          </cell>
          <cell r="BV47">
            <v>32763.78024</v>
          </cell>
          <cell r="BW47">
            <v>32771.990100000003</v>
          </cell>
          <cell r="BX47">
            <v>32786.554109999997</v>
          </cell>
          <cell r="BY47">
            <v>32807.06998</v>
          </cell>
          <cell r="BZ47">
            <v>32832.84721</v>
          </cell>
          <cell r="CA47">
            <v>32863.332719999999</v>
          </cell>
          <cell r="CB47">
            <v>32898.072289999996</v>
          </cell>
          <cell r="CC47">
            <v>32936.674769999998</v>
          </cell>
          <cell r="CD47">
            <v>32978.794370000003</v>
          </cell>
          <cell r="CE47">
            <v>33024.111069999999</v>
          </cell>
          <cell r="CF47">
            <v>33072.338519999998</v>
          </cell>
          <cell r="CG47">
            <v>33123.218439999997</v>
          </cell>
          <cell r="CH47">
            <v>33176.516629999998</v>
          </cell>
          <cell r="CI47">
            <v>33232.019540000001</v>
          </cell>
        </row>
        <row r="48">
          <cell r="B48">
            <v>588.82391959999995</v>
          </cell>
          <cell r="C48">
            <v>595.68397179999999</v>
          </cell>
          <cell r="D48">
            <v>603.59604290000004</v>
          </cell>
          <cell r="E48">
            <v>612.29738459999999</v>
          </cell>
          <cell r="F48">
            <v>621.59994610000001</v>
          </cell>
          <cell r="G48">
            <v>631.37197400000002</v>
          </cell>
          <cell r="H48">
            <v>641.4380026</v>
          </cell>
          <cell r="I48">
            <v>651.62521400000003</v>
          </cell>
          <cell r="J48">
            <v>661.75959190000003</v>
          </cell>
          <cell r="K48">
            <v>671.6918359</v>
          </cell>
          <cell r="L48">
            <v>681.30523840000001</v>
          </cell>
          <cell r="M48">
            <v>690.50958869999999</v>
          </cell>
          <cell r="N48">
            <v>699.24181209999995</v>
          </cell>
          <cell r="O48">
            <v>707.46114290000003</v>
          </cell>
          <cell r="P48">
            <v>715.14574649999997</v>
          </cell>
          <cell r="Q48">
            <v>722.28989990000002</v>
          </cell>
          <cell r="R48">
            <v>728.94811460000005</v>
          </cell>
          <cell r="S48">
            <v>735.21786610000004</v>
          </cell>
          <cell r="T48">
            <v>741.20272509999995</v>
          </cell>
          <cell r="U48">
            <v>746.99077899999997</v>
          </cell>
          <cell r="V48">
            <v>752.65063069999997</v>
          </cell>
          <cell r="W48">
            <v>758.23522479999997</v>
          </cell>
          <cell r="X48">
            <v>763.78181619999998</v>
          </cell>
          <cell r="Y48">
            <v>769.31621399999995</v>
          </cell>
          <cell r="Z48">
            <v>774.85582120000004</v>
          </cell>
          <cell r="AA48">
            <v>780.41200490000006</v>
          </cell>
          <cell r="AB48">
            <v>785.98853159999999</v>
          </cell>
          <cell r="AC48">
            <v>791.58717339999998</v>
          </cell>
          <cell r="AD48">
            <v>797.2080952</v>
          </cell>
          <cell r="AE48">
            <v>802.84904159999996</v>
          </cell>
          <cell r="AF48">
            <v>808.50563890000001</v>
          </cell>
          <cell r="AG48">
            <v>814.1667301</v>
          </cell>
          <cell r="AH48">
            <v>819.82249669999999</v>
          </cell>
          <cell r="AI48">
            <v>825.46466339999995</v>
          </cell>
          <cell r="AJ48">
            <v>831.08619180000005</v>
          </cell>
          <cell r="AK48">
            <v>836.68127930000003</v>
          </cell>
          <cell r="AL48">
            <v>842.29842670000005</v>
          </cell>
          <cell r="AM48">
            <v>847.97042510000006</v>
          </cell>
          <cell r="AN48">
            <v>853.72152889999995</v>
          </cell>
          <cell r="AO48">
            <v>859.56948220000004</v>
          </cell>
          <cell r="AP48">
            <v>865.5269088</v>
          </cell>
          <cell r="AQ48">
            <v>871.59492460000001</v>
          </cell>
          <cell r="AR48">
            <v>877.77463190000003</v>
          </cell>
          <cell r="AS48">
            <v>884.06726230000004</v>
          </cell>
          <cell r="AT48">
            <v>890.47391270000003</v>
          </cell>
          <cell r="AU48">
            <v>896.99558909999996</v>
          </cell>
          <cell r="AV48">
            <v>903.62364130000003</v>
          </cell>
          <cell r="AW48">
            <v>910.35317970000006</v>
          </cell>
          <cell r="AX48">
            <v>917.18209809999996</v>
          </cell>
          <cell r="AY48">
            <v>924.11008230000004</v>
          </cell>
          <cell r="AZ48">
            <v>931.13808849999998</v>
          </cell>
          <cell r="BA48">
            <v>938.23348099999998</v>
          </cell>
          <cell r="BB48">
            <v>945.38142459999995</v>
          </cell>
          <cell r="BC48">
            <v>952.57696290000001</v>
          </cell>
          <cell r="BD48">
            <v>959.81855849999999</v>
          </cell>
          <cell r="BE48">
            <v>967.10625330000005</v>
          </cell>
          <cell r="BF48">
            <v>974.42764499999998</v>
          </cell>
          <cell r="BG48">
            <v>981.77668080000001</v>
          </cell>
          <cell r="BH48">
            <v>989.15207780000003</v>
          </cell>
          <cell r="BI48">
            <v>996.55537179999999</v>
          </cell>
          <cell r="BJ48">
            <v>1003.989823</v>
          </cell>
          <cell r="BK48">
            <v>1011.459969</v>
          </cell>
          <cell r="BL48">
            <v>1018.971027</v>
          </cell>
          <cell r="BM48">
            <v>1026.528628</v>
          </cell>
          <cell r="BN48">
            <v>1034.1386010000001</v>
          </cell>
          <cell r="BO48">
            <v>1041.8067980000001</v>
          </cell>
          <cell r="BP48">
            <v>1049.5258140000001</v>
          </cell>
          <cell r="BQ48">
            <v>1057.2929329999999</v>
          </cell>
          <cell r="BR48">
            <v>1065.108821</v>
          </cell>
          <cell r="BS48">
            <v>1072.976011</v>
          </cell>
          <cell r="BT48">
            <v>1080.8981369999999</v>
          </cell>
          <cell r="BU48">
            <v>1088.8793450000001</v>
          </cell>
          <cell r="BV48">
            <v>1096.924336</v>
          </cell>
          <cell r="BW48">
            <v>1105.0381420000001</v>
          </cell>
          <cell r="BX48">
            <v>1113.2259650000001</v>
          </cell>
          <cell r="BY48">
            <v>1121.4930710000001</v>
          </cell>
          <cell r="BZ48">
            <v>1129.8344939999999</v>
          </cell>
          <cell r="CA48">
            <v>1138.2490640000001</v>
          </cell>
          <cell r="CB48">
            <v>1146.738374</v>
          </cell>
          <cell r="CC48">
            <v>1155.305599</v>
          </cell>
          <cell r="CD48">
            <v>1163.954884</v>
          </cell>
          <cell r="CE48">
            <v>1172.6903990000001</v>
          </cell>
          <cell r="CF48">
            <v>1181.5170230000001</v>
          </cell>
          <cell r="CG48">
            <v>1190.4400419999999</v>
          </cell>
          <cell r="CH48">
            <v>1199.4649810000001</v>
          </cell>
          <cell r="CI48">
            <v>1208.597489</v>
          </cell>
        </row>
        <row r="49">
          <cell r="B49">
            <v>588.82391959999995</v>
          </cell>
          <cell r="C49">
            <v>595.68397179999999</v>
          </cell>
          <cell r="D49">
            <v>603.59604290000004</v>
          </cell>
          <cell r="E49">
            <v>612.29738459999999</v>
          </cell>
          <cell r="F49">
            <v>621.59994610000001</v>
          </cell>
          <cell r="G49">
            <v>631.37197400000002</v>
          </cell>
          <cell r="H49">
            <v>641.4380026</v>
          </cell>
          <cell r="I49">
            <v>654.77370480000002</v>
          </cell>
          <cell r="J49">
            <v>672.47702179999999</v>
          </cell>
          <cell r="K49">
            <v>695.08734089999996</v>
          </cell>
          <cell r="L49">
            <v>723.01581810000005</v>
          </cell>
          <cell r="M49">
            <v>756.82628729999999</v>
          </cell>
          <cell r="N49">
            <v>797.15570330000003</v>
          </cell>
          <cell r="O49">
            <v>844.70701280000003</v>
          </cell>
          <cell r="P49">
            <v>900.26884629999995</v>
          </cell>
          <cell r="Q49">
            <v>964.73992499999997</v>
          </cell>
          <cell r="R49">
            <v>1038.992919</v>
          </cell>
          <cell r="S49">
            <v>1124.0479170000001</v>
          </cell>
          <cell r="T49">
            <v>1221.1348</v>
          </cell>
          <cell r="U49">
            <v>1331.7433209999999</v>
          </cell>
          <cell r="V49">
            <v>1457.6811319999999</v>
          </cell>
          <cell r="W49">
            <v>1601.1795010000001</v>
          </cell>
          <cell r="X49">
            <v>1764.9643490000001</v>
          </cell>
          <cell r="Y49">
            <v>1952.3629390000001</v>
          </cell>
          <cell r="Z49">
            <v>2167.4831049999998</v>
          </cell>
          <cell r="AA49">
            <v>2415.4695790000001</v>
          </cell>
          <cell r="AB49">
            <v>2702.9037600000001</v>
          </cell>
          <cell r="AC49">
            <v>3038.3391160000001</v>
          </cell>
          <cell r="AD49">
            <v>3433.0625129999999</v>
          </cell>
          <cell r="AE49">
            <v>3902.2742950000002</v>
          </cell>
          <cell r="AF49">
            <v>4467.00612</v>
          </cell>
          <cell r="AG49">
            <v>5157.381582</v>
          </cell>
          <cell r="AH49">
            <v>6018.3734450000002</v>
          </cell>
          <cell r="AI49">
            <v>7120.6853849999998</v>
          </cell>
          <cell r="AJ49">
            <v>8583.4506419999998</v>
          </cell>
          <cell r="AK49">
            <v>10628.017889999999</v>
          </cell>
          <cell r="AL49">
            <v>12878.11146</v>
          </cell>
          <cell r="AM49">
            <v>15154.89954</v>
          </cell>
          <cell r="AN49">
            <v>17384.553650000002</v>
          </cell>
          <cell r="AO49">
            <v>19532.764279999999</v>
          </cell>
          <cell r="AP49">
            <v>21580.382109999999</v>
          </cell>
          <cell r="AQ49">
            <v>23514.610189999999</v>
          </cell>
          <cell r="AR49">
            <v>25326.777450000001</v>
          </cell>
          <cell r="AS49">
            <v>27011.222959999999</v>
          </cell>
          <cell r="AT49">
            <v>28564.72164</v>
          </cell>
          <cell r="AU49">
            <v>29986.10283</v>
          </cell>
          <cell r="AV49">
            <v>31275.434010000001</v>
          </cell>
          <cell r="AW49">
            <v>32434.473030000001</v>
          </cell>
          <cell r="AX49">
            <v>33466.328759999997</v>
          </cell>
          <cell r="AY49">
            <v>34375.161189999999</v>
          </cell>
          <cell r="AZ49">
            <v>35165.939339999997</v>
          </cell>
          <cell r="BA49">
            <v>35842.432970000002</v>
          </cell>
          <cell r="BB49">
            <v>36409.880729999997</v>
          </cell>
          <cell r="BC49">
            <v>36874.390299999999</v>
          </cell>
          <cell r="BD49">
            <v>37242.415090000002</v>
          </cell>
          <cell r="BE49">
            <v>37520.533210000001</v>
          </cell>
          <cell r="BF49">
            <v>37714.790970000002</v>
          </cell>
          <cell r="BG49">
            <v>37831.455459999997</v>
          </cell>
          <cell r="BH49">
            <v>37876.851909999998</v>
          </cell>
          <cell r="BI49">
            <v>37857.221230000003</v>
          </cell>
          <cell r="BJ49">
            <v>37778.632640000003</v>
          </cell>
          <cell r="BK49">
            <v>37646.933250000002</v>
          </cell>
          <cell r="BL49">
            <v>37467.707479999997</v>
          </cell>
          <cell r="BM49">
            <v>37246.254200000003</v>
          </cell>
          <cell r="BN49">
            <v>36987.572650000002</v>
          </cell>
          <cell r="BO49">
            <v>36696.355589999999</v>
          </cell>
          <cell r="BP49">
            <v>36376.59259</v>
          </cell>
          <cell r="BQ49">
            <v>36032.160680000001</v>
          </cell>
          <cell r="BR49">
            <v>35666.762569999999</v>
          </cell>
          <cell r="BS49">
            <v>35283.879919999999</v>
          </cell>
          <cell r="BT49">
            <v>34886.756419999998</v>
          </cell>
          <cell r="BU49">
            <v>34478.391860000003</v>
          </cell>
          <cell r="BV49">
            <v>34061.55126</v>
          </cell>
          <cell r="BW49">
            <v>33638.77102</v>
          </cell>
          <cell r="BX49">
            <v>33212.367599999998</v>
          </cell>
          <cell r="BY49">
            <v>32784.44771</v>
          </cell>
          <cell r="BZ49">
            <v>32356.677510000001</v>
          </cell>
          <cell r="CA49">
            <v>31930.651180000001</v>
          </cell>
          <cell r="CB49">
            <v>31507.862710000001</v>
          </cell>
          <cell r="CC49">
            <v>31089.68492</v>
          </cell>
          <cell r="CD49">
            <v>30677.364259999998</v>
          </cell>
          <cell r="CE49">
            <v>30272.01484</v>
          </cell>
          <cell r="CF49">
            <v>29874.63508</v>
          </cell>
          <cell r="CG49">
            <v>29486.112109999998</v>
          </cell>
          <cell r="CH49">
            <v>29107.227780000001</v>
          </cell>
          <cell r="CI49">
            <v>28738.664779999999</v>
          </cell>
        </row>
        <row r="50">
          <cell r="B50">
            <v>60913.247190000002</v>
          </cell>
          <cell r="C50">
            <v>61488.237659999999</v>
          </cell>
          <cell r="D50">
            <v>62034.559520000003</v>
          </cell>
          <cell r="E50">
            <v>62559.127099999998</v>
          </cell>
          <cell r="F50">
            <v>63063.692110000004</v>
          </cell>
          <cell r="G50">
            <v>63552.632389999999</v>
          </cell>
          <cell r="H50">
            <v>64032.991829999999</v>
          </cell>
          <cell r="I50">
            <v>64510.921929999997</v>
          </cell>
          <cell r="J50">
            <v>64992.063179999997</v>
          </cell>
          <cell r="K50">
            <v>65480.64402</v>
          </cell>
          <cell r="L50">
            <v>65980.169569999998</v>
          </cell>
          <cell r="M50">
            <v>66493.87977</v>
          </cell>
          <cell r="N50">
            <v>67025.440100000007</v>
          </cell>
          <cell r="O50">
            <v>67579.197409999993</v>
          </cell>
          <cell r="P50">
            <v>68160.268460000007</v>
          </cell>
          <cell r="Q50">
            <v>68774.450889999993</v>
          </cell>
          <cell r="R50">
            <v>69426.297909999994</v>
          </cell>
          <cell r="S50">
            <v>70121.199200000003</v>
          </cell>
          <cell r="T50">
            <v>70864.896059999999</v>
          </cell>
          <cell r="U50">
            <v>71662.449540000001</v>
          </cell>
          <cell r="V50">
            <v>72517.675759999998</v>
          </cell>
          <cell r="W50">
            <v>73433.470939999999</v>
          </cell>
          <cell r="X50">
            <v>74411.263760000002</v>
          </cell>
          <cell r="Y50">
            <v>75451.41863</v>
          </cell>
          <cell r="Z50">
            <v>76553.526589999994</v>
          </cell>
          <cell r="AA50">
            <v>77716.632859999998</v>
          </cell>
          <cell r="AB50">
            <v>78938.926689999993</v>
          </cell>
          <cell r="AC50">
            <v>80218.493669999996</v>
          </cell>
          <cell r="AD50">
            <v>81553.253670000006</v>
          </cell>
          <cell r="AE50">
            <v>82940.782430000007</v>
          </cell>
          <cell r="AF50">
            <v>84378.299499999994</v>
          </cell>
          <cell r="AG50">
            <v>85861.929260000004</v>
          </cell>
          <cell r="AH50">
            <v>87387.947140000004</v>
          </cell>
          <cell r="AI50">
            <v>88952.664829999994</v>
          </cell>
          <cell r="AJ50">
            <v>90552.338619999995</v>
          </cell>
          <cell r="AK50">
            <v>92183.153319999998</v>
          </cell>
          <cell r="AL50">
            <v>93842.500679999997</v>
          </cell>
          <cell r="AM50">
            <v>95527.507370000007</v>
          </cell>
          <cell r="AN50">
            <v>97235.010439999998</v>
          </cell>
          <cell r="AO50">
            <v>98961.636639999997</v>
          </cell>
          <cell r="AP50">
            <v>100703.9051</v>
          </cell>
          <cell r="AQ50">
            <v>102457.0419</v>
          </cell>
          <cell r="AR50">
            <v>104216.92290000001</v>
          </cell>
          <cell r="AS50">
            <v>105979.8328</v>
          </cell>
          <cell r="AT50">
            <v>107742.34050000001</v>
          </cell>
          <cell r="AU50">
            <v>109501.26850000001</v>
          </cell>
          <cell r="AV50">
            <v>111251.9681</v>
          </cell>
          <cell r="AW50">
            <v>112990.9397</v>
          </cell>
          <cell r="AX50">
            <v>114715.39750000001</v>
          </cell>
          <cell r="AY50">
            <v>116423.049</v>
          </cell>
          <cell r="AZ50">
            <v>118111.9994</v>
          </cell>
          <cell r="BA50">
            <v>119777.9761</v>
          </cell>
          <cell r="BB50">
            <v>121417.9284</v>
          </cell>
          <cell r="BC50">
            <v>123029.58259999999</v>
          </cell>
          <cell r="BD50">
            <v>124611.2377</v>
          </cell>
          <cell r="BE50">
            <v>126161.6969</v>
          </cell>
          <cell r="BF50">
            <v>127677.8717</v>
          </cell>
          <cell r="BG50">
            <v>129158.2763</v>
          </cell>
          <cell r="BH50">
            <v>130602.3682</v>
          </cell>
          <cell r="BI50">
            <v>132010.17069999999</v>
          </cell>
          <cell r="BJ50">
            <v>133382.087</v>
          </cell>
          <cell r="BK50">
            <v>134718.82639999999</v>
          </cell>
          <cell r="BL50">
            <v>136021.2948</v>
          </cell>
          <cell r="BM50">
            <v>137290.55410000001</v>
          </cell>
          <cell r="BN50">
            <v>138527.7844</v>
          </cell>
          <cell r="BO50">
            <v>139734.25260000001</v>
          </cell>
          <cell r="BP50">
            <v>140909.03349999999</v>
          </cell>
          <cell r="BQ50">
            <v>142052.41140000001</v>
          </cell>
          <cell r="BR50">
            <v>143165.29380000001</v>
          </cell>
          <cell r="BS50">
            <v>144248.9111</v>
          </cell>
          <cell r="BT50">
            <v>145304.6844</v>
          </cell>
          <cell r="BU50">
            <v>146334.11910000001</v>
          </cell>
          <cell r="BV50">
            <v>147338.81820000001</v>
          </cell>
          <cell r="BW50">
            <v>148320.43539999999</v>
          </cell>
          <cell r="BX50">
            <v>149280.6447</v>
          </cell>
          <cell r="BY50">
            <v>150221.1231</v>
          </cell>
          <cell r="BZ50">
            <v>151141.81049999999</v>
          </cell>
          <cell r="CA50">
            <v>152043.5324</v>
          </cell>
          <cell r="CB50">
            <v>152927.54579999999</v>
          </cell>
          <cell r="CC50">
            <v>153795.31289999999</v>
          </cell>
          <cell r="CD50">
            <v>154648.39939999999</v>
          </cell>
          <cell r="CE50">
            <v>155488.3174</v>
          </cell>
          <cell r="CF50">
            <v>156316.65229999999</v>
          </cell>
          <cell r="CG50">
            <v>157135.0018</v>
          </cell>
          <cell r="CH50">
            <v>157944.9522</v>
          </cell>
          <cell r="CI50">
            <v>158748.06280000001</v>
          </cell>
        </row>
        <row r="51">
          <cell r="B51">
            <v>60913.247190000002</v>
          </cell>
          <cell r="C51">
            <v>61488.237659999999</v>
          </cell>
          <cell r="D51">
            <v>62034.559520000003</v>
          </cell>
          <cell r="E51">
            <v>62559.127099999998</v>
          </cell>
          <cell r="F51">
            <v>63063.692110000004</v>
          </cell>
          <cell r="G51">
            <v>63552.632389999999</v>
          </cell>
          <cell r="H51">
            <v>64032.991829999999</v>
          </cell>
          <cell r="I51">
            <v>64451.244960000004</v>
          </cell>
          <cell r="J51">
            <v>64793.337339999998</v>
          </cell>
          <cell r="K51">
            <v>65059.716099999998</v>
          </cell>
          <cell r="L51">
            <v>65248.833030000002</v>
          </cell>
          <cell r="M51">
            <v>65353.596859999998</v>
          </cell>
          <cell r="N51">
            <v>65370.334439999999</v>
          </cell>
          <cell r="O51">
            <v>65299.776510000003</v>
          </cell>
          <cell r="P51">
            <v>65145.501049999999</v>
          </cell>
          <cell r="Q51">
            <v>64911.948989999997</v>
          </cell>
          <cell r="R51">
            <v>64606.349600000001</v>
          </cell>
          <cell r="S51">
            <v>64233.758829999999</v>
          </cell>
          <cell r="T51">
            <v>63797.160799999998</v>
          </cell>
          <cell r="U51">
            <v>63298.038090000002</v>
          </cell>
          <cell r="V51">
            <v>62736.932260000001</v>
          </cell>
          <cell r="W51">
            <v>62114.523829999998</v>
          </cell>
          <cell r="X51">
            <v>61430.826639999999</v>
          </cell>
          <cell r="Y51">
            <v>60685.345159999997</v>
          </cell>
          <cell r="Z51">
            <v>59877.179510000002</v>
          </cell>
          <cell r="AA51">
            <v>59005.174279999999</v>
          </cell>
          <cell r="AB51">
            <v>58068.438779999997</v>
          </cell>
          <cell r="AC51">
            <v>57066.494579999999</v>
          </cell>
          <cell r="AD51">
            <v>55998.856529999997</v>
          </cell>
          <cell r="AE51">
            <v>54864.835550000003</v>
          </cell>
          <cell r="AF51">
            <v>53663.615310000001</v>
          </cell>
          <cell r="AG51">
            <v>52394.447639999999</v>
          </cell>
          <cell r="AH51">
            <v>51056.975879999998</v>
          </cell>
          <cell r="AI51">
            <v>49651.1417</v>
          </cell>
          <cell r="AJ51">
            <v>48177.161959999998</v>
          </cell>
          <cell r="AK51">
            <v>46635.597750000001</v>
          </cell>
          <cell r="AL51">
            <v>45144.061479999997</v>
          </cell>
          <cell r="AM51">
            <v>43734.719899999996</v>
          </cell>
          <cell r="AN51">
            <v>42414.374230000001</v>
          </cell>
          <cell r="AO51">
            <v>41182.513050000001</v>
          </cell>
          <cell r="AP51">
            <v>40036.502189999999</v>
          </cell>
          <cell r="AQ51">
            <v>38972.877670000002</v>
          </cell>
          <cell r="AR51">
            <v>37988.231939999998</v>
          </cell>
          <cell r="AS51">
            <v>37079.286769999999</v>
          </cell>
          <cell r="AT51">
            <v>36242.903010000002</v>
          </cell>
          <cell r="AU51">
            <v>35476.082690000003</v>
          </cell>
          <cell r="AV51">
            <v>34775.620239999997</v>
          </cell>
          <cell r="AW51">
            <v>34138.63291</v>
          </cell>
          <cell r="AX51">
            <v>33562.457369999996</v>
          </cell>
          <cell r="AY51">
            <v>33044.597220000003</v>
          </cell>
          <cell r="AZ51">
            <v>32582.696250000001</v>
          </cell>
          <cell r="BA51">
            <v>32173.892100000001</v>
          </cell>
          <cell r="BB51">
            <v>31815.700400000002</v>
          </cell>
          <cell r="BC51">
            <v>31505.872810000001</v>
          </cell>
          <cell r="BD51">
            <v>31242.305</v>
          </cell>
          <cell r="BE51">
            <v>31023.001479999999</v>
          </cell>
          <cell r="BF51">
            <v>30845.582999999999</v>
          </cell>
          <cell r="BG51">
            <v>30708.006679999999</v>
          </cell>
          <cell r="BH51">
            <v>30608.427889999999</v>
          </cell>
          <cell r="BI51">
            <v>30545.121500000001</v>
          </cell>
          <cell r="BJ51">
            <v>30516.442309999999</v>
          </cell>
          <cell r="BK51">
            <v>30520.80905</v>
          </cell>
          <cell r="BL51">
            <v>30556.68144</v>
          </cell>
          <cell r="BM51">
            <v>30622.552489999998</v>
          </cell>
          <cell r="BN51">
            <v>30716.9414</v>
          </cell>
          <cell r="BO51">
            <v>30838.388149999999</v>
          </cell>
          <cell r="BP51">
            <v>30984.948039999999</v>
          </cell>
          <cell r="BQ51">
            <v>31154.945879999999</v>
          </cell>
          <cell r="BR51">
            <v>31346.8472</v>
          </cell>
          <cell r="BS51">
            <v>31559.194329999998</v>
          </cell>
          <cell r="BT51">
            <v>31790.580979999999</v>
          </cell>
          <cell r="BU51">
            <v>32039.633440000001</v>
          </cell>
          <cell r="BV51">
            <v>32305.01744</v>
          </cell>
          <cell r="BW51">
            <v>32585.431120000001</v>
          </cell>
          <cell r="BX51">
            <v>32879.602500000001</v>
          </cell>
          <cell r="BY51">
            <v>33186.2886</v>
          </cell>
          <cell r="BZ51">
            <v>33503.855029999999</v>
          </cell>
          <cell r="CA51">
            <v>33830.917029999997</v>
          </cell>
          <cell r="CB51">
            <v>34166.231919999998</v>
          </cell>
          <cell r="CC51">
            <v>34508.647190000003</v>
          </cell>
          <cell r="CD51">
            <v>34857.08066</v>
          </cell>
          <cell r="CE51">
            <v>35210.488729999997</v>
          </cell>
          <cell r="CF51">
            <v>35567.899469999997</v>
          </cell>
          <cell r="CG51">
            <v>35928.399570000001</v>
          </cell>
          <cell r="CH51">
            <v>36291.130369999999</v>
          </cell>
          <cell r="CI51">
            <v>36655.285530000001</v>
          </cell>
        </row>
        <row r="52">
          <cell r="B52">
            <v>813.88260509999998</v>
          </cell>
          <cell r="C52">
            <v>821.56524820000004</v>
          </cell>
          <cell r="D52">
            <v>828.86484029999997</v>
          </cell>
          <cell r="E52">
            <v>835.87376619999998</v>
          </cell>
          <cell r="F52">
            <v>842.61543080000001</v>
          </cell>
          <cell r="G52">
            <v>849.14832809999996</v>
          </cell>
          <cell r="H52">
            <v>855.56657399999995</v>
          </cell>
          <cell r="I52">
            <v>861.95236050000005</v>
          </cell>
          <cell r="J52">
            <v>868.38105229999996</v>
          </cell>
          <cell r="K52">
            <v>874.90914710000004</v>
          </cell>
          <cell r="L52">
            <v>881.5834777</v>
          </cell>
          <cell r="M52">
            <v>888.44733440000005</v>
          </cell>
          <cell r="N52">
            <v>895.54969259999996</v>
          </cell>
          <cell r="O52">
            <v>902.94863229999999</v>
          </cell>
          <cell r="P52">
            <v>910.71252019999997</v>
          </cell>
          <cell r="Q52">
            <v>918.91882039999996</v>
          </cell>
          <cell r="R52">
            <v>927.62837009999998</v>
          </cell>
          <cell r="S52">
            <v>936.91318249999995</v>
          </cell>
          <cell r="T52">
            <v>946.84996909999995</v>
          </cell>
          <cell r="U52">
            <v>957.5063523</v>
          </cell>
          <cell r="V52">
            <v>968.9333206</v>
          </cell>
          <cell r="W52">
            <v>981.16957130000003</v>
          </cell>
          <cell r="X52">
            <v>994.23419360000003</v>
          </cell>
          <cell r="Y52">
            <v>1008.132057</v>
          </cell>
          <cell r="Z52">
            <v>1022.857696</v>
          </cell>
          <cell r="AA52">
            <v>1038.3983539999999</v>
          </cell>
          <cell r="AB52">
            <v>1054.7298370000001</v>
          </cell>
          <cell r="AC52">
            <v>1071.8265670000001</v>
          </cell>
          <cell r="AD52">
            <v>1089.6607489999999</v>
          </cell>
          <cell r="AE52">
            <v>1108.1999920000001</v>
          </cell>
          <cell r="AF52">
            <v>1127.4071469999999</v>
          </cell>
          <cell r="AG52">
            <v>1147.2304280000001</v>
          </cell>
          <cell r="AH52">
            <v>1167.6200719999999</v>
          </cell>
          <cell r="AI52">
            <v>1188.526797</v>
          </cell>
          <cell r="AJ52">
            <v>1209.900582</v>
          </cell>
          <cell r="AK52">
            <v>1231.6904520000001</v>
          </cell>
          <cell r="AL52">
            <v>1253.8615560000001</v>
          </cell>
          <cell r="AM52">
            <v>1276.3755040000001</v>
          </cell>
          <cell r="AN52">
            <v>1299.1900330000001</v>
          </cell>
          <cell r="AO52">
            <v>1322.260072</v>
          </cell>
          <cell r="AP52">
            <v>1345.539113</v>
          </cell>
          <cell r="AQ52">
            <v>1368.9633699999999</v>
          </cell>
          <cell r="AR52">
            <v>1392.4777389999999</v>
          </cell>
          <cell r="AS52">
            <v>1416.0325780000001</v>
          </cell>
          <cell r="AT52">
            <v>1439.582042</v>
          </cell>
          <cell r="AU52">
            <v>1463.0836770000001</v>
          </cell>
          <cell r="AV52">
            <v>1486.4753700000001</v>
          </cell>
          <cell r="AW52">
            <v>1509.7103609999999</v>
          </cell>
          <cell r="AX52">
            <v>1532.751428</v>
          </cell>
          <cell r="AY52">
            <v>1555.5679399999999</v>
          </cell>
          <cell r="AZ52">
            <v>1578.1345799999999</v>
          </cell>
          <cell r="BA52">
            <v>1600.3942609999999</v>
          </cell>
          <cell r="BB52">
            <v>1622.3062210000001</v>
          </cell>
          <cell r="BC52">
            <v>1643.8400810000001</v>
          </cell>
          <cell r="BD52">
            <v>1664.973113</v>
          </cell>
          <cell r="BE52">
            <v>1685.6893250000001</v>
          </cell>
          <cell r="BF52">
            <v>1705.9474520000001</v>
          </cell>
          <cell r="BG52">
            <v>1725.7276409999999</v>
          </cell>
          <cell r="BH52">
            <v>1745.0226439999999</v>
          </cell>
          <cell r="BI52">
            <v>1763.832772</v>
          </cell>
          <cell r="BJ52">
            <v>1782.1634120000001</v>
          </cell>
          <cell r="BK52">
            <v>1800.024042</v>
          </cell>
          <cell r="BL52">
            <v>1817.4267649999999</v>
          </cell>
          <cell r="BM52">
            <v>1834.3857700000001</v>
          </cell>
          <cell r="BN52">
            <v>1850.9168239999999</v>
          </cell>
          <cell r="BO52">
            <v>1867.0368559999999</v>
          </cell>
          <cell r="BP52">
            <v>1882.7335029999999</v>
          </cell>
          <cell r="BQ52">
            <v>1898.0105639999999</v>
          </cell>
          <cell r="BR52">
            <v>1912.8801639999999</v>
          </cell>
          <cell r="BS52">
            <v>1927.3587439999999</v>
          </cell>
          <cell r="BT52">
            <v>1941.465289</v>
          </cell>
          <cell r="BU52">
            <v>1955.219916</v>
          </cell>
          <cell r="BV52">
            <v>1968.644043</v>
          </cell>
          <cell r="BW52">
            <v>1981.7597639999999</v>
          </cell>
          <cell r="BX52">
            <v>1994.5894470000001</v>
          </cell>
          <cell r="BY52">
            <v>2007.1554980000001</v>
          </cell>
          <cell r="BZ52">
            <v>2019.457116</v>
          </cell>
          <cell r="CA52">
            <v>2031.5053290000001</v>
          </cell>
          <cell r="CB52">
            <v>2043.3169330000001</v>
          </cell>
          <cell r="CC52">
            <v>2054.9114629999999</v>
          </cell>
          <cell r="CD52">
            <v>2066.309843</v>
          </cell>
          <cell r="CE52">
            <v>2077.5322719999999</v>
          </cell>
          <cell r="CF52">
            <v>2088.599937</v>
          </cell>
          <cell r="CG52">
            <v>2099.5341830000002</v>
          </cell>
          <cell r="CH52">
            <v>2110.356205</v>
          </cell>
          <cell r="CI52">
            <v>2121.0868380000002</v>
          </cell>
        </row>
        <row r="53">
          <cell r="B53">
            <v>813.88260509999998</v>
          </cell>
          <cell r="C53">
            <v>821.56524820000004</v>
          </cell>
          <cell r="D53">
            <v>828.86484029999997</v>
          </cell>
          <cell r="E53">
            <v>835.87376619999998</v>
          </cell>
          <cell r="F53">
            <v>842.61543080000001</v>
          </cell>
          <cell r="G53">
            <v>849.14832809999996</v>
          </cell>
          <cell r="H53">
            <v>855.56657399999995</v>
          </cell>
          <cell r="I53">
            <v>860.88392420000002</v>
          </cell>
          <cell r="J53">
            <v>864.82390889999999</v>
          </cell>
          <cell r="K53">
            <v>867.36541260000001</v>
          </cell>
          <cell r="L53">
            <v>868.480681</v>
          </cell>
          <cell r="M53">
            <v>868.077766</v>
          </cell>
          <cell r="N53">
            <v>866.11424190000002</v>
          </cell>
          <cell r="O53">
            <v>862.60726969999996</v>
          </cell>
          <cell r="P53">
            <v>857.61152830000003</v>
          </cell>
          <cell r="Q53">
            <v>851.19278429999997</v>
          </cell>
          <cell r="R53">
            <v>843.45078179999996</v>
          </cell>
          <cell r="S53">
            <v>834.45684630000005</v>
          </cell>
          <cell r="T53">
            <v>824.25627050000003</v>
          </cell>
          <cell r="U53">
            <v>812.87619380000001</v>
          </cell>
          <cell r="V53">
            <v>800.33305629999995</v>
          </cell>
          <cell r="W53">
            <v>786.64571020000005</v>
          </cell>
          <cell r="X53">
            <v>771.82599300000004</v>
          </cell>
          <cell r="Y53">
            <v>755.88134490000004</v>
          </cell>
          <cell r="Z53">
            <v>738.8166162</v>
          </cell>
          <cell r="AA53">
            <v>720.63634660000002</v>
          </cell>
          <cell r="AB53">
            <v>701.35076230000004</v>
          </cell>
          <cell r="AC53">
            <v>680.97708539999996</v>
          </cell>
          <cell r="AD53">
            <v>659.53592170000002</v>
          </cell>
          <cell r="AE53">
            <v>637.05039180000006</v>
          </cell>
          <cell r="AF53">
            <v>613.54822779999995</v>
          </cell>
          <cell r="AG53">
            <v>589.06514760000005</v>
          </cell>
          <cell r="AH53">
            <v>563.64866689999997</v>
          </cell>
          <cell r="AI53">
            <v>537.35924590000002</v>
          </cell>
          <cell r="AJ53">
            <v>510.27258769999997</v>
          </cell>
          <cell r="AK53">
            <v>482.48319240000001</v>
          </cell>
          <cell r="AL53">
            <v>455.75431789999999</v>
          </cell>
          <cell r="AM53">
            <v>430.47032560000002</v>
          </cell>
          <cell r="AN53">
            <v>406.67492060000001</v>
          </cell>
          <cell r="AO53">
            <v>384.32342690000002</v>
          </cell>
          <cell r="AP53">
            <v>363.3486054</v>
          </cell>
          <cell r="AQ53">
            <v>343.67829449999999</v>
          </cell>
          <cell r="AR53">
            <v>325.24210849999997</v>
          </cell>
          <cell r="AS53">
            <v>307.97268860000003</v>
          </cell>
          <cell r="AT53">
            <v>291.80600570000001</v>
          </cell>
          <cell r="AU53">
            <v>276.68139509999997</v>
          </cell>
          <cell r="AV53">
            <v>262.54048870000003</v>
          </cell>
          <cell r="AW53">
            <v>249.32876039999999</v>
          </cell>
          <cell r="AX53">
            <v>236.99507349999999</v>
          </cell>
          <cell r="AY53">
            <v>225.49143889999999</v>
          </cell>
          <cell r="AZ53">
            <v>214.77283940000001</v>
          </cell>
          <cell r="BA53">
            <v>204.79532459999999</v>
          </cell>
          <cell r="BB53">
            <v>195.5185012</v>
          </cell>
          <cell r="BC53">
            <v>186.90487959999999</v>
          </cell>
          <cell r="BD53">
            <v>178.9195746</v>
          </cell>
          <cell r="BE53">
            <v>171.53008650000001</v>
          </cell>
          <cell r="BF53">
            <v>164.7049159</v>
          </cell>
          <cell r="BG53">
            <v>158.4153665</v>
          </cell>
          <cell r="BH53">
            <v>152.63505280000001</v>
          </cell>
          <cell r="BI53">
            <v>147.33960519999999</v>
          </cell>
          <cell r="BJ53">
            <v>142.5064715</v>
          </cell>
          <cell r="BK53">
            <v>138.11478149999999</v>
          </cell>
          <cell r="BL53">
            <v>134.14518899999999</v>
          </cell>
          <cell r="BM53">
            <v>130.57975740000001</v>
          </cell>
          <cell r="BN53">
            <v>127.4018437</v>
          </cell>
          <cell r="BO53">
            <v>124.5959855</v>
          </cell>
          <cell r="BP53">
            <v>122.14642120000001</v>
          </cell>
          <cell r="BQ53">
            <v>120.0390055</v>
          </cell>
          <cell r="BR53">
            <v>118.26076089999999</v>
          </cell>
          <cell r="BS53">
            <v>116.7996112</v>
          </cell>
          <cell r="BT53">
            <v>115.644212</v>
          </cell>
          <cell r="BU53">
            <v>114.7837973</v>
          </cell>
          <cell r="BV53">
            <v>114.20810229999999</v>
          </cell>
          <cell r="BW53">
            <v>113.90724659999999</v>
          </cell>
          <cell r="BX53">
            <v>113.8716338</v>
          </cell>
          <cell r="BY53">
            <v>114.0918609</v>
          </cell>
          <cell r="BZ53">
            <v>114.5572894</v>
          </cell>
          <cell r="CA53">
            <v>115.2579554</v>
          </cell>
          <cell r="CB53">
            <v>116.18419129999999</v>
          </cell>
          <cell r="CC53">
            <v>117.3264188</v>
          </cell>
          <cell r="CD53">
            <v>118.6750437</v>
          </cell>
          <cell r="CE53">
            <v>120.220315</v>
          </cell>
          <cell r="CF53">
            <v>121.9524136</v>
          </cell>
          <cell r="CG53">
            <v>123.8613951</v>
          </cell>
          <cell r="CH53">
            <v>125.9371709</v>
          </cell>
          <cell r="CI53">
            <v>128.1695039</v>
          </cell>
        </row>
        <row r="54">
          <cell r="B54">
            <v>3109.662288</v>
          </cell>
          <cell r="C54">
            <v>3139.0159389999999</v>
          </cell>
          <cell r="D54">
            <v>3166.9060370000002</v>
          </cell>
          <cell r="E54">
            <v>3193.6855660000001</v>
          </cell>
          <cell r="F54">
            <v>3219.443949</v>
          </cell>
          <cell r="G54">
            <v>3244.4046800000001</v>
          </cell>
          <cell r="H54">
            <v>3268.927353</v>
          </cell>
          <cell r="I54">
            <v>3293.3260059999998</v>
          </cell>
          <cell r="J54">
            <v>3317.8885909999999</v>
          </cell>
          <cell r="K54">
            <v>3342.8309720000002</v>
          </cell>
          <cell r="L54">
            <v>3368.3320880000001</v>
          </cell>
          <cell r="M54">
            <v>3394.557339</v>
          </cell>
          <cell r="N54">
            <v>3421.6938519999999</v>
          </cell>
          <cell r="O54">
            <v>3449.9635360000002</v>
          </cell>
          <cell r="P54">
            <v>3479.6276039999998</v>
          </cell>
          <cell r="Q54">
            <v>3510.982031</v>
          </cell>
          <cell r="R54">
            <v>3544.2592599999998</v>
          </cell>
          <cell r="S54">
            <v>3579.7344389999998</v>
          </cell>
          <cell r="T54">
            <v>3617.700664</v>
          </cell>
          <cell r="U54">
            <v>3658.416307</v>
          </cell>
          <cell r="V54">
            <v>3702.0761809999999</v>
          </cell>
          <cell r="W54">
            <v>3748.8281419999998</v>
          </cell>
          <cell r="X54">
            <v>3798.745124</v>
          </cell>
          <cell r="Y54">
            <v>3851.84573</v>
          </cell>
          <cell r="Z54">
            <v>3908.1090829999998</v>
          </cell>
          <cell r="AA54">
            <v>3967.4864419999999</v>
          </cell>
          <cell r="AB54">
            <v>4029.8853650000001</v>
          </cell>
          <cell r="AC54">
            <v>4095.2081210000001</v>
          </cell>
          <cell r="AD54">
            <v>4163.3485179999998</v>
          </cell>
          <cell r="AE54">
            <v>4234.1827949999997</v>
          </cell>
          <cell r="AF54">
            <v>4307.5690100000002</v>
          </cell>
          <cell r="AG54">
            <v>4383.3093079999999</v>
          </cell>
          <cell r="AH54">
            <v>4461.2135479999997</v>
          </cell>
          <cell r="AI54">
            <v>4541.0934399999996</v>
          </cell>
          <cell r="AJ54">
            <v>4622.7578640000002</v>
          </cell>
          <cell r="AK54">
            <v>4706.0120530000004</v>
          </cell>
          <cell r="AL54">
            <v>4790.7228530000002</v>
          </cell>
          <cell r="AM54">
            <v>4876.7435800000003</v>
          </cell>
          <cell r="AN54">
            <v>4963.9127609999996</v>
          </cell>
          <cell r="AO54">
            <v>5052.0581910000001</v>
          </cell>
          <cell r="AP54">
            <v>5141.002168</v>
          </cell>
          <cell r="AQ54">
            <v>5230.5009829999999</v>
          </cell>
          <cell r="AR54">
            <v>5320.344094</v>
          </cell>
          <cell r="AS54">
            <v>5410.3418330000004</v>
          </cell>
          <cell r="AT54">
            <v>5500.3190379999996</v>
          </cell>
          <cell r="AU54">
            <v>5590.1134959999999</v>
          </cell>
          <cell r="AV54">
            <v>5679.4878900000003</v>
          </cell>
          <cell r="AW54">
            <v>5768.2635609999998</v>
          </cell>
          <cell r="AX54">
            <v>5856.2982940000002</v>
          </cell>
          <cell r="AY54">
            <v>5943.4750519999998</v>
          </cell>
          <cell r="AZ54">
            <v>6029.6971050000002</v>
          </cell>
          <cell r="BA54">
            <v>6114.7463399999997</v>
          </cell>
          <cell r="BB54">
            <v>6198.4670059999999</v>
          </cell>
          <cell r="BC54">
            <v>6280.7430420000001</v>
          </cell>
          <cell r="BD54">
            <v>6361.4876000000004</v>
          </cell>
          <cell r="BE54">
            <v>6440.6395849999999</v>
          </cell>
          <cell r="BF54">
            <v>6518.04133</v>
          </cell>
          <cell r="BG54">
            <v>6593.6169790000004</v>
          </cell>
          <cell r="BH54">
            <v>6667.3388430000005</v>
          </cell>
          <cell r="BI54">
            <v>6739.2081109999999</v>
          </cell>
          <cell r="BJ54">
            <v>6809.2453589999996</v>
          </cell>
          <cell r="BK54">
            <v>6877.4868079999997</v>
          </cell>
          <cell r="BL54">
            <v>6943.9786979999999</v>
          </cell>
          <cell r="BM54">
            <v>7008.7752399999999</v>
          </cell>
          <cell r="BN54">
            <v>7071.9366760000003</v>
          </cell>
          <cell r="BO54">
            <v>7133.527693</v>
          </cell>
          <cell r="BP54">
            <v>7193.5010469999997</v>
          </cell>
          <cell r="BQ54">
            <v>7251.8712580000001</v>
          </cell>
          <cell r="BR54">
            <v>7308.6846539999997</v>
          </cell>
          <cell r="BS54">
            <v>7364.0040509999999</v>
          </cell>
          <cell r="BT54">
            <v>7417.9019870000002</v>
          </cell>
          <cell r="BU54">
            <v>7470.4553210000004</v>
          </cell>
          <cell r="BV54">
            <v>7521.7458889999998</v>
          </cell>
          <cell r="BW54">
            <v>7571.8581080000004</v>
          </cell>
          <cell r="BX54">
            <v>7620.8774389999999</v>
          </cell>
          <cell r="BY54">
            <v>7668.8894920000002</v>
          </cell>
          <cell r="BZ54">
            <v>7715.8912069999997</v>
          </cell>
          <cell r="CA54">
            <v>7761.9247160000004</v>
          </cell>
          <cell r="CB54">
            <v>7807.0541970000004</v>
          </cell>
          <cell r="CC54">
            <v>7851.3542870000001</v>
          </cell>
          <cell r="CD54">
            <v>7894.904931</v>
          </cell>
          <cell r="CE54">
            <v>7937.7833069999997</v>
          </cell>
          <cell r="CF54">
            <v>7980.0703649999996</v>
          </cell>
          <cell r="CG54">
            <v>8021.847659</v>
          </cell>
          <cell r="CH54">
            <v>8063.1961719999999</v>
          </cell>
          <cell r="CI54">
            <v>8104.1955049999997</v>
          </cell>
        </row>
        <row r="55">
          <cell r="B55">
            <v>3109.662288</v>
          </cell>
          <cell r="C55">
            <v>3139.0159389999999</v>
          </cell>
          <cell r="D55">
            <v>3166.9060370000002</v>
          </cell>
          <cell r="E55">
            <v>3193.6855660000001</v>
          </cell>
          <cell r="F55">
            <v>3219.443949</v>
          </cell>
          <cell r="G55">
            <v>3244.4046800000001</v>
          </cell>
          <cell r="H55">
            <v>3268.927353</v>
          </cell>
          <cell r="I55">
            <v>3288.7859239999998</v>
          </cell>
          <cell r="J55">
            <v>3302.7747380000001</v>
          </cell>
          <cell r="K55">
            <v>3310.7684800000002</v>
          </cell>
          <cell r="L55">
            <v>3312.650717</v>
          </cell>
          <cell r="M55">
            <v>3308.076838</v>
          </cell>
          <cell r="N55">
            <v>3296.8984220000002</v>
          </cell>
          <cell r="O55">
            <v>3279.1964870000002</v>
          </cell>
          <cell r="P55">
            <v>3255.195072</v>
          </cell>
          <cell r="Q55">
            <v>3225.1604440000001</v>
          </cell>
          <cell r="R55">
            <v>3189.4838850000001</v>
          </cell>
          <cell r="S55">
            <v>3148.4499089999999</v>
          </cell>
          <cell r="T55">
            <v>3102.2471909999999</v>
          </cell>
          <cell r="U55">
            <v>3050.9992000000002</v>
          </cell>
          <cell r="V55">
            <v>2994.7927519999998</v>
          </cell>
          <cell r="W55">
            <v>2933.7261060000001</v>
          </cell>
          <cell r="X55">
            <v>2867.8753929999998</v>
          </cell>
          <cell r="Y55">
            <v>2797.305746</v>
          </cell>
          <cell r="Z55">
            <v>2722.0792150000002</v>
          </cell>
          <cell r="AA55">
            <v>2642.2644100000002</v>
          </cell>
          <cell r="AB55">
            <v>2557.9584829999999</v>
          </cell>
          <cell r="AC55">
            <v>2469.2919280000001</v>
          </cell>
          <cell r="AD55">
            <v>2376.4190859999999</v>
          </cell>
          <cell r="AE55">
            <v>2279.519053</v>
          </cell>
          <cell r="AF55">
            <v>2178.8072259999999</v>
          </cell>
          <cell r="AG55">
            <v>2074.5518299999999</v>
          </cell>
          <cell r="AH55">
            <v>1967.0908480000001</v>
          </cell>
          <cell r="AI55">
            <v>1856.8430229999999</v>
          </cell>
          <cell r="AJ55">
            <v>1744.317096</v>
          </cell>
          <cell r="AK55">
            <v>1630.064748</v>
          </cell>
          <cell r="AL55">
            <v>1521.5725689999999</v>
          </cell>
          <cell r="AM55">
            <v>1419.7804040000001</v>
          </cell>
          <cell r="AN55">
            <v>1324.576047</v>
          </cell>
          <cell r="AO55">
            <v>1235.6299120000001</v>
          </cell>
          <cell r="AP55">
            <v>1152.572492</v>
          </cell>
          <cell r="AQ55">
            <v>1075.038372</v>
          </cell>
          <cell r="AR55">
            <v>1002.678267</v>
          </cell>
          <cell r="AS55">
            <v>935.1614912</v>
          </cell>
          <cell r="AT55">
            <v>872.17616499999997</v>
          </cell>
          <cell r="AU55">
            <v>813.42869729999995</v>
          </cell>
          <cell r="AV55">
            <v>758.64263600000004</v>
          </cell>
          <cell r="AW55">
            <v>707.55866409999999</v>
          </cell>
          <cell r="AX55">
            <v>659.93349769999998</v>
          </cell>
          <cell r="AY55">
            <v>615.53907260000005</v>
          </cell>
          <cell r="AZ55">
            <v>574.16171399999996</v>
          </cell>
          <cell r="BA55">
            <v>535.60055609999995</v>
          </cell>
          <cell r="BB55">
            <v>499.66827009999997</v>
          </cell>
          <cell r="BC55">
            <v>466.18957790000002</v>
          </cell>
          <cell r="BD55">
            <v>435.00071780000002</v>
          </cell>
          <cell r="BE55">
            <v>405.94864849999999</v>
          </cell>
          <cell r="BF55">
            <v>378.89004920000002</v>
          </cell>
          <cell r="BG55">
            <v>353.69133970000001</v>
          </cell>
          <cell r="BH55">
            <v>330.22788759999997</v>
          </cell>
          <cell r="BI55">
            <v>308.38344389999997</v>
          </cell>
          <cell r="BJ55">
            <v>288.04959880000001</v>
          </cell>
          <cell r="BK55">
            <v>269.12529389999997</v>
          </cell>
          <cell r="BL55">
            <v>251.51633519999999</v>
          </cell>
          <cell r="BM55">
            <v>235.13497129999999</v>
          </cell>
          <cell r="BN55">
            <v>219.8994878</v>
          </cell>
          <cell r="BO55">
            <v>205.7338288</v>
          </cell>
          <cell r="BP55">
            <v>192.5669518</v>
          </cell>
          <cell r="BQ55">
            <v>180.33296580000001</v>
          </cell>
          <cell r="BR55">
            <v>168.97069569999999</v>
          </cell>
          <cell r="BS55">
            <v>158.42337670000001</v>
          </cell>
          <cell r="BT55">
            <v>148.63837330000001</v>
          </cell>
          <cell r="BU55">
            <v>139.56691699999999</v>
          </cell>
          <cell r="BV55">
            <v>131.16389140000001</v>
          </cell>
          <cell r="BW55">
            <v>123.38761119999999</v>
          </cell>
          <cell r="BX55">
            <v>116.199625</v>
          </cell>
          <cell r="BY55">
            <v>109.56453569999999</v>
          </cell>
          <cell r="BZ55">
            <v>103.44957719999999</v>
          </cell>
          <cell r="CA55">
            <v>97.824847860000006</v>
          </cell>
          <cell r="CB55">
            <v>92.663091719999997</v>
          </cell>
          <cell r="CC55">
            <v>87.939548070000001</v>
          </cell>
          <cell r="CD55">
            <v>83.631822290000002</v>
          </cell>
          <cell r="CE55">
            <v>79.719750390000002</v>
          </cell>
          <cell r="CF55">
            <v>76.185331230000003</v>
          </cell>
          <cell r="CG55">
            <v>73.012614450000001</v>
          </cell>
          <cell r="CH55">
            <v>70.187604370000003</v>
          </cell>
          <cell r="CI55">
            <v>67.698165430000003</v>
          </cell>
        </row>
        <row r="56">
          <cell r="B56">
            <v>1478.842672</v>
          </cell>
          <cell r="C56">
            <v>1492.8022040000001</v>
          </cell>
          <cell r="D56">
            <v>1506.065724</v>
          </cell>
          <cell r="E56">
            <v>1518.801097</v>
          </cell>
          <cell r="F56">
            <v>1531.050851</v>
          </cell>
          <cell r="G56">
            <v>1542.9212689999999</v>
          </cell>
          <cell r="H56">
            <v>1554.5833640000001</v>
          </cell>
          <cell r="I56">
            <v>1566.186479</v>
          </cell>
          <cell r="J56">
            <v>1577.8675539999999</v>
          </cell>
          <cell r="K56">
            <v>1589.7292460000001</v>
          </cell>
          <cell r="L56">
            <v>1601.8566530000001</v>
          </cell>
          <cell r="M56">
            <v>1614.328432</v>
          </cell>
          <cell r="N56">
            <v>1627.2335740000001</v>
          </cell>
          <cell r="O56">
            <v>1640.6776110000001</v>
          </cell>
          <cell r="P56">
            <v>1654.784766</v>
          </cell>
          <cell r="Q56">
            <v>1669.6957950000001</v>
          </cell>
          <cell r="R56">
            <v>1685.5212389999999</v>
          </cell>
          <cell r="S56">
            <v>1702.391948</v>
          </cell>
          <cell r="T56">
            <v>1720.4473089999999</v>
          </cell>
          <cell r="U56">
            <v>1739.810193</v>
          </cell>
          <cell r="V56">
            <v>1760.573247</v>
          </cell>
          <cell r="W56">
            <v>1782.806785</v>
          </cell>
          <cell r="X56">
            <v>1806.545492</v>
          </cell>
          <cell r="Y56">
            <v>1831.7982159999999</v>
          </cell>
          <cell r="Z56">
            <v>1858.5550270000001</v>
          </cell>
          <cell r="AA56">
            <v>1886.792747</v>
          </cell>
          <cell r="AB56">
            <v>1916.4674130000001</v>
          </cell>
          <cell r="AC56">
            <v>1947.5325479999999</v>
          </cell>
          <cell r="AD56">
            <v>1979.937651</v>
          </cell>
          <cell r="AE56">
            <v>2013.6238659999999</v>
          </cell>
          <cell r="AF56">
            <v>2048.52369</v>
          </cell>
          <cell r="AG56">
            <v>2084.5430299999998</v>
          </cell>
          <cell r="AH56">
            <v>2121.5914630000002</v>
          </cell>
          <cell r="AI56">
            <v>2159.579444</v>
          </cell>
          <cell r="AJ56">
            <v>2198.416084</v>
          </cell>
          <cell r="AK56">
            <v>2238.0087589999998</v>
          </cell>
          <cell r="AL56">
            <v>2278.2941449999998</v>
          </cell>
          <cell r="AM56">
            <v>2319.2024849999998</v>
          </cell>
          <cell r="AN56">
            <v>2360.6569880000002</v>
          </cell>
          <cell r="AO56">
            <v>2402.5757589999998</v>
          </cell>
          <cell r="AP56">
            <v>2444.8742910000001</v>
          </cell>
          <cell r="AQ56">
            <v>2487.4366829999999</v>
          </cell>
          <cell r="AR56">
            <v>2530.1628099999998</v>
          </cell>
          <cell r="AS56">
            <v>2572.962473</v>
          </cell>
          <cell r="AT56">
            <v>2615.752371</v>
          </cell>
          <cell r="AU56">
            <v>2658.4553599999999</v>
          </cell>
          <cell r="AV56">
            <v>2700.9585820000002</v>
          </cell>
          <cell r="AW56">
            <v>2743.1770740000002</v>
          </cell>
          <cell r="AX56">
            <v>2785.0432019999998</v>
          </cell>
          <cell r="AY56">
            <v>2826.5013079999999</v>
          </cell>
          <cell r="AZ56">
            <v>2867.5053910000001</v>
          </cell>
          <cell r="BA56">
            <v>2907.9517249999999</v>
          </cell>
          <cell r="BB56">
            <v>2947.766239</v>
          </cell>
          <cell r="BC56">
            <v>2986.89374</v>
          </cell>
          <cell r="BD56">
            <v>3025.2929250000002</v>
          </cell>
          <cell r="BE56">
            <v>3062.9347400000001</v>
          </cell>
          <cell r="BF56">
            <v>3099.744205</v>
          </cell>
          <cell r="BG56">
            <v>3135.6852439999998</v>
          </cell>
          <cell r="BH56">
            <v>3170.74469</v>
          </cell>
          <cell r="BI56">
            <v>3204.9231089999998</v>
          </cell>
          <cell r="BJ56">
            <v>3238.230286</v>
          </cell>
          <cell r="BK56">
            <v>3270.6834450000001</v>
          </cell>
          <cell r="BL56">
            <v>3302.3045780000002</v>
          </cell>
          <cell r="BM56">
            <v>3333.1194650000002</v>
          </cell>
          <cell r="BN56">
            <v>3363.156755</v>
          </cell>
          <cell r="BO56">
            <v>3392.4472099999998</v>
          </cell>
          <cell r="BP56">
            <v>3420.968363</v>
          </cell>
          <cell r="BQ56">
            <v>3448.72712</v>
          </cell>
          <cell r="BR56">
            <v>3475.745512</v>
          </cell>
          <cell r="BS56">
            <v>3502.0534120000002</v>
          </cell>
          <cell r="BT56">
            <v>3527.6853169999999</v>
          </cell>
          <cell r="BU56">
            <v>3552.6777769999999</v>
          </cell>
          <cell r="BV56">
            <v>3577.0697129999999</v>
          </cell>
          <cell r="BW56">
            <v>3600.9012670000002</v>
          </cell>
          <cell r="BX56">
            <v>3624.2130849999999</v>
          </cell>
          <cell r="BY56">
            <v>3647.045877</v>
          </cell>
          <cell r="BZ56">
            <v>3669.398189</v>
          </cell>
          <cell r="CA56">
            <v>3691.2900570000002</v>
          </cell>
          <cell r="CB56">
            <v>3712.7520030000001</v>
          </cell>
          <cell r="CC56">
            <v>3733.81952</v>
          </cell>
          <cell r="CD56">
            <v>3754.530628</v>
          </cell>
          <cell r="CE56">
            <v>3774.9220289999998</v>
          </cell>
          <cell r="CF56">
            <v>3795.0322209999999</v>
          </cell>
          <cell r="CG56">
            <v>3814.8999880000001</v>
          </cell>
          <cell r="CH56">
            <v>3834.563842</v>
          </cell>
          <cell r="CI56">
            <v>3854.0616380000001</v>
          </cell>
        </row>
        <row r="57">
          <cell r="B57">
            <v>1478.842672</v>
          </cell>
          <cell r="C57">
            <v>1492.8022040000001</v>
          </cell>
          <cell r="D57">
            <v>1506.065724</v>
          </cell>
          <cell r="E57">
            <v>1518.801097</v>
          </cell>
          <cell r="F57">
            <v>1531.050851</v>
          </cell>
          <cell r="G57">
            <v>1542.9212689999999</v>
          </cell>
          <cell r="H57">
            <v>1554.5833640000001</v>
          </cell>
          <cell r="I57">
            <v>1564.1125199999999</v>
          </cell>
          <cell r="J57">
            <v>1570.963125</v>
          </cell>
          <cell r="K57">
            <v>1575.083846</v>
          </cell>
          <cell r="L57">
            <v>1576.42119</v>
          </cell>
          <cell r="M57">
            <v>1574.8099560000001</v>
          </cell>
          <cell r="N57">
            <v>1570.176933</v>
          </cell>
          <cell r="O57">
            <v>1562.557669</v>
          </cell>
          <cell r="P57">
            <v>1552.055773</v>
          </cell>
          <cell r="Q57">
            <v>1538.7949349999999</v>
          </cell>
          <cell r="R57">
            <v>1522.9591640000001</v>
          </cell>
          <cell r="S57">
            <v>1504.6813279999999</v>
          </cell>
          <cell r="T57">
            <v>1484.0480090000001</v>
          </cell>
          <cell r="U57">
            <v>1461.1139700000001</v>
          </cell>
          <cell r="V57">
            <v>1435.9157130000001</v>
          </cell>
          <cell r="W57">
            <v>1408.494715</v>
          </cell>
          <cell r="X57">
            <v>1378.8809960000001</v>
          </cell>
          <cell r="Y57">
            <v>1347.098191</v>
          </cell>
          <cell r="Z57">
            <v>1313.1671120000001</v>
          </cell>
          <cell r="AA57">
            <v>1277.1101329999999</v>
          </cell>
          <cell r="AB57">
            <v>1238.961789</v>
          </cell>
          <cell r="AC57">
            <v>1198.7710460000001</v>
          </cell>
          <cell r="AD57">
            <v>1156.5959399999999</v>
          </cell>
          <cell r="AE57">
            <v>1112.503148</v>
          </cell>
          <cell r="AF57">
            <v>1066.572729</v>
          </cell>
          <cell r="AG57">
            <v>1018.9051940000001</v>
          </cell>
          <cell r="AH57">
            <v>969.62898689999997</v>
          </cell>
          <cell r="AI57">
            <v>918.90458599999999</v>
          </cell>
          <cell r="AJ57">
            <v>866.93043520000003</v>
          </cell>
          <cell r="AK57">
            <v>813.94751580000002</v>
          </cell>
          <cell r="AL57">
            <v>763.29207269999995</v>
          </cell>
          <cell r="AM57">
            <v>715.55541500000004</v>
          </cell>
          <cell r="AN57">
            <v>670.75503330000004</v>
          </cell>
          <cell r="AO57">
            <v>628.77202769999997</v>
          </cell>
          <cell r="AP57">
            <v>589.45628780000004</v>
          </cell>
          <cell r="AQ57">
            <v>552.65404709999996</v>
          </cell>
          <cell r="AR57">
            <v>518.21669029999998</v>
          </cell>
          <cell r="AS57">
            <v>486.0026029</v>
          </cell>
          <cell r="AT57">
            <v>455.8775559</v>
          </cell>
          <cell r="AU57">
            <v>427.7146419</v>
          </cell>
          <cell r="AV57">
            <v>401.39336900000001</v>
          </cell>
          <cell r="AW57">
            <v>376.8005953</v>
          </cell>
          <cell r="AX57">
            <v>353.8299523</v>
          </cell>
          <cell r="AY57">
            <v>332.38148569999998</v>
          </cell>
          <cell r="AZ57">
            <v>312.36132730000003</v>
          </cell>
          <cell r="BA57">
            <v>293.68020589999998</v>
          </cell>
          <cell r="BB57">
            <v>276.25506519999999</v>
          </cell>
          <cell r="BC57">
            <v>260.0082385</v>
          </cell>
          <cell r="BD57">
            <v>244.8671459</v>
          </cell>
          <cell r="BE57">
            <v>230.76394160000001</v>
          </cell>
          <cell r="BF57">
            <v>217.63451900000001</v>
          </cell>
          <cell r="BG57">
            <v>205.4194517</v>
          </cell>
          <cell r="BH57">
            <v>194.06349789999999</v>
          </cell>
          <cell r="BI57">
            <v>183.5152879</v>
          </cell>
          <cell r="BJ57">
            <v>173.72706890000001</v>
          </cell>
          <cell r="BK57">
            <v>164.6545003</v>
          </cell>
          <cell r="BL57">
            <v>156.25643819999999</v>
          </cell>
          <cell r="BM57">
            <v>148.49476419999999</v>
          </cell>
          <cell r="BN57">
            <v>141.3342189</v>
          </cell>
          <cell r="BO57">
            <v>134.7422445</v>
          </cell>
          <cell r="BP57">
            <v>128.6880913</v>
          </cell>
          <cell r="BQ57">
            <v>123.1437899</v>
          </cell>
          <cell r="BR57">
            <v>118.08380630000001</v>
          </cell>
          <cell r="BS57">
            <v>113.4848281</v>
          </cell>
          <cell r="BT57">
            <v>109.3255995</v>
          </cell>
          <cell r="BU57">
            <v>105.5867652</v>
          </cell>
          <cell r="BV57">
            <v>102.2507614</v>
          </cell>
          <cell r="BW57">
            <v>99.301675669999995</v>
          </cell>
          <cell r="BX57">
            <v>96.725116139999997</v>
          </cell>
          <cell r="BY57">
            <v>94.50807949</v>
          </cell>
          <cell r="BZ57">
            <v>92.638059170000005</v>
          </cell>
          <cell r="CA57">
            <v>91.104007789999997</v>
          </cell>
          <cell r="CB57">
            <v>89.896022470000005</v>
          </cell>
          <cell r="CC57">
            <v>89.005122459999995</v>
          </cell>
          <cell r="CD57">
            <v>88.42307366</v>
          </cell>
          <cell r="CE57">
            <v>88.142180229999994</v>
          </cell>
          <cell r="CF57">
            <v>88.155211929999993</v>
          </cell>
          <cell r="CG57">
            <v>88.455235630000004</v>
          </cell>
          <cell r="CH57">
            <v>89.035469699999993</v>
          </cell>
          <cell r="CI57">
            <v>89.889147149999999</v>
          </cell>
        </row>
        <row r="58">
          <cell r="B58">
            <v>2898.4467089999998</v>
          </cell>
          <cell r="C58">
            <v>2925.7002459999999</v>
          </cell>
          <cell r="D58">
            <v>2951.4740419999998</v>
          </cell>
          <cell r="E58">
            <v>2976.0884430000001</v>
          </cell>
          <cell r="F58">
            <v>2999.6191260000001</v>
          </cell>
          <cell r="G58">
            <v>3022.2671850000002</v>
          </cell>
          <cell r="H58">
            <v>3044.3605560000001</v>
          </cell>
          <cell r="I58">
            <v>3066.1835729999998</v>
          </cell>
          <cell r="J58">
            <v>3087.9964490000002</v>
          </cell>
          <cell r="K58">
            <v>3109.9926209999999</v>
          </cell>
          <cell r="L58">
            <v>3132.331424</v>
          </cell>
          <cell r="M58">
            <v>3155.15978</v>
          </cell>
          <cell r="N58">
            <v>3178.6480550000001</v>
          </cell>
          <cell r="O58">
            <v>3202.9984119999999</v>
          </cell>
          <cell r="P58">
            <v>3228.44875</v>
          </cell>
          <cell r="Q58">
            <v>3255.2682629999999</v>
          </cell>
          <cell r="R58">
            <v>3283.6670119999999</v>
          </cell>
          <cell r="S58">
            <v>3313.899778</v>
          </cell>
          <cell r="T58">
            <v>3346.2367199999999</v>
          </cell>
          <cell r="U58">
            <v>3380.9150800000002</v>
          </cell>
          <cell r="V58">
            <v>3418.113006</v>
          </cell>
          <cell r="W58">
            <v>3457.9650790000001</v>
          </cell>
          <cell r="X58">
            <v>3500.5432470000001</v>
          </cell>
          <cell r="Y58">
            <v>3545.869565</v>
          </cell>
          <cell r="Z58">
            <v>3593.9299470000001</v>
          </cell>
          <cell r="AA58">
            <v>3644.6849000000002</v>
          </cell>
          <cell r="AB58">
            <v>3698.0553209999998</v>
          </cell>
          <cell r="AC58">
            <v>3753.960329</v>
          </cell>
          <cell r="AD58">
            <v>3812.3114529999998</v>
          </cell>
          <cell r="AE58">
            <v>3873.0044039999998</v>
          </cell>
          <cell r="AF58">
            <v>3935.918553</v>
          </cell>
          <cell r="AG58">
            <v>4000.8829350000001</v>
          </cell>
          <cell r="AH58">
            <v>4067.7358949999998</v>
          </cell>
          <cell r="AI58">
            <v>4136.3175170000004</v>
          </cell>
          <cell r="AJ58">
            <v>4206.4653589999998</v>
          </cell>
          <cell r="AK58">
            <v>4278.0136599999996</v>
          </cell>
          <cell r="AL58">
            <v>4350.8520120000003</v>
          </cell>
          <cell r="AM58">
            <v>4424.8605639999996</v>
          </cell>
          <cell r="AN58">
            <v>4499.9058560000003</v>
          </cell>
          <cell r="AO58">
            <v>4575.8444369999997</v>
          </cell>
          <cell r="AP58">
            <v>4652.5275369999999</v>
          </cell>
          <cell r="AQ58">
            <v>4729.746787</v>
          </cell>
          <cell r="AR58">
            <v>4807.3238780000001</v>
          </cell>
          <cell r="AS58">
            <v>4885.098696</v>
          </cell>
          <cell r="AT58">
            <v>4962.9235500000004</v>
          </cell>
          <cell r="AU58">
            <v>5040.6617340000003</v>
          </cell>
          <cell r="AV58">
            <v>5118.1086690000002</v>
          </cell>
          <cell r="AW58">
            <v>5195.1119349999999</v>
          </cell>
          <cell r="AX58">
            <v>5271.5510329999997</v>
          </cell>
          <cell r="AY58">
            <v>5347.3272870000001</v>
          </cell>
          <cell r="AZ58">
            <v>5422.3594700000003</v>
          </cell>
          <cell r="BA58">
            <v>5496.4570469999999</v>
          </cell>
          <cell r="BB58">
            <v>5569.4833630000003</v>
          </cell>
          <cell r="BC58">
            <v>5641.3366230000001</v>
          </cell>
          <cell r="BD58">
            <v>5711.9405530000004</v>
          </cell>
          <cell r="BE58">
            <v>5781.2413200000001</v>
          </cell>
          <cell r="BF58">
            <v>5849.0981400000001</v>
          </cell>
          <cell r="BG58">
            <v>5915.4429129999999</v>
          </cell>
          <cell r="BH58">
            <v>5980.2501199999997</v>
          </cell>
          <cell r="BI58">
            <v>6043.5196109999997</v>
          </cell>
          <cell r="BJ58">
            <v>6105.2681519999996</v>
          </cell>
          <cell r="BK58">
            <v>6165.5261270000001</v>
          </cell>
          <cell r="BL58">
            <v>6224.3326809999999</v>
          </cell>
          <cell r="BM58">
            <v>6281.7337829999997</v>
          </cell>
          <cell r="BN58">
            <v>6337.7805250000001</v>
          </cell>
          <cell r="BO58">
            <v>6392.527744</v>
          </cell>
          <cell r="BP58">
            <v>6445.9298349999999</v>
          </cell>
          <cell r="BQ58">
            <v>6497.9960810000002</v>
          </cell>
          <cell r="BR58">
            <v>6548.7641039999999</v>
          </cell>
          <cell r="BS58">
            <v>6598.2861860000003</v>
          </cell>
          <cell r="BT58">
            <v>6646.6232419999997</v>
          </cell>
          <cell r="BU58">
            <v>6693.8400099999999</v>
          </cell>
          <cell r="BV58">
            <v>6740.0054829999999</v>
          </cell>
          <cell r="BW58">
            <v>6785.1909729999998</v>
          </cell>
          <cell r="BX58">
            <v>6829.4687700000004</v>
          </cell>
          <cell r="BY58">
            <v>6872.9113429999998</v>
          </cell>
          <cell r="BZ58">
            <v>6915.5116909999997</v>
          </cell>
          <cell r="CA58">
            <v>6957.3030490000001</v>
          </cell>
          <cell r="CB58">
            <v>6998.3385319999998</v>
          </cell>
          <cell r="CC58">
            <v>7038.6807600000002</v>
          </cell>
          <cell r="CD58">
            <v>7078.3972489999996</v>
          </cell>
          <cell r="CE58">
            <v>7117.5531799999999</v>
          </cell>
          <cell r="CF58">
            <v>7156.2167609999997</v>
          </cell>
          <cell r="CG58">
            <v>7194.4569369999999</v>
          </cell>
          <cell r="CH58">
            <v>7232.3423279999997</v>
          </cell>
          <cell r="CI58">
            <v>7269.9405139999999</v>
          </cell>
        </row>
        <row r="59">
          <cell r="B59">
            <v>2898.4467089999998</v>
          </cell>
          <cell r="C59">
            <v>2925.7002459999999</v>
          </cell>
          <cell r="D59">
            <v>2951.4740419999998</v>
          </cell>
          <cell r="E59">
            <v>2976.0884430000001</v>
          </cell>
          <cell r="F59">
            <v>2999.6191260000001</v>
          </cell>
          <cell r="G59">
            <v>3022.2671850000002</v>
          </cell>
          <cell r="H59">
            <v>3044.3605560000001</v>
          </cell>
          <cell r="I59">
            <v>3107.7867649999998</v>
          </cell>
          <cell r="J59">
            <v>3228.163622</v>
          </cell>
          <cell r="K59">
            <v>3413.2596109999999</v>
          </cell>
          <cell r="L59">
            <v>3668.0053119999998</v>
          </cell>
          <cell r="M59">
            <v>3995.8022740000001</v>
          </cell>
          <cell r="N59">
            <v>4399.8951719999995</v>
          </cell>
          <cell r="O59">
            <v>4883.8608590000003</v>
          </cell>
          <cell r="P59">
            <v>5451.6658799999996</v>
          </cell>
          <cell r="Q59">
            <v>6107.4669510000003</v>
          </cell>
          <cell r="R59">
            <v>6856.2047860000002</v>
          </cell>
          <cell r="S59">
            <v>7702.5926250000002</v>
          </cell>
          <cell r="T59">
            <v>8650.8209889999998</v>
          </cell>
          <cell r="U59">
            <v>9704.4715460000007</v>
          </cell>
          <cell r="V59">
            <v>10866.51168</v>
          </cell>
          <cell r="W59">
            <v>12139.63212</v>
          </cell>
          <cell r="X59">
            <v>13525.979890000001</v>
          </cell>
          <cell r="Y59">
            <v>15027.0286</v>
          </cell>
          <cell r="Z59">
            <v>16643.526320000001</v>
          </cell>
          <cell r="AA59">
            <v>18375.490280000002</v>
          </cell>
          <cell r="AB59">
            <v>20222.562300000001</v>
          </cell>
          <cell r="AC59">
            <v>22184.368429999999</v>
          </cell>
          <cell r="AD59">
            <v>24260.13292</v>
          </cell>
          <cell r="AE59">
            <v>26448.387350000001</v>
          </cell>
          <cell r="AF59">
            <v>28746.901030000001</v>
          </cell>
          <cell r="AG59">
            <v>31152.752540000001</v>
          </cell>
          <cell r="AH59">
            <v>33662.90885</v>
          </cell>
          <cell r="AI59">
            <v>36274.002959999998</v>
          </cell>
          <cell r="AJ59">
            <v>38982.18058</v>
          </cell>
          <cell r="AK59">
            <v>41783.055710000001</v>
          </cell>
          <cell r="AL59">
            <v>44536.049030000002</v>
          </cell>
          <cell r="AM59">
            <v>47187.5792</v>
          </cell>
          <cell r="AN59">
            <v>49717.247840000004</v>
          </cell>
          <cell r="AO59">
            <v>52115.842400000001</v>
          </cell>
          <cell r="AP59">
            <v>54378.408969999997</v>
          </cell>
          <cell r="AQ59">
            <v>56501.219420000001</v>
          </cell>
          <cell r="AR59">
            <v>58482.519249999998</v>
          </cell>
          <cell r="AS59">
            <v>60321.999559999997</v>
          </cell>
          <cell r="AT59">
            <v>62020.51816</v>
          </cell>
          <cell r="AU59">
            <v>63579.94184</v>
          </cell>
          <cell r="AV59">
            <v>65001.878250000002</v>
          </cell>
          <cell r="AW59">
            <v>66289.365189999997</v>
          </cell>
          <cell r="AX59">
            <v>67446.425640000001</v>
          </cell>
          <cell r="AY59">
            <v>68477.796289999998</v>
          </cell>
          <cell r="AZ59">
            <v>69388.756779999996</v>
          </cell>
          <cell r="BA59">
            <v>70183.116970000003</v>
          </cell>
          <cell r="BB59">
            <v>70865.871639999998</v>
          </cell>
          <cell r="BC59">
            <v>71442.714500000002</v>
          </cell>
          <cell r="BD59">
            <v>71919.676179999995</v>
          </cell>
          <cell r="BE59">
            <v>72302.97</v>
          </cell>
          <cell r="BF59">
            <v>72597.618849999999</v>
          </cell>
          <cell r="BG59">
            <v>72809.429000000004</v>
          </cell>
          <cell r="BH59">
            <v>72944.535510000002</v>
          </cell>
          <cell r="BI59">
            <v>73009.140549999996</v>
          </cell>
          <cell r="BJ59">
            <v>73009.377959999998</v>
          </cell>
          <cell r="BK59">
            <v>72951.249320000003</v>
          </cell>
          <cell r="BL59">
            <v>72840.554000000004</v>
          </cell>
          <cell r="BM59">
            <v>72682.859760000007</v>
          </cell>
          <cell r="BN59">
            <v>72483.480970000004</v>
          </cell>
          <cell r="BO59">
            <v>72247.464449999999</v>
          </cell>
          <cell r="BP59">
            <v>71978.537909999999</v>
          </cell>
          <cell r="BQ59">
            <v>71680.744789999997</v>
          </cell>
          <cell r="BR59">
            <v>71358.137770000001</v>
          </cell>
          <cell r="BS59">
            <v>71014.633650000003</v>
          </cell>
          <cell r="BT59">
            <v>70653.957829999999</v>
          </cell>
          <cell r="BU59">
            <v>70279.607999999993</v>
          </cell>
          <cell r="BV59">
            <v>69894.868780000004</v>
          </cell>
          <cell r="BW59">
            <v>69502.80356</v>
          </cell>
          <cell r="BX59">
            <v>69106.254870000004</v>
          </cell>
          <cell r="BY59">
            <v>68707.848589999994</v>
          </cell>
          <cell r="BZ59">
            <v>68309.295920000004</v>
          </cell>
          <cell r="CA59">
            <v>67912.503800000006</v>
          </cell>
          <cell r="CB59">
            <v>67519.379300000001</v>
          </cell>
          <cell r="CC59">
            <v>67131.741219999996</v>
          </cell>
          <cell r="CD59">
            <v>66751.289340000003</v>
          </cell>
          <cell r="CE59">
            <v>66379.557790000006</v>
          </cell>
          <cell r="CF59">
            <v>66017.970430000001</v>
          </cell>
          <cell r="CG59">
            <v>65667.828460000004</v>
          </cell>
          <cell r="CH59">
            <v>65330.310259999998</v>
          </cell>
          <cell r="CI59">
            <v>65006.47421</v>
          </cell>
        </row>
        <row r="60">
          <cell r="B60">
            <v>824.52282130000003</v>
          </cell>
          <cell r="C60">
            <v>832.25302390000002</v>
          </cell>
          <cell r="D60">
            <v>839.54031410000005</v>
          </cell>
          <cell r="E60">
            <v>846.47644460000004</v>
          </cell>
          <cell r="F60">
            <v>853.08362190000003</v>
          </cell>
          <cell r="G60">
            <v>859.41968670000006</v>
          </cell>
          <cell r="H60">
            <v>865.57845269999996</v>
          </cell>
          <cell r="I60">
            <v>871.6412077</v>
          </cell>
          <cell r="J60">
            <v>877.68232550000005</v>
          </cell>
          <cell r="K60">
            <v>883.75717899999995</v>
          </cell>
          <cell r="L60">
            <v>889.91142300000001</v>
          </cell>
          <cell r="M60">
            <v>896.18715199999997</v>
          </cell>
          <cell r="N60">
            <v>902.63323519999994</v>
          </cell>
          <cell r="O60">
            <v>909.30747259999998</v>
          </cell>
          <cell r="P60">
            <v>916.27768930000002</v>
          </cell>
          <cell r="Q60">
            <v>923.62046210000005</v>
          </cell>
          <cell r="R60">
            <v>931.39555280000002</v>
          </cell>
          <cell r="S60">
            <v>939.67560460000004</v>
          </cell>
          <cell r="T60">
            <v>948.53748810000002</v>
          </cell>
          <cell r="U60">
            <v>958.04866449999997</v>
          </cell>
          <cell r="V60">
            <v>968.25981639999998</v>
          </cell>
          <cell r="W60">
            <v>979.20926740000004</v>
          </cell>
          <cell r="X60">
            <v>990.91795530000002</v>
          </cell>
          <cell r="Y60">
            <v>1003.392708</v>
          </cell>
          <cell r="Z60">
            <v>1016.630142</v>
          </cell>
          <cell r="AA60">
            <v>1030.6197010000001</v>
          </cell>
          <cell r="AB60">
            <v>1045.339667</v>
          </cell>
          <cell r="AC60">
            <v>1060.7679780000001</v>
          </cell>
          <cell r="AD60">
            <v>1076.880431</v>
          </cell>
          <cell r="AE60">
            <v>1093.6483659999999</v>
          </cell>
          <cell r="AF60">
            <v>1111.038526</v>
          </cell>
          <cell r="AG60">
            <v>1129.0034949999999</v>
          </cell>
          <cell r="AH60">
            <v>1147.498597</v>
          </cell>
          <cell r="AI60">
            <v>1166.4796329999999</v>
          </cell>
          <cell r="AJ60">
            <v>1185.901687</v>
          </cell>
          <cell r="AK60">
            <v>1205.718893</v>
          </cell>
          <cell r="AL60">
            <v>1225.900922</v>
          </cell>
          <cell r="AM60">
            <v>1246.4149170000001</v>
          </cell>
          <cell r="AN60">
            <v>1267.224166</v>
          </cell>
          <cell r="AO60">
            <v>1288.2891159999999</v>
          </cell>
          <cell r="AP60">
            <v>1309.5686800000001</v>
          </cell>
          <cell r="AQ60">
            <v>1331.004999</v>
          </cell>
          <cell r="AR60">
            <v>1352.5486539999999</v>
          </cell>
          <cell r="AS60">
            <v>1374.155289</v>
          </cell>
          <cell r="AT60">
            <v>1395.783983</v>
          </cell>
          <cell r="AU60">
            <v>1417.3968480000001</v>
          </cell>
          <cell r="AV60">
            <v>1438.9368979999999</v>
          </cell>
          <cell r="AW60">
            <v>1460.3617469999999</v>
          </cell>
          <cell r="AX60">
            <v>1481.6379139999999</v>
          </cell>
          <cell r="AY60">
            <v>1502.7379860000001</v>
          </cell>
          <cell r="AZ60">
            <v>1523.639396</v>
          </cell>
          <cell r="BA60">
            <v>1544.2888479999999</v>
          </cell>
          <cell r="BB60">
            <v>1564.648052</v>
          </cell>
          <cell r="BC60">
            <v>1584.6884500000001</v>
          </cell>
          <cell r="BD60">
            <v>1604.388604</v>
          </cell>
          <cell r="BE60">
            <v>1623.7333289999999</v>
          </cell>
          <cell r="BF60">
            <v>1642.6830030000001</v>
          </cell>
          <cell r="BG60">
            <v>1661.2183640000001</v>
          </cell>
          <cell r="BH60">
            <v>1679.3320659999999</v>
          </cell>
          <cell r="BI60">
            <v>1697.023852</v>
          </cell>
          <cell r="BJ60">
            <v>1714.2981870000001</v>
          </cell>
          <cell r="BK60">
            <v>1731.163333</v>
          </cell>
          <cell r="BL60">
            <v>1747.630001</v>
          </cell>
          <cell r="BM60">
            <v>1763.710797</v>
          </cell>
          <cell r="BN60">
            <v>1779.4197529999999</v>
          </cell>
          <cell r="BO60">
            <v>1794.771939</v>
          </cell>
          <cell r="BP60">
            <v>1809.7542189999999</v>
          </cell>
          <cell r="BQ60">
            <v>1824.368843</v>
          </cell>
          <cell r="BR60">
            <v>1838.6260119999999</v>
          </cell>
          <cell r="BS60">
            <v>1852.540041</v>
          </cell>
          <cell r="BT60">
            <v>1866.1276680000001</v>
          </cell>
          <cell r="BU60">
            <v>1879.406706</v>
          </cell>
          <cell r="BV60">
            <v>1892.3961549999999</v>
          </cell>
          <cell r="BW60">
            <v>1905.1156739999999</v>
          </cell>
          <cell r="BX60">
            <v>1917.585202</v>
          </cell>
          <cell r="BY60">
            <v>1929.824736</v>
          </cell>
          <cell r="BZ60">
            <v>1941.831962</v>
          </cell>
          <cell r="CA60">
            <v>1953.6158559999999</v>
          </cell>
          <cell r="CB60">
            <v>1965.1909880000001</v>
          </cell>
          <cell r="CC60">
            <v>1976.5746099999999</v>
          </cell>
          <cell r="CD60">
            <v>1987.785361</v>
          </cell>
          <cell r="CE60">
            <v>1998.84124</v>
          </cell>
          <cell r="CF60">
            <v>2009.7610810000001</v>
          </cell>
          <cell r="CG60">
            <v>2020.5639410000001</v>
          </cell>
          <cell r="CH60">
            <v>2031.2688020000001</v>
          </cell>
          <cell r="CI60">
            <v>2041.8943690000001</v>
          </cell>
        </row>
        <row r="61">
          <cell r="B61">
            <v>824.52282130000003</v>
          </cell>
          <cell r="C61">
            <v>832.25302390000002</v>
          </cell>
          <cell r="D61">
            <v>839.54031410000005</v>
          </cell>
          <cell r="E61">
            <v>846.47644460000004</v>
          </cell>
          <cell r="F61">
            <v>853.08362190000003</v>
          </cell>
          <cell r="G61">
            <v>859.41968670000006</v>
          </cell>
          <cell r="H61">
            <v>865.57845269999996</v>
          </cell>
          <cell r="I61">
            <v>913.36027179999996</v>
          </cell>
          <cell r="J61">
            <v>1023.186617</v>
          </cell>
          <cell r="K61">
            <v>1208.5593670000001</v>
          </cell>
          <cell r="L61">
            <v>1479.4034610000001</v>
          </cell>
          <cell r="M61">
            <v>1843.414994</v>
          </cell>
          <cell r="N61">
            <v>2307.2526779999998</v>
          </cell>
          <cell r="O61">
            <v>2877.0630000000001</v>
          </cell>
          <cell r="P61">
            <v>3558.6276600000001</v>
          </cell>
          <cell r="Q61">
            <v>4357.250016</v>
          </cell>
          <cell r="R61">
            <v>5278.4358140000004</v>
          </cell>
          <cell r="S61">
            <v>6326.972213</v>
          </cell>
          <cell r="T61">
            <v>7506.6236799999997</v>
          </cell>
          <cell r="U61">
            <v>8820.0633039999993</v>
          </cell>
          <cell r="V61">
            <v>10268.908219999999</v>
          </cell>
          <cell r="W61">
            <v>11854.15151</v>
          </cell>
          <cell r="X61">
            <v>13575.94965</v>
          </cell>
          <cell r="Y61">
            <v>15433.51852</v>
          </cell>
          <cell r="Z61">
            <v>17425.12861</v>
          </cell>
          <cell r="AA61">
            <v>19548.15236</v>
          </cell>
          <cell r="AB61">
            <v>21799.524430000001</v>
          </cell>
          <cell r="AC61">
            <v>24176.216059999999</v>
          </cell>
          <cell r="AD61">
            <v>26674.82113</v>
          </cell>
          <cell r="AE61">
            <v>29291.25333</v>
          </cell>
          <cell r="AF61">
            <v>32020.695759999999</v>
          </cell>
          <cell r="AG61">
            <v>34857.709710000003</v>
          </cell>
          <cell r="AH61">
            <v>37796.929929999998</v>
          </cell>
          <cell r="AI61">
            <v>40832.816010000002</v>
          </cell>
          <cell r="AJ61">
            <v>43959.487800000003</v>
          </cell>
          <cell r="AK61">
            <v>47170.683900000004</v>
          </cell>
          <cell r="AL61">
            <v>50292.832269999999</v>
          </cell>
          <cell r="AM61">
            <v>53262.087330000002</v>
          </cell>
          <cell r="AN61">
            <v>56056.269639999999</v>
          </cell>
          <cell r="AO61">
            <v>58667.262909999998</v>
          </cell>
          <cell r="AP61">
            <v>61092.310259999998</v>
          </cell>
          <cell r="AQ61">
            <v>63330.306519999998</v>
          </cell>
          <cell r="AR61">
            <v>65382.476499999997</v>
          </cell>
          <cell r="AS61">
            <v>67251.692020000002</v>
          </cell>
          <cell r="AT61">
            <v>68942.097899999993</v>
          </cell>
          <cell r="AU61">
            <v>70458.887359999993</v>
          </cell>
          <cell r="AV61">
            <v>71806.90148</v>
          </cell>
          <cell r="AW61">
            <v>72992.416360000003</v>
          </cell>
          <cell r="AX61">
            <v>74022.627259999994</v>
          </cell>
          <cell r="AY61">
            <v>74905.333339999997</v>
          </cell>
          <cell r="AZ61">
            <v>75648.738570000001</v>
          </cell>
          <cell r="BA61">
            <v>76259.333889999994</v>
          </cell>
          <cell r="BB61">
            <v>76744.684500000003</v>
          </cell>
          <cell r="BC61">
            <v>77112.905530000004</v>
          </cell>
          <cell r="BD61">
            <v>77372.280220000001</v>
          </cell>
          <cell r="BE61">
            <v>77531.098910000001</v>
          </cell>
          <cell r="BF61">
            <v>77596.252670000002</v>
          </cell>
          <cell r="BG61">
            <v>77575.273579999994</v>
          </cell>
          <cell r="BH61">
            <v>77475.865640000004</v>
          </cell>
          <cell r="BI61">
            <v>77305.641730000003</v>
          </cell>
          <cell r="BJ61">
            <v>77071.992759999994</v>
          </cell>
          <cell r="BK61">
            <v>76782.03155</v>
          </cell>
          <cell r="BL61">
            <v>76442.531449999995</v>
          </cell>
          <cell r="BM61">
            <v>76059.906319999995</v>
          </cell>
          <cell r="BN61">
            <v>75640.198489999995</v>
          </cell>
          <cell r="BO61">
            <v>75189.074280000001</v>
          </cell>
          <cell r="BP61">
            <v>74710.782200000001</v>
          </cell>
          <cell r="BQ61">
            <v>74209.800879999995</v>
          </cell>
          <cell r="BR61">
            <v>73690.537289999993</v>
          </cell>
          <cell r="BS61">
            <v>73157.188829999999</v>
          </cell>
          <cell r="BT61">
            <v>72613.694919999994</v>
          </cell>
          <cell r="BU61">
            <v>72063.707680000007</v>
          </cell>
          <cell r="BV61">
            <v>71510.612869999997</v>
          </cell>
          <cell r="BW61">
            <v>70957.528109999999</v>
          </cell>
          <cell r="BX61">
            <v>70407.308879999997</v>
          </cell>
          <cell r="BY61">
            <v>69862.558019999997</v>
          </cell>
          <cell r="BZ61">
            <v>69324.941390000007</v>
          </cell>
          <cell r="CA61">
            <v>68796.289279999997</v>
          </cell>
          <cell r="CB61">
            <v>68278.406369999997</v>
          </cell>
          <cell r="CC61">
            <v>67772.987989999994</v>
          </cell>
          <cell r="CD61">
            <v>67281.592799999999</v>
          </cell>
          <cell r="CE61">
            <v>66805.599610000005</v>
          </cell>
          <cell r="CF61">
            <v>66346.264160000006</v>
          </cell>
          <cell r="CG61">
            <v>65904.709860000003</v>
          </cell>
          <cell r="CH61">
            <v>65481.92972</v>
          </cell>
          <cell r="CI61">
            <v>65078.79105</v>
          </cell>
        </row>
        <row r="62">
          <cell r="B62">
            <v>8351.9299850000007</v>
          </cell>
          <cell r="C62">
            <v>8428.3009509999993</v>
          </cell>
          <cell r="D62">
            <v>8498.4444000000003</v>
          </cell>
          <cell r="E62">
            <v>8563.4679840000008</v>
          </cell>
          <cell r="F62">
            <v>8623.7703320000001</v>
          </cell>
          <cell r="G62">
            <v>8680.0990839999995</v>
          </cell>
          <cell r="H62">
            <v>8733.5503570000001</v>
          </cell>
          <cell r="I62">
            <v>8785.0870599999998</v>
          </cell>
          <cell r="J62">
            <v>8835.5918889999994</v>
          </cell>
          <cell r="K62">
            <v>8885.7485949999991</v>
          </cell>
          <cell r="L62">
            <v>8936.1356799999994</v>
          </cell>
          <cell r="M62">
            <v>8987.2884699999995</v>
          </cell>
          <cell r="N62">
            <v>9039.7917379999999</v>
          </cell>
          <cell r="O62">
            <v>9094.3109789999999</v>
          </cell>
          <cell r="P62">
            <v>9151.6031550000007</v>
          </cell>
          <cell r="Q62">
            <v>9212.5042730000005</v>
          </cell>
          <cell r="R62">
            <v>9277.6793859999998</v>
          </cell>
          <cell r="S62">
            <v>9347.8966330000003</v>
          </cell>
          <cell r="T62">
            <v>9423.9610100000009</v>
          </cell>
          <cell r="U62">
            <v>9506.5814630000004</v>
          </cell>
          <cell r="V62">
            <v>9596.2996860000003</v>
          </cell>
          <cell r="W62">
            <v>9693.5344550000009</v>
          </cell>
          <cell r="X62">
            <v>9798.5151490000007</v>
          </cell>
          <cell r="Y62">
            <v>9911.3321859999996</v>
          </cell>
          <cell r="Z62">
            <v>10031.975350000001</v>
          </cell>
          <cell r="AA62">
            <v>10160.36356</v>
          </cell>
          <cell r="AB62">
            <v>10296.30616</v>
          </cell>
          <cell r="AC62">
            <v>10439.600130000001</v>
          </cell>
          <cell r="AD62">
            <v>10590.020769999999</v>
          </cell>
          <cell r="AE62">
            <v>10747.29903</v>
          </cell>
          <cell r="AF62">
            <v>10911.12004</v>
          </cell>
          <cell r="AG62">
            <v>11081.02987</v>
          </cell>
          <cell r="AH62">
            <v>11256.5941</v>
          </cell>
          <cell r="AI62">
            <v>11437.38183</v>
          </cell>
          <cell r="AJ62">
            <v>11622.95391</v>
          </cell>
          <cell r="AK62">
            <v>11812.86068</v>
          </cell>
          <cell r="AL62">
            <v>12006.802799999999</v>
          </cell>
          <cell r="AM62">
            <v>12204.44694</v>
          </cell>
          <cell r="AN62">
            <v>12405.42108</v>
          </cell>
          <cell r="AO62">
            <v>12609.324420000001</v>
          </cell>
          <cell r="AP62">
            <v>12815.740250000001</v>
          </cell>
          <cell r="AQ62">
            <v>13024.087009999999</v>
          </cell>
          <cell r="AR62">
            <v>13233.862660000001</v>
          </cell>
          <cell r="AS62">
            <v>13444.613859999999</v>
          </cell>
          <cell r="AT62">
            <v>13655.920239999999</v>
          </cell>
          <cell r="AU62">
            <v>13867.390600000001</v>
          </cell>
          <cell r="AV62">
            <v>14078.44637</v>
          </cell>
          <cell r="AW62">
            <v>14288.65072</v>
          </cell>
          <cell r="AX62">
            <v>14497.65379</v>
          </cell>
          <cell r="AY62">
            <v>14705.16511</v>
          </cell>
          <cell r="AZ62">
            <v>14910.941720000001</v>
          </cell>
          <cell r="BA62">
            <v>15114.439839999999</v>
          </cell>
          <cell r="BB62">
            <v>15315.266159999999</v>
          </cell>
          <cell r="BC62">
            <v>15513.12291</v>
          </cell>
          <cell r="BD62">
            <v>15707.782370000001</v>
          </cell>
          <cell r="BE62">
            <v>15899.078460000001</v>
          </cell>
          <cell r="BF62">
            <v>16086.6059</v>
          </cell>
          <cell r="BG62">
            <v>16270.15936</v>
          </cell>
          <cell r="BH62">
            <v>16449.65093</v>
          </cell>
          <cell r="BI62">
            <v>16625.062870000002</v>
          </cell>
          <cell r="BJ62">
            <v>16796.424429999999</v>
          </cell>
          <cell r="BK62">
            <v>16963.80285</v>
          </cell>
          <cell r="BL62">
            <v>17127.28975</v>
          </cell>
          <cell r="BM62">
            <v>17286.996159999999</v>
          </cell>
          <cell r="BN62">
            <v>17443.047839999999</v>
          </cell>
          <cell r="BO62">
            <v>17595.581559999999</v>
          </cell>
          <cell r="BP62">
            <v>17744.45795</v>
          </cell>
          <cell r="BQ62">
            <v>17889.689979999999</v>
          </cell>
          <cell r="BR62">
            <v>18031.369419999999</v>
          </cell>
          <cell r="BS62">
            <v>18169.629110000002</v>
          </cell>
          <cell r="BT62">
            <v>18304.626420000001</v>
          </cell>
          <cell r="BU62">
            <v>18436.529920000001</v>
          </cell>
          <cell r="BV62">
            <v>18565.52101</v>
          </cell>
          <cell r="BW62">
            <v>18691.78815</v>
          </cell>
          <cell r="BX62">
            <v>18815.523109999998</v>
          </cell>
          <cell r="BY62">
            <v>18936.918799999999</v>
          </cell>
          <cell r="BZ62">
            <v>19055.949509999999</v>
          </cell>
          <cell r="CA62">
            <v>19172.701840000002</v>
          </cell>
          <cell r="CB62">
            <v>19287.317729999999</v>
          </cell>
          <cell r="CC62">
            <v>19399.965850000001</v>
          </cell>
          <cell r="CD62">
            <v>19510.828860000001</v>
          </cell>
          <cell r="CE62">
            <v>19620.083419999999</v>
          </cell>
          <cell r="CF62">
            <v>19727.916069999999</v>
          </cell>
          <cell r="CG62">
            <v>19834.515739999999</v>
          </cell>
          <cell r="CH62">
            <v>19940.070779999998</v>
          </cell>
          <cell r="CI62">
            <v>20044.766950000001</v>
          </cell>
        </row>
        <row r="63">
          <cell r="B63">
            <v>8351.9299850000007</v>
          </cell>
          <cell r="C63">
            <v>8428.3009509999993</v>
          </cell>
          <cell r="D63">
            <v>8498.4444000000003</v>
          </cell>
          <cell r="E63">
            <v>8563.4679840000008</v>
          </cell>
          <cell r="F63">
            <v>8623.7703320000001</v>
          </cell>
          <cell r="G63">
            <v>8680.0990839999995</v>
          </cell>
          <cell r="H63">
            <v>8733.5503570000001</v>
          </cell>
          <cell r="I63">
            <v>8788.5265049999998</v>
          </cell>
          <cell r="J63">
            <v>8847.0272480000003</v>
          </cell>
          <cell r="K63">
            <v>8910.4354609999991</v>
          </cell>
          <cell r="L63">
            <v>8979.0542380000006</v>
          </cell>
          <cell r="M63">
            <v>9052.0736359999992</v>
          </cell>
          <cell r="N63">
            <v>9129.0151590000005</v>
          </cell>
          <cell r="O63">
            <v>9209.9847160000008</v>
          </cell>
          <cell r="P63">
            <v>9295.5156470000002</v>
          </cell>
          <cell r="Q63">
            <v>9386.3026829999999</v>
          </cell>
          <cell r="R63">
            <v>9483.5732349999998</v>
          </cell>
          <cell r="S63">
            <v>9588.2801799999997</v>
          </cell>
          <cell r="T63">
            <v>9701.0730490000005</v>
          </cell>
          <cell r="U63">
            <v>9822.3650230000003</v>
          </cell>
          <cell r="V63">
            <v>9952.4106830000001</v>
          </cell>
          <cell r="W63">
            <v>10091.50729</v>
          </cell>
          <cell r="X63">
            <v>10239.84109</v>
          </cell>
          <cell r="Y63">
            <v>10397.48785</v>
          </cell>
          <cell r="Z63">
            <v>10564.415650000001</v>
          </cell>
          <cell r="AA63">
            <v>10740.49965</v>
          </cell>
          <cell r="AB63">
            <v>10925.64374</v>
          </cell>
          <cell r="AC63">
            <v>11119.84888</v>
          </cell>
          <cell r="AD63">
            <v>11323.089029999999</v>
          </cell>
          <cell r="AE63">
            <v>11535.229079999999</v>
          </cell>
          <cell r="AF63">
            <v>11756.01467</v>
          </cell>
          <cell r="AG63">
            <v>11985.09967</v>
          </cell>
          <cell r="AH63">
            <v>12222.16956</v>
          </cell>
          <cell r="AI63">
            <v>12466.884309999999</v>
          </cell>
          <cell r="AJ63">
            <v>12718.83826</v>
          </cell>
          <cell r="AK63">
            <v>12977.54927</v>
          </cell>
          <cell r="AL63">
            <v>13240.244430000001</v>
          </cell>
          <cell r="AM63">
            <v>13505.25484</v>
          </cell>
          <cell r="AN63">
            <v>13771.544809999999</v>
          </cell>
          <cell r="AO63">
            <v>14038.25171</v>
          </cell>
          <cell r="AP63">
            <v>14304.5491</v>
          </cell>
          <cell r="AQ63">
            <v>14569.431920000001</v>
          </cell>
          <cell r="AR63">
            <v>14832.02046</v>
          </cell>
          <cell r="AS63">
            <v>15091.5196</v>
          </cell>
          <cell r="AT63">
            <v>15347.201419999999</v>
          </cell>
          <cell r="AU63">
            <v>15598.404189999999</v>
          </cell>
          <cell r="AV63">
            <v>15844.27419</v>
          </cell>
          <cell r="AW63">
            <v>16084.168460000001</v>
          </cell>
          <cell r="AX63">
            <v>16317.58597</v>
          </cell>
          <cell r="AY63">
            <v>16544.132310000001</v>
          </cell>
          <cell r="AZ63">
            <v>16763.50375</v>
          </cell>
          <cell r="BA63">
            <v>16975.016029999999</v>
          </cell>
          <cell r="BB63">
            <v>17178.259740000001</v>
          </cell>
          <cell r="BC63">
            <v>17373.004379999998</v>
          </cell>
          <cell r="BD63">
            <v>17559.127519999998</v>
          </cell>
          <cell r="BE63">
            <v>17736.590810000002</v>
          </cell>
          <cell r="BF63">
            <v>17905.091329999999</v>
          </cell>
          <cell r="BG63">
            <v>18064.579440000001</v>
          </cell>
          <cell r="BH63">
            <v>18215.155739999998</v>
          </cell>
          <cell r="BI63">
            <v>18357.011129999999</v>
          </cell>
          <cell r="BJ63">
            <v>18490.396390000002</v>
          </cell>
          <cell r="BK63">
            <v>18615.608410000001</v>
          </cell>
          <cell r="BL63">
            <v>18732.972590000001</v>
          </cell>
          <cell r="BM63">
            <v>18842.83539</v>
          </cell>
          <cell r="BN63">
            <v>18945.557560000001</v>
          </cell>
          <cell r="BO63">
            <v>19041.50864</v>
          </cell>
          <cell r="BP63">
            <v>19130.752919999999</v>
          </cell>
          <cell r="BQ63">
            <v>19213.52434</v>
          </cell>
          <cell r="BR63">
            <v>19290.138060000001</v>
          </cell>
          <cell r="BS63">
            <v>19360.945909999999</v>
          </cell>
          <cell r="BT63">
            <v>19426.317139999999</v>
          </cell>
          <cell r="BU63">
            <v>19486.624240000001</v>
          </cell>
          <cell r="BV63">
            <v>19542.243989999999</v>
          </cell>
          <cell r="BW63">
            <v>19593.550920000001</v>
          </cell>
          <cell r="BX63">
            <v>19640.913519999998</v>
          </cell>
          <cell r="BY63">
            <v>19684.691559999999</v>
          </cell>
          <cell r="BZ63">
            <v>19725.008109999999</v>
          </cell>
          <cell r="CA63">
            <v>19762.099460000001</v>
          </cell>
          <cell r="CB63">
            <v>19796.25072</v>
          </cell>
          <cell r="CC63">
            <v>19827.764579999999</v>
          </cell>
          <cell r="CD63">
            <v>19856.948380000002</v>
          </cell>
          <cell r="CE63">
            <v>19884.095799999999</v>
          </cell>
          <cell r="CF63">
            <v>19909.502639999999</v>
          </cell>
          <cell r="CG63">
            <v>19933.458930000001</v>
          </cell>
          <cell r="CH63">
            <v>19956.246009999999</v>
          </cell>
          <cell r="CI63">
            <v>19978.134770000001</v>
          </cell>
        </row>
        <row r="64">
          <cell r="B64">
            <v>5281.3609530000003</v>
          </cell>
          <cell r="C64">
            <v>5332.7827909999996</v>
          </cell>
          <cell r="D64">
            <v>5382.7154309999996</v>
          </cell>
          <cell r="E64">
            <v>5431.6076359999997</v>
          </cell>
          <cell r="F64">
            <v>5479.5544900000004</v>
          </cell>
          <cell r="G64">
            <v>5526.8307020000002</v>
          </cell>
          <cell r="H64">
            <v>5573.662053</v>
          </cell>
          <cell r="I64">
            <v>5620.140566</v>
          </cell>
          <cell r="J64">
            <v>5666.3209989999996</v>
          </cell>
          <cell r="K64">
            <v>5712.2050209999998</v>
          </cell>
          <cell r="L64">
            <v>5757.7986959999998</v>
          </cell>
          <cell r="M64">
            <v>5803.1453220000003</v>
          </cell>
          <cell r="N64">
            <v>5848.3344660000002</v>
          </cell>
          <cell r="O64">
            <v>5893.5089159999998</v>
          </cell>
          <cell r="P64">
            <v>5938.8641520000001</v>
          </cell>
          <cell r="Q64">
            <v>5984.6420360000002</v>
          </cell>
          <cell r="R64">
            <v>6031.1550909999996</v>
          </cell>
          <cell r="S64">
            <v>6078.8695639999996</v>
          </cell>
          <cell r="T64">
            <v>6128.2941929999997</v>
          </cell>
          <cell r="U64">
            <v>6179.8725370000002</v>
          </cell>
          <cell r="V64">
            <v>6233.9366389999996</v>
          </cell>
          <cell r="W64">
            <v>6290.758167</v>
          </cell>
          <cell r="X64">
            <v>6350.4816899999996</v>
          </cell>
          <cell r="Y64">
            <v>6413.1682449999998</v>
          </cell>
          <cell r="Z64">
            <v>6478.8215890000001</v>
          </cell>
          <cell r="AA64">
            <v>6547.405186</v>
          </cell>
          <cell r="AB64">
            <v>6618.8388089999999</v>
          </cell>
          <cell r="AC64">
            <v>6693.0273440000001</v>
          </cell>
          <cell r="AD64">
            <v>6769.8621519999997</v>
          </cell>
          <cell r="AE64">
            <v>6849.2122820000004</v>
          </cell>
          <cell r="AF64">
            <v>6930.9264810000004</v>
          </cell>
          <cell r="AG64">
            <v>7014.7973019999999</v>
          </cell>
          <cell r="AH64">
            <v>7100.6268520000003</v>
          </cell>
          <cell r="AI64">
            <v>7188.2243479999997</v>
          </cell>
          <cell r="AJ64">
            <v>7277.4019099999996</v>
          </cell>
          <cell r="AK64">
            <v>7367.9743429999999</v>
          </cell>
          <cell r="AL64">
            <v>7459.99719</v>
          </cell>
          <cell r="AM64">
            <v>7553.4676019999997</v>
          </cell>
          <cell r="AN64">
            <v>7648.3360679999996</v>
          </cell>
          <cell r="AO64">
            <v>7744.5213359999998</v>
          </cell>
          <cell r="AP64">
            <v>7841.9204980000004</v>
          </cell>
          <cell r="AQ64">
            <v>7940.3384759999999</v>
          </cell>
          <cell r="AR64">
            <v>8039.6061970000001</v>
          </cell>
          <cell r="AS64">
            <v>8139.5716389999998</v>
          </cell>
          <cell r="AT64">
            <v>8240.0938760000008</v>
          </cell>
          <cell r="AU64">
            <v>8341.0419669999992</v>
          </cell>
          <cell r="AV64">
            <v>8442.1909790000009</v>
          </cell>
          <cell r="AW64">
            <v>8543.3781720000006</v>
          </cell>
          <cell r="AX64">
            <v>8644.4790690000009</v>
          </cell>
          <cell r="AY64">
            <v>8745.3941269999996</v>
          </cell>
          <cell r="AZ64">
            <v>8846.0430789999991</v>
          </cell>
          <cell r="BA64">
            <v>8946.0484410000008</v>
          </cell>
          <cell r="BB64">
            <v>9045.1329490000007</v>
          </cell>
          <cell r="BC64">
            <v>9143.1212670000004</v>
          </cell>
          <cell r="BD64">
            <v>9239.9074349999992</v>
          </cell>
          <cell r="BE64">
            <v>9335.4315920000008</v>
          </cell>
          <cell r="BF64">
            <v>9429.5166129999998</v>
          </cell>
          <cell r="BG64">
            <v>9522.0796329999994</v>
          </cell>
          <cell r="BH64">
            <v>9613.0954550000006</v>
          </cell>
          <cell r="BI64">
            <v>9702.5719900000004</v>
          </cell>
          <cell r="BJ64">
            <v>9790.5379360000006</v>
          </cell>
          <cell r="BK64">
            <v>9877.0387250000003</v>
          </cell>
          <cell r="BL64">
            <v>9962.1290059999992</v>
          </cell>
          <cell r="BM64">
            <v>10045.87046</v>
          </cell>
          <cell r="BN64">
            <v>10128.32979</v>
          </cell>
          <cell r="BO64">
            <v>10209.577149999999</v>
          </cell>
          <cell r="BP64">
            <v>10289.540080000001</v>
          </cell>
          <cell r="BQ64">
            <v>10368.21638</v>
          </cell>
          <cell r="BR64">
            <v>10445.64358</v>
          </cell>
          <cell r="BS64">
            <v>10521.88004</v>
          </cell>
          <cell r="BT64">
            <v>10596.996160000001</v>
          </cell>
          <cell r="BU64">
            <v>10671.066790000001</v>
          </cell>
          <cell r="BV64">
            <v>10744.17325</v>
          </cell>
          <cell r="BW64">
            <v>10816.40035</v>
          </cell>
          <cell r="BX64">
            <v>10887.83454</v>
          </cell>
          <cell r="BY64">
            <v>10958.5628</v>
          </cell>
          <cell r="BZ64">
            <v>11028.55927</v>
          </cell>
          <cell r="CA64">
            <v>11097.85169</v>
          </cell>
          <cell r="CB64">
            <v>11166.4974</v>
          </cell>
          <cell r="CC64">
            <v>11234.568649999999</v>
          </cell>
          <cell r="CD64">
            <v>11302.145710000001</v>
          </cell>
          <cell r="CE64">
            <v>11369.304469999999</v>
          </cell>
          <cell r="CF64">
            <v>11436.12759</v>
          </cell>
          <cell r="CG64">
            <v>11502.700360000001</v>
          </cell>
          <cell r="CH64">
            <v>11569.10887</v>
          </cell>
          <cell r="CI64">
            <v>11635.438690000001</v>
          </cell>
        </row>
        <row r="65">
          <cell r="B65">
            <v>5281.3609530000003</v>
          </cell>
          <cell r="C65">
            <v>5332.7827909999996</v>
          </cell>
          <cell r="D65">
            <v>5382.7154309999996</v>
          </cell>
          <cell r="E65">
            <v>5431.6076359999997</v>
          </cell>
          <cell r="F65">
            <v>5479.5544900000004</v>
          </cell>
          <cell r="G65">
            <v>5526.8307020000002</v>
          </cell>
          <cell r="H65">
            <v>5573.662053</v>
          </cell>
          <cell r="I65">
            <v>5632.2147770000001</v>
          </cell>
          <cell r="J65">
            <v>5706.6476050000001</v>
          </cell>
          <cell r="K65">
            <v>5798.8583820000003</v>
          </cell>
          <cell r="L65">
            <v>5909.8830559999997</v>
          </cell>
          <cell r="M65">
            <v>6040.0857980000001</v>
          </cell>
          <cell r="N65">
            <v>6189.7730190000002</v>
          </cell>
          <cell r="O65">
            <v>6359.3111140000001</v>
          </cell>
          <cell r="P65">
            <v>6549.1611979999998</v>
          </cell>
          <cell r="Q65">
            <v>6759.8554910000003</v>
          </cell>
          <cell r="R65">
            <v>6992.4596220000003</v>
          </cell>
          <cell r="S65">
            <v>7247.9044519999998</v>
          </cell>
          <cell r="T65">
            <v>7526.9757890000001</v>
          </cell>
          <cell r="U65">
            <v>7830.3469569999997</v>
          </cell>
          <cell r="V65">
            <v>8158.6124019999997</v>
          </cell>
          <cell r="W65">
            <v>8512.4966860000004</v>
          </cell>
          <cell r="X65">
            <v>8892.6417689999998</v>
          </cell>
          <cell r="Y65">
            <v>9299.5960840000007</v>
          </cell>
          <cell r="Z65">
            <v>9733.8082190000005</v>
          </cell>
          <cell r="AA65">
            <v>10195.627850000001</v>
          </cell>
          <cell r="AB65">
            <v>10685.44766</v>
          </cell>
          <cell r="AC65">
            <v>11203.730820000001</v>
          </cell>
          <cell r="AD65">
            <v>11750.881789999999</v>
          </cell>
          <cell r="AE65">
            <v>12327.147849999999</v>
          </cell>
          <cell r="AF65">
            <v>12932.59728</v>
          </cell>
          <cell r="AG65">
            <v>13567.170190000001</v>
          </cell>
          <cell r="AH65">
            <v>14230.79034</v>
          </cell>
          <cell r="AI65">
            <v>14923.29999</v>
          </cell>
          <cell r="AJ65">
            <v>15644.404619999999</v>
          </cell>
          <cell r="AK65">
            <v>16393.642489999998</v>
          </cell>
          <cell r="AL65">
            <v>17141.298279999999</v>
          </cell>
          <cell r="AM65">
            <v>17875.705620000001</v>
          </cell>
          <cell r="AN65">
            <v>18591.910169999999</v>
          </cell>
          <cell r="AO65">
            <v>19287.130969999998</v>
          </cell>
          <cell r="AP65">
            <v>19959.368979999999</v>
          </cell>
          <cell r="AQ65">
            <v>20606.720010000001</v>
          </cell>
          <cell r="AR65">
            <v>21227.688200000001</v>
          </cell>
          <cell r="AS65">
            <v>21821.085179999998</v>
          </cell>
          <cell r="AT65">
            <v>22385.982929999998</v>
          </cell>
          <cell r="AU65">
            <v>22921.69699</v>
          </cell>
          <cell r="AV65">
            <v>23427.40826</v>
          </cell>
          <cell r="AW65">
            <v>23902.719489999999</v>
          </cell>
          <cell r="AX65">
            <v>24347.543590000001</v>
          </cell>
          <cell r="AY65">
            <v>24762.03847</v>
          </cell>
          <cell r="AZ65">
            <v>25146.56955</v>
          </cell>
          <cell r="BA65">
            <v>25500.800029999999</v>
          </cell>
          <cell r="BB65">
            <v>25824.907090000001</v>
          </cell>
          <cell r="BC65">
            <v>26119.46112</v>
          </cell>
          <cell r="BD65">
            <v>26385.27334</v>
          </cell>
          <cell r="BE65">
            <v>26623.319149999999</v>
          </cell>
          <cell r="BF65">
            <v>26834.236339999999</v>
          </cell>
          <cell r="BG65">
            <v>27019.013060000001</v>
          </cell>
          <cell r="BH65">
            <v>27178.837459999999</v>
          </cell>
          <cell r="BI65">
            <v>27315.005580000001</v>
          </cell>
          <cell r="BJ65">
            <v>27428.871760000002</v>
          </cell>
          <cell r="BK65">
            <v>27521.82461</v>
          </cell>
          <cell r="BL65">
            <v>27595.25733</v>
          </cell>
          <cell r="BM65">
            <v>27650.554260000001</v>
          </cell>
          <cell r="BN65">
            <v>27689.079269999998</v>
          </cell>
          <cell r="BO65">
            <v>27712.16649</v>
          </cell>
          <cell r="BP65">
            <v>27720.716980000001</v>
          </cell>
          <cell r="BQ65">
            <v>27715.80647</v>
          </cell>
          <cell r="BR65">
            <v>27698.573710000001</v>
          </cell>
          <cell r="BS65">
            <v>27670.16287</v>
          </cell>
          <cell r="BT65">
            <v>27631.698530000001</v>
          </cell>
          <cell r="BU65">
            <v>27584.267019999999</v>
          </cell>
          <cell r="BV65">
            <v>27528.919529999999</v>
          </cell>
          <cell r="BW65">
            <v>27466.664290000001</v>
          </cell>
          <cell r="BX65">
            <v>27398.462650000001</v>
          </cell>
          <cell r="BY65">
            <v>27325.22694</v>
          </cell>
          <cell r="BZ65">
            <v>27247.54233</v>
          </cell>
          <cell r="CA65">
            <v>27166.096860000001</v>
          </cell>
          <cell r="CB65">
            <v>27081.60615</v>
          </cell>
          <cell r="CC65">
            <v>26994.776720000002</v>
          </cell>
          <cell r="CD65">
            <v>26906.291260000002</v>
          </cell>
          <cell r="CE65">
            <v>26816.786189999999</v>
          </cell>
          <cell r="CF65">
            <v>26726.874919999998</v>
          </cell>
          <cell r="CG65">
            <v>26637.139159999999</v>
          </cell>
          <cell r="CH65">
            <v>26548.126359999998</v>
          </cell>
          <cell r="CI65">
            <v>26460.348740000001</v>
          </cell>
        </row>
        <row r="66">
          <cell r="B66">
            <v>102.2723974</v>
          </cell>
          <cell r="C66">
            <v>103.2377975</v>
          </cell>
          <cell r="D66">
            <v>104.1550634</v>
          </cell>
          <cell r="E66">
            <v>105.0358043</v>
          </cell>
          <cell r="F66">
            <v>105.8829611</v>
          </cell>
          <cell r="G66">
            <v>106.7038842</v>
          </cell>
          <cell r="H66">
            <v>107.5104003</v>
          </cell>
          <cell r="I66">
            <v>108.3128375</v>
          </cell>
          <cell r="J66">
            <v>109.1206662</v>
          </cell>
          <cell r="K66">
            <v>109.9409859</v>
          </cell>
          <cell r="L66">
            <v>110.7796815</v>
          </cell>
          <cell r="M66">
            <v>111.64219300000001</v>
          </cell>
          <cell r="N66">
            <v>112.53467449999999</v>
          </cell>
          <cell r="O66">
            <v>113.46442450000001</v>
          </cell>
          <cell r="P66">
            <v>114.44003379999999</v>
          </cell>
          <cell r="Q66">
            <v>115.4712365</v>
          </cell>
          <cell r="R66">
            <v>116.5656776</v>
          </cell>
          <cell r="S66">
            <v>117.73240610000001</v>
          </cell>
          <cell r="T66">
            <v>118.9810616</v>
          </cell>
          <cell r="U66">
            <v>120.32014150000001</v>
          </cell>
          <cell r="V66">
            <v>121.7560531</v>
          </cell>
          <cell r="W66">
            <v>123.29365900000001</v>
          </cell>
          <cell r="X66">
            <v>124.9353579</v>
          </cell>
          <cell r="Y66">
            <v>126.6817618</v>
          </cell>
          <cell r="Z66">
            <v>128.532184</v>
          </cell>
          <cell r="AA66">
            <v>130.48502139999999</v>
          </cell>
          <cell r="AB66">
            <v>132.5372338</v>
          </cell>
          <cell r="AC66">
            <v>134.68560690000001</v>
          </cell>
          <cell r="AD66">
            <v>136.92664819999999</v>
          </cell>
          <cell r="AE66">
            <v>139.25628750000001</v>
          </cell>
          <cell r="AF66">
            <v>141.66985639999999</v>
          </cell>
          <cell r="AG66">
            <v>144.16084770000001</v>
          </cell>
          <cell r="AH66">
            <v>146.72300809999999</v>
          </cell>
          <cell r="AI66">
            <v>149.35014480000001</v>
          </cell>
          <cell r="AJ66">
            <v>152.0359723</v>
          </cell>
          <cell r="AK66">
            <v>154.77408489999999</v>
          </cell>
          <cell r="AL66">
            <v>157.5601034</v>
          </cell>
          <cell r="AM66">
            <v>160.38920350000001</v>
          </cell>
          <cell r="AN66">
            <v>163.2560747</v>
          </cell>
          <cell r="AO66">
            <v>166.15505329999999</v>
          </cell>
          <cell r="AP66">
            <v>169.08029500000001</v>
          </cell>
          <cell r="AQ66">
            <v>172.0237845</v>
          </cell>
          <cell r="AR66">
            <v>174.97859740000001</v>
          </cell>
          <cell r="AS66">
            <v>177.93849589999999</v>
          </cell>
          <cell r="AT66">
            <v>180.897719</v>
          </cell>
          <cell r="AU66">
            <v>183.85093180000001</v>
          </cell>
          <cell r="AV66">
            <v>186.7903293</v>
          </cell>
          <cell r="AW66">
            <v>189.7100356</v>
          </cell>
          <cell r="AX66">
            <v>192.60537360000001</v>
          </cell>
          <cell r="AY66">
            <v>195.47249389999999</v>
          </cell>
          <cell r="AZ66">
            <v>198.30821539999999</v>
          </cell>
          <cell r="BA66">
            <v>201.10536450000001</v>
          </cell>
          <cell r="BB66">
            <v>203.85881889999999</v>
          </cell>
          <cell r="BC66">
            <v>206.56476140000001</v>
          </cell>
          <cell r="BD66">
            <v>209.22033579999999</v>
          </cell>
          <cell r="BE66">
            <v>211.82353269999999</v>
          </cell>
          <cell r="BF66">
            <v>214.36916669999999</v>
          </cell>
          <cell r="BG66">
            <v>216.85474300000001</v>
          </cell>
          <cell r="BH66">
            <v>219.2793509</v>
          </cell>
          <cell r="BI66">
            <v>221.64302950000001</v>
          </cell>
          <cell r="BJ66">
            <v>223.94645560000001</v>
          </cell>
          <cell r="BK66">
            <v>226.19082040000001</v>
          </cell>
          <cell r="BL66">
            <v>228.37764469999999</v>
          </cell>
          <cell r="BM66">
            <v>230.50871140000001</v>
          </cell>
          <cell r="BN66">
            <v>232.5860017</v>
          </cell>
          <cell r="BO66">
            <v>234.6116432</v>
          </cell>
          <cell r="BP66">
            <v>236.58408209999999</v>
          </cell>
          <cell r="BQ66">
            <v>238.50379580000001</v>
          </cell>
          <cell r="BR66">
            <v>240.3723081</v>
          </cell>
          <cell r="BS66">
            <v>242.19168490000001</v>
          </cell>
          <cell r="BT66">
            <v>243.96431179999999</v>
          </cell>
          <cell r="BU66">
            <v>245.69271670000001</v>
          </cell>
          <cell r="BV66">
            <v>247.379591</v>
          </cell>
          <cell r="BW66">
            <v>249.02771100000001</v>
          </cell>
          <cell r="BX66">
            <v>250.63988760000001</v>
          </cell>
          <cell r="BY66">
            <v>252.21893610000001</v>
          </cell>
          <cell r="BZ66">
            <v>253.7647561</v>
          </cell>
          <cell r="CA66">
            <v>255.27873310000001</v>
          </cell>
          <cell r="CB66">
            <v>256.76297799999998</v>
          </cell>
          <cell r="CC66">
            <v>258.21994530000001</v>
          </cell>
          <cell r="CD66">
            <v>259.6522645</v>
          </cell>
          <cell r="CE66">
            <v>261.0624737</v>
          </cell>
          <cell r="CF66">
            <v>262.45323519999999</v>
          </cell>
          <cell r="CG66">
            <v>263.82723140000002</v>
          </cell>
          <cell r="CH66">
            <v>265.18712549999998</v>
          </cell>
          <cell r="CI66">
            <v>266.5355356</v>
          </cell>
        </row>
        <row r="67">
          <cell r="B67">
            <v>102.2723974</v>
          </cell>
          <cell r="C67">
            <v>103.2377975</v>
          </cell>
          <cell r="D67">
            <v>104.1550634</v>
          </cell>
          <cell r="E67">
            <v>105.0358043</v>
          </cell>
          <cell r="F67">
            <v>105.8829611</v>
          </cell>
          <cell r="G67">
            <v>106.7038842</v>
          </cell>
          <cell r="H67">
            <v>107.5104003</v>
          </cell>
          <cell r="I67">
            <v>108.31991429999999</v>
          </cell>
          <cell r="J67">
            <v>109.1442448</v>
          </cell>
          <cell r="K67">
            <v>109.9956171</v>
          </cell>
          <cell r="L67">
            <v>110.8752527</v>
          </cell>
          <cell r="M67">
            <v>111.77141589999999</v>
          </cell>
          <cell r="N67">
            <v>112.6768551</v>
          </cell>
          <cell r="O67">
            <v>113.59170279999999</v>
          </cell>
          <cell r="P67">
            <v>114.5213779</v>
          </cell>
          <cell r="Q67">
            <v>115.47323059999999</v>
          </cell>
          <cell r="R67">
            <v>116.46094770000001</v>
          </cell>
          <cell r="S67">
            <v>117.4946678</v>
          </cell>
          <cell r="T67">
            <v>118.5807465</v>
          </cell>
          <cell r="U67">
            <v>119.7226209</v>
          </cell>
          <cell r="V67">
            <v>120.92178560000001</v>
          </cell>
          <cell r="W67">
            <v>122.18019080000001</v>
          </cell>
          <cell r="X67">
            <v>123.4983806</v>
          </cell>
          <cell r="Y67">
            <v>124.8755905</v>
          </cell>
          <cell r="Z67">
            <v>126.3098158</v>
          </cell>
          <cell r="AA67">
            <v>127.79801639999999</v>
          </cell>
          <cell r="AB67">
            <v>129.33752010000001</v>
          </cell>
          <cell r="AC67">
            <v>130.92673629999999</v>
          </cell>
          <cell r="AD67">
            <v>132.5637825</v>
          </cell>
          <cell r="AE67">
            <v>134.24559769999999</v>
          </cell>
          <cell r="AF67">
            <v>135.96787269999999</v>
          </cell>
          <cell r="AG67">
            <v>137.72539829999999</v>
          </cell>
          <cell r="AH67">
            <v>139.5133836</v>
          </cell>
          <cell r="AI67">
            <v>141.32686480000001</v>
          </cell>
          <cell r="AJ67">
            <v>143.1602967</v>
          </cell>
          <cell r="AK67">
            <v>145.00746570000001</v>
          </cell>
          <cell r="AL67">
            <v>146.9066622</v>
          </cell>
          <cell r="AM67">
            <v>148.86309900000001</v>
          </cell>
          <cell r="AN67">
            <v>150.87335490000001</v>
          </cell>
          <cell r="AO67">
            <v>152.93105729999999</v>
          </cell>
          <cell r="AP67">
            <v>155.02865019999999</v>
          </cell>
          <cell r="AQ67">
            <v>157.15615790000001</v>
          </cell>
          <cell r="AR67">
            <v>159.3045832</v>
          </cell>
          <cell r="AS67">
            <v>161.46558189999999</v>
          </cell>
          <cell r="AT67">
            <v>163.63131329999999</v>
          </cell>
          <cell r="AU67">
            <v>165.7944416</v>
          </cell>
          <cell r="AV67">
            <v>167.94548940000001</v>
          </cell>
          <cell r="AW67">
            <v>170.0769794</v>
          </cell>
          <cell r="AX67">
            <v>172.18274170000001</v>
          </cell>
          <cell r="AY67">
            <v>174.25756569999999</v>
          </cell>
          <cell r="AZ67">
            <v>176.29705079999999</v>
          </cell>
          <cell r="BA67">
            <v>178.29274290000001</v>
          </cell>
          <cell r="BB67">
            <v>180.23892720000001</v>
          </cell>
          <cell r="BC67">
            <v>182.13164800000001</v>
          </cell>
          <cell r="BD67">
            <v>183.96799680000001</v>
          </cell>
          <cell r="BE67">
            <v>185.74588</v>
          </cell>
          <cell r="BF67">
            <v>187.46039769999999</v>
          </cell>
          <cell r="BG67">
            <v>189.1092491</v>
          </cell>
          <cell r="BH67">
            <v>190.69168139999999</v>
          </cell>
          <cell r="BI67">
            <v>192.20788239999999</v>
          </cell>
          <cell r="BJ67">
            <v>193.6586763</v>
          </cell>
          <cell r="BK67">
            <v>195.04539199999999</v>
          </cell>
          <cell r="BL67">
            <v>196.3696875</v>
          </cell>
          <cell r="BM67">
            <v>197.63348120000001</v>
          </cell>
          <cell r="BN67">
            <v>198.838888</v>
          </cell>
          <cell r="BO67">
            <v>199.98816729999999</v>
          </cell>
          <cell r="BP67">
            <v>201.08039600000001</v>
          </cell>
          <cell r="BQ67">
            <v>202.1165005</v>
          </cell>
          <cell r="BR67">
            <v>203.0983287</v>
          </cell>
          <cell r="BS67">
            <v>204.02818339999999</v>
          </cell>
          <cell r="BT67">
            <v>204.9086211</v>
          </cell>
          <cell r="BU67">
            <v>205.7423029</v>
          </cell>
          <cell r="BV67">
            <v>206.5320084</v>
          </cell>
          <cell r="BW67">
            <v>207.2805649</v>
          </cell>
          <cell r="BX67">
            <v>207.9908064</v>
          </cell>
          <cell r="BY67">
            <v>208.66554540000001</v>
          </cell>
          <cell r="BZ67">
            <v>209.3051202</v>
          </cell>
          <cell r="CA67">
            <v>209.91115060000001</v>
          </cell>
          <cell r="CB67">
            <v>210.4858471</v>
          </cell>
          <cell r="CC67">
            <v>211.0316746</v>
          </cell>
          <cell r="CD67">
            <v>211.55121170000001</v>
          </cell>
          <cell r="CE67">
            <v>212.04695240000001</v>
          </cell>
          <cell r="CF67">
            <v>212.5214761</v>
          </cell>
          <cell r="CG67">
            <v>212.97735739999999</v>
          </cell>
          <cell r="CH67">
            <v>213.4171327</v>
          </cell>
          <cell r="CI67">
            <v>213.84327809999999</v>
          </cell>
        </row>
      </sheetData>
      <sheetData sheetId="5" refreshError="1"/>
      <sheetData sheetId="6">
        <row r="3">
          <cell r="F3">
            <v>32317.940999999999</v>
          </cell>
          <cell r="G3">
            <v>31876.774600000001</v>
          </cell>
          <cell r="H3">
            <v>31627.55459</v>
          </cell>
          <cell r="I3">
            <v>31490.766790000001</v>
          </cell>
          <cell r="J3">
            <v>31449.665110000002</v>
          </cell>
          <cell r="K3">
            <v>31469.975259999999</v>
          </cell>
          <cell r="L3">
            <v>31471.220829999998</v>
          </cell>
          <cell r="M3">
            <v>31459.12357</v>
          </cell>
          <cell r="N3">
            <v>31437.987260000002</v>
          </cell>
          <cell r="O3">
            <v>31416.419910000001</v>
          </cell>
          <cell r="P3">
            <v>31401.15468</v>
          </cell>
          <cell r="Q3">
            <v>31397.590680000001</v>
          </cell>
          <cell r="R3">
            <v>31410.501400000001</v>
          </cell>
          <cell r="S3">
            <v>31444.18475</v>
          </cell>
          <cell r="T3">
            <v>31502.379250000002</v>
          </cell>
          <cell r="U3">
            <v>31588.526610000001</v>
          </cell>
          <cell r="V3">
            <v>31754.601299999998</v>
          </cell>
          <cell r="W3">
            <v>31988.8871</v>
          </cell>
          <cell r="X3">
            <v>32275.063020000001</v>
          </cell>
          <cell r="Y3">
            <v>32598.57242</v>
          </cell>
          <cell r="Z3">
            <v>32948.161379999998</v>
          </cell>
          <cell r="AA3">
            <v>33315.886509999997</v>
          </cell>
          <cell r="AB3">
            <v>33696.244319999998</v>
          </cell>
          <cell r="AC3">
            <v>34085.380510000003</v>
          </cell>
          <cell r="AD3">
            <v>34480.395909999999</v>
          </cell>
          <cell r="AE3">
            <v>34879.328809999999</v>
          </cell>
          <cell r="AF3">
            <v>35280.630590000001</v>
          </cell>
          <cell r="AG3">
            <v>35683.55517</v>
          </cell>
          <cell r="AH3">
            <v>36087.863210000003</v>
          </cell>
          <cell r="AI3">
            <v>36493.893909999999</v>
          </cell>
          <cell r="AJ3">
            <v>36902.132960000003</v>
          </cell>
          <cell r="AK3">
            <v>37312.591910000003</v>
          </cell>
          <cell r="AL3">
            <v>37725.415690000002</v>
          </cell>
          <cell r="AM3">
            <v>38140.717210000003</v>
          </cell>
          <cell r="AN3">
            <v>38558.512479999998</v>
          </cell>
          <cell r="AO3">
            <v>38978.72838</v>
          </cell>
          <cell r="AP3">
            <v>39403.604099999997</v>
          </cell>
          <cell r="AQ3">
            <v>39832.823020000003</v>
          </cell>
          <cell r="AR3">
            <v>40265.92007</v>
          </cell>
          <cell r="AS3">
            <v>40702.045619999997</v>
          </cell>
          <cell r="AT3">
            <v>41140.137690000003</v>
          </cell>
          <cell r="AU3">
            <v>41578.535649999998</v>
          </cell>
          <cell r="AV3">
            <v>42015.915800000002</v>
          </cell>
          <cell r="AW3">
            <v>42451.190820000003</v>
          </cell>
          <cell r="AX3">
            <v>42883.445540000001</v>
          </cell>
          <cell r="AY3">
            <v>43311.922079999997</v>
          </cell>
          <cell r="AZ3">
            <v>43735.457600000002</v>
          </cell>
          <cell r="BA3">
            <v>44153.251279999997</v>
          </cell>
          <cell r="BB3">
            <v>44564.815419999999</v>
          </cell>
          <cell r="BC3">
            <v>44969.841220000002</v>
          </cell>
          <cell r="BD3">
            <v>45368.157639999998</v>
          </cell>
          <cell r="BE3">
            <v>45753.729919999998</v>
          </cell>
          <cell r="BF3">
            <v>46127.880250000002</v>
          </cell>
          <cell r="BG3">
            <v>46491.602140000003</v>
          </cell>
          <cell r="BH3">
            <v>46845.805139999997</v>
          </cell>
          <cell r="BI3">
            <v>47191.292459999997</v>
          </cell>
          <cell r="BJ3">
            <v>47527.886890000002</v>
          </cell>
          <cell r="BK3">
            <v>47855.848859999998</v>
          </cell>
          <cell r="BL3">
            <v>48175.622600000002</v>
          </cell>
          <cell r="BM3">
            <v>48487.716330000003</v>
          </cell>
          <cell r="BN3">
            <v>48792.663370000002</v>
          </cell>
          <cell r="BO3">
            <v>49091.015579999999</v>
          </cell>
          <cell r="BP3">
            <v>49383.311399999999</v>
          </cell>
          <cell r="BQ3">
            <v>49670.070370000001</v>
          </cell>
          <cell r="BR3">
            <v>49951.789660000002</v>
          </cell>
          <cell r="BS3">
            <v>50228.94283</v>
          </cell>
          <cell r="BT3">
            <v>50501.23029</v>
          </cell>
          <cell r="BU3">
            <v>50768.74452</v>
          </cell>
          <cell r="BV3">
            <v>51031.759579999998</v>
          </cell>
          <cell r="BW3">
            <v>51290.610439999997</v>
          </cell>
          <cell r="BX3">
            <v>51545.656730000002</v>
          </cell>
          <cell r="BY3">
            <v>51797.25333</v>
          </cell>
          <cell r="BZ3">
            <v>52045.768470000003</v>
          </cell>
          <cell r="CA3">
            <v>52291.571320000003</v>
          </cell>
          <cell r="CB3">
            <v>52535.02162</v>
          </cell>
          <cell r="CC3">
            <v>52776.462099999997</v>
          </cell>
          <cell r="CD3">
            <v>53015.663079999998</v>
          </cell>
          <cell r="CE3">
            <v>53252.675739999999</v>
          </cell>
          <cell r="CF3">
            <v>53487.678119999997</v>
          </cell>
          <cell r="CG3">
            <v>53720.888899999998</v>
          </cell>
          <cell r="CH3">
            <v>53952.54189</v>
          </cell>
          <cell r="CI3">
            <v>54182.834309999998</v>
          </cell>
          <cell r="CJ3">
            <v>54411.992619999997</v>
          </cell>
          <cell r="CK3">
            <v>54640.255259999998</v>
          </cell>
          <cell r="CL3">
            <v>54867.85987</v>
          </cell>
          <cell r="CM3">
            <v>55095.034890000003</v>
          </cell>
        </row>
        <row r="4">
          <cell r="F4">
            <v>32271.24</v>
          </cell>
          <cell r="G4">
            <v>31809.560669999999</v>
          </cell>
          <cell r="H4">
            <v>31534.153149999998</v>
          </cell>
          <cell r="I4">
            <v>31362.76497</v>
          </cell>
          <cell r="J4">
            <v>31275.46113</v>
          </cell>
          <cell r="K4">
            <v>31237.739979999998</v>
          </cell>
          <cell r="L4">
            <v>31167.707279999999</v>
          </cell>
          <cell r="M4">
            <v>31061.783630000002</v>
          </cell>
          <cell r="N4">
            <v>30911.713019999999</v>
          </cell>
          <cell r="O4">
            <v>30709.071309999999</v>
          </cell>
          <cell r="P4">
            <v>30440.659739999999</v>
          </cell>
          <cell r="Q4">
            <v>30090.57157</v>
          </cell>
          <cell r="R4">
            <v>29643.037069999998</v>
          </cell>
          <cell r="S4">
            <v>29085.13566</v>
          </cell>
          <cell r="T4">
            <v>28409.131789999999</v>
          </cell>
          <cell r="U4">
            <v>27614.229889999999</v>
          </cell>
          <cell r="V4">
            <v>26746.192899999998</v>
          </cell>
          <cell r="W4">
            <v>25830.1446</v>
          </cell>
          <cell r="X4">
            <v>24883.689559999999</v>
          </cell>
          <cell r="Y4">
            <v>23919.840970000001</v>
          </cell>
          <cell r="Z4">
            <v>22948.538339999999</v>
          </cell>
          <cell r="AA4">
            <v>21977.581020000001</v>
          </cell>
          <cell r="AB4">
            <v>21013.095560000002</v>
          </cell>
          <cell r="AC4">
            <v>20059.898089999999</v>
          </cell>
          <cell r="AD4">
            <v>19121.71385</v>
          </cell>
          <cell r="AE4">
            <v>18201.490979999999</v>
          </cell>
          <cell r="AF4">
            <v>17301.50217</v>
          </cell>
          <cell r="AG4">
            <v>16423.606039999999</v>
          </cell>
          <cell r="AH4">
            <v>15569.304910000001</v>
          </cell>
          <cell r="AI4">
            <v>14739.86793</v>
          </cell>
          <cell r="AJ4">
            <v>13936.320320000001</v>
          </cell>
          <cell r="AK4">
            <v>13159.41533</v>
          </cell>
          <cell r="AL4">
            <v>12409.770850000001</v>
          </cell>
          <cell r="AM4">
            <v>11687.871440000001</v>
          </cell>
          <cell r="AN4">
            <v>10994.078659999999</v>
          </cell>
          <cell r="AO4">
            <v>10328.642669999999</v>
          </cell>
          <cell r="AP4">
            <v>9692.0562389999996</v>
          </cell>
          <cell r="AQ4">
            <v>9084.7615029999997</v>
          </cell>
          <cell r="AR4">
            <v>8506.8595160000004</v>
          </cell>
          <cell r="AS4">
            <v>7958.1437619999997</v>
          </cell>
          <cell r="AT4">
            <v>7438.1712150000003</v>
          </cell>
          <cell r="AU4">
            <v>6946.3034170000001</v>
          </cell>
          <cell r="AV4">
            <v>6481.7893050000002</v>
          </cell>
          <cell r="AW4">
            <v>6043.7872100000004</v>
          </cell>
          <cell r="AX4">
            <v>5631.3848070000004</v>
          </cell>
          <cell r="AY4">
            <v>5243.6173369999997</v>
          </cell>
          <cell r="AZ4">
            <v>4879.4730669999999</v>
          </cell>
          <cell r="BA4">
            <v>4537.9243210000004</v>
          </cell>
          <cell r="BB4">
            <v>4217.9347299999999</v>
          </cell>
          <cell r="BC4">
            <v>3918.4653929999999</v>
          </cell>
          <cell r="BD4">
            <v>3638.4825980000001</v>
          </cell>
          <cell r="BE4">
            <v>3376.9095430000002</v>
          </cell>
          <cell r="BF4">
            <v>3132.7706010000002</v>
          </cell>
          <cell r="BG4">
            <v>2905.1033790000001</v>
          </cell>
          <cell r="BH4">
            <v>2692.9679230000002</v>
          </cell>
          <cell r="BI4">
            <v>2495.4514199999999</v>
          </cell>
          <cell r="BJ4">
            <v>2311.6681950000002</v>
          </cell>
          <cell r="BK4">
            <v>2140.7703350000002</v>
          </cell>
          <cell r="BL4">
            <v>1981.9471169999999</v>
          </cell>
          <cell r="BM4">
            <v>1834.4252509999999</v>
          </cell>
          <cell r="BN4">
            <v>1697.469208</v>
          </cell>
          <cell r="BO4">
            <v>1570.3812359999999</v>
          </cell>
          <cell r="BP4">
            <v>1452.5009700000001</v>
          </cell>
          <cell r="BQ4">
            <v>1343.2048</v>
          </cell>
          <cell r="BR4">
            <v>1241.904996</v>
          </cell>
          <cell r="BS4">
            <v>1148.048628</v>
          </cell>
          <cell r="BT4">
            <v>1061.115593</v>
          </cell>
          <cell r="BU4">
            <v>980.61876480000001</v>
          </cell>
          <cell r="BV4">
            <v>906.10210329999995</v>
          </cell>
          <cell r="BW4">
            <v>837.13900539999997</v>
          </cell>
          <cell r="BX4">
            <v>773.33079829999997</v>
          </cell>
          <cell r="BY4">
            <v>714.30526480000003</v>
          </cell>
          <cell r="BZ4">
            <v>659.71521770000004</v>
          </cell>
          <cell r="CA4">
            <v>609.23707999999999</v>
          </cell>
          <cell r="CB4">
            <v>562.56950870000003</v>
          </cell>
          <cell r="CC4">
            <v>519.43206329999998</v>
          </cell>
          <cell r="CD4">
            <v>479.56379950000002</v>
          </cell>
          <cell r="CE4">
            <v>442.72228969999998</v>
          </cell>
          <cell r="CF4">
            <v>408.68236769999999</v>
          </cell>
          <cell r="CG4">
            <v>377.2349792</v>
          </cell>
          <cell r="CH4">
            <v>348.18611429999999</v>
          </cell>
          <cell r="CI4">
            <v>321.35579730000001</v>
          </cell>
          <cell r="CJ4">
            <v>296.57714820000001</v>
          </cell>
          <cell r="CK4">
            <v>273.6954844</v>
          </cell>
          <cell r="CL4">
            <v>252.56747799999999</v>
          </cell>
          <cell r="CM4">
            <v>233.06036460000001</v>
          </cell>
        </row>
        <row r="12">
          <cell r="F12">
            <v>44.765000000000001</v>
          </cell>
          <cell r="G12">
            <v>65.226730279999998</v>
          </cell>
          <cell r="H12">
            <v>91.353613760000002</v>
          </cell>
          <cell r="I12">
            <v>125.8902087</v>
          </cell>
          <cell r="J12">
            <v>172.02665279999999</v>
          </cell>
          <cell r="K12">
            <v>229.99273170000001</v>
          </cell>
          <cell r="L12">
            <v>301.21282309999998</v>
          </cell>
          <cell r="M12">
            <v>394.98813710000002</v>
          </cell>
          <cell r="N12">
            <v>523.87896560000002</v>
          </cell>
          <cell r="O12">
            <v>704.91795209999998</v>
          </cell>
          <cell r="P12">
            <v>958.03798359999996</v>
          </cell>
          <cell r="Q12">
            <v>1304.54611</v>
          </cell>
          <cell r="R12">
            <v>1764.986762</v>
          </cell>
          <cell r="S12">
            <v>2356.5794420000002</v>
          </cell>
          <cell r="T12">
            <v>3090.798808</v>
          </cell>
          <cell r="U12">
            <v>3971.882165</v>
          </cell>
          <cell r="V12">
            <v>5006.0371230000001</v>
          </cell>
          <cell r="W12">
            <v>6156.4215340000001</v>
          </cell>
          <cell r="X12">
            <v>7389.1081889999996</v>
          </cell>
          <cell r="Y12">
            <v>8676.5260550000003</v>
          </cell>
          <cell r="Z12">
            <v>9997.480689</v>
          </cell>
          <cell r="AA12">
            <v>11336.228580000001</v>
          </cell>
          <cell r="AB12">
            <v>12681.138999999999</v>
          </cell>
          <cell r="AC12">
            <v>14023.54098</v>
          </cell>
          <cell r="AD12">
            <v>15356.80962</v>
          </cell>
          <cell r="AE12">
            <v>16676.03471</v>
          </cell>
          <cell r="AF12">
            <v>17977.394609999999</v>
          </cell>
          <cell r="AG12">
            <v>19258.284319999999</v>
          </cell>
          <cell r="AH12">
            <v>20516.961940000001</v>
          </cell>
          <cell r="AI12">
            <v>21752.497289999999</v>
          </cell>
          <cell r="AJ12">
            <v>22964.350630000001</v>
          </cell>
          <cell r="AK12">
            <v>24151.7801</v>
          </cell>
          <cell r="AL12">
            <v>25314.312580000002</v>
          </cell>
          <cell r="AM12">
            <v>26451.576300000001</v>
          </cell>
          <cell r="AN12">
            <v>27563.225559999999</v>
          </cell>
          <cell r="AO12">
            <v>28648.936989999998</v>
          </cell>
          <cell r="AP12">
            <v>29710.456900000001</v>
          </cell>
          <cell r="AQ12">
            <v>30747.026389999999</v>
          </cell>
          <cell r="AR12">
            <v>31758.079280000002</v>
          </cell>
          <cell r="AS12">
            <v>32742.972389999999</v>
          </cell>
          <cell r="AT12">
            <v>33701.086750000002</v>
          </cell>
          <cell r="AU12">
            <v>34631.40019</v>
          </cell>
          <cell r="AV12">
            <v>35533.340060000002</v>
          </cell>
          <cell r="AW12">
            <v>36406.660750000003</v>
          </cell>
          <cell r="AX12">
            <v>37251.35944</v>
          </cell>
          <cell r="AY12">
            <v>38067.643040000003</v>
          </cell>
          <cell r="AZ12">
            <v>38855.360489999999</v>
          </cell>
          <cell r="BA12">
            <v>39614.738709999998</v>
          </cell>
          <cell r="BB12">
            <v>40346.326430000001</v>
          </cell>
          <cell r="BC12">
            <v>41050.853779999998</v>
          </cell>
          <cell r="BD12">
            <v>41729.183530000002</v>
          </cell>
          <cell r="BE12">
            <v>42376.357770000002</v>
          </cell>
          <cell r="BF12">
            <v>42994.674379999997</v>
          </cell>
          <cell r="BG12">
            <v>43586.089350000002</v>
          </cell>
          <cell r="BH12">
            <v>44152.452219999999</v>
          </cell>
          <cell r="BI12">
            <v>44695.479090000001</v>
          </cell>
          <cell r="BJ12">
            <v>45215.878490000003</v>
          </cell>
          <cell r="BK12">
            <v>45714.758829999999</v>
          </cell>
          <cell r="BL12">
            <v>46193.375110000001</v>
          </cell>
          <cell r="BM12">
            <v>46653.00892</v>
          </cell>
          <cell r="BN12">
            <v>47094.92914</v>
          </cell>
          <cell r="BO12">
            <v>47520.385470000001</v>
          </cell>
          <cell r="BP12">
            <v>47930.57675</v>
          </cell>
          <cell r="BQ12">
            <v>48326.646159999997</v>
          </cell>
          <cell r="BR12">
            <v>48709.678699999997</v>
          </cell>
          <cell r="BS12">
            <v>49080.700870000001</v>
          </cell>
          <cell r="BT12">
            <v>49439.933250000002</v>
          </cell>
          <cell r="BU12">
            <v>49787.955470000001</v>
          </cell>
          <cell r="BV12">
            <v>50125.497669999997</v>
          </cell>
          <cell r="BW12">
            <v>50453.321490000002</v>
          </cell>
          <cell r="BX12">
            <v>50772.185239999999</v>
          </cell>
          <cell r="BY12">
            <v>51082.816059999997</v>
          </cell>
          <cell r="BZ12">
            <v>51385.929409999997</v>
          </cell>
          <cell r="CA12">
            <v>51682.218059999999</v>
          </cell>
          <cell r="CB12">
            <v>51972.343119999998</v>
          </cell>
          <cell r="CC12">
            <v>52256.927799999998</v>
          </cell>
          <cell r="CD12">
            <v>52536.003369999999</v>
          </cell>
          <cell r="CE12">
            <v>52809.863490000003</v>
          </cell>
          <cell r="CF12">
            <v>53078.911370000002</v>
          </cell>
          <cell r="CG12">
            <v>53343.574769999999</v>
          </cell>
          <cell r="CH12">
            <v>53604.28153</v>
          </cell>
          <cell r="CI12">
            <v>53861.408869999999</v>
          </cell>
          <cell r="CJ12">
            <v>54115.350140000002</v>
          </cell>
          <cell r="CK12">
            <v>54366.498489999998</v>
          </cell>
          <cell r="CL12">
            <v>54615.234900000003</v>
          </cell>
          <cell r="CM12">
            <v>54861.920590000002</v>
          </cell>
        </row>
        <row r="20">
          <cell r="F20">
            <v>1.9359999999999999</v>
          </cell>
          <cell r="G20">
            <v>1.987197439</v>
          </cell>
          <cell r="H20">
            <v>2.0478255409999999</v>
          </cell>
          <cell r="I20">
            <v>2.1116025920000001</v>
          </cell>
          <cell r="J20">
            <v>2.177337079</v>
          </cell>
          <cell r="K20">
            <v>2.2425578759999998</v>
          </cell>
          <cell r="L20">
            <v>2.3007412330000001</v>
          </cell>
          <cell r="M20">
            <v>2.3518150339999999</v>
          </cell>
          <cell r="N20">
            <v>2.3952953840000002</v>
          </cell>
          <cell r="O20">
            <v>2.430660526</v>
          </cell>
          <cell r="P20">
            <v>2.4569651210000001</v>
          </cell>
          <cell r="Q20">
            <v>2.4730091189999999</v>
          </cell>
          <cell r="R20">
            <v>2.4775749899999999</v>
          </cell>
          <cell r="S20">
            <v>2.4696575599999999</v>
          </cell>
          <cell r="T20">
            <v>2.448665605</v>
          </cell>
          <cell r="U20">
            <v>2.4145773130000001</v>
          </cell>
          <cell r="V20">
            <v>2.3712784619999998</v>
          </cell>
          <cell r="W20">
            <v>2.320977241</v>
          </cell>
          <cell r="X20">
            <v>2.265276386</v>
          </cell>
          <cell r="Y20">
            <v>2.205407831</v>
          </cell>
          <cell r="Z20">
            <v>2.1423533720000001</v>
          </cell>
          <cell r="AA20">
            <v>2.0769186230000001</v>
          </cell>
          <cell r="AB20">
            <v>2.0097693090000002</v>
          </cell>
          <cell r="AC20">
            <v>1.9414595079999999</v>
          </cell>
          <cell r="AD20">
            <v>1.8724485129999999</v>
          </cell>
          <cell r="AE20">
            <v>1.8031259770000001</v>
          </cell>
          <cell r="AF20">
            <v>1.7338197319999999</v>
          </cell>
          <cell r="AG20">
            <v>1.6648171890000001</v>
          </cell>
          <cell r="AH20">
            <v>1.5963700169999999</v>
          </cell>
          <cell r="AI20">
            <v>1.528704388</v>
          </cell>
          <cell r="AJ20">
            <v>1.4620201420000001</v>
          </cell>
          <cell r="AK20">
            <v>1.396488484</v>
          </cell>
          <cell r="AL20">
            <v>1.3322634719999999</v>
          </cell>
          <cell r="AM20">
            <v>1.2694823740000001</v>
          </cell>
          <cell r="AN20">
            <v>1.20826671</v>
          </cell>
          <cell r="AO20">
            <v>1.1487234159999999</v>
          </cell>
          <cell r="AP20">
            <v>1.090974756</v>
          </cell>
          <cell r="AQ20">
            <v>1.0351343239999999</v>
          </cell>
          <cell r="AR20">
            <v>0.98128284860000003</v>
          </cell>
          <cell r="AS20">
            <v>0.9294708357</v>
          </cell>
          <cell r="AT20">
            <v>0.8797244139</v>
          </cell>
          <cell r="AU20">
            <v>0.83204876409999995</v>
          </cell>
          <cell r="AV20">
            <v>0.78643510940000005</v>
          </cell>
          <cell r="AW20">
            <v>0.74286269900000002</v>
          </cell>
          <cell r="AX20">
            <v>0.70130064079999999</v>
          </cell>
          <cell r="AY20">
            <v>0.66170960349999997</v>
          </cell>
          <cell r="AZ20">
            <v>0.6240424604</v>
          </cell>
          <cell r="BA20">
            <v>0.58824707629999995</v>
          </cell>
          <cell r="BB20">
            <v>0.5542671253</v>
          </cell>
          <cell r="BC20">
            <v>0.52204281370000005</v>
          </cell>
          <cell r="BD20">
            <v>0.49151172850000002</v>
          </cell>
          <cell r="BE20">
            <v>0.46260497950000001</v>
          </cell>
          <cell r="BF20">
            <v>0.43525944160000002</v>
          </cell>
          <cell r="BG20">
            <v>0.4094106689</v>
          </cell>
          <cell r="BH20">
            <v>0.38499383619999999</v>
          </cell>
          <cell r="BI20">
            <v>0.3619443047</v>
          </cell>
          <cell r="BJ20">
            <v>0.34019778779999998</v>
          </cell>
          <cell r="BK20">
            <v>0.31969139880000003</v>
          </cell>
          <cell r="BL20">
            <v>0.3003637622</v>
          </cell>
          <cell r="BM20">
            <v>0.28215518309999998</v>
          </cell>
          <cell r="BN20">
            <v>0.2650078139</v>
          </cell>
          <cell r="BO20">
            <v>0.24886578779999999</v>
          </cell>
          <cell r="BP20">
            <v>0.2336753084</v>
          </cell>
          <cell r="BQ20">
            <v>0.2193847125</v>
          </cell>
          <cell r="BR20">
            <v>0.2059445026</v>
          </cell>
          <cell r="BS20">
            <v>0.1933073565</v>
          </cell>
          <cell r="BT20">
            <v>0.1814280519</v>
          </cell>
          <cell r="BU20">
            <v>0.17026356349999999</v>
          </cell>
          <cell r="BV20">
            <v>0.15977298140000001</v>
          </cell>
          <cell r="BW20">
            <v>0.1499174446</v>
          </cell>
          <cell r="BX20">
            <v>0.14066007799999999</v>
          </cell>
          <cell r="BY20">
            <v>0.13196592739999999</v>
          </cell>
          <cell r="BZ20">
            <v>0.1238018925</v>
          </cell>
          <cell r="CA20">
            <v>0.1161366554</v>
          </cell>
          <cell r="CB20">
            <v>0.1089406081</v>
          </cell>
          <cell r="CC20">
            <v>0.1021857789</v>
          </cell>
          <cell r="CD20">
            <v>9.5845748800000005E-2</v>
          </cell>
          <cell r="CE20">
            <v>8.9895599699999995E-2</v>
          </cell>
          <cell r="CF20">
            <v>8.4311836000000001E-2</v>
          </cell>
          <cell r="CG20">
            <v>7.9072311800000003E-2</v>
          </cell>
          <cell r="CH20">
            <v>7.4156162900000003E-2</v>
          </cell>
          <cell r="CI20">
            <v>6.9543739500000007E-2</v>
          </cell>
          <cell r="CJ20">
            <v>6.5216543299999999E-2</v>
          </cell>
          <cell r="CK20">
            <v>6.1157166200000002E-2</v>
          </cell>
          <cell r="CL20">
            <v>5.7349230500000001E-2</v>
          </cell>
          <cell r="CM20">
            <v>5.3777332400000002E-2</v>
          </cell>
        </row>
        <row r="28">
          <cell r="F28">
            <v>32317.940999999999</v>
          </cell>
          <cell r="G28">
            <v>31876.774600000001</v>
          </cell>
          <cell r="H28">
            <v>31627.55459</v>
          </cell>
          <cell r="I28">
            <v>31490.766790000001</v>
          </cell>
          <cell r="J28">
            <v>31449.665110000002</v>
          </cell>
          <cell r="K28">
            <v>31469.975259999999</v>
          </cell>
          <cell r="L28">
            <v>31471.220829999998</v>
          </cell>
          <cell r="M28">
            <v>31419.864809999999</v>
          </cell>
          <cell r="N28">
            <v>31374.864320000001</v>
          </cell>
          <cell r="O28">
            <v>31349.911980000001</v>
          </cell>
          <cell r="P28">
            <v>31350.263569999999</v>
          </cell>
          <cell r="Q28">
            <v>31411.473269999999</v>
          </cell>
          <cell r="R28">
            <v>31530.394670000001</v>
          </cell>
          <cell r="S28">
            <v>31699.869729999999</v>
          </cell>
          <cell r="T28">
            <v>31912.575970000002</v>
          </cell>
          <cell r="U28">
            <v>32161.89774</v>
          </cell>
          <cell r="V28">
            <v>32452.53859</v>
          </cell>
          <cell r="W28">
            <v>32777.248780000002</v>
          </cell>
          <cell r="X28">
            <v>33129.996079999997</v>
          </cell>
          <cell r="Y28">
            <v>33505.518150000004</v>
          </cell>
          <cell r="Z28">
            <v>33899.180760000003</v>
          </cell>
          <cell r="AA28">
            <v>34307.623639999998</v>
          </cell>
          <cell r="AB28">
            <v>34727.61479</v>
          </cell>
          <cell r="AC28">
            <v>35156.413359999999</v>
          </cell>
          <cell r="AD28">
            <v>35591.49267</v>
          </cell>
          <cell r="AE28">
            <v>36030.683550000002</v>
          </cell>
          <cell r="AF28">
            <v>36472.04365</v>
          </cell>
          <cell r="AG28">
            <v>36913.829319999997</v>
          </cell>
          <cell r="AH28">
            <v>37355.413979999998</v>
          </cell>
          <cell r="AI28">
            <v>37797.085740000002</v>
          </cell>
          <cell r="AJ28">
            <v>38239.192419999999</v>
          </cell>
          <cell r="AK28">
            <v>38681.885280000002</v>
          </cell>
          <cell r="AL28">
            <v>39124.910150000003</v>
          </cell>
          <cell r="AM28">
            <v>39568.120940000001</v>
          </cell>
          <cell r="AN28">
            <v>40011.478069999997</v>
          </cell>
          <cell r="AO28">
            <v>40454.949849999997</v>
          </cell>
          <cell r="AP28">
            <v>40886.082990000003</v>
          </cell>
          <cell r="AQ28">
            <v>41309.16764</v>
          </cell>
          <cell r="AR28">
            <v>41728.386610000001</v>
          </cell>
          <cell r="AS28">
            <v>42146.416259999998</v>
          </cell>
          <cell r="AT28">
            <v>42564.719160000001</v>
          </cell>
          <cell r="AU28">
            <v>42983.353649999997</v>
          </cell>
          <cell r="AV28">
            <v>43402.201630000003</v>
          </cell>
          <cell r="AW28">
            <v>43820.987220000003</v>
          </cell>
          <cell r="AX28">
            <v>44239.32127</v>
          </cell>
          <cell r="AY28">
            <v>44656.75806</v>
          </cell>
          <cell r="AZ28">
            <v>45072.231639999998</v>
          </cell>
          <cell r="BA28">
            <v>45484.972159999998</v>
          </cell>
          <cell r="BB28">
            <v>45894.431689999998</v>
          </cell>
          <cell r="BC28">
            <v>46300.168089999999</v>
          </cell>
          <cell r="BD28">
            <v>46701.827700000002</v>
          </cell>
          <cell r="BE28">
            <v>47092.914120000001</v>
          </cell>
          <cell r="BF28">
            <v>47474.4908</v>
          </cell>
          <cell r="BG28">
            <v>47847.163209999999</v>
          </cell>
          <cell r="BH28">
            <v>48211.70175</v>
          </cell>
          <cell r="BI28">
            <v>48568.825069999999</v>
          </cell>
          <cell r="BJ28">
            <v>48918.161240000001</v>
          </cell>
          <cell r="BK28">
            <v>49259.846019999997</v>
          </cell>
          <cell r="BL28">
            <v>49594.190979999999</v>
          </cell>
          <cell r="BM28">
            <v>49921.580220000003</v>
          </cell>
          <cell r="BN28">
            <v>50242.438390000003</v>
          </cell>
          <cell r="BO28">
            <v>50557.225630000001</v>
          </cell>
          <cell r="BP28">
            <v>50866.405939999997</v>
          </cell>
          <cell r="BQ28">
            <v>51170.438459999998</v>
          </cell>
          <cell r="BR28">
            <v>51469.770210000002</v>
          </cell>
          <cell r="BS28">
            <v>51764.831689999999</v>
          </cell>
          <cell r="BT28">
            <v>52055.189409999999</v>
          </cell>
          <cell r="BU28">
            <v>52340.910239999997</v>
          </cell>
          <cell r="BV28">
            <v>52622.255319999997</v>
          </cell>
          <cell r="BW28">
            <v>52899.554349999999</v>
          </cell>
          <cell r="BX28">
            <v>53173.16476</v>
          </cell>
          <cell r="BY28">
            <v>53443.440849999999</v>
          </cell>
          <cell r="BZ28">
            <v>53710.748670000001</v>
          </cell>
          <cell r="CA28">
            <v>53975.453229999999</v>
          </cell>
          <cell r="CB28">
            <v>54237.908300000003</v>
          </cell>
          <cell r="CC28">
            <v>54498.449070000002</v>
          </cell>
          <cell r="CD28">
            <v>54756.758560000002</v>
          </cell>
          <cell r="CE28">
            <v>55012.885309999998</v>
          </cell>
          <cell r="CF28">
            <v>55267.011129999999</v>
          </cell>
          <cell r="CG28">
            <v>55519.360800000002</v>
          </cell>
          <cell r="CH28">
            <v>55770.173790000001</v>
          </cell>
          <cell r="CI28">
            <v>56019.653200000001</v>
          </cell>
          <cell r="CJ28">
            <v>56268.027529999999</v>
          </cell>
          <cell r="CK28">
            <v>56515.533470000002</v>
          </cell>
          <cell r="CL28">
            <v>56762.404450000002</v>
          </cell>
          <cell r="CM28">
            <v>57008.863189999996</v>
          </cell>
        </row>
        <row r="29">
          <cell r="F29">
            <v>32271.24</v>
          </cell>
          <cell r="G29">
            <v>31809.560669999999</v>
          </cell>
          <cell r="H29">
            <v>31534.153149999998</v>
          </cell>
          <cell r="I29">
            <v>31362.76497</v>
          </cell>
          <cell r="J29">
            <v>31275.46113</v>
          </cell>
          <cell r="K29">
            <v>31237.739979999998</v>
          </cell>
          <cell r="L29">
            <v>31167.707279999999</v>
          </cell>
          <cell r="M29">
            <v>31018.11033</v>
          </cell>
          <cell r="N29">
            <v>30812.779490000001</v>
          </cell>
          <cell r="O29">
            <v>30531.77765</v>
          </cell>
          <cell r="P29">
            <v>30145.368170000002</v>
          </cell>
          <cell r="Q29">
            <v>29663.793570000002</v>
          </cell>
          <cell r="R29">
            <v>29090.671269999999</v>
          </cell>
          <cell r="S29">
            <v>28431.015739999999</v>
          </cell>
          <cell r="T29">
            <v>27692.725740000002</v>
          </cell>
          <cell r="U29">
            <v>26885.901689999999</v>
          </cell>
          <cell r="V29">
            <v>26027.47193</v>
          </cell>
          <cell r="W29">
            <v>25128.481960000001</v>
          </cell>
          <cell r="X29">
            <v>24200.12198</v>
          </cell>
          <cell r="Y29">
            <v>23252.798340000001</v>
          </cell>
          <cell r="Z29">
            <v>22295.817869999999</v>
          </cell>
          <cell r="AA29">
            <v>21337.496749999998</v>
          </cell>
          <cell r="AB29">
            <v>20384.79624</v>
          </cell>
          <cell r="AC29">
            <v>19443.5779</v>
          </cell>
          <cell r="AD29">
            <v>18518.641199999998</v>
          </cell>
          <cell r="AE29">
            <v>17613.886579999999</v>
          </cell>
          <cell r="AF29">
            <v>16732.366559999999</v>
          </cell>
          <cell r="AG29">
            <v>15876.381299999999</v>
          </cell>
          <cell r="AH29">
            <v>15047.779979999999</v>
          </cell>
          <cell r="AI29">
            <v>14248.03146</v>
          </cell>
          <cell r="AJ29">
            <v>13478.162630000001</v>
          </cell>
          <cell r="AK29">
            <v>12738.78887</v>
          </cell>
          <cell r="AL29">
            <v>12030.152190000001</v>
          </cell>
          <cell r="AM29">
            <v>11352.25251</v>
          </cell>
          <cell r="AN29">
            <v>10704.892110000001</v>
          </cell>
          <cell r="AO29">
            <v>10087.698979999999</v>
          </cell>
          <cell r="AP29">
            <v>9498.4622710000003</v>
          </cell>
          <cell r="AQ29">
            <v>8936.0347550000006</v>
          </cell>
          <cell r="AR29">
            <v>8399.62212</v>
          </cell>
          <cell r="AS29">
            <v>7888.5002519999998</v>
          </cell>
          <cell r="AT29">
            <v>7401.965717</v>
          </cell>
          <cell r="AU29">
            <v>6939.3001009999998</v>
          </cell>
          <cell r="AV29">
            <v>6499.8192740000004</v>
          </cell>
          <cell r="AW29">
            <v>6082.8533340000004</v>
          </cell>
          <cell r="AX29">
            <v>5687.7348140000004</v>
          </cell>
          <cell r="AY29">
            <v>5313.7916169999999</v>
          </cell>
          <cell r="AZ29">
            <v>4960.3277239999998</v>
          </cell>
          <cell r="BA29">
            <v>4626.6481800000001</v>
          </cell>
          <cell r="BB29">
            <v>4312.0515539999997</v>
          </cell>
          <cell r="BC29">
            <v>4015.825785</v>
          </cell>
          <cell r="BD29">
            <v>3737.2490600000001</v>
          </cell>
          <cell r="BE29">
            <v>3475.5165889999998</v>
          </cell>
          <cell r="BF29">
            <v>3229.933231</v>
          </cell>
          <cell r="BG29">
            <v>2999.7869430000001</v>
          </cell>
          <cell r="BH29">
            <v>2784.3621779999999</v>
          </cell>
          <cell r="BI29">
            <v>2582.943229</v>
          </cell>
          <cell r="BJ29">
            <v>2394.8140450000001</v>
          </cell>
          <cell r="BK29">
            <v>2219.2738049999998</v>
          </cell>
          <cell r="BL29">
            <v>2055.636853</v>
          </cell>
          <cell r="BM29">
            <v>1903.2345800000001</v>
          </cell>
          <cell r="BN29">
            <v>1761.4175279999999</v>
          </cell>
          <cell r="BO29">
            <v>1629.55727</v>
          </cell>
          <cell r="BP29">
            <v>1507.047875</v>
          </cell>
          <cell r="BQ29">
            <v>1393.3071210000001</v>
          </cell>
          <cell r="BR29">
            <v>1287.777376</v>
          </cell>
          <cell r="BS29">
            <v>1189.9261939999999</v>
          </cell>
          <cell r="BT29">
            <v>1099.2459690000001</v>
          </cell>
          <cell r="BU29">
            <v>1015.255441</v>
          </cell>
          <cell r="BV29">
            <v>937.49896269999999</v>
          </cell>
          <cell r="BW29">
            <v>865.54597990000002</v>
          </cell>
          <cell r="BX29">
            <v>798.99049009999999</v>
          </cell>
          <cell r="BY29">
            <v>737.45040949999998</v>
          </cell>
          <cell r="BZ29">
            <v>680.56685589999995</v>
          </cell>
          <cell r="CA29">
            <v>628.00333720000003</v>
          </cell>
          <cell r="CB29">
            <v>579.44487949999996</v>
          </cell>
          <cell r="CC29">
            <v>534.59710919999998</v>
          </cell>
          <cell r="CD29">
            <v>493.1852543</v>
          </cell>
          <cell r="CE29">
            <v>454.9532815</v>
          </cell>
          <cell r="CF29">
            <v>419.6628675</v>
          </cell>
          <cell r="CG29">
            <v>387.09240849999998</v>
          </cell>
          <cell r="CH29">
            <v>357.03605210000001</v>
          </cell>
          <cell r="CI29">
            <v>329.30275219999999</v>
          </cell>
          <cell r="CJ29">
            <v>303.71535169999999</v>
          </cell>
          <cell r="CK29">
            <v>280.10970730000003</v>
          </cell>
          <cell r="CL29">
            <v>258.33380099999999</v>
          </cell>
          <cell r="CM29">
            <v>238.2469581</v>
          </cell>
        </row>
        <row r="37">
          <cell r="F37">
            <v>44.765000000000001</v>
          </cell>
          <cell r="G37">
            <v>65.226730279999998</v>
          </cell>
          <cell r="H37">
            <v>91.353613760000002</v>
          </cell>
          <cell r="I37">
            <v>125.8902087</v>
          </cell>
          <cell r="J37">
            <v>172.02665279999999</v>
          </cell>
          <cell r="K37">
            <v>229.99273170000001</v>
          </cell>
          <cell r="L37">
            <v>301.21282309999998</v>
          </cell>
          <cell r="M37">
            <v>399.40634660000001</v>
          </cell>
          <cell r="N37">
            <v>559.69791599999996</v>
          </cell>
          <cell r="O37">
            <v>815.71876180000004</v>
          </cell>
          <cell r="P37">
            <v>1202.4636599999999</v>
          </cell>
          <cell r="Q37">
            <v>1745.2433189999999</v>
          </cell>
          <cell r="R37">
            <v>2437.2935050000001</v>
          </cell>
          <cell r="S37">
            <v>3266.4412010000001</v>
          </cell>
          <cell r="T37">
            <v>4217.4643960000003</v>
          </cell>
          <cell r="U37">
            <v>5273.6460539999998</v>
          </cell>
          <cell r="V37">
            <v>6422.7598790000002</v>
          </cell>
          <cell r="W37">
            <v>7646.5095789999996</v>
          </cell>
          <cell r="X37">
            <v>8927.67166</v>
          </cell>
          <cell r="Y37">
            <v>10250.5764</v>
          </cell>
          <cell r="Z37">
            <v>11601.28182</v>
          </cell>
          <cell r="AA37">
            <v>12968.110640000001</v>
          </cell>
          <cell r="AB37">
            <v>14340.868850000001</v>
          </cell>
          <cell r="AC37">
            <v>15710.95343</v>
          </cell>
          <cell r="AD37">
            <v>17071.037660000002</v>
          </cell>
          <cell r="AE37">
            <v>18415.051459999999</v>
          </cell>
          <cell r="AF37">
            <v>19737.99958</v>
          </cell>
          <cell r="AG37">
            <v>21035.837879999999</v>
          </cell>
          <cell r="AH37">
            <v>22306.09031</v>
          </cell>
          <cell r="AI37">
            <v>23547.57588</v>
          </cell>
          <cell r="AJ37">
            <v>24759.615320000001</v>
          </cell>
          <cell r="AK37">
            <v>25941.744350000001</v>
          </cell>
          <cell r="AL37">
            <v>27093.466670000002</v>
          </cell>
          <cell r="AM37">
            <v>28214.636149999998</v>
          </cell>
          <cell r="AN37">
            <v>29305.41085</v>
          </cell>
          <cell r="AO37">
            <v>30366.131079999999</v>
          </cell>
          <cell r="AP37">
            <v>31386.554469999999</v>
          </cell>
          <cell r="AQ37">
            <v>32372.118429999999</v>
          </cell>
          <cell r="AR37">
            <v>33327.800080000001</v>
          </cell>
          <cell r="AS37">
            <v>34256.999909999999</v>
          </cell>
          <cell r="AT37">
            <v>35161.883900000001</v>
          </cell>
          <cell r="AU37">
            <v>36043.22883</v>
          </cell>
          <cell r="AV37">
            <v>36901.600740000002</v>
          </cell>
          <cell r="AW37">
            <v>37737.393649999998</v>
          </cell>
          <cell r="AX37">
            <v>38550.885920000001</v>
          </cell>
          <cell r="AY37">
            <v>39342.303930000002</v>
          </cell>
          <cell r="AZ37">
            <v>40111.277759999997</v>
          </cell>
          <cell r="BA37">
            <v>40857.732559999997</v>
          </cell>
          <cell r="BB37">
            <v>41581.821859999996</v>
          </cell>
          <cell r="BC37">
            <v>42283.815620000001</v>
          </cell>
          <cell r="BD37">
            <v>42964.082020000002</v>
          </cell>
          <cell r="BE37">
            <v>43616.929510000002</v>
          </cell>
          <cell r="BF37">
            <v>44244.116710000002</v>
          </cell>
          <cell r="BG37">
            <v>44846.961179999998</v>
          </cell>
          <cell r="BH37">
            <v>45426.948920000003</v>
          </cell>
          <cell r="BI37">
            <v>45985.514309999999</v>
          </cell>
          <cell r="BJ37">
            <v>46523.001559999997</v>
          </cell>
          <cell r="BK37">
            <v>47040.24727</v>
          </cell>
          <cell r="BL37">
            <v>47538.248720000003</v>
          </cell>
          <cell r="BM37">
            <v>48018.058689999998</v>
          </cell>
          <cell r="BN37">
            <v>48480.751320000003</v>
          </cell>
          <cell r="BO37">
            <v>48927.415229999999</v>
          </cell>
          <cell r="BP37">
            <v>49359.120389999996</v>
          </cell>
          <cell r="BQ37">
            <v>49776.908219999998</v>
          </cell>
          <cell r="BR37">
            <v>50181.78342</v>
          </cell>
          <cell r="BS37">
            <v>50574.708960000004</v>
          </cell>
          <cell r="BT37">
            <v>50955.759030000001</v>
          </cell>
          <cell r="BU37">
            <v>51325.481769999999</v>
          </cell>
          <cell r="BV37">
            <v>51684.594040000004</v>
          </cell>
          <cell r="BW37">
            <v>52033.856110000001</v>
          </cell>
          <cell r="BX37">
            <v>52374.031450000002</v>
          </cell>
          <cell r="BY37">
            <v>52705.856489999998</v>
          </cell>
          <cell r="BZ37">
            <v>53030.056190000003</v>
          </cell>
          <cell r="CA37">
            <v>53347.33208</v>
          </cell>
          <cell r="CB37">
            <v>53658.352930000001</v>
          </cell>
          <cell r="CC37">
            <v>53963.748350000002</v>
          </cell>
          <cell r="CD37">
            <v>54263.476139999999</v>
          </cell>
          <cell r="CE37">
            <v>54557.840900000003</v>
          </cell>
          <cell r="CF37">
            <v>54847.26281</v>
          </cell>
          <cell r="CG37">
            <v>55132.188260000003</v>
          </cell>
          <cell r="CH37">
            <v>55413.062590000001</v>
          </cell>
          <cell r="CI37">
            <v>55690.279970000003</v>
          </cell>
          <cell r="CJ37">
            <v>55964.246079999997</v>
          </cell>
          <cell r="CK37">
            <v>56235.36176</v>
          </cell>
          <cell r="CL37">
            <v>56504.012479999998</v>
          </cell>
          <cell r="CM37">
            <v>56770.561659999999</v>
          </cell>
        </row>
        <row r="45">
          <cell r="F45">
            <v>1.9359999999999999</v>
          </cell>
          <cell r="G45">
            <v>1.987197439</v>
          </cell>
          <cell r="H45">
            <v>2.0478255409999999</v>
          </cell>
          <cell r="I45">
            <v>2.1116025920000001</v>
          </cell>
          <cell r="J45">
            <v>2.177337079</v>
          </cell>
          <cell r="K45">
            <v>2.2425578759999998</v>
          </cell>
          <cell r="L45">
            <v>2.3007412330000001</v>
          </cell>
          <cell r="M45">
            <v>2.348145997</v>
          </cell>
          <cell r="N45">
            <v>2.3869276660000001</v>
          </cell>
          <cell r="O45">
            <v>2.4155858690000001</v>
          </cell>
          <cell r="P45">
            <v>2.4317603929999998</v>
          </cell>
          <cell r="Q45">
            <v>2.4364028179999999</v>
          </cell>
          <cell r="R45">
            <v>2.4299156289999999</v>
          </cell>
          <cell r="S45">
            <v>2.4128171759999999</v>
          </cell>
          <cell r="T45">
            <v>2.385868506</v>
          </cell>
          <cell r="U45">
            <v>2.350019707</v>
          </cell>
          <cell r="V45">
            <v>2.3068011400000001</v>
          </cell>
          <cell r="W45">
            <v>2.2572639699999999</v>
          </cell>
          <cell r="X45">
            <v>2.2024780339999999</v>
          </cell>
          <cell r="Y45">
            <v>2.1434536120000001</v>
          </cell>
          <cell r="Z45">
            <v>2.0811135040000002</v>
          </cell>
          <cell r="AA45">
            <v>2.0163004569999998</v>
          </cell>
          <cell r="AB45">
            <v>1.949745088</v>
          </cell>
          <cell r="AC45">
            <v>1.882085472</v>
          </cell>
          <cell r="AD45">
            <v>1.8138689020000001</v>
          </cell>
          <cell r="AE45">
            <v>1.745564315</v>
          </cell>
          <cell r="AF45">
            <v>1.677565602</v>
          </cell>
          <cell r="AG45">
            <v>1.610198789</v>
          </cell>
          <cell r="AH45">
            <v>1.5437466769999999</v>
          </cell>
          <cell r="AI45">
            <v>1.478454527</v>
          </cell>
          <cell r="AJ45">
            <v>1.4145247460000001</v>
          </cell>
          <cell r="AK45">
            <v>1.352119235</v>
          </cell>
          <cell r="AL45">
            <v>1.2913624260000001</v>
          </cell>
          <cell r="AM45">
            <v>1.2323522250000001</v>
          </cell>
          <cell r="AN45">
            <v>1.175163811</v>
          </cell>
          <cell r="AO45">
            <v>1.119851728</v>
          </cell>
          <cell r="AP45">
            <v>1.0663101989999999</v>
          </cell>
          <cell r="AQ45">
            <v>1.014514959</v>
          </cell>
          <cell r="AR45">
            <v>0.96446540729999997</v>
          </cell>
          <cell r="AS45">
            <v>0.91616168539999998</v>
          </cell>
          <cell r="AT45">
            <v>0.8696009294</v>
          </cell>
          <cell r="AU45">
            <v>0.82477459669999997</v>
          </cell>
          <cell r="AV45">
            <v>0.78167286209999998</v>
          </cell>
          <cell r="AW45">
            <v>0.74028323730000001</v>
          </cell>
          <cell r="AX45">
            <v>0.70058983890000004</v>
          </cell>
          <cell r="AY45">
            <v>0.66257302389999995</v>
          </cell>
          <cell r="AZ45">
            <v>0.62620797299999997</v>
          </cell>
          <cell r="BA45">
            <v>0.59146695709999997</v>
          </cell>
          <cell r="BB45">
            <v>0.55831889260000001</v>
          </cell>
          <cell r="BC45">
            <v>0.52672915980000001</v>
          </cell>
          <cell r="BD45">
            <v>0.49665982809999998</v>
          </cell>
          <cell r="BE45">
            <v>0.46806364750000001</v>
          </cell>
          <cell r="BF45">
            <v>0.44090027129999998</v>
          </cell>
          <cell r="BG45">
            <v>0.41512590980000003</v>
          </cell>
          <cell r="BH45">
            <v>0.39069456050000001</v>
          </cell>
          <cell r="BI45">
            <v>0.3675584046</v>
          </cell>
          <cell r="BJ45">
            <v>0.34566790390000002</v>
          </cell>
          <cell r="BK45">
            <v>0.32497321439999999</v>
          </cell>
          <cell r="BL45">
            <v>0.30542429939999999</v>
          </cell>
          <cell r="BM45">
            <v>0.28697119910000002</v>
          </cell>
          <cell r="BN45">
            <v>0.26956431380000001</v>
          </cell>
          <cell r="BO45">
            <v>0.25315466450000002</v>
          </cell>
          <cell r="BP45">
            <v>0.23769411500000001</v>
          </cell>
          <cell r="BQ45">
            <v>0.22313556749999999</v>
          </cell>
          <cell r="BR45">
            <v>0.2094331277</v>
          </cell>
          <cell r="BS45">
            <v>0.1965422396</v>
          </cell>
          <cell r="BT45">
            <v>0.1844197377</v>
          </cell>
          <cell r="BU45">
            <v>0.1730240492</v>
          </cell>
          <cell r="BV45">
            <v>0.16231520499999999</v>
          </cell>
          <cell r="BW45">
            <v>0.15225486299999999</v>
          </cell>
          <cell r="BX45">
            <v>0.1428063255</v>
          </cell>
          <cell r="BY45">
            <v>0.13393454329999999</v>
          </cell>
          <cell r="BZ45">
            <v>0.12560610890000001</v>
          </cell>
          <cell r="CA45">
            <v>0.1177892376</v>
          </cell>
          <cell r="CB45">
            <v>0.1104537391</v>
          </cell>
          <cell r="CC45">
            <v>0.1035709813</v>
          </cell>
          <cell r="CD45">
            <v>9.7113843800000002E-2</v>
          </cell>
          <cell r="CE45">
            <v>9.1056679200000004E-2</v>
          </cell>
          <cell r="CF45">
            <v>8.5375256900000002E-2</v>
          </cell>
          <cell r="CG45">
            <v>8.0046707199999997E-2</v>
          </cell>
          <cell r="CH45">
            <v>7.5049464400000002E-2</v>
          </cell>
          <cell r="CI45">
            <v>7.0363208400000002E-2</v>
          </cell>
          <cell r="CJ45">
            <v>6.5968807199999993E-2</v>
          </cell>
          <cell r="CK45">
            <v>6.1848259599999997E-2</v>
          </cell>
          <cell r="CL45">
            <v>5.7984634799999997E-2</v>
          </cell>
          <cell r="CM45">
            <v>5.4362019499999997E-2</v>
          </cell>
        </row>
        <row r="104">
          <cell r="F104">
            <v>3.476542051</v>
          </cell>
          <cell r="G104">
            <v>9.4274436480000006</v>
          </cell>
          <cell r="H104">
            <v>16.300907209999998</v>
          </cell>
          <cell r="I104">
            <v>23.344304149999999</v>
          </cell>
          <cell r="J104">
            <v>30.406214840000001</v>
          </cell>
          <cell r="K104">
            <v>37.162195910000001</v>
          </cell>
          <cell r="L104">
            <v>43.630113700000003</v>
          </cell>
          <cell r="M104">
            <v>50.015718939999999</v>
          </cell>
          <cell r="N104">
            <v>56.451716759999996</v>
          </cell>
          <cell r="O104">
            <v>63.064947500000002</v>
          </cell>
          <cell r="P104">
            <v>69.918619410000005</v>
          </cell>
          <cell r="Q104">
            <v>77.043480680000002</v>
          </cell>
          <cell r="R104">
            <v>84.454829129999993</v>
          </cell>
          <cell r="S104">
            <v>92.150524689999997</v>
          </cell>
          <cell r="T104">
            <v>100.11627059999999</v>
          </cell>
          <cell r="U104">
            <v>108.32920230000001</v>
          </cell>
          <cell r="V104">
            <v>116.6762071</v>
          </cell>
          <cell r="W104">
            <v>124.87833910000001</v>
          </cell>
          <cell r="X104">
            <v>132.7879184</v>
          </cell>
          <cell r="Y104">
            <v>140.36340949999999</v>
          </cell>
          <cell r="Z104">
            <v>147.6234834</v>
          </cell>
          <cell r="AA104">
            <v>154.6149375</v>
          </cell>
          <cell r="AB104">
            <v>161.3933117</v>
          </cell>
          <cell r="AC104">
            <v>168.00437980000001</v>
          </cell>
          <cell r="AD104">
            <v>174.4859664</v>
          </cell>
          <cell r="AE104">
            <v>180.86933590000001</v>
          </cell>
          <cell r="AF104">
            <v>187.1814315</v>
          </cell>
          <cell r="AG104">
            <v>193.4465907</v>
          </cell>
          <cell r="AH104">
            <v>199.68418990000001</v>
          </cell>
          <cell r="AI104">
            <v>205.9106381</v>
          </cell>
          <cell r="AJ104">
            <v>212.14012690000001</v>
          </cell>
          <cell r="AK104">
            <v>218.3850353</v>
          </cell>
          <cell r="AL104">
            <v>224.65620509999999</v>
          </cell>
          <cell r="AM104">
            <v>230.96063140000001</v>
          </cell>
          <cell r="AN104">
            <v>237.30267240000001</v>
          </cell>
          <cell r="AO104">
            <v>243.68463199999999</v>
          </cell>
          <cell r="AP104">
            <v>250.09357069999999</v>
          </cell>
          <cell r="AQ104">
            <v>256.50053270000001</v>
          </cell>
          <cell r="AR104">
            <v>262.88528589999999</v>
          </cell>
          <cell r="AS104">
            <v>269.23725639999998</v>
          </cell>
          <cell r="AT104">
            <v>275.5521099</v>
          </cell>
          <cell r="AU104">
            <v>281.82916269999998</v>
          </cell>
          <cell r="AV104">
            <v>288.06956229999997</v>
          </cell>
          <cell r="AW104">
            <v>294.27455250000003</v>
          </cell>
          <cell r="AX104">
            <v>300.44515910000001</v>
          </cell>
          <cell r="AY104">
            <v>306.58208869999999</v>
          </cell>
          <cell r="AZ104">
            <v>312.68685859999999</v>
          </cell>
          <cell r="BA104">
            <v>318.75834099999997</v>
          </cell>
          <cell r="BB104">
            <v>324.7963838</v>
          </cell>
          <cell r="BC104">
            <v>330.80060659999998</v>
          </cell>
          <cell r="BD104">
            <v>336.77056010000001</v>
          </cell>
          <cell r="BE104">
            <v>342.66544119999998</v>
          </cell>
          <cell r="BF104">
            <v>348.53004470000002</v>
          </cell>
          <cell r="BG104">
            <v>354.36105570000001</v>
          </cell>
          <cell r="BH104">
            <v>360.15562820000002</v>
          </cell>
          <cell r="BI104">
            <v>365.912373</v>
          </cell>
          <cell r="BJ104">
            <v>371.63090340000002</v>
          </cell>
          <cell r="BK104">
            <v>377.31233580000003</v>
          </cell>
          <cell r="BL104">
            <v>382.95779449999998</v>
          </cell>
          <cell r="BM104">
            <v>388.56840829999999</v>
          </cell>
          <cell r="BN104">
            <v>394.14519330000002</v>
          </cell>
          <cell r="BO104">
            <v>399.68906770000001</v>
          </cell>
          <cell r="BP104">
            <v>405.20089739999997</v>
          </cell>
          <cell r="BQ104">
            <v>410.68143859999998</v>
          </cell>
          <cell r="BR104">
            <v>416.13141059999998</v>
          </cell>
          <cell r="BS104">
            <v>421.55152659999999</v>
          </cell>
          <cell r="BT104">
            <v>426.94244689999999</v>
          </cell>
          <cell r="BU104">
            <v>432.3046607</v>
          </cell>
          <cell r="BV104">
            <v>437.63866810000002</v>
          </cell>
          <cell r="BW104">
            <v>442.94485570000001</v>
          </cell>
          <cell r="BX104">
            <v>448.22354849999999</v>
          </cell>
          <cell r="BY104">
            <v>453.47506379999999</v>
          </cell>
          <cell r="BZ104">
            <v>458.69973820000001</v>
          </cell>
          <cell r="CA104">
            <v>463.89804029999999</v>
          </cell>
          <cell r="CB104">
            <v>469.07048709999998</v>
          </cell>
          <cell r="CC104">
            <v>474.21758419999998</v>
          </cell>
          <cell r="CD104">
            <v>479.33975340000001</v>
          </cell>
          <cell r="CE104">
            <v>484.43723130000001</v>
          </cell>
          <cell r="CF104">
            <v>489.51029419999998</v>
          </cell>
          <cell r="CG104">
            <v>494.55913650000002</v>
          </cell>
          <cell r="CH104">
            <v>499.5838933</v>
          </cell>
          <cell r="CI104">
            <v>504.5846335</v>
          </cell>
          <cell r="CJ104">
            <v>509.56134530000003</v>
          </cell>
          <cell r="CK104">
            <v>514.5142257</v>
          </cell>
          <cell r="CL104">
            <v>519.44354080000005</v>
          </cell>
          <cell r="CM104">
            <v>524.3495686</v>
          </cell>
        </row>
        <row r="105">
          <cell r="F105">
            <v>68.80476281</v>
          </cell>
          <cell r="G105">
            <v>74.962429310000005</v>
          </cell>
          <cell r="H105">
            <v>80.199088599999996</v>
          </cell>
          <cell r="I105">
            <v>84.739517590000005</v>
          </cell>
          <cell r="J105">
            <v>88.917691419999997</v>
          </cell>
          <cell r="K105">
            <v>92.880351630000007</v>
          </cell>
          <cell r="L105">
            <v>96.715364719999997</v>
          </cell>
          <cell r="M105">
            <v>100.45442660000001</v>
          </cell>
          <cell r="N105">
            <v>104.11507039999999</v>
          </cell>
          <cell r="O105">
            <v>107.7075409</v>
          </cell>
          <cell r="P105">
            <v>111.24585930000001</v>
          </cell>
          <cell r="Q105">
            <v>114.7444161</v>
          </cell>
          <cell r="R105">
            <v>118.2165473</v>
          </cell>
          <cell r="S105">
            <v>121.67080420000001</v>
          </cell>
          <cell r="T105">
            <v>125.11148710000001</v>
          </cell>
          <cell r="U105">
            <v>128.54084499999999</v>
          </cell>
          <cell r="V105">
            <v>131.95352030000001</v>
          </cell>
          <cell r="W105">
            <v>135.33197699999999</v>
          </cell>
          <cell r="X105">
            <v>138.66457320000001</v>
          </cell>
          <cell r="Y105">
            <v>141.94454440000001</v>
          </cell>
          <cell r="Z105">
            <v>145.16933230000001</v>
          </cell>
          <cell r="AA105">
            <v>148.33819130000001</v>
          </cell>
          <cell r="AB105">
            <v>151.4500377</v>
          </cell>
          <cell r="AC105">
            <v>154.50128140000001</v>
          </cell>
          <cell r="AD105">
            <v>157.48668950000001</v>
          </cell>
          <cell r="AE105">
            <v>160.4023152</v>
          </cell>
          <cell r="AF105">
            <v>163.24463410000001</v>
          </cell>
          <cell r="AG105">
            <v>166.00828630000001</v>
          </cell>
          <cell r="AH105">
            <v>168.69130860000001</v>
          </cell>
          <cell r="AI105">
            <v>171.294905</v>
          </cell>
          <cell r="AJ105">
            <v>173.82455049999999</v>
          </cell>
          <cell r="AK105">
            <v>176.2875186</v>
          </cell>
          <cell r="AL105">
            <v>178.6900526</v>
          </cell>
          <cell r="AM105">
            <v>181.0378575</v>
          </cell>
          <cell r="AN105">
            <v>183.3363354</v>
          </cell>
          <cell r="AO105">
            <v>185.5908762</v>
          </cell>
          <cell r="AP105">
            <v>187.69233</v>
          </cell>
          <cell r="AQ105">
            <v>189.78337239999999</v>
          </cell>
          <cell r="AR105">
            <v>191.86867459999999</v>
          </cell>
          <cell r="AS105">
            <v>193.9482529</v>
          </cell>
          <cell r="AT105">
            <v>196.0221999</v>
          </cell>
          <cell r="AU105">
            <v>198.09054459999999</v>
          </cell>
          <cell r="AV105">
            <v>200.1533585</v>
          </cell>
          <cell r="AW105">
            <v>202.21072889999999</v>
          </cell>
          <cell r="AX105">
            <v>204.2627239</v>
          </cell>
          <cell r="AY105">
            <v>206.3093997</v>
          </cell>
          <cell r="AZ105">
            <v>208.3830184</v>
          </cell>
          <cell r="BA105">
            <v>210.45140689999999</v>
          </cell>
          <cell r="BB105">
            <v>212.51460760000001</v>
          </cell>
          <cell r="BC105">
            <v>214.57266630000001</v>
          </cell>
          <cell r="BD105">
            <v>216.6256363</v>
          </cell>
          <cell r="BE105">
            <v>217.49222270000001</v>
          </cell>
          <cell r="BF105">
            <v>218.35260249999999</v>
          </cell>
          <cell r="BG105">
            <v>219.20679799999999</v>
          </cell>
          <cell r="BH105">
            <v>220.05478110000001</v>
          </cell>
          <cell r="BI105">
            <v>220.89657990000001</v>
          </cell>
          <cell r="BJ105">
            <v>221.72264559999999</v>
          </cell>
          <cell r="BK105">
            <v>222.54261020000001</v>
          </cell>
          <cell r="BL105">
            <v>223.3565547</v>
          </cell>
          <cell r="BM105">
            <v>224.16455759999999</v>
          </cell>
          <cell r="BN105">
            <v>224.96669410000001</v>
          </cell>
          <cell r="BO105">
            <v>225.76302290000001</v>
          </cell>
          <cell r="BP105">
            <v>226.5536151</v>
          </cell>
          <cell r="BQ105">
            <v>227.338537</v>
          </cell>
          <cell r="BR105">
            <v>228.11785180000001</v>
          </cell>
          <cell r="BS105">
            <v>228.8916189</v>
          </cell>
          <cell r="BT105">
            <v>229.6599133</v>
          </cell>
          <cell r="BU105">
            <v>230.4227219</v>
          </cell>
          <cell r="BV105">
            <v>231.18008610000001</v>
          </cell>
          <cell r="BW105">
            <v>231.93204650000001</v>
          </cell>
          <cell r="BX105">
            <v>232.6786443</v>
          </cell>
          <cell r="BY105">
            <v>233.419938</v>
          </cell>
          <cell r="BZ105">
            <v>234.155968</v>
          </cell>
          <cell r="CA105">
            <v>234.88677530000001</v>
          </cell>
          <cell r="CB105">
            <v>235.61240000000001</v>
          </cell>
          <cell r="CC105">
            <v>236.3328807</v>
          </cell>
          <cell r="CD105">
            <v>237.04828459999999</v>
          </cell>
          <cell r="CE105">
            <v>237.75860270000001</v>
          </cell>
          <cell r="CF105">
            <v>238.46386570000001</v>
          </cell>
          <cell r="CG105">
            <v>239.1641056</v>
          </cell>
          <cell r="CH105">
            <v>239.85935559999999</v>
          </cell>
          <cell r="CI105">
            <v>240.5496919</v>
          </cell>
          <cell r="CJ105">
            <v>241.23514520000001</v>
          </cell>
          <cell r="CK105">
            <v>241.91574969999999</v>
          </cell>
          <cell r="CL105">
            <v>242.59153989999999</v>
          </cell>
          <cell r="CM105">
            <v>243.26254969999999</v>
          </cell>
        </row>
        <row r="106">
          <cell r="F106">
            <v>408.28039699999999</v>
          </cell>
          <cell r="G106">
            <v>422.56405530000001</v>
          </cell>
          <cell r="H106">
            <v>435.68765020000001</v>
          </cell>
          <cell r="I106">
            <v>447.42428089999999</v>
          </cell>
          <cell r="J106">
            <v>458.38880180000001</v>
          </cell>
          <cell r="K106">
            <v>468.8545388</v>
          </cell>
          <cell r="L106">
            <v>479.00328239999999</v>
          </cell>
          <cell r="M106">
            <v>488.91037039999998</v>
          </cell>
          <cell r="N106">
            <v>498.6203246</v>
          </cell>
          <cell r="O106">
            <v>508.15847309999998</v>
          </cell>
          <cell r="P106">
            <v>517.5566437</v>
          </cell>
          <cell r="Q106">
            <v>526.84787700000004</v>
          </cell>
          <cell r="R106">
            <v>536.0616933</v>
          </cell>
          <cell r="S106">
            <v>545.21685769999999</v>
          </cell>
          <cell r="T106">
            <v>554.32239149999998</v>
          </cell>
          <cell r="U106">
            <v>563.38314730000002</v>
          </cell>
          <cell r="V106">
            <v>572.39022720000003</v>
          </cell>
          <cell r="W106">
            <v>581.31488869999998</v>
          </cell>
          <cell r="X106">
            <v>590.13367010000002</v>
          </cell>
          <cell r="Y106">
            <v>598.82780160000004</v>
          </cell>
          <cell r="Z106">
            <v>607.38590729999999</v>
          </cell>
          <cell r="AA106">
            <v>615.80050789999996</v>
          </cell>
          <cell r="AB106">
            <v>624.06385539999997</v>
          </cell>
          <cell r="AC106">
            <v>632.16243499999996</v>
          </cell>
          <cell r="AD106">
            <v>640.07931659999997</v>
          </cell>
          <cell r="AE106">
            <v>647.8021933</v>
          </cell>
          <cell r="AF106">
            <v>655.3207549</v>
          </cell>
          <cell r="AG106">
            <v>662.62011500000006</v>
          </cell>
          <cell r="AH106">
            <v>669.6950726</v>
          </cell>
          <cell r="AI106">
            <v>676.54935130000001</v>
          </cell>
          <cell r="AJ106">
            <v>683.19858209999995</v>
          </cell>
          <cell r="AK106">
            <v>689.66328950000002</v>
          </cell>
          <cell r="AL106">
            <v>695.96091039999999</v>
          </cell>
          <cell r="AM106">
            <v>702.10713910000004</v>
          </cell>
          <cell r="AN106">
            <v>708.11671060000003</v>
          </cell>
          <cell r="AO106">
            <v>714.00429840000004</v>
          </cell>
          <cell r="AP106">
            <v>719.4633311</v>
          </cell>
          <cell r="AQ106">
            <v>724.89516879999996</v>
          </cell>
          <cell r="AR106">
            <v>730.31338189999997</v>
          </cell>
          <cell r="AS106">
            <v>735.71818689999998</v>
          </cell>
          <cell r="AT106">
            <v>741.10982879999995</v>
          </cell>
          <cell r="AU106">
            <v>746.48827419999998</v>
          </cell>
          <cell r="AV106">
            <v>751.85355770000001</v>
          </cell>
          <cell r="AW106">
            <v>757.20574639999995</v>
          </cell>
          <cell r="AX106">
            <v>762.54486210000005</v>
          </cell>
          <cell r="AY106">
            <v>767.87091250000003</v>
          </cell>
          <cell r="AZ106">
            <v>773.27434740000001</v>
          </cell>
          <cell r="BA106">
            <v>778.66472250000004</v>
          </cell>
          <cell r="BB106">
            <v>784.04204419999996</v>
          </cell>
          <cell r="BC106">
            <v>789.40634439999997</v>
          </cell>
          <cell r="BD106">
            <v>794.75769309999998</v>
          </cell>
          <cell r="BE106">
            <v>796.77940390000003</v>
          </cell>
          <cell r="BF106">
            <v>798.78461609999999</v>
          </cell>
          <cell r="BG106">
            <v>800.77335549999998</v>
          </cell>
          <cell r="BH106">
            <v>802.74548449999998</v>
          </cell>
          <cell r="BI106">
            <v>804.70102159999999</v>
          </cell>
          <cell r="BJ106">
            <v>806.61311069999999</v>
          </cell>
          <cell r="BK106">
            <v>808.50875710000003</v>
          </cell>
          <cell r="BL106">
            <v>810.38816850000001</v>
          </cell>
          <cell r="BM106">
            <v>812.25156010000001</v>
          </cell>
          <cell r="BN106">
            <v>814.09915169999999</v>
          </cell>
          <cell r="BO106">
            <v>815.93112829999995</v>
          </cell>
          <cell r="BP106">
            <v>817.74771850000002</v>
          </cell>
          <cell r="BQ106">
            <v>819.54914440000005</v>
          </cell>
          <cell r="BR106">
            <v>821.33562300000006</v>
          </cell>
          <cell r="BS106">
            <v>823.10736450000002</v>
          </cell>
          <cell r="BT106">
            <v>824.86462070000005</v>
          </cell>
          <cell r="BU106">
            <v>826.60738179999998</v>
          </cell>
          <cell r="BV106">
            <v>828.33578279999995</v>
          </cell>
          <cell r="BW106">
            <v>830.04994899999997</v>
          </cell>
          <cell r="BX106">
            <v>831.75000650000004</v>
          </cell>
          <cell r="BY106">
            <v>833.43613319999997</v>
          </cell>
          <cell r="BZ106">
            <v>835.10846179999999</v>
          </cell>
          <cell r="CA106">
            <v>836.76713470000004</v>
          </cell>
          <cell r="CB106">
            <v>838.41229450000003</v>
          </cell>
          <cell r="CC106">
            <v>840.04407779999997</v>
          </cell>
          <cell r="CD106">
            <v>841.66269729999999</v>
          </cell>
          <cell r="CE106">
            <v>843.26813930000003</v>
          </cell>
          <cell r="CF106">
            <v>844.8604967</v>
          </cell>
          <cell r="CG106">
            <v>846.43985999999995</v>
          </cell>
          <cell r="CH106">
            <v>848.00632169999994</v>
          </cell>
          <cell r="CI106">
            <v>849.56009519999998</v>
          </cell>
          <cell r="CJ106">
            <v>851.101268</v>
          </cell>
          <cell r="CK106">
            <v>852.62994549999996</v>
          </cell>
          <cell r="CL106">
            <v>854.14623619999998</v>
          </cell>
          <cell r="CM106">
            <v>855.65024819999996</v>
          </cell>
        </row>
        <row r="107">
          <cell r="F107">
            <v>954.38155940000001</v>
          </cell>
          <cell r="G107">
            <v>951.38532429999998</v>
          </cell>
          <cell r="H107">
            <v>950.22420950000003</v>
          </cell>
          <cell r="I107">
            <v>949.84017870000002</v>
          </cell>
          <cell r="J107">
            <v>949.80970890000003</v>
          </cell>
          <cell r="K107">
            <v>949.50028970000005</v>
          </cell>
          <cell r="L107">
            <v>948.83878330000005</v>
          </cell>
          <cell r="M107">
            <v>947.92703640000002</v>
          </cell>
          <cell r="N107">
            <v>946.81361779999997</v>
          </cell>
          <cell r="O107">
            <v>945.60049879999997</v>
          </cell>
          <cell r="P107">
            <v>944.34858889999998</v>
          </cell>
          <cell r="Q107">
            <v>943.0978791</v>
          </cell>
          <cell r="R107">
            <v>941.87562279999997</v>
          </cell>
          <cell r="S107">
            <v>940.69501279999997</v>
          </cell>
          <cell r="T107">
            <v>939.55984460000002</v>
          </cell>
          <cell r="U107">
            <v>938.4674334</v>
          </cell>
          <cell r="V107">
            <v>937.36800679999999</v>
          </cell>
          <cell r="W107">
            <v>936.1454066</v>
          </cell>
          <cell r="X107">
            <v>934.77471249999996</v>
          </cell>
          <cell r="Y107">
            <v>933.26703850000001</v>
          </cell>
          <cell r="Z107">
            <v>931.64534219999996</v>
          </cell>
          <cell r="AA107">
            <v>929.93397159999995</v>
          </cell>
          <cell r="AB107">
            <v>928.15448630000003</v>
          </cell>
          <cell r="AC107">
            <v>926.32075259999999</v>
          </cell>
          <cell r="AD107">
            <v>924.44334270000002</v>
          </cell>
          <cell r="AE107">
            <v>922.53146340000001</v>
          </cell>
          <cell r="AF107">
            <v>920.59388009999998</v>
          </cell>
          <cell r="AG107">
            <v>918.63874239999996</v>
          </cell>
          <cell r="AH107">
            <v>916.67230849999999</v>
          </cell>
          <cell r="AI107">
            <v>914.70018049999999</v>
          </cell>
          <cell r="AJ107">
            <v>912.72748820000004</v>
          </cell>
          <cell r="AK107">
            <v>910.75878660000001</v>
          </cell>
          <cell r="AL107">
            <v>908.79778009999995</v>
          </cell>
          <cell r="AM107">
            <v>906.84636890000002</v>
          </cell>
          <cell r="AN107">
            <v>904.90556609999999</v>
          </cell>
          <cell r="AO107">
            <v>902.97578529999998</v>
          </cell>
          <cell r="AP107">
            <v>901.0509697</v>
          </cell>
          <cell r="AQ107">
            <v>899.11073859999999</v>
          </cell>
          <cell r="AR107">
            <v>897.14870250000001</v>
          </cell>
          <cell r="AS107">
            <v>895.16399750000005</v>
          </cell>
          <cell r="AT107">
            <v>893.15772070000003</v>
          </cell>
          <cell r="AU107">
            <v>891.13142449999998</v>
          </cell>
          <cell r="AV107">
            <v>889.08639270000003</v>
          </cell>
          <cell r="AW107">
            <v>887.02333299999998</v>
          </cell>
          <cell r="AX107">
            <v>884.94261180000001</v>
          </cell>
          <cell r="AY107">
            <v>882.84440830000005</v>
          </cell>
          <cell r="AZ107">
            <v>880.72869109999999</v>
          </cell>
          <cell r="BA107">
            <v>878.59532339999998</v>
          </cell>
          <cell r="BB107">
            <v>876.44410589999995</v>
          </cell>
          <cell r="BC107">
            <v>874.27485369999999</v>
          </cell>
          <cell r="BD107">
            <v>872.08747700000004</v>
          </cell>
          <cell r="BE107">
            <v>869.88479389999998</v>
          </cell>
          <cell r="BF107">
            <v>867.66635910000002</v>
          </cell>
          <cell r="BG107">
            <v>865.4309174</v>
          </cell>
          <cell r="BH107">
            <v>863.1776691</v>
          </cell>
          <cell r="BI107">
            <v>860.9065938</v>
          </cell>
          <cell r="BJ107">
            <v>858.61825220000003</v>
          </cell>
          <cell r="BK107">
            <v>856.31337970000004</v>
          </cell>
          <cell r="BL107">
            <v>853.99280039999996</v>
          </cell>
          <cell r="BM107">
            <v>851.65730180000003</v>
          </cell>
          <cell r="BN107">
            <v>849.30761789999997</v>
          </cell>
          <cell r="BO107">
            <v>846.94444299999998</v>
          </cell>
          <cell r="BP107">
            <v>844.56844269999999</v>
          </cell>
          <cell r="BQ107">
            <v>842.18024530000002</v>
          </cell>
          <cell r="BR107">
            <v>839.78048260000003</v>
          </cell>
          <cell r="BS107">
            <v>837.36980000000005</v>
          </cell>
          <cell r="BT107">
            <v>834.94881520000001</v>
          </cell>
          <cell r="BU107">
            <v>832.51803819999998</v>
          </cell>
          <cell r="BV107">
            <v>830.07797630000005</v>
          </cell>
          <cell r="BW107">
            <v>827.62908279999999</v>
          </cell>
          <cell r="BX107">
            <v>825.17178520000004</v>
          </cell>
          <cell r="BY107">
            <v>822.70651290000001</v>
          </cell>
          <cell r="BZ107">
            <v>820.2337172</v>
          </cell>
          <cell r="CA107">
            <v>817.75389040000005</v>
          </cell>
          <cell r="CB107">
            <v>815.26751639999998</v>
          </cell>
          <cell r="CC107">
            <v>812.77504380000005</v>
          </cell>
          <cell r="CD107">
            <v>810.27686619999997</v>
          </cell>
          <cell r="CE107">
            <v>807.77328899999998</v>
          </cell>
          <cell r="CF107">
            <v>805.2646221</v>
          </cell>
          <cell r="CG107">
            <v>802.75112909999996</v>
          </cell>
          <cell r="CH107">
            <v>800.23304340000004</v>
          </cell>
          <cell r="CI107">
            <v>797.71058500000004</v>
          </cell>
          <cell r="CJ107">
            <v>795.18398760000002</v>
          </cell>
          <cell r="CK107">
            <v>792.6535566</v>
          </cell>
          <cell r="CL107">
            <v>790.11959000000002</v>
          </cell>
          <cell r="CM107">
            <v>787.58235879999995</v>
          </cell>
        </row>
        <row r="108">
          <cell r="F108">
            <v>878.79999729999997</v>
          </cell>
          <cell r="G108">
            <v>866.47963360000006</v>
          </cell>
          <cell r="H108">
            <v>855.35340510000003</v>
          </cell>
          <cell r="I108">
            <v>845.02725539999994</v>
          </cell>
          <cell r="J108">
            <v>835.11291100000005</v>
          </cell>
          <cell r="K108">
            <v>826.17672140000002</v>
          </cell>
          <cell r="L108">
            <v>818.02664070000003</v>
          </cell>
          <cell r="M108">
            <v>810.25755200000003</v>
          </cell>
          <cell r="N108">
            <v>802.64875819999997</v>
          </cell>
          <cell r="O108">
            <v>794.96165399999995</v>
          </cell>
          <cell r="P108">
            <v>787.06134940000004</v>
          </cell>
          <cell r="Q108">
            <v>778.87057279999999</v>
          </cell>
          <cell r="R108">
            <v>770.33993210000006</v>
          </cell>
          <cell r="S108">
            <v>761.45477340000002</v>
          </cell>
          <cell r="T108">
            <v>752.22516069999995</v>
          </cell>
          <cell r="U108">
            <v>742.67880279999997</v>
          </cell>
          <cell r="V108">
            <v>733.00377609999998</v>
          </cell>
          <cell r="W108">
            <v>723.64904609999996</v>
          </cell>
          <cell r="X108">
            <v>714.80622549999998</v>
          </cell>
          <cell r="Y108">
            <v>706.50289880000003</v>
          </cell>
          <cell r="Z108">
            <v>698.68461390000004</v>
          </cell>
          <cell r="AA108">
            <v>691.26876460000005</v>
          </cell>
          <cell r="AB108">
            <v>684.16435920000004</v>
          </cell>
          <cell r="AC108">
            <v>677.30057169999998</v>
          </cell>
          <cell r="AD108">
            <v>670.62107360000005</v>
          </cell>
          <cell r="AE108">
            <v>664.08058559999995</v>
          </cell>
          <cell r="AF108">
            <v>657.64279929999998</v>
          </cell>
          <cell r="AG108">
            <v>651.27477539999995</v>
          </cell>
          <cell r="AH108">
            <v>644.95107570000005</v>
          </cell>
          <cell r="AI108">
            <v>638.65035639999996</v>
          </cell>
          <cell r="AJ108">
            <v>632.35413689999996</v>
          </cell>
          <cell r="AK108">
            <v>626.04721400000005</v>
          </cell>
          <cell r="AL108">
            <v>619.71530099999995</v>
          </cell>
          <cell r="AM108">
            <v>613.34907569999996</v>
          </cell>
          <cell r="AN108">
            <v>606.94251280000003</v>
          </cell>
          <cell r="AO108">
            <v>600.49223370000004</v>
          </cell>
          <cell r="AP108">
            <v>594.01505480000003</v>
          </cell>
          <cell r="AQ108">
            <v>587.56970469999999</v>
          </cell>
          <cell r="AR108">
            <v>581.18476769999995</v>
          </cell>
          <cell r="AS108">
            <v>574.87205289999997</v>
          </cell>
          <cell r="AT108">
            <v>568.63438289999999</v>
          </cell>
          <cell r="AU108">
            <v>562.47040049999998</v>
          </cell>
          <cell r="AV108">
            <v>556.37687349999999</v>
          </cell>
          <cell r="AW108">
            <v>550.35089660000006</v>
          </cell>
          <cell r="AX108">
            <v>544.39020789999995</v>
          </cell>
          <cell r="AY108">
            <v>538.49317189999999</v>
          </cell>
          <cell r="AZ108">
            <v>532.658995</v>
          </cell>
          <cell r="BA108">
            <v>526.88735380000003</v>
          </cell>
          <cell r="BB108">
            <v>521.17807300000004</v>
          </cell>
          <cell r="BC108">
            <v>515.53126039999995</v>
          </cell>
          <cell r="BD108">
            <v>509.94707979999998</v>
          </cell>
          <cell r="BE108">
            <v>504.41770639999999</v>
          </cell>
          <cell r="BF108">
            <v>498.9427685</v>
          </cell>
          <cell r="BG108">
            <v>493.52658530000002</v>
          </cell>
          <cell r="BH108">
            <v>488.17273349999999</v>
          </cell>
          <cell r="BI108">
            <v>482.88249339999999</v>
          </cell>
          <cell r="BJ108">
            <v>477.6552006</v>
          </cell>
          <cell r="BK108">
            <v>472.48946899999999</v>
          </cell>
          <cell r="BL108">
            <v>467.3832812</v>
          </cell>
          <cell r="BM108">
            <v>462.33469159999999</v>
          </cell>
          <cell r="BN108">
            <v>457.34196200000002</v>
          </cell>
          <cell r="BO108">
            <v>452.40357540000002</v>
          </cell>
          <cell r="BP108">
            <v>447.51807630000002</v>
          </cell>
          <cell r="BQ108">
            <v>442.68417979999998</v>
          </cell>
          <cell r="BR108">
            <v>437.90065129999999</v>
          </cell>
          <cell r="BS108">
            <v>433.16626120000001</v>
          </cell>
          <cell r="BT108">
            <v>428.4797873</v>
          </cell>
          <cell r="BU108">
            <v>423.84051879999998</v>
          </cell>
          <cell r="BV108">
            <v>419.24751470000001</v>
          </cell>
          <cell r="BW108">
            <v>414.69997039999998</v>
          </cell>
          <cell r="BX108">
            <v>410.197159</v>
          </cell>
          <cell r="BY108">
            <v>405.73831130000002</v>
          </cell>
          <cell r="BZ108">
            <v>401.3226947</v>
          </cell>
          <cell r="CA108">
            <v>396.94941899999998</v>
          </cell>
          <cell r="CB108">
            <v>392.61755970000002</v>
          </cell>
          <cell r="CC108">
            <v>388.32623369999999</v>
          </cell>
          <cell r="CD108">
            <v>384.07458129999998</v>
          </cell>
          <cell r="CE108">
            <v>379.86223219999999</v>
          </cell>
          <cell r="CF108">
            <v>375.68861600000002</v>
          </cell>
          <cell r="CG108">
            <v>371.553268</v>
          </cell>
          <cell r="CH108">
            <v>367.455803</v>
          </cell>
          <cell r="CI108">
            <v>363.3957767</v>
          </cell>
          <cell r="CJ108">
            <v>359.37297169999999</v>
          </cell>
          <cell r="CK108">
            <v>355.38689890000001</v>
          </cell>
          <cell r="CL108">
            <v>351.43701119999997</v>
          </cell>
          <cell r="CM108">
            <v>347.52277670000001</v>
          </cell>
        </row>
        <row r="109">
          <cell r="F109">
            <v>139.85209269999999</v>
          </cell>
          <cell r="G109">
            <v>137.75813919999999</v>
          </cell>
          <cell r="H109">
            <v>135.6993286</v>
          </cell>
          <cell r="I109">
            <v>133.7210795</v>
          </cell>
          <cell r="J109">
            <v>131.84215810000001</v>
          </cell>
          <cell r="K109">
            <v>130.04474830000001</v>
          </cell>
          <cell r="L109">
            <v>128.3187853</v>
          </cell>
          <cell r="M109">
            <v>126.66909149999999</v>
          </cell>
          <cell r="N109">
            <v>125.087728</v>
          </cell>
          <cell r="O109">
            <v>123.56507259999999</v>
          </cell>
          <cell r="P109">
            <v>122.0902719</v>
          </cell>
          <cell r="Q109">
            <v>120.6538489</v>
          </cell>
          <cell r="R109">
            <v>119.2475881</v>
          </cell>
          <cell r="S109">
            <v>117.8655526</v>
          </cell>
          <cell r="T109">
            <v>116.50336780000001</v>
          </cell>
          <cell r="U109">
            <v>115.15783089999999</v>
          </cell>
          <cell r="V109">
            <v>113.82392900000001</v>
          </cell>
          <cell r="W109">
            <v>112.4869011</v>
          </cell>
          <cell r="X109">
            <v>111.14254889999999</v>
          </cell>
          <cell r="Y109">
            <v>109.7920922</v>
          </cell>
          <cell r="Z109">
            <v>108.4386896</v>
          </cell>
          <cell r="AA109">
            <v>107.08628419999999</v>
          </cell>
          <cell r="AB109">
            <v>105.7377461</v>
          </cell>
          <cell r="AC109">
            <v>104.396325</v>
          </cell>
          <cell r="AD109">
            <v>103.0647721</v>
          </cell>
          <cell r="AE109">
            <v>101.7451179</v>
          </cell>
          <cell r="AF109">
            <v>100.4388567</v>
          </cell>
          <cell r="AG109">
            <v>99.146634939999998</v>
          </cell>
          <cell r="AH109">
            <v>97.868999979999998</v>
          </cell>
          <cell r="AI109">
            <v>96.606213240000002</v>
          </cell>
          <cell r="AJ109">
            <v>95.358269680000006</v>
          </cell>
          <cell r="AK109">
            <v>94.125156399999995</v>
          </cell>
          <cell r="AL109">
            <v>92.906676669999996</v>
          </cell>
          <cell r="AM109">
            <v>91.702842899999993</v>
          </cell>
          <cell r="AN109">
            <v>90.513669519999993</v>
          </cell>
          <cell r="AO109">
            <v>89.339100689999995</v>
          </cell>
          <cell r="AP109">
            <v>88.178150630000005</v>
          </cell>
          <cell r="AQ109">
            <v>87.027635020000005</v>
          </cell>
          <cell r="AR109">
            <v>85.885914209999996</v>
          </cell>
          <cell r="AS109">
            <v>84.75242634</v>
          </cell>
          <cell r="AT109">
            <v>83.627274099999994</v>
          </cell>
          <cell r="AU109">
            <v>82.510968579999997</v>
          </cell>
          <cell r="AV109">
            <v>81.404221190000001</v>
          </cell>
          <cell r="AW109">
            <v>80.307846249999997</v>
          </cell>
          <cell r="AX109">
            <v>79.222641659999994</v>
          </cell>
          <cell r="AY109">
            <v>78.149315790000003</v>
          </cell>
          <cell r="AZ109">
            <v>77.088515139999998</v>
          </cell>
          <cell r="BA109">
            <v>76.040847170000006</v>
          </cell>
          <cell r="BB109">
            <v>75.006820189999999</v>
          </cell>
          <cell r="BC109">
            <v>73.986847859999997</v>
          </cell>
          <cell r="BD109">
            <v>72.981219260000003</v>
          </cell>
          <cell r="BE109">
            <v>71.989243439999996</v>
          </cell>
          <cell r="BF109">
            <v>71.010736280000003</v>
          </cell>
          <cell r="BG109">
            <v>70.045919810000001</v>
          </cell>
          <cell r="BH109">
            <v>69.095048570000003</v>
          </cell>
          <cell r="BI109">
            <v>68.158228750000006</v>
          </cell>
          <cell r="BJ109">
            <v>67.235406760000004</v>
          </cell>
          <cell r="BK109">
            <v>66.326486619999997</v>
          </cell>
          <cell r="BL109">
            <v>65.431279590000003</v>
          </cell>
          <cell r="BM109">
            <v>64.549551730000005</v>
          </cell>
          <cell r="BN109">
            <v>63.681026490000001</v>
          </cell>
          <cell r="BO109">
            <v>62.82539431</v>
          </cell>
          <cell r="BP109">
            <v>61.98230882</v>
          </cell>
          <cell r="BQ109">
            <v>61.151410239999997</v>
          </cell>
          <cell r="BR109">
            <v>60.332328599999997</v>
          </cell>
          <cell r="BS109">
            <v>59.524691320000002</v>
          </cell>
          <cell r="BT109">
            <v>58.728140060000001</v>
          </cell>
          <cell r="BU109">
            <v>57.942429539999999</v>
          </cell>
          <cell r="BV109">
            <v>57.167336589999998</v>
          </cell>
          <cell r="BW109">
            <v>56.40267652</v>
          </cell>
          <cell r="BX109">
            <v>55.648273029999999</v>
          </cell>
          <cell r="BY109">
            <v>54.903928280000002</v>
          </cell>
          <cell r="BZ109">
            <v>54.169429610000002</v>
          </cell>
          <cell r="CA109">
            <v>53.444538639999998</v>
          </cell>
          <cell r="CB109">
            <v>52.729011659999998</v>
          </cell>
          <cell r="CC109">
            <v>52.022616929999998</v>
          </cell>
          <cell r="CD109">
            <v>51.325132179999997</v>
          </cell>
          <cell r="CE109">
            <v>50.63641999</v>
          </cell>
          <cell r="CF109">
            <v>49.956351159999997</v>
          </cell>
          <cell r="CG109">
            <v>49.284819849999998</v>
          </cell>
          <cell r="CH109">
            <v>48.621725750000003</v>
          </cell>
          <cell r="CI109">
            <v>47.966944519999998</v>
          </cell>
          <cell r="CJ109">
            <v>47.320361579999997</v>
          </cell>
          <cell r="CK109">
            <v>46.681833320000003</v>
          </cell>
          <cell r="CL109">
            <v>46.051208699999997</v>
          </cell>
          <cell r="CM109">
            <v>45.42833744</v>
          </cell>
        </row>
        <row r="110">
          <cell r="F110">
            <v>3.874567114</v>
          </cell>
          <cell r="G110">
            <v>3.715995044</v>
          </cell>
          <cell r="H110">
            <v>3.5646856850000002</v>
          </cell>
          <cell r="I110">
            <v>3.4234551190000002</v>
          </cell>
          <cell r="J110">
            <v>3.293137776</v>
          </cell>
          <cell r="K110">
            <v>3.1719962700000002</v>
          </cell>
          <cell r="L110">
            <v>3.0588493369999998</v>
          </cell>
          <cell r="M110">
            <v>2.9532639120000002</v>
          </cell>
          <cell r="N110">
            <v>2.8540809280000001</v>
          </cell>
          <cell r="O110">
            <v>2.7602673599999998</v>
          </cell>
          <cell r="P110">
            <v>2.670858462</v>
          </cell>
          <cell r="Q110">
            <v>2.5850875090000001</v>
          </cell>
          <cell r="R110">
            <v>2.502369909</v>
          </cell>
          <cell r="S110">
            <v>2.4223439710000001</v>
          </cell>
          <cell r="T110">
            <v>2.344782801</v>
          </cell>
          <cell r="U110">
            <v>2.2695447639999999</v>
          </cell>
          <cell r="V110">
            <v>2.1964384510000001</v>
          </cell>
          <cell r="W110">
            <v>2.1249136100000001</v>
          </cell>
          <cell r="X110">
            <v>2.0550327770000001</v>
          </cell>
          <cell r="Y110">
            <v>1.9870276060000001</v>
          </cell>
          <cell r="Z110">
            <v>1.921090575</v>
          </cell>
          <cell r="AA110">
            <v>1.8573225520000001</v>
          </cell>
          <cell r="AB110">
            <v>1.7957202699999999</v>
          </cell>
          <cell r="AC110">
            <v>1.7362909259999999</v>
          </cell>
          <cell r="AD110">
            <v>1.6790148009999999</v>
          </cell>
          <cell r="AE110">
            <v>1.623842354</v>
          </cell>
          <cell r="AF110">
            <v>1.570697623</v>
          </cell>
          <cell r="AG110">
            <v>1.519479893</v>
          </cell>
          <cell r="AH110">
            <v>1.470101382</v>
          </cell>
          <cell r="AI110">
            <v>1.422474381</v>
          </cell>
          <cell r="AJ110">
            <v>1.3765112049999999</v>
          </cell>
          <cell r="AK110">
            <v>1.332129718</v>
          </cell>
          <cell r="AL110">
            <v>1.2892529740000001</v>
          </cell>
          <cell r="AM110">
            <v>1.247825524</v>
          </cell>
          <cell r="AN110">
            <v>1.2078001309999999</v>
          </cell>
          <cell r="AO110">
            <v>1.169132692</v>
          </cell>
          <cell r="AP110">
            <v>1.13174972</v>
          </cell>
          <cell r="AQ110">
            <v>1.0955282690000001</v>
          </cell>
          <cell r="AR110">
            <v>1.060403285</v>
          </cell>
          <cell r="AS110">
            <v>1.0263435059999999</v>
          </cell>
          <cell r="AT110">
            <v>0.99333453000000005</v>
          </cell>
          <cell r="AU110">
            <v>0.96136885800000005</v>
          </cell>
          <cell r="AV110">
            <v>0.9304412836</v>
          </cell>
          <cell r="AW110">
            <v>0.90054765390000002</v>
          </cell>
          <cell r="AX110">
            <v>0.87168110460000003</v>
          </cell>
          <cell r="AY110">
            <v>0.84383041910000001</v>
          </cell>
          <cell r="AZ110">
            <v>0.81698136359999995</v>
          </cell>
          <cell r="BA110">
            <v>0.79111757410000005</v>
          </cell>
          <cell r="BB110">
            <v>0.76622020359999998</v>
          </cell>
          <cell r="BC110">
            <v>0.74226776149999996</v>
          </cell>
          <cell r="BD110">
            <v>0.71923540880000003</v>
          </cell>
          <cell r="BE110">
            <v>0.69706715600000002</v>
          </cell>
          <cell r="BF110">
            <v>0.67572934920000005</v>
          </cell>
          <cell r="BG110">
            <v>0.65520235140000005</v>
          </cell>
          <cell r="BH110">
            <v>0.63546686679999997</v>
          </cell>
          <cell r="BI110">
            <v>0.61649900670000002</v>
          </cell>
          <cell r="BJ110">
            <v>0.59827030609999998</v>
          </cell>
          <cell r="BK110">
            <v>0.58075108900000005</v>
          </cell>
          <cell r="BL110">
            <v>0.56391065529999995</v>
          </cell>
          <cell r="BM110">
            <v>0.54771841600000004</v>
          </cell>
          <cell r="BN110">
            <v>0.53214410590000005</v>
          </cell>
          <cell r="BO110">
            <v>0.51715793519999997</v>
          </cell>
          <cell r="BP110">
            <v>0.50273069169999995</v>
          </cell>
          <cell r="BQ110">
            <v>0.48883426019999998</v>
          </cell>
          <cell r="BR110">
            <v>0.4754416185</v>
          </cell>
          <cell r="BS110">
            <v>0.46252695170000002</v>
          </cell>
          <cell r="BT110">
            <v>0.45006618240000001</v>
          </cell>
          <cell r="BU110">
            <v>0.43803853100000001</v>
          </cell>
          <cell r="BV110">
            <v>0.42642507400000002</v>
          </cell>
          <cell r="BW110">
            <v>0.41520864140000002</v>
          </cell>
          <cell r="BX110">
            <v>0.40437297030000002</v>
          </cell>
          <cell r="BY110">
            <v>0.39390206370000003</v>
          </cell>
          <cell r="BZ110">
            <v>0.38378009190000001</v>
          </cell>
          <cell r="CA110">
            <v>0.37399121839999999</v>
          </cell>
          <cell r="CB110">
            <v>0.36452010699999998</v>
          </cell>
          <cell r="CC110">
            <v>0.35535231880000001</v>
          </cell>
          <cell r="CD110">
            <v>0.34647446479999999</v>
          </cell>
          <cell r="CE110">
            <v>0.33787512580000001</v>
          </cell>
          <cell r="CF110">
            <v>0.32954373879999999</v>
          </cell>
          <cell r="CG110">
            <v>0.3214706504</v>
          </cell>
          <cell r="CH110">
            <v>0.31364668140000002</v>
          </cell>
          <cell r="CI110">
            <v>0.3060627809</v>
          </cell>
          <cell r="CJ110">
            <v>0.2987101976</v>
          </cell>
          <cell r="CK110">
            <v>0.29157982539999999</v>
          </cell>
          <cell r="CL110">
            <v>0.28466270269999999</v>
          </cell>
          <cell r="CM110">
            <v>0.27795019729999998</v>
          </cell>
        </row>
        <row r="112">
          <cell r="F112">
            <v>3.476542051</v>
          </cell>
          <cell r="G112">
            <v>9.4274436480000006</v>
          </cell>
          <cell r="H112">
            <v>16.300907209999998</v>
          </cell>
          <cell r="I112">
            <v>23.344304149999999</v>
          </cell>
          <cell r="J112">
            <v>30.406214840000001</v>
          </cell>
          <cell r="K112">
            <v>37.162195910000001</v>
          </cell>
          <cell r="L112">
            <v>43.630113700000003</v>
          </cell>
          <cell r="M112">
            <v>50.36868123</v>
          </cell>
          <cell r="N112">
            <v>59.661087569999999</v>
          </cell>
          <cell r="O112">
            <v>72.730396099999993</v>
          </cell>
          <cell r="P112">
            <v>90.141451320000002</v>
          </cell>
          <cell r="Q112">
            <v>110.965385</v>
          </cell>
          <cell r="R112">
            <v>132.25600030000001</v>
          </cell>
          <cell r="S112">
            <v>152.79206110000001</v>
          </cell>
          <cell r="T112">
            <v>172.1357107</v>
          </cell>
          <cell r="U112">
            <v>190.19208929999999</v>
          </cell>
          <cell r="V112">
            <v>207.1877221</v>
          </cell>
          <cell r="W112">
            <v>223.80563710000001</v>
          </cell>
          <cell r="X112">
            <v>240.23735919999999</v>
          </cell>
          <cell r="Y112">
            <v>256.4678672</v>
          </cell>
          <cell r="Z112">
            <v>272.40988879999998</v>
          </cell>
          <cell r="AA112">
            <v>287.97539860000001</v>
          </cell>
          <cell r="AB112">
            <v>303.10431360000001</v>
          </cell>
          <cell r="AC112">
            <v>317.73693379999997</v>
          </cell>
          <cell r="AD112">
            <v>331.82127159999999</v>
          </cell>
          <cell r="AE112">
            <v>345.3176795</v>
          </cell>
          <cell r="AF112">
            <v>358.21000880000003</v>
          </cell>
          <cell r="AG112">
            <v>370.5106783</v>
          </cell>
          <cell r="AH112">
            <v>382.25029139999998</v>
          </cell>
          <cell r="AI112">
            <v>393.47484250000002</v>
          </cell>
          <cell r="AJ112">
            <v>404.23311510000002</v>
          </cell>
          <cell r="AK112">
            <v>414.56967270000001</v>
          </cell>
          <cell r="AL112">
            <v>424.52345450000001</v>
          </cell>
          <cell r="AM112">
            <v>434.12499159999999</v>
          </cell>
          <cell r="AN112">
            <v>443.40184850000003</v>
          </cell>
          <cell r="AO112">
            <v>452.3802981</v>
          </cell>
          <cell r="AP112">
            <v>461.19923890000001</v>
          </cell>
          <cell r="AQ112">
            <v>470.2933069</v>
          </cell>
          <cell r="AR112">
            <v>479.95651049999998</v>
          </cell>
          <cell r="AS112">
            <v>490.37597649999998</v>
          </cell>
          <cell r="AT112">
            <v>501.59974829999999</v>
          </cell>
          <cell r="AU112">
            <v>513.69373080000003</v>
          </cell>
          <cell r="AV112">
            <v>526.77173210000001</v>
          </cell>
          <cell r="AW112">
            <v>540.96873909999999</v>
          </cell>
          <cell r="AX112">
            <v>556.41568840000002</v>
          </cell>
          <cell r="AY112">
            <v>573.22388920000003</v>
          </cell>
          <cell r="AZ112">
            <v>591.47663450000005</v>
          </cell>
          <cell r="BA112">
            <v>611.22455200000002</v>
          </cell>
          <cell r="BB112">
            <v>632.48089359999994</v>
          </cell>
          <cell r="BC112">
            <v>655.21933390000004</v>
          </cell>
          <cell r="BD112">
            <v>679.38114110000004</v>
          </cell>
          <cell r="BE112">
            <v>704.91357379999999</v>
          </cell>
          <cell r="BF112">
            <v>731.69347660000005</v>
          </cell>
          <cell r="BG112">
            <v>759.520667</v>
          </cell>
          <cell r="BH112">
            <v>788.24352139999996</v>
          </cell>
          <cell r="BI112">
            <v>817.73988199999997</v>
          </cell>
          <cell r="BJ112">
            <v>847.90644910000003</v>
          </cell>
          <cell r="BK112">
            <v>878.65282349999995</v>
          </cell>
          <cell r="BL112">
            <v>909.89452080000001</v>
          </cell>
          <cell r="BM112">
            <v>941.54960960000005</v>
          </cell>
          <cell r="BN112">
            <v>973.54125780000004</v>
          </cell>
          <cell r="BO112">
            <v>1005.800878</v>
          </cell>
          <cell r="BP112">
            <v>1038.270084</v>
          </cell>
          <cell r="BQ112">
            <v>1070.8984760000001</v>
          </cell>
          <cell r="BR112">
            <v>1103.6441400000001</v>
          </cell>
          <cell r="BS112">
            <v>1136.4732280000001</v>
          </cell>
          <cell r="BT112">
            <v>1169.3585619999999</v>
          </cell>
          <cell r="BU112">
            <v>1202.277147</v>
          </cell>
          <cell r="BV112">
            <v>1235.2079160000001</v>
          </cell>
          <cell r="BW112">
            <v>1268.127062</v>
          </cell>
          <cell r="BX112">
            <v>1301.0103710000001</v>
          </cell>
          <cell r="BY112">
            <v>1333.8353</v>
          </cell>
          <cell r="BZ112">
            <v>1366.5817420000001</v>
          </cell>
          <cell r="CA112">
            <v>1399.2348489999999</v>
          </cell>
          <cell r="CB112">
            <v>1431.7830449999999</v>
          </cell>
          <cell r="CC112">
            <v>1464.2163740000001</v>
          </cell>
          <cell r="CD112">
            <v>1496.5243230000001</v>
          </cell>
          <cell r="CE112">
            <v>1528.6936679999999</v>
          </cell>
          <cell r="CF112">
            <v>1560.7097000000001</v>
          </cell>
          <cell r="CG112">
            <v>1592.5528240000001</v>
          </cell>
          <cell r="CH112">
            <v>1624.200282</v>
          </cell>
          <cell r="CI112">
            <v>1655.6269460000001</v>
          </cell>
          <cell r="CJ112">
            <v>1686.8054380000001</v>
          </cell>
          <cell r="CK112">
            <v>1717.713172</v>
          </cell>
          <cell r="CL112">
            <v>1748.329868</v>
          </cell>
          <cell r="CM112">
            <v>1778.636229</v>
          </cell>
        </row>
        <row r="113">
          <cell r="F113">
            <v>68.80476281</v>
          </cell>
          <cell r="G113">
            <v>74.962429310000005</v>
          </cell>
          <cell r="H113">
            <v>80.199088599999996</v>
          </cell>
          <cell r="I113">
            <v>84.739517590000005</v>
          </cell>
          <cell r="J113">
            <v>88.917691419999997</v>
          </cell>
          <cell r="K113">
            <v>92.880351630000007</v>
          </cell>
          <cell r="L113">
            <v>96.715364719999997</v>
          </cell>
          <cell r="M113">
            <v>100.4292027</v>
          </cell>
          <cell r="N113">
            <v>104.2025438</v>
          </cell>
          <cell r="O113">
            <v>108.0974946</v>
          </cell>
          <cell r="P113">
            <v>112.1140982</v>
          </cell>
          <cell r="Q113">
            <v>116.2335753</v>
          </cell>
          <cell r="R113">
            <v>120.37688799999999</v>
          </cell>
          <cell r="S113">
            <v>124.9238732</v>
          </cell>
          <cell r="T113">
            <v>129.46989619999999</v>
          </cell>
          <cell r="U113">
            <v>133.68560969999999</v>
          </cell>
          <cell r="V113">
            <v>137.6196377</v>
          </cell>
          <cell r="W113">
            <v>141.48530439999999</v>
          </cell>
          <cell r="X113">
            <v>145.40292350000001</v>
          </cell>
          <cell r="Y113">
            <v>149.45992440000001</v>
          </cell>
          <cell r="Z113">
            <v>153.6922543</v>
          </cell>
          <cell r="AA113">
            <v>158.0542768</v>
          </cell>
          <cell r="AB113">
            <v>162.4379716</v>
          </cell>
          <cell r="AC113">
            <v>166.65826250000001</v>
          </cell>
          <cell r="AD113">
            <v>170.56034740000001</v>
          </cell>
          <cell r="AE113">
            <v>174.0848651</v>
          </cell>
          <cell r="AF113">
            <v>177.25284540000001</v>
          </cell>
          <cell r="AG113">
            <v>180.11693550000001</v>
          </cell>
          <cell r="AH113">
            <v>182.73182629999999</v>
          </cell>
          <cell r="AI113">
            <v>185.1449216</v>
          </cell>
          <cell r="AJ113">
            <v>187.39421089999999</v>
          </cell>
          <cell r="AK113">
            <v>189.50870219999999</v>
          </cell>
          <cell r="AL113">
            <v>191.5088035</v>
          </cell>
          <cell r="AM113">
            <v>193.4094992</v>
          </cell>
          <cell r="AN113">
            <v>195.22273440000001</v>
          </cell>
          <cell r="AO113">
            <v>196.95877609999999</v>
          </cell>
          <cell r="AP113">
            <v>198.51179400000001</v>
          </cell>
          <cell r="AQ113">
            <v>200.0375889</v>
          </cell>
          <cell r="AR113">
            <v>201.85512990000001</v>
          </cell>
          <cell r="AS113">
            <v>203.49952819999999</v>
          </cell>
          <cell r="AT113">
            <v>204.7914323</v>
          </cell>
          <cell r="AU113">
            <v>205.66764520000001</v>
          </cell>
          <cell r="AV113">
            <v>206.0732041</v>
          </cell>
          <cell r="AW113">
            <v>205.94689589999999</v>
          </cell>
          <cell r="AX113">
            <v>205.22859220000001</v>
          </cell>
          <cell r="AY113">
            <v>203.8673833</v>
          </cell>
          <cell r="AZ113">
            <v>201.8603401</v>
          </cell>
          <cell r="BA113">
            <v>199.1584282</v>
          </cell>
          <cell r="BB113">
            <v>195.7683863</v>
          </cell>
          <cell r="BC113">
            <v>191.72111179999999</v>
          </cell>
          <cell r="BD113">
            <v>187.0677823</v>
          </cell>
          <cell r="BE113">
            <v>180.66151930000001</v>
          </cell>
          <cell r="BF113">
            <v>173.80498800000001</v>
          </cell>
          <cell r="BG113">
            <v>166.6197287</v>
          </cell>
          <cell r="BH113">
            <v>159.20604420000001</v>
          </cell>
          <cell r="BI113">
            <v>151.65054190000001</v>
          </cell>
          <cell r="BJ113">
            <v>144.02025610000001</v>
          </cell>
          <cell r="BK113">
            <v>136.39419599999999</v>
          </cell>
          <cell r="BL113">
            <v>128.83532729999999</v>
          </cell>
          <cell r="BM113">
            <v>121.400762</v>
          </cell>
          <cell r="BN113">
            <v>114.14039529999999</v>
          </cell>
          <cell r="BO113">
            <v>107.09593649999999</v>
          </cell>
          <cell r="BP113">
            <v>100.3007698</v>
          </cell>
          <cell r="BQ113">
            <v>93.781029709999999</v>
          </cell>
          <cell r="BR113">
            <v>87.556055860000001</v>
          </cell>
          <cell r="BS113">
            <v>81.639130620000003</v>
          </cell>
          <cell r="BT113">
            <v>76.038441710000001</v>
          </cell>
          <cell r="BU113">
            <v>70.75816279</v>
          </cell>
          <cell r="BV113">
            <v>65.799058239999994</v>
          </cell>
          <cell r="BW113">
            <v>61.159169060000004</v>
          </cell>
          <cell r="BX113">
            <v>56.833580359999999</v>
          </cell>
          <cell r="BY113">
            <v>52.814500729999999</v>
          </cell>
          <cell r="BZ113">
            <v>49.091647520000002</v>
          </cell>
          <cell r="CA113">
            <v>45.652583200000002</v>
          </cell>
          <cell r="CB113">
            <v>42.48343646</v>
          </cell>
          <cell r="CC113">
            <v>39.56944566</v>
          </cell>
          <cell r="CD113">
            <v>36.895417739999999</v>
          </cell>
          <cell r="CE113">
            <v>34.446064100000001</v>
          </cell>
          <cell r="CF113">
            <v>32.20608644</v>
          </cell>
          <cell r="CG113">
            <v>30.160366740000001</v>
          </cell>
          <cell r="CH113">
            <v>28.294009599999999</v>
          </cell>
          <cell r="CI113">
            <v>26.59245271</v>
          </cell>
          <cell r="CJ113">
            <v>25.041581099999998</v>
          </cell>
          <cell r="CK113">
            <v>23.627835610000002</v>
          </cell>
          <cell r="CL113">
            <v>22.338374399999999</v>
          </cell>
          <cell r="CM113">
            <v>21.161155300000001</v>
          </cell>
        </row>
        <row r="114">
          <cell r="F114">
            <v>408.28039699999999</v>
          </cell>
          <cell r="G114">
            <v>422.56405530000001</v>
          </cell>
          <cell r="H114">
            <v>435.68765020000001</v>
          </cell>
          <cell r="I114">
            <v>447.42428089999999</v>
          </cell>
          <cell r="J114">
            <v>458.38880180000001</v>
          </cell>
          <cell r="K114">
            <v>468.8545388</v>
          </cell>
          <cell r="L114">
            <v>479.00328239999999</v>
          </cell>
          <cell r="M114">
            <v>488.86954750000001</v>
          </cell>
          <cell r="N114">
            <v>498.84232950000001</v>
          </cell>
          <cell r="O114">
            <v>508.95682929999998</v>
          </cell>
          <cell r="P114">
            <v>519.11898980000001</v>
          </cell>
          <cell r="Q114">
            <v>529.04314090000003</v>
          </cell>
          <cell r="R114">
            <v>538.52143390000003</v>
          </cell>
          <cell r="S114">
            <v>547.10319240000001</v>
          </cell>
          <cell r="T114">
            <v>555.23269379999999</v>
          </cell>
          <cell r="U114">
            <v>563.31904970000005</v>
          </cell>
          <cell r="V114">
            <v>571.42264590000002</v>
          </cell>
          <cell r="W114">
            <v>579.39587970000002</v>
          </cell>
          <cell r="X114">
            <v>587.07543710000004</v>
          </cell>
          <cell r="Y114">
            <v>594.31782539999995</v>
          </cell>
          <cell r="Z114">
            <v>601.05000580000001</v>
          </cell>
          <cell r="AA114">
            <v>607.29953550000005</v>
          </cell>
          <cell r="AB114">
            <v>613.16434430000004</v>
          </cell>
          <cell r="AC114">
            <v>618.81665740000005</v>
          </cell>
          <cell r="AD114">
            <v>624.4089821</v>
          </cell>
          <cell r="AE114">
            <v>630.016615</v>
          </cell>
          <cell r="AF114">
            <v>635.63775029999999</v>
          </cell>
          <cell r="AG114">
            <v>641.2217521</v>
          </cell>
          <cell r="AH114">
            <v>646.71742010000003</v>
          </cell>
          <cell r="AI114">
            <v>652.08557389999999</v>
          </cell>
          <cell r="AJ114">
            <v>657.30859299999997</v>
          </cell>
          <cell r="AK114">
            <v>662.38418790000003</v>
          </cell>
          <cell r="AL114">
            <v>667.3142722</v>
          </cell>
          <cell r="AM114">
            <v>672.10481709999999</v>
          </cell>
          <cell r="AN114">
            <v>676.76441509999995</v>
          </cell>
          <cell r="AO114">
            <v>681.30371539999999</v>
          </cell>
          <cell r="AP114">
            <v>685.39899860000003</v>
          </cell>
          <cell r="AQ114">
            <v>689.33987920000004</v>
          </cell>
          <cell r="AR114">
            <v>692.65009629999997</v>
          </cell>
          <cell r="AS114">
            <v>695.63674309999999</v>
          </cell>
          <cell r="AT114">
            <v>698.43305869999995</v>
          </cell>
          <cell r="AU114">
            <v>701.03632430000005</v>
          </cell>
          <cell r="AV114">
            <v>703.39282119999996</v>
          </cell>
          <cell r="AW114">
            <v>705.43654819999995</v>
          </cell>
          <cell r="AX114">
            <v>707.10427030000005</v>
          </cell>
          <cell r="AY114">
            <v>708.34108160000005</v>
          </cell>
          <cell r="AZ114">
            <v>709.19270870000003</v>
          </cell>
          <cell r="BA114">
            <v>709.53282909999996</v>
          </cell>
          <cell r="BB114">
            <v>709.33585949999997</v>
          </cell>
          <cell r="BC114">
            <v>708.58659250000005</v>
          </cell>
          <cell r="BD114">
            <v>707.27835519999996</v>
          </cell>
          <cell r="BE114">
            <v>702.07064920000005</v>
          </cell>
          <cell r="BF114">
            <v>696.30749290000006</v>
          </cell>
          <cell r="BG114">
            <v>690.02822000000003</v>
          </cell>
          <cell r="BH114">
            <v>683.25736570000004</v>
          </cell>
          <cell r="BI114">
            <v>676.01203529999998</v>
          </cell>
          <cell r="BJ114">
            <v>668.27841339999998</v>
          </cell>
          <cell r="BK114">
            <v>660.09486000000004</v>
          </cell>
          <cell r="BL114">
            <v>651.47351219999996</v>
          </cell>
          <cell r="BM114">
            <v>642.4291723</v>
          </cell>
          <cell r="BN114">
            <v>632.97853110000005</v>
          </cell>
          <cell r="BO114">
            <v>623.13881570000001</v>
          </cell>
          <cell r="BP114">
            <v>612.92665969999996</v>
          </cell>
          <cell r="BQ114">
            <v>602.3586755</v>
          </cell>
          <cell r="BR114">
            <v>591.45084299999996</v>
          </cell>
          <cell r="BS114">
            <v>580.21828740000001</v>
          </cell>
          <cell r="BT114">
            <v>568.67543139999998</v>
          </cell>
          <cell r="BU114">
            <v>556.83662360000005</v>
          </cell>
          <cell r="BV114">
            <v>544.71744469999999</v>
          </cell>
          <cell r="BW114">
            <v>532.33717769999998</v>
          </cell>
          <cell r="BX114">
            <v>519.71752730000003</v>
          </cell>
          <cell r="BY114">
            <v>506.88129290000001</v>
          </cell>
          <cell r="BZ114">
            <v>493.8516171</v>
          </cell>
          <cell r="CA114">
            <v>480.6501093</v>
          </cell>
          <cell r="CB114">
            <v>467.29756900000001</v>
          </cell>
          <cell r="CC114">
            <v>453.81462169999998</v>
          </cell>
          <cell r="CD114">
            <v>440.22264899999999</v>
          </cell>
          <cell r="CE114">
            <v>426.5446723</v>
          </cell>
          <cell r="CF114">
            <v>412.8047838</v>
          </cell>
          <cell r="CG114">
            <v>399.03001180000001</v>
          </cell>
          <cell r="CH114">
            <v>385.24916960000002</v>
          </cell>
          <cell r="CI114">
            <v>371.4922042</v>
          </cell>
          <cell r="CJ114">
            <v>357.7898965</v>
          </cell>
          <cell r="CK114">
            <v>344.16978369999998</v>
          </cell>
          <cell r="CL114">
            <v>330.6574708</v>
          </cell>
          <cell r="CM114">
            <v>317.27730029999998</v>
          </cell>
        </row>
        <row r="115">
          <cell r="F115">
            <v>954.38155940000001</v>
          </cell>
          <cell r="G115">
            <v>951.38532429999998</v>
          </cell>
          <cell r="H115">
            <v>950.22420950000003</v>
          </cell>
          <cell r="I115">
            <v>949.84017870000002</v>
          </cell>
          <cell r="J115">
            <v>949.80970890000003</v>
          </cell>
          <cell r="K115">
            <v>949.50028970000005</v>
          </cell>
          <cell r="L115">
            <v>948.83878330000005</v>
          </cell>
          <cell r="M115">
            <v>948.39572369999996</v>
          </cell>
          <cell r="N115">
            <v>951.92574409999997</v>
          </cell>
          <cell r="O115">
            <v>961.34368329999995</v>
          </cell>
          <cell r="P115">
            <v>977.13079679999998</v>
          </cell>
          <cell r="Q115">
            <v>997.25681159999999</v>
          </cell>
          <cell r="R115">
            <v>1017.436808</v>
          </cell>
          <cell r="S115">
            <v>1035.949973</v>
          </cell>
          <cell r="T115">
            <v>1052.32286</v>
          </cell>
          <cell r="U115">
            <v>1066.5984960000001</v>
          </cell>
          <cell r="V115">
            <v>1079.2412959999999</v>
          </cell>
          <cell r="W115">
            <v>1091.1798859999999</v>
          </cell>
          <cell r="X115">
            <v>1102.591285</v>
          </cell>
          <cell r="Y115">
            <v>1113.41428</v>
          </cell>
          <cell r="Z115">
            <v>1123.544449</v>
          </cell>
          <cell r="AA115">
            <v>1132.9041159999999</v>
          </cell>
          <cell r="AB115">
            <v>1141.4562249999999</v>
          </cell>
          <cell r="AC115">
            <v>1149.181699</v>
          </cell>
          <cell r="AD115">
            <v>1156.0916090000001</v>
          </cell>
          <cell r="AE115">
            <v>1162.2177360000001</v>
          </cell>
          <cell r="AF115">
            <v>1167.6057969999999</v>
          </cell>
          <cell r="AG115">
            <v>1172.309608</v>
          </cell>
          <cell r="AH115">
            <v>1176.3830439999999</v>
          </cell>
          <cell r="AI115">
            <v>1179.881711</v>
          </cell>
          <cell r="AJ115">
            <v>1182.856137</v>
          </cell>
          <cell r="AK115">
            <v>1185.3496070000001</v>
          </cell>
          <cell r="AL115">
            <v>1187.3992040000001</v>
          </cell>
          <cell r="AM115">
            <v>1189.0345030000001</v>
          </cell>
          <cell r="AN115">
            <v>1190.2814000000001</v>
          </cell>
          <cell r="AO115">
            <v>1191.1603749999999</v>
          </cell>
          <cell r="AP115">
            <v>1191.754471</v>
          </cell>
          <cell r="AQ115">
            <v>1192.200609</v>
          </cell>
          <cell r="AR115">
            <v>1192.3947800000001</v>
          </cell>
          <cell r="AS115">
            <v>1192.1612110000001</v>
          </cell>
          <cell r="AT115">
            <v>1191.3301240000001</v>
          </cell>
          <cell r="AU115">
            <v>1189.7660370000001</v>
          </cell>
          <cell r="AV115">
            <v>1187.3742179999999</v>
          </cell>
          <cell r="AW115">
            <v>1184.0985069999999</v>
          </cell>
          <cell r="AX115">
            <v>1179.915587</v>
          </cell>
          <cell r="AY115">
            <v>1174.8281340000001</v>
          </cell>
          <cell r="AZ115">
            <v>1168.8584269999999</v>
          </cell>
          <cell r="BA115">
            <v>1162.042076</v>
          </cell>
          <cell r="BB115">
            <v>1154.4246129999999</v>
          </cell>
          <cell r="BC115">
            <v>1146.0587800000001</v>
          </cell>
          <cell r="BD115">
            <v>1137.001113</v>
          </cell>
          <cell r="BE115">
            <v>1127.2900629999999</v>
          </cell>
          <cell r="BF115">
            <v>1116.9786799999999</v>
          </cell>
          <cell r="BG115">
            <v>1106.1411740000001</v>
          </cell>
          <cell r="BH115">
            <v>1094.8376049999999</v>
          </cell>
          <cell r="BI115">
            <v>1083.1172449999999</v>
          </cell>
          <cell r="BJ115">
            <v>1071.0212839999999</v>
          </cell>
          <cell r="BK115">
            <v>1058.585008</v>
          </cell>
          <cell r="BL115">
            <v>1045.840408</v>
          </cell>
          <cell r="BM115">
            <v>1032.8176080000001</v>
          </cell>
          <cell r="BN115">
            <v>1019.544719</v>
          </cell>
          <cell r="BO115">
            <v>1006.0472600000001</v>
          </cell>
          <cell r="BP115">
            <v>992.34769519999998</v>
          </cell>
          <cell r="BQ115">
            <v>978.46616559999995</v>
          </cell>
          <cell r="BR115">
            <v>964.42031610000004</v>
          </cell>
          <cell r="BS115">
            <v>950.22536379999997</v>
          </cell>
          <cell r="BT115">
            <v>935.89450839999995</v>
          </cell>
          <cell r="BU115">
            <v>921.43975969999997</v>
          </cell>
          <cell r="BV115">
            <v>906.87246600000003</v>
          </cell>
          <cell r="BW115">
            <v>892.20488250000005</v>
          </cell>
          <cell r="BX115">
            <v>877.4494813</v>
          </cell>
          <cell r="BY115">
            <v>862.61824439999998</v>
          </cell>
          <cell r="BZ115">
            <v>847.72232980000001</v>
          </cell>
          <cell r="CA115">
            <v>832.77089269999999</v>
          </cell>
          <cell r="CB115">
            <v>817.77166460000001</v>
          </cell>
          <cell r="CC115">
            <v>802.73146810000003</v>
          </cell>
          <cell r="CD115">
            <v>787.65703840000003</v>
          </cell>
          <cell r="CE115">
            <v>772.55592860000002</v>
          </cell>
          <cell r="CF115">
            <v>757.43586970000001</v>
          </cell>
          <cell r="CG115">
            <v>742.3061103</v>
          </cell>
          <cell r="CH115">
            <v>727.17685159999996</v>
          </cell>
          <cell r="CI115">
            <v>712.05904039999996</v>
          </cell>
          <cell r="CJ115">
            <v>696.96442509999997</v>
          </cell>
          <cell r="CK115">
            <v>681.9025729</v>
          </cell>
          <cell r="CL115">
            <v>666.88187479999999</v>
          </cell>
          <cell r="CM115">
            <v>651.91011700000001</v>
          </cell>
        </row>
        <row r="116">
          <cell r="F116">
            <v>878.79999729999997</v>
          </cell>
          <cell r="G116">
            <v>866.47963360000006</v>
          </cell>
          <cell r="H116">
            <v>855.35340510000003</v>
          </cell>
          <cell r="I116">
            <v>845.02725539999994</v>
          </cell>
          <cell r="J116">
            <v>835.11291100000005</v>
          </cell>
          <cell r="K116">
            <v>826.17672140000002</v>
          </cell>
          <cell r="L116">
            <v>818.02664070000003</v>
          </cell>
          <cell r="M116">
            <v>809.49664519999999</v>
          </cell>
          <cell r="N116">
            <v>793.97156080000002</v>
          </cell>
          <cell r="O116">
            <v>768.27348959999995</v>
          </cell>
          <cell r="P116">
            <v>731.50970029999996</v>
          </cell>
          <cell r="Q116">
            <v>687.00239680000004</v>
          </cell>
          <cell r="R116">
            <v>642.32446689999995</v>
          </cell>
          <cell r="S116">
            <v>600.50918720000004</v>
          </cell>
          <cell r="T116">
            <v>562.42990759999998</v>
          </cell>
          <cell r="U116">
            <v>528.05557350000004</v>
          </cell>
          <cell r="V116">
            <v>496.58353570000003</v>
          </cell>
          <cell r="W116">
            <v>466.3237982</v>
          </cell>
          <cell r="X116">
            <v>436.92687979999999</v>
          </cell>
          <cell r="Y116">
            <v>408.49528129999999</v>
          </cell>
          <cell r="Z116">
            <v>381.23190699999998</v>
          </cell>
          <cell r="AA116">
            <v>355.30246849999997</v>
          </cell>
          <cell r="AB116">
            <v>330.79347230000002</v>
          </cell>
          <cell r="AC116">
            <v>307.76990560000002</v>
          </cell>
          <cell r="AD116">
            <v>286.2467628</v>
          </cell>
          <cell r="AE116">
            <v>266.1967583</v>
          </cell>
          <cell r="AF116">
            <v>247.558414</v>
          </cell>
          <cell r="AG116">
            <v>230.24457000000001</v>
          </cell>
          <cell r="AH116">
            <v>214.16227430000001</v>
          </cell>
          <cell r="AI116">
            <v>199.20974229999999</v>
          </cell>
          <cell r="AJ116">
            <v>185.29176509999999</v>
          </cell>
          <cell r="AK116">
            <v>172.32567689999999</v>
          </cell>
          <cell r="AL116">
            <v>160.23934750000001</v>
          </cell>
          <cell r="AM116">
            <v>148.9748343</v>
          </cell>
          <cell r="AN116">
            <v>138.47983099999999</v>
          </cell>
          <cell r="AO116">
            <v>128.70811449999999</v>
          </cell>
          <cell r="AP116">
            <v>119.444357</v>
          </cell>
          <cell r="AQ116">
            <v>110.2040514</v>
          </cell>
          <cell r="AR116">
            <v>100.9683855</v>
          </cell>
          <cell r="AS116">
            <v>91.885265419999996</v>
          </cell>
          <cell r="AT116">
            <v>83.126122440000003</v>
          </cell>
          <cell r="AU116">
            <v>74.830274540000005</v>
          </cell>
          <cell r="AV116">
            <v>67.090705439999994</v>
          </cell>
          <cell r="AW116">
            <v>59.958266739999999</v>
          </cell>
          <cell r="AX116">
            <v>53.450126869999998</v>
          </cell>
          <cell r="AY116">
            <v>47.558731770000001</v>
          </cell>
          <cell r="AZ116">
            <v>42.259744509999997</v>
          </cell>
          <cell r="BA116">
            <v>37.518230189999997</v>
          </cell>
          <cell r="BB116">
            <v>33.293525359999997</v>
          </cell>
          <cell r="BC116">
            <v>29.542591560000002</v>
          </cell>
          <cell r="BD116">
            <v>26.222112020000001</v>
          </cell>
          <cell r="BE116">
            <v>23.289150540000001</v>
          </cell>
          <cell r="BF116">
            <v>20.703507479999999</v>
          </cell>
          <cell r="BG116">
            <v>18.4287706</v>
          </cell>
          <cell r="BH116">
            <v>16.430512839999999</v>
          </cell>
          <cell r="BI116">
            <v>14.67711725</v>
          </cell>
          <cell r="BJ116">
            <v>13.13995952</v>
          </cell>
          <cell r="BK116">
            <v>11.79332662</v>
          </cell>
          <cell r="BL116">
            <v>10.614279700000001</v>
          </cell>
          <cell r="BM116">
            <v>9.5824478689999992</v>
          </cell>
          <cell r="BN116">
            <v>8.6797825389999996</v>
          </cell>
          <cell r="BO116">
            <v>7.8903234969999998</v>
          </cell>
          <cell r="BP116">
            <v>7.1999804489999999</v>
          </cell>
          <cell r="BQ116">
            <v>6.5963414900000004</v>
          </cell>
          <cell r="BR116">
            <v>6.0684889210000001</v>
          </cell>
          <cell r="BS116">
            <v>5.6068325440000004</v>
          </cell>
          <cell r="BT116">
            <v>5.2029533399999996</v>
          </cell>
          <cell r="BU116">
            <v>4.8494636619999998</v>
          </cell>
          <cell r="BV116">
            <v>4.5398936049999996</v>
          </cell>
          <cell r="BW116">
            <v>4.2685942529999998</v>
          </cell>
          <cell r="BX116">
            <v>4.0306365099999999</v>
          </cell>
          <cell r="BY116">
            <v>3.8217214249999998</v>
          </cell>
          <cell r="BZ116">
            <v>3.6381034290000001</v>
          </cell>
          <cell r="CA116">
            <v>3.476518435</v>
          </cell>
          <cell r="CB116">
            <v>3.3341233020000001</v>
          </cell>
          <cell r="CC116">
            <v>3.2084425740000002</v>
          </cell>
          <cell r="CD116">
            <v>3.0973183099999999</v>
          </cell>
          <cell r="CE116">
            <v>2.9988674620000002</v>
          </cell>
          <cell r="CF116">
            <v>2.9114494139999998</v>
          </cell>
          <cell r="CG116">
            <v>2.833640693</v>
          </cell>
          <cell r="CH116">
            <v>2.764207222</v>
          </cell>
          <cell r="CI116">
            <v>2.7020791229999999</v>
          </cell>
          <cell r="CJ116">
            <v>2.6463323330000001</v>
          </cell>
          <cell r="CK116">
            <v>2.596165133</v>
          </cell>
          <cell r="CL116">
            <v>2.550881092</v>
          </cell>
          <cell r="CM116">
            <v>2.509875026</v>
          </cell>
        </row>
        <row r="117">
          <cell r="F117">
            <v>139.85209269999999</v>
          </cell>
          <cell r="G117">
            <v>137.75813919999999</v>
          </cell>
          <cell r="H117">
            <v>135.6993286</v>
          </cell>
          <cell r="I117">
            <v>133.7210795</v>
          </cell>
          <cell r="J117">
            <v>131.84215810000001</v>
          </cell>
          <cell r="K117">
            <v>130.04474830000001</v>
          </cell>
          <cell r="L117">
            <v>128.3187853</v>
          </cell>
          <cell r="M117">
            <v>126.6739247</v>
          </cell>
          <cell r="N117">
            <v>125.1300397</v>
          </cell>
          <cell r="O117">
            <v>123.64798450000001</v>
          </cell>
          <cell r="P117">
            <v>122.1939935</v>
          </cell>
          <cell r="Q117">
            <v>120.74184820000001</v>
          </cell>
          <cell r="R117">
            <v>119.2657628</v>
          </cell>
          <cell r="S117">
            <v>117.76276180000001</v>
          </cell>
          <cell r="T117">
            <v>116.238833</v>
          </cell>
          <cell r="U117">
            <v>114.70235580000001</v>
          </cell>
          <cell r="V117">
            <v>113.1611956</v>
          </cell>
          <cell r="W117">
            <v>111.6197808</v>
          </cell>
          <cell r="X117">
            <v>110.0816367</v>
          </cell>
          <cell r="Y117">
            <v>108.54959340000001</v>
          </cell>
          <cell r="Z117">
            <v>107.0261441</v>
          </cell>
          <cell r="AA117">
            <v>105.513778</v>
          </cell>
          <cell r="AB117">
            <v>104.01348830000001</v>
          </cell>
          <cell r="AC117">
            <v>102.52695900000001</v>
          </cell>
          <cell r="AD117">
            <v>101.0551487</v>
          </cell>
          <cell r="AE117">
            <v>99.598323449999995</v>
          </cell>
          <cell r="AF117">
            <v>98.156300900000005</v>
          </cell>
          <cell r="AG117">
            <v>96.72801484</v>
          </cell>
          <cell r="AH117">
            <v>95.312110939999997</v>
          </cell>
          <cell r="AI117">
            <v>93.906506969999995</v>
          </cell>
          <cell r="AJ117">
            <v>92.508774970000005</v>
          </cell>
          <cell r="AK117">
            <v>91.116617059999996</v>
          </cell>
          <cell r="AL117">
            <v>89.727639049999993</v>
          </cell>
          <cell r="AM117">
            <v>88.339778940000002</v>
          </cell>
          <cell r="AN117">
            <v>86.950911390000002</v>
          </cell>
          <cell r="AO117">
            <v>85.558997509999998</v>
          </cell>
          <cell r="AP117">
            <v>84.167921140000004</v>
          </cell>
          <cell r="AQ117">
            <v>82.794820049999998</v>
          </cell>
          <cell r="AR117">
            <v>81.444230779999998</v>
          </cell>
          <cell r="AS117">
            <v>80.114825089999997</v>
          </cell>
          <cell r="AT117">
            <v>78.803207939999993</v>
          </cell>
          <cell r="AU117">
            <v>77.505740320000001</v>
          </cell>
          <cell r="AV117">
            <v>76.219200450000002</v>
          </cell>
          <cell r="AW117">
            <v>74.941242669999994</v>
          </cell>
          <cell r="AX117">
            <v>73.670523970000005</v>
          </cell>
          <cell r="AY117">
            <v>72.406478800000002</v>
          </cell>
          <cell r="AZ117">
            <v>71.149130769999999</v>
          </cell>
          <cell r="BA117">
            <v>69.898926540000005</v>
          </cell>
          <cell r="BB117">
            <v>68.656598900000006</v>
          </cell>
          <cell r="BC117">
            <v>67.423085400000005</v>
          </cell>
          <cell r="BD117">
            <v>66.199396960000001</v>
          </cell>
          <cell r="BE117">
            <v>64.985616609999994</v>
          </cell>
          <cell r="BF117">
            <v>63.782443229999998</v>
          </cell>
          <cell r="BG117">
            <v>62.591368580000001</v>
          </cell>
          <cell r="BH117">
            <v>61.41353685</v>
          </cell>
          <cell r="BI117">
            <v>60.249739249999998</v>
          </cell>
          <cell r="BJ117">
            <v>59.100521479999998</v>
          </cell>
          <cell r="BK117">
            <v>57.966328699999998</v>
          </cell>
          <cell r="BL117">
            <v>56.847503539999998</v>
          </cell>
          <cell r="BM117">
            <v>55.744324460000001</v>
          </cell>
          <cell r="BN117">
            <v>54.656990790000002</v>
          </cell>
          <cell r="BO117">
            <v>53.585614300000003</v>
          </cell>
          <cell r="BP117">
            <v>52.530205960000004</v>
          </cell>
          <cell r="BQ117">
            <v>51.490711859999998</v>
          </cell>
          <cell r="BR117">
            <v>50.467017740000003</v>
          </cell>
          <cell r="BS117">
            <v>49.458959440000001</v>
          </cell>
          <cell r="BT117">
            <v>48.466343850000001</v>
          </cell>
          <cell r="BU117">
            <v>47.489037539999998</v>
          </cell>
          <cell r="BV117">
            <v>46.526903169999997</v>
          </cell>
          <cell r="BW117">
            <v>45.579833350000001</v>
          </cell>
          <cell r="BX117">
            <v>44.647723050000003</v>
          </cell>
          <cell r="BY117">
            <v>43.730441710000001</v>
          </cell>
          <cell r="BZ117">
            <v>42.827837850000002</v>
          </cell>
          <cell r="CA117">
            <v>41.939712790000002</v>
          </cell>
          <cell r="CB117">
            <v>41.06583998</v>
          </cell>
          <cell r="CC117">
            <v>40.20598004</v>
          </cell>
          <cell r="CD117">
            <v>39.359895350000002</v>
          </cell>
          <cell r="CE117">
            <v>38.527418300000001</v>
          </cell>
          <cell r="CF117">
            <v>37.708386240000003</v>
          </cell>
          <cell r="CG117">
            <v>36.902668519999999</v>
          </cell>
          <cell r="CH117">
            <v>36.11014935</v>
          </cell>
          <cell r="CI117">
            <v>35.330705340000002</v>
          </cell>
          <cell r="CJ117">
            <v>34.564232949999997</v>
          </cell>
          <cell r="CK117">
            <v>33.810584290000001</v>
          </cell>
          <cell r="CL117">
            <v>33.069591989999999</v>
          </cell>
          <cell r="CM117">
            <v>32.341081580000001</v>
          </cell>
        </row>
        <row r="118">
          <cell r="F118">
            <v>3.874567114</v>
          </cell>
          <cell r="G118">
            <v>3.715995044</v>
          </cell>
          <cell r="H118">
            <v>3.5646856850000002</v>
          </cell>
          <cell r="I118">
            <v>3.4234551190000002</v>
          </cell>
          <cell r="J118">
            <v>3.293137776</v>
          </cell>
          <cell r="K118">
            <v>3.1719962700000002</v>
          </cell>
          <cell r="L118">
            <v>3.0588493369999998</v>
          </cell>
          <cell r="M118">
            <v>2.9537347309999999</v>
          </cell>
          <cell r="N118">
            <v>2.8579912599999999</v>
          </cell>
          <cell r="O118">
            <v>2.7685767210000001</v>
          </cell>
          <cell r="P118">
            <v>2.6831612499999999</v>
          </cell>
          <cell r="Q118">
            <v>2.600004228</v>
          </cell>
          <cell r="R118">
            <v>2.5172227980000002</v>
          </cell>
          <cell r="S118">
            <v>2.4348208659999999</v>
          </cell>
          <cell r="T118">
            <v>2.3534040269999998</v>
          </cell>
          <cell r="U118">
            <v>2.2736319979999999</v>
          </cell>
          <cell r="V118">
            <v>2.1960720199999999</v>
          </cell>
          <cell r="W118">
            <v>2.1211854899999998</v>
          </cell>
          <cell r="X118">
            <v>2.049160096</v>
          </cell>
          <cell r="Y118">
            <v>1.9800413649999999</v>
          </cell>
          <cell r="Z118">
            <v>1.91381055</v>
          </cell>
          <cell r="AA118">
            <v>1.8504057629999999</v>
          </cell>
          <cell r="AB118">
            <v>1.7897015810000001</v>
          </cell>
          <cell r="AC118">
            <v>1.731619225</v>
          </cell>
          <cell r="AD118">
            <v>1.6760536340000001</v>
          </cell>
          <cell r="AE118">
            <v>1.622875957</v>
          </cell>
          <cell r="AF118">
            <v>1.5719376430000001</v>
          </cell>
          <cell r="AG118">
            <v>1.5230661990000001</v>
          </cell>
          <cell r="AH118">
            <v>1.476090152</v>
          </cell>
          <cell r="AI118">
            <v>1.4308203580000001</v>
          </cell>
          <cell r="AJ118">
            <v>1.387069203</v>
          </cell>
          <cell r="AK118">
            <v>1.3446666110000001</v>
          </cell>
          <cell r="AL118">
            <v>1.30345792</v>
          </cell>
          <cell r="AM118">
            <v>1.263316651</v>
          </cell>
          <cell r="AN118">
            <v>1.224126161</v>
          </cell>
          <cell r="AO118">
            <v>1.1857824749999999</v>
          </cell>
          <cell r="AP118">
            <v>1.1483761450000001</v>
          </cell>
          <cell r="AQ118">
            <v>1.1124254549999999</v>
          </cell>
          <cell r="AR118">
            <v>1.0779973</v>
          </cell>
          <cell r="AS118">
            <v>1.044967464</v>
          </cell>
          <cell r="AT118">
            <v>1.013156926</v>
          </cell>
          <cell r="AU118">
            <v>0.98239203289999999</v>
          </cell>
          <cell r="AV118">
            <v>0.95252606070000001</v>
          </cell>
          <cell r="AW118">
            <v>0.92345128440000002</v>
          </cell>
          <cell r="AX118">
            <v>0.8950989238</v>
          </cell>
          <cell r="AY118">
            <v>0.86742886949999998</v>
          </cell>
          <cell r="AZ118">
            <v>0.8404213156</v>
          </cell>
          <cell r="BA118">
            <v>0.814070089</v>
          </cell>
          <cell r="BB118">
            <v>0.7883777877</v>
          </cell>
          <cell r="BC118">
            <v>0.76335181870000002</v>
          </cell>
          <cell r="BD118">
            <v>0.73900034950000004</v>
          </cell>
          <cell r="BE118">
            <v>0.71530600970000002</v>
          </cell>
          <cell r="BF118">
            <v>0.69226837269999997</v>
          </cell>
          <cell r="BG118">
            <v>0.66990519439999996</v>
          </cell>
          <cell r="BH118">
            <v>0.6482255227</v>
          </cell>
          <cell r="BI118">
            <v>0.62722833219999996</v>
          </cell>
          <cell r="BJ118">
            <v>0.60690565029999999</v>
          </cell>
          <cell r="BK118">
            <v>0.58724658210000003</v>
          </cell>
          <cell r="BL118">
            <v>0.56823805130000005</v>
          </cell>
          <cell r="BM118">
            <v>0.54986550280000002</v>
          </cell>
          <cell r="BN118">
            <v>0.5321128101</v>
          </cell>
          <cell r="BO118">
            <v>0.51496224509999999</v>
          </cell>
          <cell r="BP118">
            <v>0.49839454259999999</v>
          </cell>
          <cell r="BQ118">
            <v>0.48238978329999999</v>
          </cell>
          <cell r="BR118">
            <v>0.46692759410000001</v>
          </cell>
          <cell r="BS118">
            <v>0.45198744600000001</v>
          </cell>
          <cell r="BT118">
            <v>0.43754930260000002</v>
          </cell>
          <cell r="BU118">
            <v>0.4235950946</v>
          </cell>
          <cell r="BV118">
            <v>0.4101076494</v>
          </cell>
          <cell r="BW118">
            <v>0.39707095120000002</v>
          </cell>
          <cell r="BX118">
            <v>0.3844695736</v>
          </cell>
          <cell r="BY118">
            <v>0.3722882173</v>
          </cell>
          <cell r="BZ118">
            <v>0.36051168620000001</v>
          </cell>
          <cell r="CA118">
            <v>0.34912449919999999</v>
          </cell>
          <cell r="CB118">
            <v>0.33811128839999999</v>
          </cell>
          <cell r="CC118">
            <v>0.3274570852</v>
          </cell>
          <cell r="CD118">
            <v>0.3171477191</v>
          </cell>
          <cell r="CE118">
            <v>0.3071706944</v>
          </cell>
          <cell r="CF118">
            <v>0.29751419680000002</v>
          </cell>
          <cell r="CG118">
            <v>0.28816733449999998</v>
          </cell>
          <cell r="CH118">
            <v>0.27911981940000002</v>
          </cell>
          <cell r="CI118">
            <v>0.27036170729999998</v>
          </cell>
          <cell r="CJ118">
            <v>0.2618835772</v>
          </cell>
          <cell r="CK118">
            <v>0.25367563339999999</v>
          </cell>
          <cell r="CL118">
            <v>0.24572814030000001</v>
          </cell>
          <cell r="CM118">
            <v>0.238031626</v>
          </cell>
        </row>
        <row r="205">
          <cell r="E205" t="str">
            <v>YG_toe_2</v>
          </cell>
          <cell r="F205">
            <v>137.79753479999999</v>
          </cell>
          <cell r="G205">
            <v>139.4449692</v>
          </cell>
          <cell r="H205">
            <v>140.71339789999999</v>
          </cell>
          <cell r="I205">
            <v>141.8855743</v>
          </cell>
          <cell r="J205">
            <v>143.14735730000001</v>
          </cell>
          <cell r="K205">
            <v>144.5308551</v>
          </cell>
          <cell r="L205">
            <v>145.87582750000001</v>
          </cell>
          <cell r="M205">
            <v>147.19626479999999</v>
          </cell>
          <cell r="N205">
            <v>148.45786409999999</v>
          </cell>
          <cell r="O205">
            <v>149.646691</v>
          </cell>
          <cell r="P205">
            <v>150.7647446</v>
          </cell>
          <cell r="Q205">
            <v>151.788465</v>
          </cell>
          <cell r="R205">
            <v>152.7516857</v>
          </cell>
          <cell r="S205">
            <v>153.6634952</v>
          </cell>
          <cell r="T205">
            <v>154.5369499</v>
          </cell>
          <cell r="U205">
            <v>155.3870355</v>
          </cell>
          <cell r="V205">
            <v>155.86630869999999</v>
          </cell>
          <cell r="W205">
            <v>156.41991060000001</v>
          </cell>
          <cell r="X205">
            <v>157.0682027</v>
          </cell>
          <cell r="Y205">
            <v>157.806613</v>
          </cell>
          <cell r="Z205">
            <v>158.622703</v>
          </cell>
          <cell r="AA205">
            <v>159.53636</v>
          </cell>
          <cell r="AB205">
            <v>160.50674169999999</v>
          </cell>
          <cell r="AC205">
            <v>161.5223829</v>
          </cell>
          <cell r="AD205">
            <v>162.5767117</v>
          </cell>
          <cell r="AE205">
            <v>163.6653129</v>
          </cell>
          <cell r="AF205">
            <v>164.78060199999999</v>
          </cell>
          <cell r="AG205">
            <v>165.92317729999999</v>
          </cell>
          <cell r="AH205">
            <v>167.09041680000001</v>
          </cell>
          <cell r="AI205">
            <v>168.27690620000001</v>
          </cell>
          <cell r="AJ205">
            <v>169.47826480000001</v>
          </cell>
          <cell r="AK205">
            <v>170.67493020000001</v>
          </cell>
          <cell r="AL205">
            <v>171.87816459999999</v>
          </cell>
          <cell r="AM205">
            <v>173.0880071</v>
          </cell>
          <cell r="AN205">
            <v>174.30395189999999</v>
          </cell>
          <cell r="AO205">
            <v>175.52565440000001</v>
          </cell>
          <cell r="AP205">
            <v>177.60038650000001</v>
          </cell>
          <cell r="AQ205">
            <v>179.74384499999999</v>
          </cell>
          <cell r="AR205">
            <v>181.9446681</v>
          </cell>
          <cell r="AS205">
            <v>184.19705289999999</v>
          </cell>
          <cell r="AT205">
            <v>186.497332</v>
          </cell>
          <cell r="AU205">
            <v>188.81112049999999</v>
          </cell>
          <cell r="AV205">
            <v>191.1624999</v>
          </cell>
          <cell r="AW205">
            <v>193.5532067</v>
          </cell>
          <cell r="AX205">
            <v>195.98423170000001</v>
          </cell>
          <cell r="AY205">
            <v>198.45683099999999</v>
          </cell>
          <cell r="AZ205">
            <v>200.92757760000001</v>
          </cell>
          <cell r="BA205">
            <v>203.43488360000001</v>
          </cell>
          <cell r="BB205">
            <v>205.98379729999999</v>
          </cell>
          <cell r="BC205">
            <v>208.57777300000001</v>
          </cell>
          <cell r="BD205">
            <v>211.2198272</v>
          </cell>
          <cell r="BE205">
            <v>213.8322574</v>
          </cell>
          <cell r="BF205">
            <v>216.4752263</v>
          </cell>
          <cell r="BG205">
            <v>219.15466409999999</v>
          </cell>
          <cell r="BH205">
            <v>221.87371590000001</v>
          </cell>
          <cell r="BI205">
            <v>224.63729359999999</v>
          </cell>
          <cell r="BJ205">
            <v>227.3877717</v>
          </cell>
          <cell r="BK205">
            <v>230.17934880000001</v>
          </cell>
          <cell r="BL205">
            <v>233.01984849999999</v>
          </cell>
          <cell r="BM205">
            <v>235.9136618</v>
          </cell>
          <cell r="BN205">
            <v>238.86407750000001</v>
          </cell>
          <cell r="BO205">
            <v>241.87506569999999</v>
          </cell>
          <cell r="BP205">
            <v>244.9474945</v>
          </cell>
          <cell r="BQ205">
            <v>248.08288150000001</v>
          </cell>
          <cell r="BR205">
            <v>251.282443</v>
          </cell>
          <cell r="BS205">
            <v>254.54717120000001</v>
          </cell>
          <cell r="BT205">
            <v>257.81623530000002</v>
          </cell>
          <cell r="BU205">
            <v>261.14059109999999</v>
          </cell>
          <cell r="BV205">
            <v>264.52600100000001</v>
          </cell>
          <cell r="BW205">
            <v>267.97584369999998</v>
          </cell>
          <cell r="BX205">
            <v>271.49297000000001</v>
          </cell>
          <cell r="BY205">
            <v>275.07768060000001</v>
          </cell>
          <cell r="BZ205">
            <v>278.73384479999999</v>
          </cell>
          <cell r="CA205">
            <v>282.46334949999999</v>
          </cell>
          <cell r="CB205">
            <v>286.26784129999999</v>
          </cell>
          <cell r="CC205">
            <v>290.14888939999997</v>
          </cell>
          <cell r="CD205">
            <v>294.0582933</v>
          </cell>
          <cell r="CE205">
            <v>298.03833459999998</v>
          </cell>
          <cell r="CF205">
            <v>302.09455370000001</v>
          </cell>
          <cell r="CG205">
            <v>306.2306241</v>
          </cell>
          <cell r="CH205">
            <v>310.44977640000002</v>
          </cell>
          <cell r="CI205">
            <v>314.74805909999998</v>
          </cell>
          <cell r="CJ205">
            <v>319.13382300000001</v>
          </cell>
          <cell r="CK205">
            <v>323.60965540000001</v>
          </cell>
          <cell r="CL205">
            <v>328.17792079999998</v>
          </cell>
          <cell r="CM205">
            <v>332.8408733</v>
          </cell>
        </row>
        <row r="206">
          <cell r="E206" t="str">
            <v>YG_toe_ccoa_2</v>
          </cell>
          <cell r="F206">
            <v>2.3077845460000002</v>
          </cell>
          <cell r="G206">
            <v>1.694343728</v>
          </cell>
          <cell r="H206">
            <v>1.1838923240000001</v>
          </cell>
          <cell r="I206">
            <v>0.77467552549999996</v>
          </cell>
          <cell r="J206">
            <v>0.44997245990000001</v>
          </cell>
          <cell r="K206">
            <v>0.1905768431</v>
          </cell>
          <cell r="L206">
            <v>-1.5170773800000001E-2</v>
          </cell>
          <cell r="M206">
            <v>-0.1794535914</v>
          </cell>
          <cell r="N206">
            <v>-0.31129695969999999</v>
          </cell>
          <cell r="O206">
            <v>-0.41749666169999999</v>
          </cell>
          <cell r="P206">
            <v>-0.50347712680000001</v>
          </cell>
          <cell r="Q206">
            <v>-0.57318647730000005</v>
          </cell>
          <cell r="R206">
            <v>-0.63032229070000001</v>
          </cell>
          <cell r="S206">
            <v>-0.67773141810000004</v>
          </cell>
          <cell r="T206">
            <v>-0.71771515809999997</v>
          </cell>
          <cell r="U206">
            <v>-0.75212169650000005</v>
          </cell>
          <cell r="V206">
            <v>-0.78953221630000003</v>
          </cell>
          <cell r="W206">
            <v>-0.8268978736</v>
          </cell>
          <cell r="X206">
            <v>-0.86399838139999996</v>
          </cell>
          <cell r="Y206">
            <v>-0.90081489920000002</v>
          </cell>
          <cell r="Z206">
            <v>-0.9373531719</v>
          </cell>
          <cell r="AA206">
            <v>-0.97331268719999997</v>
          </cell>
          <cell r="AB206">
            <v>-1.0090087999999999</v>
          </cell>
          <cell r="AC206">
            <v>-1.0445403499999999</v>
          </cell>
          <cell r="AD206">
            <v>-1.0799886700000001</v>
          </cell>
          <cell r="AE206">
            <v>-1.1154150460000001</v>
          </cell>
          <cell r="AF206">
            <v>-1.1500105309999999</v>
          </cell>
          <cell r="AG206">
            <v>-1.184462881</v>
          </cell>
          <cell r="AH206">
            <v>-1.2188665949999999</v>
          </cell>
          <cell r="AI206">
            <v>-1.2531728769999999</v>
          </cell>
          <cell r="AJ206">
            <v>-1.2873317049999999</v>
          </cell>
          <cell r="AK206">
            <v>-1.320225915</v>
          </cell>
          <cell r="AL206">
            <v>-1.35272796</v>
          </cell>
          <cell r="AM206">
            <v>-1.384974725</v>
          </cell>
          <cell r="AN206">
            <v>-1.4169918990000001</v>
          </cell>
          <cell r="AO206">
            <v>-1.4487974749999999</v>
          </cell>
          <cell r="AP206">
            <v>-1.4720575060000001</v>
          </cell>
          <cell r="AQ206">
            <v>-1.494838702</v>
          </cell>
          <cell r="AR206">
            <v>-1.5178135180000001</v>
          </cell>
          <cell r="AS206">
            <v>-1.540821934</v>
          </cell>
          <cell r="AT206">
            <v>-1.5637184079999999</v>
          </cell>
          <cell r="AU206">
            <v>-1.585050689</v>
          </cell>
          <cell r="AV206">
            <v>-1.605933117</v>
          </cell>
          <cell r="AW206">
            <v>-1.6265483039999999</v>
          </cell>
          <cell r="AX206">
            <v>-1.6469310690000001</v>
          </cell>
          <cell r="AY206">
            <v>-1.6670938</v>
          </cell>
          <cell r="AZ206">
            <v>-1.6853607989999999</v>
          </cell>
          <cell r="BA206">
            <v>-1.703076067</v>
          </cell>
          <cell r="BB206">
            <v>-1.7205118049999999</v>
          </cell>
          <cell r="BC206">
            <v>-1.7377556430000001</v>
          </cell>
          <cell r="BD206">
            <v>-1.7548430740000001</v>
          </cell>
          <cell r="BE206">
            <v>-1.765064703</v>
          </cell>
          <cell r="BF206">
            <v>-1.777809341</v>
          </cell>
          <cell r="BG206">
            <v>-1.7925388360000001</v>
          </cell>
          <cell r="BH206">
            <v>-1.8080121300000001</v>
          </cell>
          <cell r="BI206">
            <v>-1.8236016049999999</v>
          </cell>
          <cell r="BJ206">
            <v>-1.8365995530000001</v>
          </cell>
          <cell r="BK206">
            <v>-1.8490103099999999</v>
          </cell>
          <cell r="BL206">
            <v>-1.8611518250000001</v>
          </cell>
          <cell r="BM206">
            <v>-1.8730700069999999</v>
          </cell>
          <cell r="BN206">
            <v>-1.8847658009999999</v>
          </cell>
          <cell r="BO206">
            <v>-1.8962466410000001</v>
          </cell>
          <cell r="BP206">
            <v>-1.9074878559999999</v>
          </cell>
          <cell r="BQ206">
            <v>-1.918473544</v>
          </cell>
          <cell r="BR206">
            <v>-1.9291877200000001</v>
          </cell>
          <cell r="BS206">
            <v>-1.9396130009999999</v>
          </cell>
          <cell r="BT206">
            <v>-1.9474010450000001</v>
          </cell>
          <cell r="BU206">
            <v>-1.954491784</v>
          </cell>
          <cell r="BV206">
            <v>-1.9611978450000001</v>
          </cell>
          <cell r="BW206">
            <v>-1.9675589250000001</v>
          </cell>
          <cell r="BX206">
            <v>-1.973564061</v>
          </cell>
          <cell r="BY206">
            <v>-1.979171748</v>
          </cell>
          <cell r="BZ206">
            <v>-1.9843759050000001</v>
          </cell>
          <cell r="CA206">
            <v>-1.9891570080000001</v>
          </cell>
          <cell r="CB206">
            <v>-1.9934939739999999</v>
          </cell>
          <cell r="CC206">
            <v>-1.99736588</v>
          </cell>
          <cell r="CD206">
            <v>-1.9989494699999999</v>
          </cell>
          <cell r="CE206">
            <v>-1.9997428939999999</v>
          </cell>
          <cell r="CF206">
            <v>-1.999983337</v>
          </cell>
          <cell r="CG206">
            <v>-1.9996960290000001</v>
          </cell>
          <cell r="CH206">
            <v>-1.998866681</v>
          </cell>
          <cell r="CI206">
            <v>-1.9974219099999999</v>
          </cell>
          <cell r="CJ206">
            <v>-1.995381013</v>
          </cell>
          <cell r="CK206">
            <v>-1.9927282019999999</v>
          </cell>
          <cell r="CL206">
            <v>-1.9894415809999999</v>
          </cell>
          <cell r="CM206">
            <v>-1.985498295</v>
          </cell>
        </row>
        <row r="209">
          <cell r="E209" t="str">
            <v>YG_toe_ccoi_2</v>
          </cell>
          <cell r="F209">
            <v>1.201243058</v>
          </cell>
          <cell r="G209">
            <v>0.9632265055</v>
          </cell>
          <cell r="H209">
            <v>0.77283049159999995</v>
          </cell>
          <cell r="I209">
            <v>0.62051163789999997</v>
          </cell>
          <cell r="J209">
            <v>0.49867383110000002</v>
          </cell>
          <cell r="K209">
            <v>0.40122672869999998</v>
          </cell>
          <cell r="L209">
            <v>0.32326404260000002</v>
          </cell>
          <cell r="M209">
            <v>0.26088859669999998</v>
          </cell>
          <cell r="N209">
            <v>0.2109802798</v>
          </cell>
          <cell r="O209">
            <v>0.17104351800000001</v>
          </cell>
          <cell r="P209">
            <v>0.13908153979999999</v>
          </cell>
          <cell r="Q209">
            <v>0.11349439879999999</v>
          </cell>
          <cell r="R209">
            <v>9.3004064600000005E-2</v>
          </cell>
          <cell r="S209">
            <v>7.6587416500000005E-2</v>
          </cell>
          <cell r="T209">
            <v>6.3426034500000006E-2</v>
          </cell>
          <cell r="U209">
            <v>5.2865844100000003E-2</v>
          </cell>
          <cell r="V209">
            <v>4.4376746199999997E-2</v>
          </cell>
          <cell r="W209">
            <v>3.75564652E-2</v>
          </cell>
          <cell r="X209">
            <v>3.2078792100000003E-2</v>
          </cell>
          <cell r="Y209">
            <v>2.7677455699999999E-2</v>
          </cell>
          <cell r="Z209">
            <v>2.41384761E-2</v>
          </cell>
          <cell r="AA209">
            <v>2.12916701E-2</v>
          </cell>
          <cell r="AB209">
            <v>1.8998886199999999E-2</v>
          </cell>
          <cell r="AC209">
            <v>1.7149655699999999E-2</v>
          </cell>
          <cell r="AD209">
            <v>1.56560016E-2</v>
          </cell>
          <cell r="AE209">
            <v>1.4447602E-2</v>
          </cell>
          <cell r="AF209">
            <v>1.3467618900000001E-2</v>
          </cell>
          <cell r="AG209">
            <v>1.2671543E-2</v>
          </cell>
          <cell r="AH209">
            <v>1.2023294800000001E-2</v>
          </cell>
          <cell r="AI209">
            <v>1.1494014300000001E-2</v>
          </cell>
          <cell r="AJ209">
            <v>1.10606452E-2</v>
          </cell>
          <cell r="AK209">
            <v>1.07035732E-2</v>
          </cell>
          <cell r="AL209">
            <v>1.04090503E-2</v>
          </cell>
          <cell r="AM209">
            <v>1.01654439E-2</v>
          </cell>
          <cell r="AN209">
            <v>9.9634610900000004E-3</v>
          </cell>
          <cell r="AO209">
            <v>9.7956909600000006E-3</v>
          </cell>
          <cell r="AP209">
            <v>9.69822381E-3</v>
          </cell>
          <cell r="AQ209">
            <v>9.6430365400000002E-3</v>
          </cell>
          <cell r="AR209">
            <v>9.6126375500000007E-3</v>
          </cell>
          <cell r="AS209">
            <v>9.6020463300000008E-3</v>
          </cell>
          <cell r="AT209">
            <v>9.6083764799999999E-3</v>
          </cell>
          <cell r="AU209">
            <v>9.6274666899999993E-3</v>
          </cell>
          <cell r="AV209">
            <v>9.6590427400000001E-3</v>
          </cell>
          <cell r="AW209">
            <v>9.7019502099999991E-3</v>
          </cell>
          <cell r="AX209">
            <v>9.7551216300000004E-3</v>
          </cell>
          <cell r="AY209">
            <v>9.8176709899999992E-3</v>
          </cell>
          <cell r="AZ209">
            <v>9.8861785499999993E-3</v>
          </cell>
          <cell r="BA209">
            <v>9.9620412000000005E-3</v>
          </cell>
          <cell r="BB209">
            <v>1.0045163399999999E-2</v>
          </cell>
          <cell r="BC209">
            <v>1.0135265100000001E-2</v>
          </cell>
          <cell r="BD209">
            <v>1.02320764E-2</v>
          </cell>
          <cell r="BE209">
            <v>1.03302559E-2</v>
          </cell>
          <cell r="BF209">
            <v>1.0434745699999999E-2</v>
          </cell>
          <cell r="BG209">
            <v>1.0545604300000001E-2</v>
          </cell>
          <cell r="BH209">
            <v>1.06622513E-2</v>
          </cell>
          <cell r="BI209">
            <v>1.0784362E-2</v>
          </cell>
          <cell r="BJ209">
            <v>1.09080655E-2</v>
          </cell>
          <cell r="BK209">
            <v>1.10360778E-2</v>
          </cell>
          <cell r="BL209">
            <v>1.11689133E-2</v>
          </cell>
          <cell r="BM209">
            <v>1.1306678400000001E-2</v>
          </cell>
          <cell r="BN209">
            <v>1.14494026E-2</v>
          </cell>
          <cell r="BO209">
            <v>1.15971654E-2</v>
          </cell>
          <cell r="BP209">
            <v>1.17499206E-2</v>
          </cell>
          <cell r="BQ209">
            <v>1.1907641700000001E-2</v>
          </cell>
          <cell r="BR209">
            <v>1.20703133E-2</v>
          </cell>
          <cell r="BS209">
            <v>1.22379207E-2</v>
          </cell>
          <cell r="BT209">
            <v>1.24068211E-2</v>
          </cell>
          <cell r="BU209">
            <v>1.25797063E-2</v>
          </cell>
          <cell r="BV209">
            <v>1.27571327E-2</v>
          </cell>
          <cell r="BW209">
            <v>1.2939248E-2</v>
          </cell>
          <cell r="BX209">
            <v>1.3126131399999999E-2</v>
          </cell>
          <cell r="BY209">
            <v>1.33177417E-2</v>
          </cell>
          <cell r="BZ209">
            <v>1.35142113E-2</v>
          </cell>
          <cell r="CA209">
            <v>1.37156302E-2</v>
          </cell>
          <cell r="CB209">
            <v>1.3922063300000001E-2</v>
          </cell>
          <cell r="CC209">
            <v>1.41335725E-2</v>
          </cell>
          <cell r="CD209">
            <v>1.43473413E-2</v>
          </cell>
          <cell r="CE209">
            <v>1.4565578500000001E-2</v>
          </cell>
          <cell r="CF209">
            <v>1.4788817100000001E-2</v>
          </cell>
          <cell r="CG209">
            <v>1.5017244900000001E-2</v>
          </cell>
          <cell r="CH209">
            <v>1.5250991199999999E-2</v>
          </cell>
          <cell r="CI209">
            <v>1.5489834100000001E-2</v>
          </cell>
          <cell r="CJ209">
            <v>1.5734105599999999E-2</v>
          </cell>
          <cell r="CK209">
            <v>1.59840131E-2</v>
          </cell>
          <cell r="CL209">
            <v>1.6239683599999999E-2</v>
          </cell>
          <cell r="CM209">
            <v>1.6501233300000001E-2</v>
          </cell>
        </row>
        <row r="212">
          <cell r="E212" t="str">
            <v>YG_toe_cfut_2</v>
          </cell>
          <cell r="F212">
            <v>52.27949916</v>
          </cell>
          <cell r="G212">
            <v>53.557925330000003</v>
          </cell>
          <cell r="H212">
            <v>54.598014220000003</v>
          </cell>
          <cell r="I212">
            <v>55.480213509999999</v>
          </cell>
          <cell r="J212">
            <v>56.329702349999998</v>
          </cell>
          <cell r="K212">
            <v>57.16928704</v>
          </cell>
          <cell r="L212">
            <v>57.894295309999997</v>
          </cell>
          <cell r="M212">
            <v>58.541881119999999</v>
          </cell>
          <cell r="N212">
            <v>59.104117240000001</v>
          </cell>
          <cell r="O212">
            <v>59.585954020000003</v>
          </cell>
          <cell r="P212">
            <v>59.992622140000002</v>
          </cell>
          <cell r="Q212">
            <v>60.309480149999999</v>
          </cell>
          <cell r="R212">
            <v>60.552488160000003</v>
          </cell>
          <cell r="S212">
            <v>60.722684200000003</v>
          </cell>
          <cell r="T212">
            <v>60.822146549999999</v>
          </cell>
          <cell r="U212">
            <v>60.855243479999999</v>
          </cell>
          <cell r="V212">
            <v>60.493100929999997</v>
          </cell>
          <cell r="W212">
            <v>60.120944649999998</v>
          </cell>
          <cell r="X212">
            <v>59.753659540000001</v>
          </cell>
          <cell r="Y212">
            <v>59.397339219999999</v>
          </cell>
          <cell r="Z212">
            <v>59.05432888</v>
          </cell>
          <cell r="AA212">
            <v>58.753479740000003</v>
          </cell>
          <cell r="AB212">
            <v>58.466153910000003</v>
          </cell>
          <cell r="AC212">
            <v>58.192210299999999</v>
          </cell>
          <cell r="AD212">
            <v>57.93175652</v>
          </cell>
          <cell r="AE212">
            <v>57.684958780000002</v>
          </cell>
          <cell r="AF212">
            <v>57.461404299999998</v>
          </cell>
          <cell r="AG212">
            <v>57.250859630000001</v>
          </cell>
          <cell r="AH212">
            <v>57.053681760000003</v>
          </cell>
          <cell r="AI212">
            <v>56.869756600000002</v>
          </cell>
          <cell r="AJ212">
            <v>56.699045779999999</v>
          </cell>
          <cell r="AK212">
            <v>56.5463947</v>
          </cell>
          <cell r="AL212">
            <v>56.406163599999999</v>
          </cell>
          <cell r="AM212">
            <v>56.27910644</v>
          </cell>
          <cell r="AN212">
            <v>56.165740110000002</v>
          </cell>
          <cell r="AO212">
            <v>56.066539169999999</v>
          </cell>
          <cell r="AP212">
            <v>56.732337950000002</v>
          </cell>
          <cell r="AQ212">
            <v>57.452925149999999</v>
          </cell>
          <cell r="AR212">
            <v>58.222079809999997</v>
          </cell>
          <cell r="AS212">
            <v>59.037936049999999</v>
          </cell>
          <cell r="AT212">
            <v>59.899397620000002</v>
          </cell>
          <cell r="AU212">
            <v>60.80411101</v>
          </cell>
          <cell r="AV212">
            <v>61.751771959999999</v>
          </cell>
          <cell r="AW212">
            <v>62.742601759999999</v>
          </cell>
          <cell r="AX212">
            <v>63.776609030000003</v>
          </cell>
          <cell r="AY212">
            <v>64.853859</v>
          </cell>
          <cell r="AZ212">
            <v>65.970251230000002</v>
          </cell>
          <cell r="BA212">
            <v>67.12838343</v>
          </cell>
          <cell r="BB212">
            <v>68.329354600000002</v>
          </cell>
          <cell r="BC212">
            <v>69.573832969999998</v>
          </cell>
          <cell r="BD212">
            <v>70.862374810000006</v>
          </cell>
          <cell r="BE212">
            <v>72.169428240000002</v>
          </cell>
          <cell r="BF212">
            <v>73.525072159999993</v>
          </cell>
          <cell r="BG212">
            <v>74.927139100000005</v>
          </cell>
          <cell r="BH212">
            <v>76.373892380000001</v>
          </cell>
          <cell r="BI212">
            <v>77.865216070000002</v>
          </cell>
          <cell r="BJ212">
            <v>79.394213579999999</v>
          </cell>
          <cell r="BK212">
            <v>80.966710289999995</v>
          </cell>
          <cell r="BL212">
            <v>82.584569720000005</v>
          </cell>
          <cell r="BM212">
            <v>84.24893093</v>
          </cell>
          <cell r="BN212">
            <v>85.960763790000001</v>
          </cell>
          <cell r="BO212">
            <v>87.721778709999995</v>
          </cell>
          <cell r="BP212">
            <v>89.532063019999995</v>
          </cell>
          <cell r="BQ212">
            <v>91.39241561</v>
          </cell>
          <cell r="BR212">
            <v>93.303628360000005</v>
          </cell>
          <cell r="BS212">
            <v>95.266495550000002</v>
          </cell>
          <cell r="BT212">
            <v>97.273319240000006</v>
          </cell>
          <cell r="BU212">
            <v>99.331103670000005</v>
          </cell>
          <cell r="BV212">
            <v>101.4418246</v>
          </cell>
          <cell r="BW212">
            <v>103.6068542</v>
          </cell>
          <cell r="BX212">
            <v>105.82747019999999</v>
          </cell>
          <cell r="BY212">
            <v>108.10360350000001</v>
          </cell>
          <cell r="BZ212">
            <v>110.437725</v>
          </cell>
          <cell r="CA212">
            <v>112.8310974</v>
          </cell>
          <cell r="CB212">
            <v>115.28498399999999</v>
          </cell>
          <cell r="CC212">
            <v>117.80067080000001</v>
          </cell>
          <cell r="CD212">
            <v>120.37130500000001</v>
          </cell>
          <cell r="CE212">
            <v>123.00453160000001</v>
          </cell>
          <cell r="CF212">
            <v>125.7026063</v>
          </cell>
          <cell r="CG212">
            <v>128.46731679999999</v>
          </cell>
          <cell r="CH212">
            <v>131.30038289999999</v>
          </cell>
          <cell r="CI212">
            <v>134.1991012</v>
          </cell>
          <cell r="CJ212">
            <v>137.16927340000001</v>
          </cell>
          <cell r="CK212">
            <v>140.21266660000001</v>
          </cell>
          <cell r="CL212">
            <v>143.3310295</v>
          </cell>
          <cell r="CM212">
            <v>146.5261351</v>
          </cell>
        </row>
        <row r="215">
          <cell r="E215" t="str">
            <v>YG_toe_cfuh_2</v>
          </cell>
          <cell r="F215">
            <v>4.9792000769999998</v>
          </cell>
          <cell r="G215">
            <v>4.8492894929999997</v>
          </cell>
          <cell r="H215">
            <v>4.7227340269999996</v>
          </cell>
          <cell r="I215">
            <v>4.6032739060000001</v>
          </cell>
          <cell r="J215">
            <v>4.5072795640000001</v>
          </cell>
          <cell r="K215">
            <v>4.4326598700000002</v>
          </cell>
          <cell r="L215">
            <v>4.3471430020000001</v>
          </cell>
          <cell r="M215">
            <v>4.261059371</v>
          </cell>
          <cell r="N215">
            <v>4.1774286329999999</v>
          </cell>
          <cell r="O215">
            <v>4.0983221040000002</v>
          </cell>
          <cell r="P215">
            <v>4.0244177199999998</v>
          </cell>
          <cell r="Q215">
            <v>3.9557651639999998</v>
          </cell>
          <cell r="R215">
            <v>3.891906353</v>
          </cell>
          <cell r="S215">
            <v>3.8323816659999999</v>
          </cell>
          <cell r="T215">
            <v>3.7768664260000002</v>
          </cell>
          <cell r="U215">
            <v>3.7251024159999999</v>
          </cell>
          <cell r="V215">
            <v>3.6914166769999999</v>
          </cell>
          <cell r="W215">
            <v>3.6699553979999999</v>
          </cell>
          <cell r="X215">
            <v>3.6567107170000002</v>
          </cell>
          <cell r="Y215">
            <v>3.6490057560000002</v>
          </cell>
          <cell r="Z215">
            <v>3.6450158240000001</v>
          </cell>
          <cell r="AA215">
            <v>3.6439552549999998</v>
          </cell>
          <cell r="AB215">
            <v>3.6446079689999999</v>
          </cell>
          <cell r="AC215">
            <v>3.646170256</v>
          </cell>
          <cell r="AD215">
            <v>3.6481622549999999</v>
          </cell>
          <cell r="AE215">
            <v>3.6502831549999999</v>
          </cell>
          <cell r="AF215">
            <v>3.652289326</v>
          </cell>
          <cell r="AG215">
            <v>3.6540248279999998</v>
          </cell>
          <cell r="AH215">
            <v>3.6553247350000002</v>
          </cell>
          <cell r="AI215">
            <v>3.6560692380000002</v>
          </cell>
          <cell r="AJ215">
            <v>3.6562182559999998</v>
          </cell>
          <cell r="AK215">
            <v>3.6555969469999998</v>
          </cell>
          <cell r="AL215">
            <v>3.654371872</v>
          </cell>
          <cell r="AM215">
            <v>3.6526234880000001</v>
          </cell>
          <cell r="AN215">
            <v>3.6504557769999999</v>
          </cell>
          <cell r="AO215">
            <v>3.6479890959999999</v>
          </cell>
          <cell r="AP215">
            <v>3.6499295159999998</v>
          </cell>
          <cell r="AQ215">
            <v>3.6548084840000001</v>
          </cell>
          <cell r="AR215">
            <v>3.6616244679999999</v>
          </cell>
          <cell r="AS215">
            <v>3.6697367719999998</v>
          </cell>
          <cell r="AT215">
            <v>3.678745819</v>
          </cell>
          <cell r="AU215">
            <v>3.6880151379999999</v>
          </cell>
          <cell r="AV215">
            <v>3.6976148019999999</v>
          </cell>
          <cell r="AW215">
            <v>3.707489775</v>
          </cell>
          <cell r="AX215">
            <v>3.717603006</v>
          </cell>
          <cell r="AY215">
            <v>3.7279405290000001</v>
          </cell>
          <cell r="AZ215">
            <v>3.7380530250000001</v>
          </cell>
          <cell r="BA215">
            <v>3.7481757980000001</v>
          </cell>
          <cell r="BB215">
            <v>3.7583904129999999</v>
          </cell>
          <cell r="BC215">
            <v>3.768751822</v>
          </cell>
          <cell r="BD215">
            <v>3.7793059179999999</v>
          </cell>
          <cell r="BE215">
            <v>3.785784327</v>
          </cell>
          <cell r="BF215">
            <v>3.79288128</v>
          </cell>
          <cell r="BG215">
            <v>3.8003583170000002</v>
          </cell>
          <cell r="BH215">
            <v>3.8080225379999999</v>
          </cell>
          <cell r="BI215">
            <v>3.8158480199999998</v>
          </cell>
          <cell r="BJ215">
            <v>3.8231124859999999</v>
          </cell>
          <cell r="BK215">
            <v>3.830326618</v>
          </cell>
          <cell r="BL215">
            <v>3.8376244530000001</v>
          </cell>
          <cell r="BM215">
            <v>3.8450749480000002</v>
          </cell>
          <cell r="BN215">
            <v>3.8527279019999998</v>
          </cell>
          <cell r="BO215">
            <v>3.8606314309999998</v>
          </cell>
          <cell r="BP215">
            <v>3.8688043009999999</v>
          </cell>
          <cell r="BQ215">
            <v>3.8772600430000002</v>
          </cell>
          <cell r="BR215">
            <v>3.8860064689999998</v>
          </cell>
          <cell r="BS215">
            <v>3.8950464419999999</v>
          </cell>
          <cell r="BT215">
            <v>3.9036839900000002</v>
          </cell>
          <cell r="BU215">
            <v>3.9123461449999999</v>
          </cell>
          <cell r="BV215">
            <v>3.9211321460000002</v>
          </cell>
          <cell r="BW215">
            <v>3.9300884049999998</v>
          </cell>
          <cell r="BX215">
            <v>3.9392493489999998</v>
          </cell>
          <cell r="BY215">
            <v>3.9486268849999999</v>
          </cell>
          <cell r="BZ215">
            <v>3.958249001</v>
          </cell>
          <cell r="CA215">
            <v>3.9681318800000001</v>
          </cell>
          <cell r="CB215">
            <v>3.978284849</v>
          </cell>
          <cell r="CC215">
            <v>3.9887133430000001</v>
          </cell>
          <cell r="CD215">
            <v>3.9988838919999998</v>
          </cell>
          <cell r="CE215">
            <v>4.0091345580000004</v>
          </cell>
          <cell r="CF215">
            <v>4.0195491140000001</v>
          </cell>
          <cell r="CG215">
            <v>4.0301682190000001</v>
          </cell>
          <cell r="CH215">
            <v>4.0410218249999996</v>
          </cell>
          <cell r="CI215">
            <v>4.0520934830000002</v>
          </cell>
          <cell r="CJ215">
            <v>4.0634239089999999</v>
          </cell>
          <cell r="CK215">
            <v>4.0750336249999997</v>
          </cell>
          <cell r="CL215">
            <v>4.0869338600000003</v>
          </cell>
          <cell r="CM215">
            <v>4.0991313539999998</v>
          </cell>
        </row>
        <row r="217">
          <cell r="E217" t="str">
            <v>YG_toe_cgas_2</v>
          </cell>
          <cell r="F217">
            <v>2.2828911760000001</v>
          </cell>
          <cell r="G217">
            <v>4.1373715969999996</v>
          </cell>
          <cell r="H217">
            <v>5.4953026749999996</v>
          </cell>
          <cell r="I217">
            <v>6.5655925350000004</v>
          </cell>
          <cell r="J217">
            <v>7.4570381760000002</v>
          </cell>
          <cell r="K217">
            <v>8.1970741609999997</v>
          </cell>
          <cell r="L217">
            <v>8.7957018990000009</v>
          </cell>
          <cell r="M217">
            <v>9.2813278990000008</v>
          </cell>
          <cell r="N217">
            <v>9.6698095080000002</v>
          </cell>
          <cell r="O217">
            <v>9.9830562680000003</v>
          </cell>
          <cell r="P217">
            <v>10.238296549999999</v>
          </cell>
          <cell r="Q217">
            <v>10.447714169999999</v>
          </cell>
          <cell r="R217">
            <v>10.623571500000001</v>
          </cell>
          <cell r="S217">
            <v>10.774154490000001</v>
          </cell>
          <cell r="T217">
            <v>10.906629949999999</v>
          </cell>
          <cell r="U217">
            <v>11.02673192</v>
          </cell>
          <cell r="V217">
            <v>11.154317669999999</v>
          </cell>
          <cell r="W217">
            <v>11.29368053</v>
          </cell>
          <cell r="X217">
            <v>11.440596940000001</v>
          </cell>
          <cell r="Y217">
            <v>11.59101195</v>
          </cell>
          <cell r="Z217">
            <v>11.742898220000001</v>
          </cell>
          <cell r="AA217">
            <v>11.896854619999999</v>
          </cell>
          <cell r="AB217">
            <v>12.05048538</v>
          </cell>
          <cell r="AC217">
            <v>12.202967279999999</v>
          </cell>
          <cell r="AD217">
            <v>12.353811289999999</v>
          </cell>
          <cell r="AE217">
            <v>12.502645299999999</v>
          </cell>
          <cell r="AF217">
            <v>12.64935884</v>
          </cell>
          <cell r="AG217">
            <v>12.79383719</v>
          </cell>
          <cell r="AH217">
            <v>12.935699019999999</v>
          </cell>
          <cell r="AI217">
            <v>13.074463140000001</v>
          </cell>
          <cell r="AJ217">
            <v>13.20988702</v>
          </cell>
          <cell r="AK217">
            <v>13.34136651</v>
          </cell>
          <cell r="AL217">
            <v>13.46947559</v>
          </cell>
          <cell r="AM217">
            <v>13.59418733</v>
          </cell>
          <cell r="AN217">
            <v>13.71563439</v>
          </cell>
          <cell r="AO217">
            <v>13.834039949999999</v>
          </cell>
          <cell r="AP217">
            <v>13.986711550000001</v>
          </cell>
          <cell r="AQ217">
            <v>14.137063639999999</v>
          </cell>
          <cell r="AR217">
            <v>14.28926953</v>
          </cell>
          <cell r="AS217">
            <v>14.44326459</v>
          </cell>
          <cell r="AT217">
            <v>14.59866802</v>
          </cell>
          <cell r="AU217">
            <v>14.753933</v>
          </cell>
          <cell r="AV217">
            <v>14.909964649999999</v>
          </cell>
          <cell r="AW217">
            <v>15.06656111</v>
          </cell>
          <cell r="AX217">
            <v>15.223714579999999</v>
          </cell>
          <cell r="AY217">
            <v>15.38153647</v>
          </cell>
          <cell r="AZ217">
            <v>15.53836484</v>
          </cell>
          <cell r="BA217">
            <v>15.69610593</v>
          </cell>
          <cell r="BB217">
            <v>15.854749079999999</v>
          </cell>
          <cell r="BC217">
            <v>16.014464</v>
          </cell>
          <cell r="BD217">
            <v>16.17550555</v>
          </cell>
          <cell r="BE217">
            <v>16.33563075</v>
          </cell>
          <cell r="BF217">
            <v>16.491853970000001</v>
          </cell>
          <cell r="BG217">
            <v>16.646051109999998</v>
          </cell>
          <cell r="BH217">
            <v>16.799982549999999</v>
          </cell>
          <cell r="BI217">
            <v>16.954899520000001</v>
          </cell>
          <cell r="BJ217">
            <v>17.109090900000002</v>
          </cell>
          <cell r="BK217">
            <v>17.26509999</v>
          </cell>
          <cell r="BL217">
            <v>17.423063190000001</v>
          </cell>
          <cell r="BM217">
            <v>17.583205459999999</v>
          </cell>
          <cell r="BN217">
            <v>17.74579052</v>
          </cell>
          <cell r="BO217">
            <v>17.91111708</v>
          </cell>
          <cell r="BP217">
            <v>18.079330599999999</v>
          </cell>
          <cell r="BQ217">
            <v>18.25059615</v>
          </cell>
          <cell r="BR217">
            <v>18.42504825</v>
          </cell>
          <cell r="BS217">
            <v>18.602799090000001</v>
          </cell>
          <cell r="BT217">
            <v>18.781488979999999</v>
          </cell>
          <cell r="BU217">
            <v>18.96333044</v>
          </cell>
          <cell r="BV217">
            <v>19.148259070000002</v>
          </cell>
          <cell r="BW217">
            <v>19.336398979999998</v>
          </cell>
          <cell r="BX217">
            <v>19.52795751</v>
          </cell>
          <cell r="BY217">
            <v>19.723038970000001</v>
          </cell>
          <cell r="BZ217">
            <v>19.92190197</v>
          </cell>
          <cell r="CA217">
            <v>20.12468986</v>
          </cell>
          <cell r="CB217">
            <v>20.331531479999999</v>
          </cell>
          <cell r="CC217">
            <v>20.542544790000001</v>
          </cell>
          <cell r="CD217">
            <v>20.75585195</v>
          </cell>
          <cell r="CE217">
            <v>20.97330577</v>
          </cell>
          <cell r="CF217">
            <v>21.194903960000001</v>
          </cell>
          <cell r="CG217">
            <v>21.420797700000001</v>
          </cell>
          <cell r="CH217">
            <v>21.65120117</v>
          </cell>
          <cell r="CI217">
            <v>21.88600735</v>
          </cell>
          <cell r="CJ217">
            <v>22.12569032</v>
          </cell>
          <cell r="CK217">
            <v>22.370397520000001</v>
          </cell>
          <cell r="CL217">
            <v>22.6202836</v>
          </cell>
          <cell r="CM217">
            <v>22.875493850000002</v>
          </cell>
        </row>
        <row r="223">
          <cell r="E223" t="str">
            <v>YG_toe_cele_2</v>
          </cell>
          <cell r="F223">
            <v>48.35627169</v>
          </cell>
          <cell r="G223">
            <v>48.511289310000002</v>
          </cell>
          <cell r="H223">
            <v>48.684130789999998</v>
          </cell>
          <cell r="I223">
            <v>48.951909399999998</v>
          </cell>
          <cell r="J223">
            <v>49.221573929999998</v>
          </cell>
          <cell r="K223">
            <v>49.546590219999999</v>
          </cell>
          <cell r="L223">
            <v>49.953110109999997</v>
          </cell>
          <cell r="M223">
            <v>50.412950670000001</v>
          </cell>
          <cell r="N223">
            <v>50.918417499999997</v>
          </cell>
          <cell r="O223">
            <v>51.448711109999998</v>
          </cell>
          <cell r="P223">
            <v>51.997292229999999</v>
          </cell>
          <cell r="Q223">
            <v>52.557090809999998</v>
          </cell>
          <cell r="R223">
            <v>53.138050990000004</v>
          </cell>
          <cell r="S223">
            <v>53.746071489999999</v>
          </cell>
          <cell r="T223">
            <v>54.389088319999999</v>
          </cell>
          <cell r="U223">
            <v>55.074609549999998</v>
          </cell>
          <cell r="V223">
            <v>55.772412019999997</v>
          </cell>
          <cell r="W223">
            <v>56.517290629999998</v>
          </cell>
          <cell r="X223">
            <v>57.31790359</v>
          </cell>
          <cell r="Y223">
            <v>58.170707030000003</v>
          </cell>
          <cell r="Z223">
            <v>59.067057490000003</v>
          </cell>
          <cell r="AA223">
            <v>59.999353249999999</v>
          </cell>
          <cell r="AB223">
            <v>60.961521509999997</v>
          </cell>
          <cell r="AC223">
            <v>61.946484380000001</v>
          </cell>
          <cell r="AD223">
            <v>62.950243810000003</v>
          </cell>
          <cell r="AE223">
            <v>63.970107939999998</v>
          </cell>
          <cell r="AF223">
            <v>64.994400010000007</v>
          </cell>
          <cell r="AG223">
            <v>66.030520210000006</v>
          </cell>
          <cell r="AH223">
            <v>67.07673518</v>
          </cell>
          <cell r="AI223">
            <v>68.129219890000002</v>
          </cell>
          <cell r="AJ223">
            <v>69.184565669999998</v>
          </cell>
          <cell r="AK223">
            <v>70.226053469999997</v>
          </cell>
          <cell r="AL223">
            <v>71.263996779999999</v>
          </cell>
          <cell r="AM223">
            <v>72.297693989999999</v>
          </cell>
          <cell r="AN223">
            <v>73.325970389999995</v>
          </cell>
          <cell r="AO223">
            <v>74.347688910000002</v>
          </cell>
          <cell r="AP223">
            <v>75.379747929999994</v>
          </cell>
          <cell r="AQ223">
            <v>76.414199339999996</v>
          </cell>
          <cell r="AR223">
            <v>77.446840050000006</v>
          </cell>
          <cell r="AS223">
            <v>78.475307400000005</v>
          </cell>
          <cell r="AT223">
            <v>79.498264759999998</v>
          </cell>
          <cell r="AU223">
            <v>80.495418540000003</v>
          </cell>
          <cell r="AV223">
            <v>81.482306879999996</v>
          </cell>
          <cell r="AW223">
            <v>82.460540409999993</v>
          </cell>
          <cell r="AX223">
            <v>83.431073990000002</v>
          </cell>
          <cell r="AY223">
            <v>84.394892299999995</v>
          </cell>
          <cell r="AZ223">
            <v>85.327010970000003</v>
          </cell>
          <cell r="BA223">
            <v>86.24985495</v>
          </cell>
          <cell r="BB223">
            <v>87.166727030000004</v>
          </cell>
          <cell r="BC223">
            <v>88.079810800000004</v>
          </cell>
          <cell r="BD223">
            <v>88.990933170000005</v>
          </cell>
          <cell r="BE223">
            <v>89.865606099999994</v>
          </cell>
          <cell r="BF223">
            <v>90.727303399999997</v>
          </cell>
          <cell r="BG223">
            <v>91.579699649999995</v>
          </cell>
          <cell r="BH223">
            <v>92.424587340000002</v>
          </cell>
          <cell r="BI223">
            <v>93.264721429999994</v>
          </cell>
          <cell r="BJ223">
            <v>94.067580649999996</v>
          </cell>
          <cell r="BK223">
            <v>94.863546159999999</v>
          </cell>
          <cell r="BL223">
            <v>95.657308889999996</v>
          </cell>
          <cell r="BM223">
            <v>96.451309559999999</v>
          </cell>
          <cell r="BN223">
            <v>97.247204499999995</v>
          </cell>
          <cell r="BO223">
            <v>98.046484199999995</v>
          </cell>
          <cell r="BP223">
            <v>98.849725070000005</v>
          </cell>
          <cell r="BQ223">
            <v>99.657367530000002</v>
          </cell>
          <cell r="BR223">
            <v>100.4696344</v>
          </cell>
          <cell r="BS223">
            <v>101.2865819</v>
          </cell>
          <cell r="BT223">
            <v>102.0740028</v>
          </cell>
          <cell r="BU223">
            <v>102.8592379</v>
          </cell>
          <cell r="BV223">
            <v>103.6453492</v>
          </cell>
          <cell r="BW223">
            <v>104.43381100000001</v>
          </cell>
          <cell r="BX223">
            <v>105.22567770000001</v>
          </cell>
          <cell r="BY223">
            <v>106.02123090000001</v>
          </cell>
          <cell r="BZ223">
            <v>106.8212257</v>
          </cell>
          <cell r="CA223">
            <v>107.6259852</v>
          </cell>
          <cell r="CB223">
            <v>108.4356519</v>
          </cell>
          <cell r="CC223">
            <v>109.2503043</v>
          </cell>
          <cell r="CD223">
            <v>110.04325369999999</v>
          </cell>
          <cell r="CE223">
            <v>110.8360315</v>
          </cell>
          <cell r="CF223">
            <v>111.63121080000001</v>
          </cell>
          <cell r="CG223">
            <v>112.4301178</v>
          </cell>
          <cell r="CH223">
            <v>113.23372519999999</v>
          </cell>
          <cell r="CI223">
            <v>114.0413865</v>
          </cell>
          <cell r="CJ223">
            <v>114.8543746</v>
          </cell>
          <cell r="CK223">
            <v>115.6731279</v>
          </cell>
          <cell r="CL223">
            <v>116.4979336</v>
          </cell>
          <cell r="CM223">
            <v>117.3289841</v>
          </cell>
        </row>
        <row r="233">
          <cell r="E233" t="str">
            <v>YG_toe_chea_2</v>
          </cell>
          <cell r="F233">
            <v>3.5173931930000002</v>
          </cell>
          <cell r="G233">
            <v>3.5198089299999999</v>
          </cell>
          <cell r="H233">
            <v>3.5276451409999998</v>
          </cell>
          <cell r="I233">
            <v>3.5399700209999998</v>
          </cell>
          <cell r="J233">
            <v>3.556994263</v>
          </cell>
          <cell r="K233">
            <v>3.5796986369999999</v>
          </cell>
          <cell r="L233">
            <v>3.6026708379999999</v>
          </cell>
          <cell r="M233">
            <v>3.6243023769999998</v>
          </cell>
          <cell r="N233">
            <v>3.6437407450000001</v>
          </cell>
          <cell r="O233">
            <v>3.6606772580000002</v>
          </cell>
          <cell r="P233">
            <v>3.6754141869999999</v>
          </cell>
          <cell r="Q233">
            <v>3.6880966609999999</v>
          </cell>
          <cell r="R233">
            <v>3.6991651700000001</v>
          </cell>
          <cell r="S233">
            <v>3.7088220939999998</v>
          </cell>
          <cell r="T233">
            <v>3.7173245609999999</v>
          </cell>
          <cell r="U233">
            <v>3.724957055</v>
          </cell>
          <cell r="V233">
            <v>3.7326291390000002</v>
          </cell>
          <cell r="W233">
            <v>3.7440789749999999</v>
          </cell>
          <cell r="X233">
            <v>3.7595628799999998</v>
          </cell>
          <cell r="Y233">
            <v>3.7784580170000002</v>
          </cell>
          <cell r="Z233">
            <v>3.7999451409999998</v>
          </cell>
          <cell r="AA233">
            <v>3.82377849</v>
          </cell>
          <cell r="AB233">
            <v>3.8491314760000002</v>
          </cell>
          <cell r="AC233">
            <v>3.8755330639999999</v>
          </cell>
          <cell r="AD233">
            <v>3.9027213079999998</v>
          </cell>
          <cell r="AE233">
            <v>3.9304947559999999</v>
          </cell>
          <cell r="AF233">
            <v>3.9585839279999999</v>
          </cell>
          <cell r="AG233">
            <v>3.9870172799999999</v>
          </cell>
          <cell r="AH233">
            <v>4.0156782509999998</v>
          </cell>
          <cell r="AI233">
            <v>4.0443935729999998</v>
          </cell>
          <cell r="AJ233">
            <v>4.0730379149999996</v>
          </cell>
          <cell r="AK233">
            <v>4.1011679599999997</v>
          </cell>
          <cell r="AL233">
            <v>4.1290481789999998</v>
          </cell>
          <cell r="AM233">
            <v>4.1567223330000003</v>
          </cell>
          <cell r="AN233">
            <v>4.1842276900000002</v>
          </cell>
          <cell r="AO233">
            <v>4.2116129979999997</v>
          </cell>
          <cell r="AP233">
            <v>4.2455997229999998</v>
          </cell>
          <cell r="AQ233">
            <v>4.2816902050000003</v>
          </cell>
          <cell r="AR233">
            <v>4.3192142159999998</v>
          </cell>
          <cell r="AS233">
            <v>4.3579240629999996</v>
          </cell>
          <cell r="AT233">
            <v>4.3976374639999998</v>
          </cell>
          <cell r="AU233">
            <v>4.4375202099999997</v>
          </cell>
          <cell r="AV233">
            <v>4.477933545</v>
          </cell>
          <cell r="AW233">
            <v>4.5189031340000003</v>
          </cell>
          <cell r="AX233">
            <v>4.5604292879999999</v>
          </cell>
          <cell r="AY233">
            <v>4.602523905</v>
          </cell>
          <cell r="AZ233">
            <v>4.644276852</v>
          </cell>
          <cell r="BA233">
            <v>4.6864055359999996</v>
          </cell>
          <cell r="BB233">
            <v>4.7290413989999998</v>
          </cell>
          <cell r="BC233">
            <v>4.7722509630000003</v>
          </cell>
          <cell r="BD233">
            <v>4.8160937659999998</v>
          </cell>
          <cell r="BE233">
            <v>4.8583119530000003</v>
          </cell>
          <cell r="BF233">
            <v>4.8989317689999998</v>
          </cell>
          <cell r="BG233">
            <v>4.9389921220000002</v>
          </cell>
          <cell r="BH233">
            <v>4.9790904749999996</v>
          </cell>
          <cell r="BI233">
            <v>5.0195641130000004</v>
          </cell>
          <cell r="BJ233">
            <v>5.0592904389999998</v>
          </cell>
          <cell r="BK233">
            <v>5.0992534970000003</v>
          </cell>
          <cell r="BL233">
            <v>5.139702024</v>
          </cell>
          <cell r="BM233">
            <v>5.1807413489999998</v>
          </cell>
          <cell r="BN233">
            <v>5.2224362959999997</v>
          </cell>
          <cell r="BO233">
            <v>5.2648533679999998</v>
          </cell>
          <cell r="BP233">
            <v>5.3080073739999998</v>
          </cell>
          <cell r="BQ233">
            <v>5.3519111869999998</v>
          </cell>
          <cell r="BR233">
            <v>5.3965708169999997</v>
          </cell>
          <cell r="BS233">
            <v>5.4419859229999998</v>
          </cell>
          <cell r="BT233">
            <v>5.486874952</v>
          </cell>
          <cell r="BU233">
            <v>5.5320990400000003</v>
          </cell>
          <cell r="BV233">
            <v>5.5778381709999998</v>
          </cell>
          <cell r="BW233">
            <v>5.6241653510000003</v>
          </cell>
          <cell r="BX233">
            <v>5.6711315920000001</v>
          </cell>
          <cell r="BY233">
            <v>5.7187435090000003</v>
          </cell>
          <cell r="BZ233">
            <v>5.7670487240000003</v>
          </cell>
          <cell r="CA233">
            <v>5.8160718139999998</v>
          </cell>
          <cell r="CB233">
            <v>5.8658281299999997</v>
          </cell>
          <cell r="CC233">
            <v>5.9163282150000001</v>
          </cell>
          <cell r="CD233">
            <v>5.9665711930000001</v>
          </cell>
          <cell r="CE233">
            <v>6.0172529299999997</v>
          </cell>
          <cell r="CF233">
            <v>6.068531761</v>
          </cell>
          <cell r="CG233">
            <v>6.1204801900000003</v>
          </cell>
          <cell r="CH233">
            <v>6.1731519019999999</v>
          </cell>
          <cell r="CI233">
            <v>6.2264962439999998</v>
          </cell>
          <cell r="CJ233">
            <v>6.280605639</v>
          </cell>
          <cell r="CK233">
            <v>6.3355211359999997</v>
          </cell>
          <cell r="CL233">
            <v>6.391269147</v>
          </cell>
          <cell r="CM233">
            <v>6.4478697819999997</v>
          </cell>
        </row>
        <row r="235">
          <cell r="E235" t="str">
            <v>YG_toe_cbio_2</v>
          </cell>
          <cell r="F235">
            <v>11.063221560000001</v>
          </cell>
          <cell r="G235">
            <v>10.92301688</v>
          </cell>
          <cell r="H235">
            <v>10.790614079999999</v>
          </cell>
          <cell r="I235">
            <v>10.66060923</v>
          </cell>
          <cell r="J235">
            <v>10.59303652</v>
          </cell>
          <cell r="K235">
            <v>10.564350320000001</v>
          </cell>
          <cell r="L235">
            <v>10.55996491</v>
          </cell>
          <cell r="M235">
            <v>10.57152765</v>
          </cell>
          <cell r="N235">
            <v>10.589825039999999</v>
          </cell>
          <cell r="O235">
            <v>10.61043948</v>
          </cell>
          <cell r="P235">
            <v>10.631191680000001</v>
          </cell>
          <cell r="Q235">
            <v>10.6510161</v>
          </cell>
          <cell r="R235">
            <v>10.67023126</v>
          </cell>
          <cell r="S235">
            <v>10.68871446</v>
          </cell>
          <cell r="T235">
            <v>10.7067835</v>
          </cell>
          <cell r="U235">
            <v>10.72498828</v>
          </cell>
          <cell r="V235">
            <v>10.74184842</v>
          </cell>
          <cell r="W235">
            <v>10.76268782</v>
          </cell>
          <cell r="X235">
            <v>10.789208439999999</v>
          </cell>
          <cell r="Y235">
            <v>10.82149448</v>
          </cell>
          <cell r="Z235">
            <v>10.858831520000001</v>
          </cell>
          <cell r="AA235">
            <v>10.90110711</v>
          </cell>
          <cell r="AB235">
            <v>10.947857989999999</v>
          </cell>
          <cell r="AC235">
            <v>10.99781806</v>
          </cell>
          <cell r="AD235">
            <v>11.05011745</v>
          </cell>
          <cell r="AE235">
            <v>11.104156720000001</v>
          </cell>
          <cell r="AF235">
            <v>11.158826919999999</v>
          </cell>
          <cell r="AG235">
            <v>11.214846939999999</v>
          </cell>
          <cell r="AH235">
            <v>11.271857880000001</v>
          </cell>
          <cell r="AI235">
            <v>11.32939627</v>
          </cell>
          <cell r="AJ235">
            <v>11.3871336</v>
          </cell>
          <cell r="AK235">
            <v>11.443607050000001</v>
          </cell>
          <cell r="AL235">
            <v>11.49999375</v>
          </cell>
          <cell r="AM235">
            <v>11.55624568</v>
          </cell>
          <cell r="AN235">
            <v>11.61225078</v>
          </cell>
          <cell r="AO235">
            <v>11.66792966</v>
          </cell>
          <cell r="AP235">
            <v>11.725076189999999</v>
          </cell>
          <cell r="AQ235">
            <v>11.783475839999999</v>
          </cell>
          <cell r="AR235">
            <v>11.842808079999999</v>
          </cell>
          <cell r="AS235">
            <v>11.902866250000001</v>
          </cell>
          <cell r="AT235">
            <v>11.96351046</v>
          </cell>
          <cell r="AU235">
            <v>12.022694700000001</v>
          </cell>
          <cell r="AV235">
            <v>12.08191306</v>
          </cell>
          <cell r="AW235">
            <v>12.14135068</v>
          </cell>
          <cell r="AX235">
            <v>12.20106979</v>
          </cell>
          <cell r="AY235">
            <v>12.26112822</v>
          </cell>
          <cell r="AZ235">
            <v>12.31914021</v>
          </cell>
          <cell r="BA235">
            <v>12.37714134</v>
          </cell>
          <cell r="BB235">
            <v>12.43548271</v>
          </cell>
          <cell r="BC235">
            <v>12.49433923</v>
          </cell>
          <cell r="BD235">
            <v>12.553843479999999</v>
          </cell>
          <cell r="BE235">
            <v>12.606135910000001</v>
          </cell>
          <cell r="BF235">
            <v>12.6562257</v>
          </cell>
          <cell r="BG235">
            <v>12.70575715</v>
          </cell>
          <cell r="BH235">
            <v>12.755293999999999</v>
          </cell>
          <cell r="BI235">
            <v>12.805186819999999</v>
          </cell>
          <cell r="BJ235">
            <v>12.852180819999999</v>
          </cell>
          <cell r="BK235">
            <v>12.89911167</v>
          </cell>
          <cell r="BL235">
            <v>12.946528349999999</v>
          </cell>
          <cell r="BM235">
            <v>12.99464203</v>
          </cell>
          <cell r="BN235">
            <v>13.043566350000001</v>
          </cell>
          <cell r="BO235">
            <v>13.09339436</v>
          </cell>
          <cell r="BP235">
            <v>13.144159330000001</v>
          </cell>
          <cell r="BQ235">
            <v>13.195868490000001</v>
          </cell>
          <cell r="BR235">
            <v>13.24851361</v>
          </cell>
          <cell r="BS235">
            <v>13.302074810000001</v>
          </cell>
          <cell r="BT235">
            <v>13.353206249999999</v>
          </cell>
          <cell r="BU235">
            <v>13.40441687</v>
          </cell>
          <cell r="BV235">
            <v>13.45612251</v>
          </cell>
          <cell r="BW235">
            <v>13.508469010000001</v>
          </cell>
          <cell r="BX235">
            <v>13.56153567</v>
          </cell>
          <cell r="BY235">
            <v>13.615340059999999</v>
          </cell>
          <cell r="BZ235">
            <v>13.66991625</v>
          </cell>
          <cell r="CA235">
            <v>13.7252872</v>
          </cell>
          <cell r="CB235">
            <v>13.781461520000001</v>
          </cell>
          <cell r="CC235">
            <v>13.838440009999999</v>
          </cell>
          <cell r="CD235">
            <v>13.89365446</v>
          </cell>
          <cell r="CE235">
            <v>13.94905131</v>
          </cell>
          <cell r="CF235">
            <v>14.00497938</v>
          </cell>
          <cell r="CG235">
            <v>14.061575120000001</v>
          </cell>
          <cell r="CH235">
            <v>14.118918819999999</v>
          </cell>
          <cell r="CI235">
            <v>14.17697789</v>
          </cell>
          <cell r="CJ235">
            <v>14.23580031</v>
          </cell>
          <cell r="CK235">
            <v>14.295431280000001</v>
          </cell>
          <cell r="CL235">
            <v>14.355899369999999</v>
          </cell>
          <cell r="CM235">
            <v>14.417220970000001</v>
          </cell>
        </row>
        <row r="238">
          <cell r="E238" t="str">
            <v>YG_toe_cote_2</v>
          </cell>
          <cell r="F238">
            <v>11.81003031</v>
          </cell>
          <cell r="G238">
            <v>11.28869746</v>
          </cell>
          <cell r="H238">
            <v>10.938234120000001</v>
          </cell>
          <cell r="I238">
            <v>10.688818489999999</v>
          </cell>
          <cell r="J238">
            <v>10.53308618</v>
          </cell>
          <cell r="K238">
            <v>10.449391309999999</v>
          </cell>
          <cell r="L238">
            <v>10.41484814</v>
          </cell>
          <cell r="M238">
            <v>10.42178071</v>
          </cell>
          <cell r="N238">
            <v>10.45484212</v>
          </cell>
          <cell r="O238">
            <v>10.50598387</v>
          </cell>
          <cell r="P238">
            <v>10.56990572</v>
          </cell>
          <cell r="Q238">
            <v>10.63899397</v>
          </cell>
          <cell r="R238">
            <v>10.71359052</v>
          </cell>
          <cell r="S238">
            <v>10.79181077</v>
          </cell>
          <cell r="T238">
            <v>10.872399659999999</v>
          </cell>
          <cell r="U238">
            <v>10.954658650000001</v>
          </cell>
          <cell r="V238">
            <v>11.025739359999999</v>
          </cell>
          <cell r="W238">
            <v>11.100613969999999</v>
          </cell>
          <cell r="X238">
            <v>11.18248015</v>
          </cell>
          <cell r="Y238">
            <v>11.27173399</v>
          </cell>
          <cell r="Z238">
            <v>11.36784063</v>
          </cell>
          <cell r="AA238">
            <v>11.469852599999999</v>
          </cell>
          <cell r="AB238">
            <v>11.57699339</v>
          </cell>
          <cell r="AC238">
            <v>11.68859024</v>
          </cell>
          <cell r="AD238">
            <v>11.80423178</v>
          </cell>
          <cell r="AE238">
            <v>11.92363366</v>
          </cell>
          <cell r="AF238">
            <v>12.042281600000001</v>
          </cell>
          <cell r="AG238">
            <v>12.1638626</v>
          </cell>
          <cell r="AH238">
            <v>12.288283270000001</v>
          </cell>
          <cell r="AI238">
            <v>12.4152863</v>
          </cell>
          <cell r="AJ238">
            <v>12.54464759</v>
          </cell>
          <cell r="AK238">
            <v>12.670265929999999</v>
          </cell>
          <cell r="AL238">
            <v>12.797433740000001</v>
          </cell>
          <cell r="AM238">
            <v>12.9262371</v>
          </cell>
          <cell r="AN238">
            <v>13.056701159999999</v>
          </cell>
          <cell r="AO238">
            <v>13.188856360000001</v>
          </cell>
          <cell r="AP238">
            <v>13.3433429</v>
          </cell>
          <cell r="AQ238">
            <v>13.504877970000001</v>
          </cell>
          <cell r="AR238">
            <v>13.671032780000001</v>
          </cell>
          <cell r="AS238">
            <v>13.84123765</v>
          </cell>
          <cell r="AT238">
            <v>14.0152179</v>
          </cell>
          <cell r="AU238">
            <v>14.184851099999999</v>
          </cell>
          <cell r="AV238">
            <v>14.357269069999999</v>
          </cell>
          <cell r="AW238">
            <v>14.5326062</v>
          </cell>
          <cell r="AX238">
            <v>14.710907990000001</v>
          </cell>
          <cell r="AY238">
            <v>14.89222676</v>
          </cell>
          <cell r="AZ238">
            <v>15.06595506</v>
          </cell>
          <cell r="BA238">
            <v>15.24193067</v>
          </cell>
          <cell r="BB238">
            <v>15.42051867</v>
          </cell>
          <cell r="BC238">
            <v>15.60194356</v>
          </cell>
          <cell r="BD238">
            <v>15.786381499999999</v>
          </cell>
          <cell r="BE238">
            <v>15.96609452</v>
          </cell>
          <cell r="BF238">
            <v>16.150332630000001</v>
          </cell>
          <cell r="BG238">
            <v>16.338659880000002</v>
          </cell>
          <cell r="BH238">
            <v>16.530196449999998</v>
          </cell>
          <cell r="BI238">
            <v>16.724674919999998</v>
          </cell>
          <cell r="BJ238">
            <v>16.90799436</v>
          </cell>
          <cell r="BK238">
            <v>17.093274839999999</v>
          </cell>
          <cell r="BL238">
            <v>17.281034810000001</v>
          </cell>
          <cell r="BM238">
            <v>17.471520859999998</v>
          </cell>
          <cell r="BN238">
            <v>17.664904589999999</v>
          </cell>
          <cell r="BO238">
            <v>17.861456069999999</v>
          </cell>
          <cell r="BP238">
            <v>18.061142780000001</v>
          </cell>
          <cell r="BQ238">
            <v>18.26402843</v>
          </cell>
          <cell r="BR238">
            <v>18.470158439999999</v>
          </cell>
          <cell r="BS238">
            <v>18.679562600000001</v>
          </cell>
          <cell r="BT238">
            <v>18.878653289999999</v>
          </cell>
          <cell r="BU238">
            <v>19.0799691</v>
          </cell>
          <cell r="BV238">
            <v>19.283915969999999</v>
          </cell>
          <cell r="BW238">
            <v>19.490676570000002</v>
          </cell>
          <cell r="BX238">
            <v>19.700385910000001</v>
          </cell>
          <cell r="BY238">
            <v>19.912950739999999</v>
          </cell>
          <cell r="BZ238">
            <v>20.12863978</v>
          </cell>
          <cell r="CA238">
            <v>20.34752757</v>
          </cell>
          <cell r="CB238">
            <v>20.56967139</v>
          </cell>
          <cell r="CC238">
            <v>20.79512029</v>
          </cell>
          <cell r="CD238">
            <v>21.013375239999998</v>
          </cell>
          <cell r="CE238">
            <v>21.234204259999998</v>
          </cell>
          <cell r="CF238">
            <v>21.45796691</v>
          </cell>
          <cell r="CG238">
            <v>21.684847009999999</v>
          </cell>
          <cell r="CH238">
            <v>21.91499039</v>
          </cell>
          <cell r="CI238">
            <v>22.14792847</v>
          </cell>
          <cell r="CJ238">
            <v>22.384301690000001</v>
          </cell>
          <cell r="CK238">
            <v>22.624221469999998</v>
          </cell>
          <cell r="CL238">
            <v>22.867773719999999</v>
          </cell>
          <cell r="CM238">
            <v>23.115035169999999</v>
          </cell>
        </row>
        <row r="241">
          <cell r="E241" t="str">
            <v>YG_toe_0</v>
          </cell>
          <cell r="F241">
            <v>137.79753479999999</v>
          </cell>
          <cell r="G241">
            <v>139.4449692</v>
          </cell>
          <cell r="H241">
            <v>140.71339789999999</v>
          </cell>
          <cell r="I241">
            <v>141.8855743</v>
          </cell>
          <cell r="J241">
            <v>143.14735730000001</v>
          </cell>
          <cell r="K241">
            <v>144.5308551</v>
          </cell>
          <cell r="L241">
            <v>145.87582750000001</v>
          </cell>
          <cell r="M241">
            <v>146.01426190000001</v>
          </cell>
          <cell r="N241">
            <v>146.16361699999999</v>
          </cell>
          <cell r="O241">
            <v>146.3807286</v>
          </cell>
          <cell r="P241">
            <v>146.47497000000001</v>
          </cell>
          <cell r="Q241">
            <v>146.50139590000001</v>
          </cell>
          <cell r="R241">
            <v>146.4759928</v>
          </cell>
          <cell r="S241">
            <v>146.44222679999999</v>
          </cell>
          <cell r="T241">
            <v>146.43486179999999</v>
          </cell>
          <cell r="U241">
            <v>146.4631124</v>
          </cell>
          <cell r="V241">
            <v>146.8855284</v>
          </cell>
          <cell r="W241">
            <v>147.36521099999999</v>
          </cell>
          <cell r="X241">
            <v>147.89080910000001</v>
          </cell>
          <cell r="Y241">
            <v>148.46241459999999</v>
          </cell>
          <cell r="Z241">
            <v>149.08492749999999</v>
          </cell>
          <cell r="AA241">
            <v>149.8008734</v>
          </cell>
          <cell r="AB241">
            <v>150.59654639999999</v>
          </cell>
          <cell r="AC241">
            <v>151.4682445</v>
          </cell>
          <cell r="AD241">
            <v>152.41608650000001</v>
          </cell>
          <cell r="AE241">
            <v>153.4424483</v>
          </cell>
          <cell r="AF241">
            <v>154.57049989999999</v>
          </cell>
          <cell r="AG241">
            <v>155.83020440000001</v>
          </cell>
          <cell r="AH241">
            <v>157.22706700000001</v>
          </cell>
          <cell r="AI241">
            <v>158.76513879999999</v>
          </cell>
          <cell r="AJ241">
            <v>160.45858380000001</v>
          </cell>
          <cell r="AK241">
            <v>162.3368893</v>
          </cell>
          <cell r="AL241">
            <v>164.477171</v>
          </cell>
          <cell r="AM241">
            <v>166.9775999</v>
          </cell>
          <cell r="AN241">
            <v>170.02092139999999</v>
          </cell>
          <cell r="AO241">
            <v>173.99823699999999</v>
          </cell>
          <cell r="AP241">
            <v>175.99907440000001</v>
          </cell>
          <cell r="AQ241">
            <v>177.59382840000001</v>
          </cell>
          <cell r="AR241">
            <v>179.0803865</v>
          </cell>
          <cell r="AS241">
            <v>180.49658149999999</v>
          </cell>
          <cell r="AT241">
            <v>181.85258390000001</v>
          </cell>
          <cell r="AU241">
            <v>183.10202720000001</v>
          </cell>
          <cell r="AV241">
            <v>184.29571110000001</v>
          </cell>
          <cell r="AW241">
            <v>185.44361040000001</v>
          </cell>
          <cell r="AX241">
            <v>186.55286960000001</v>
          </cell>
          <cell r="AY241">
            <v>187.62989300000001</v>
          </cell>
          <cell r="AZ241">
            <v>188.61172999999999</v>
          </cell>
          <cell r="BA241">
            <v>189.5617532</v>
          </cell>
          <cell r="BB241">
            <v>190.49021909999999</v>
          </cell>
          <cell r="BC241">
            <v>191.40401489999999</v>
          </cell>
          <cell r="BD241">
            <v>192.30882460000001</v>
          </cell>
          <cell r="BE241">
            <v>193.10556779999999</v>
          </cell>
          <cell r="BF241">
            <v>193.8794834</v>
          </cell>
          <cell r="BG241">
            <v>194.64258889999999</v>
          </cell>
          <cell r="BH241">
            <v>195.3971119</v>
          </cell>
          <cell r="BI241">
            <v>196.14713520000001</v>
          </cell>
          <cell r="BJ241">
            <v>196.8071558</v>
          </cell>
          <cell r="BK241">
            <v>197.45740609999999</v>
          </cell>
          <cell r="BL241">
            <v>198.1085669</v>
          </cell>
          <cell r="BM241">
            <v>198.76576890000001</v>
          </cell>
          <cell r="BN241">
            <v>199.43227680000001</v>
          </cell>
          <cell r="BO241">
            <v>200.11091519999999</v>
          </cell>
          <cell r="BP241">
            <v>200.80246529999999</v>
          </cell>
          <cell r="BQ241">
            <v>201.5074947</v>
          </cell>
          <cell r="BR241">
            <v>202.2261215</v>
          </cell>
          <cell r="BS241">
            <v>202.9581173</v>
          </cell>
          <cell r="BT241">
            <v>203.61859920000001</v>
          </cell>
          <cell r="BU241">
            <v>204.2781818</v>
          </cell>
          <cell r="BV241">
            <v>204.94315779999999</v>
          </cell>
          <cell r="BW241">
            <v>205.61593540000001</v>
          </cell>
          <cell r="BX241">
            <v>206.29803000000001</v>
          </cell>
          <cell r="BY241">
            <v>206.9894783</v>
          </cell>
          <cell r="BZ241">
            <v>207.6914802</v>
          </cell>
          <cell r="CA241">
            <v>208.40426909999999</v>
          </cell>
          <cell r="CB241">
            <v>209.12779459999999</v>
          </cell>
          <cell r="CC241">
            <v>209.86185029999999</v>
          </cell>
          <cell r="CD241">
            <v>210.542203</v>
          </cell>
          <cell r="CE241">
            <v>211.22275490000001</v>
          </cell>
          <cell r="CF241">
            <v>211.90854340000001</v>
          </cell>
          <cell r="CG241">
            <v>212.601741</v>
          </cell>
          <cell r="CH241">
            <v>213.3038627</v>
          </cell>
          <cell r="CI241">
            <v>214.01342629999999</v>
          </cell>
          <cell r="CJ241">
            <v>214.73313039999999</v>
          </cell>
          <cell r="CK241">
            <v>215.46367939999999</v>
          </cell>
          <cell r="CL241">
            <v>216.2054751</v>
          </cell>
          <cell r="CM241">
            <v>216.95874789999999</v>
          </cell>
        </row>
        <row r="242">
          <cell r="E242" t="str">
            <v>YG_toe_ccoa_0</v>
          </cell>
          <cell r="F242">
            <v>2.3077845460000002</v>
          </cell>
          <cell r="G242">
            <v>1.694343728</v>
          </cell>
          <cell r="H242">
            <v>1.1838923240000001</v>
          </cell>
          <cell r="I242">
            <v>0.77467552549999996</v>
          </cell>
          <cell r="J242">
            <v>0.44997245990000001</v>
          </cell>
          <cell r="K242">
            <v>0.1905768431</v>
          </cell>
          <cell r="L242">
            <v>-1.5170773800000001E-2</v>
          </cell>
          <cell r="M242">
            <v>-0.215203167</v>
          </cell>
          <cell r="N242">
            <v>-0.38366170360000001</v>
          </cell>
          <cell r="O242">
            <v>-0.52330386959999997</v>
          </cell>
          <cell r="P242">
            <v>-0.64036787760000002</v>
          </cell>
          <cell r="Q242">
            <v>-0.74198590320000002</v>
          </cell>
          <cell r="R242">
            <v>-0.83063755090000002</v>
          </cell>
          <cell r="S242">
            <v>-0.90873834070000004</v>
          </cell>
          <cell r="T242">
            <v>-0.97831771359999997</v>
          </cell>
          <cell r="U242">
            <v>-1.041054522</v>
          </cell>
          <cell r="V242">
            <v>-1.09602581</v>
          </cell>
          <cell r="W242">
            <v>-1.1463073530000001</v>
          </cell>
          <cell r="X242">
            <v>-1.192780795</v>
          </cell>
          <cell r="Y242">
            <v>-1.236092312</v>
          </cell>
          <cell r="Z242">
            <v>-1.276820726</v>
          </cell>
          <cell r="AA242">
            <v>-1.316426552</v>
          </cell>
          <cell r="AB242">
            <v>-1.3545874490000001</v>
          </cell>
          <cell r="AC242">
            <v>-1.3914687450000001</v>
          </cell>
          <cell r="AD242">
            <v>-1.4272898789999999</v>
          </cell>
          <cell r="AE242">
            <v>-1.4622525719999999</v>
          </cell>
          <cell r="AF242">
            <v>-1.4970922019999999</v>
          </cell>
          <cell r="AG242">
            <v>-1.531706864</v>
          </cell>
          <cell r="AH242">
            <v>-1.566065971</v>
          </cell>
          <cell r="AI242">
            <v>-1.6000987520000001</v>
          </cell>
          <cell r="AJ242">
            <v>-1.633767207</v>
          </cell>
          <cell r="AK242">
            <v>-1.667435475</v>
          </cell>
          <cell r="AL242">
            <v>-1.7008979</v>
          </cell>
          <cell r="AM242">
            <v>-1.7340762649999999</v>
          </cell>
          <cell r="AN242">
            <v>-1.7668712310000001</v>
          </cell>
          <cell r="AO242">
            <v>-1.7991025329999999</v>
          </cell>
          <cell r="AP242">
            <v>-1.815910465</v>
          </cell>
          <cell r="AQ242">
            <v>-1.8301571599999999</v>
          </cell>
          <cell r="AR242">
            <v>-1.8433455839999999</v>
          </cell>
          <cell r="AS242">
            <v>-1.8556881540000001</v>
          </cell>
          <cell r="AT242">
            <v>-1.8673321000000001</v>
          </cell>
          <cell r="AU242">
            <v>-1.8774780339999999</v>
          </cell>
          <cell r="AV242">
            <v>-1.8870851120000001</v>
          </cell>
          <cell r="AW242">
            <v>-1.8964443689999999</v>
          </cell>
          <cell r="AX242">
            <v>-1.9057007239999999</v>
          </cell>
          <cell r="AY242">
            <v>-1.9149510489999999</v>
          </cell>
          <cell r="AZ242">
            <v>-1.923157604</v>
          </cell>
          <cell r="BA242">
            <v>-1.931219832</v>
          </cell>
          <cell r="BB242">
            <v>-1.939379266</v>
          </cell>
          <cell r="BC242">
            <v>-1.947742012</v>
          </cell>
          <cell r="BD242">
            <v>-1.9563643159999999</v>
          </cell>
          <cell r="BE242">
            <v>-1.9594297329999999</v>
          </cell>
          <cell r="BF242">
            <v>-1.9650232329999999</v>
          </cell>
          <cell r="BG242">
            <v>-1.972650188</v>
          </cell>
          <cell r="BH242">
            <v>-1.9812566570000001</v>
          </cell>
          <cell r="BI242">
            <v>-1.9903373010000001</v>
          </cell>
          <cell r="BJ242">
            <v>-1.998178365</v>
          </cell>
          <cell r="BK242">
            <v>-2.0060034130000002</v>
          </cell>
          <cell r="BL242">
            <v>-2.0140464420000002</v>
          </cell>
          <cell r="BM242">
            <v>-2.022359872</v>
          </cell>
          <cell r="BN242">
            <v>-2.0309587580000001</v>
          </cell>
          <cell r="BO242">
            <v>-2.0398595020000001</v>
          </cell>
          <cell r="BP242">
            <v>-2.0490480600000001</v>
          </cell>
          <cell r="BQ242">
            <v>-2.0585144049999999</v>
          </cell>
          <cell r="BR242">
            <v>-2.068246356</v>
          </cell>
          <cell r="BS242">
            <v>-2.0782292629999999</v>
          </cell>
          <cell r="BT242">
            <v>-2.0871062390000001</v>
          </cell>
          <cell r="BU242">
            <v>-2.095948226</v>
          </cell>
          <cell r="BV242">
            <v>-2.10495761</v>
          </cell>
          <cell r="BW242">
            <v>-2.114172849</v>
          </cell>
          <cell r="BX242">
            <v>-2.123596993</v>
          </cell>
          <cell r="BY242">
            <v>-2.1332057469999999</v>
          </cell>
          <cell r="BZ242">
            <v>-2.1430024969999999</v>
          </cell>
          <cell r="CA242">
            <v>-2.152978386</v>
          </cell>
          <cell r="CB242">
            <v>-2.1631226149999998</v>
          </cell>
          <cell r="CC242">
            <v>-2.1734243539999998</v>
          </cell>
          <cell r="CD242">
            <v>-2.1828940129999999</v>
          </cell>
          <cell r="CE242">
            <v>-2.1923130230000001</v>
          </cell>
          <cell r="CF242">
            <v>-2.2018340730000001</v>
          </cell>
          <cell r="CG242">
            <v>-2.211490087</v>
          </cell>
          <cell r="CH242">
            <v>-2.221287625</v>
          </cell>
          <cell r="CI242">
            <v>-2.2311788620000002</v>
          </cell>
          <cell r="CJ242">
            <v>-2.2411965980000002</v>
          </cell>
          <cell r="CK242">
            <v>-2.2513426070000002</v>
          </cell>
          <cell r="CL242">
            <v>-2.2616131660000001</v>
          </cell>
          <cell r="CM242">
            <v>-2.2720035009999999</v>
          </cell>
        </row>
        <row r="245">
          <cell r="E245" t="str">
            <v>YG_toe_ccoi_0</v>
          </cell>
          <cell r="F245">
            <v>1.201243058</v>
          </cell>
          <cell r="G245">
            <v>0.9632265055</v>
          </cell>
          <cell r="H245">
            <v>0.77283049159999995</v>
          </cell>
          <cell r="I245">
            <v>0.62051163789999997</v>
          </cell>
          <cell r="J245">
            <v>0.49867383110000002</v>
          </cell>
          <cell r="K245">
            <v>0.40122672869999998</v>
          </cell>
          <cell r="L245">
            <v>0.32326404260000002</v>
          </cell>
          <cell r="M245">
            <v>0.26050666779999998</v>
          </cell>
          <cell r="N245">
            <v>0.21016413849999999</v>
          </cell>
          <cell r="O245">
            <v>0.16980620660000001</v>
          </cell>
          <cell r="P245">
            <v>0.1374285636</v>
          </cell>
          <cell r="Q245">
            <v>0.1114402362</v>
          </cell>
          <cell r="R245">
            <v>9.0565090799999998E-2</v>
          </cell>
          <cell r="S245">
            <v>7.3783352799999993E-2</v>
          </cell>
          <cell r="T245">
            <v>6.0280208299999999E-2</v>
          </cell>
          <cell r="U245">
            <v>4.9403406300000001E-2</v>
          </cell>
          <cell r="V245">
            <v>4.06377604E-2</v>
          </cell>
          <cell r="W245">
            <v>3.3562117299999999E-2</v>
          </cell>
          <cell r="X245">
            <v>2.78369212E-2</v>
          </cell>
          <cell r="Y245">
            <v>2.31945385E-2</v>
          </cell>
          <cell r="Z245">
            <v>1.9421583900000001E-2</v>
          </cell>
          <cell r="AA245">
            <v>1.6347574E-2</v>
          </cell>
          <cell r="AB245">
            <v>1.3836206300000001E-2</v>
          </cell>
          <cell r="AC245">
            <v>1.17779433E-2</v>
          </cell>
          <cell r="AD245">
            <v>1.00852856E-2</v>
          </cell>
          <cell r="AE245">
            <v>8.6881870999999996E-3</v>
          </cell>
          <cell r="AF245">
            <v>7.5299938599999996E-3</v>
          </cell>
          <cell r="AG245">
            <v>6.5665819199999999E-3</v>
          </cell>
          <cell r="AH245">
            <v>5.7617077400000001E-3</v>
          </cell>
          <cell r="AI245">
            <v>5.0861837299999999E-3</v>
          </cell>
          <cell r="AJ245">
            <v>4.51656199E-3</v>
          </cell>
          <cell r="AK245">
            <v>4.0330788799999998E-3</v>
          </cell>
          <cell r="AL245">
            <v>3.6215434899999998E-3</v>
          </cell>
          <cell r="AM245">
            <v>3.26971172E-3</v>
          </cell>
          <cell r="AN245">
            <v>2.9675711700000002E-3</v>
          </cell>
          <cell r="AO245">
            <v>2.70692027E-3</v>
          </cell>
          <cell r="AP245">
            <v>2.6025633799999998E-3</v>
          </cell>
          <cell r="AQ245">
            <v>2.5373128899999998E-3</v>
          </cell>
          <cell r="AR245">
            <v>2.4864360999999999E-3</v>
          </cell>
          <cell r="AS245">
            <v>2.4454841800000001E-3</v>
          </cell>
          <cell r="AT245">
            <v>2.4126417700000001E-3</v>
          </cell>
          <cell r="AU245">
            <v>2.3858594999999999E-3</v>
          </cell>
          <cell r="AV245">
            <v>2.36449616E-3</v>
          </cell>
          <cell r="AW245">
            <v>2.3477811999999998E-3</v>
          </cell>
          <cell r="AX245">
            <v>2.3349489699999999E-3</v>
          </cell>
          <cell r="AY245">
            <v>2.32534499E-3</v>
          </cell>
          <cell r="AZ245">
            <v>2.3174846499999999E-3</v>
          </cell>
          <cell r="BA245">
            <v>2.3115294300000001E-3</v>
          </cell>
          <cell r="BB245">
            <v>2.3073464999999998E-3</v>
          </cell>
          <cell r="BC245">
            <v>2.30468638E-3</v>
          </cell>
          <cell r="BD245">
            <v>2.3033289799999999E-3</v>
          </cell>
          <cell r="BE245">
            <v>2.3014181199999999E-3</v>
          </cell>
          <cell r="BF245">
            <v>2.3003382299999998E-3</v>
          </cell>
          <cell r="BG245">
            <v>2.3001406000000002E-3</v>
          </cell>
          <cell r="BH245">
            <v>2.3006627199999999E-3</v>
          </cell>
          <cell r="BI245">
            <v>2.30179025E-3</v>
          </cell>
          <cell r="BJ245">
            <v>2.3022072799999999E-3</v>
          </cell>
          <cell r="BK245">
            <v>2.3026984300000002E-3</v>
          </cell>
          <cell r="BL245">
            <v>2.3035396499999999E-3</v>
          </cell>
          <cell r="BM245">
            <v>2.3047579800000001E-3</v>
          </cell>
          <cell r="BN245">
            <v>2.3063465699999998E-3</v>
          </cell>
          <cell r="BO245">
            <v>2.30830469E-3</v>
          </cell>
          <cell r="BP245">
            <v>2.31061028E-3</v>
          </cell>
          <cell r="BQ245">
            <v>2.3132439500000001E-3</v>
          </cell>
          <cell r="BR245">
            <v>2.3161876900000002E-3</v>
          </cell>
          <cell r="BS245">
            <v>2.3194232200000001E-3</v>
          </cell>
          <cell r="BT245">
            <v>2.3217658999999998E-3</v>
          </cell>
          <cell r="BU245">
            <v>2.3239768199999999E-3</v>
          </cell>
          <cell r="BV245">
            <v>2.32633177E-3</v>
          </cell>
          <cell r="BW245">
            <v>2.32886942E-3</v>
          </cell>
          <cell r="BX245">
            <v>2.33159688E-3</v>
          </cell>
          <cell r="BY245">
            <v>2.3345007299999999E-3</v>
          </cell>
          <cell r="BZ245">
            <v>2.3375913499999999E-3</v>
          </cell>
          <cell r="CA245">
            <v>2.3408713000000001E-3</v>
          </cell>
          <cell r="CB245">
            <v>2.3443382499999999E-3</v>
          </cell>
          <cell r="CC245">
            <v>2.3479883300000001E-3</v>
          </cell>
          <cell r="CD245">
            <v>2.35093234E-3</v>
          </cell>
          <cell r="CE245">
            <v>2.3537630900000001E-3</v>
          </cell>
          <cell r="CF245">
            <v>2.3567013799999999E-3</v>
          </cell>
          <cell r="CG245">
            <v>2.3597852100000001E-3</v>
          </cell>
          <cell r="CH245">
            <v>2.3630279499999999E-3</v>
          </cell>
          <cell r="CI245">
            <v>2.3663963999999999E-3</v>
          </cell>
          <cell r="CJ245">
            <v>2.3699269600000001E-3</v>
          </cell>
          <cell r="CK245">
            <v>2.3736377200000002E-3</v>
          </cell>
          <cell r="CL245">
            <v>2.3775357999999999E-3</v>
          </cell>
          <cell r="CM245">
            <v>2.3816254300000001E-3</v>
          </cell>
        </row>
        <row r="248">
          <cell r="E248" t="str">
            <v>YG_toe_cfut_0</v>
          </cell>
          <cell r="F248">
            <v>52.27949916</v>
          </cell>
          <cell r="G248">
            <v>53.557925330000003</v>
          </cell>
          <cell r="H248">
            <v>54.598014220000003</v>
          </cell>
          <cell r="I248">
            <v>55.480213509999999</v>
          </cell>
          <cell r="J248">
            <v>56.329702349999998</v>
          </cell>
          <cell r="K248">
            <v>57.16928704</v>
          </cell>
          <cell r="L248">
            <v>57.894295309999997</v>
          </cell>
          <cell r="M248">
            <v>57.430295999999998</v>
          </cell>
          <cell r="N248">
            <v>56.904666659999997</v>
          </cell>
          <cell r="O248">
            <v>56.287441029999997</v>
          </cell>
          <cell r="P248">
            <v>55.572308239999998</v>
          </cell>
          <cell r="Q248">
            <v>54.820185279999997</v>
          </cell>
          <cell r="R248">
            <v>54.009162199999999</v>
          </cell>
          <cell r="S248">
            <v>53.136442449999997</v>
          </cell>
          <cell r="T248">
            <v>52.202789099999997</v>
          </cell>
          <cell r="U248">
            <v>51.21119616</v>
          </cell>
          <cell r="V248">
            <v>50.519222130000003</v>
          </cell>
          <cell r="W248">
            <v>49.791956130000003</v>
          </cell>
          <cell r="X248">
            <v>49.032519690000001</v>
          </cell>
          <cell r="Y248">
            <v>48.248014070000004</v>
          </cell>
          <cell r="Z248">
            <v>47.445378150000003</v>
          </cell>
          <cell r="AA248">
            <v>46.649212210000002</v>
          </cell>
          <cell r="AB248">
            <v>45.8474772</v>
          </cell>
          <cell r="AC248">
            <v>45.04383172</v>
          </cell>
          <cell r="AD248">
            <v>44.24192489</v>
          </cell>
          <cell r="AE248">
            <v>43.445159500000003</v>
          </cell>
          <cell r="AF248">
            <v>42.664707790000001</v>
          </cell>
          <cell r="AG248">
            <v>41.899654859999998</v>
          </cell>
          <cell r="AH248">
            <v>41.152420960000001</v>
          </cell>
          <cell r="AI248">
            <v>40.424819489999997</v>
          </cell>
          <cell r="AJ248">
            <v>39.719073229999999</v>
          </cell>
          <cell r="AK248">
            <v>39.042087019999997</v>
          </cell>
          <cell r="AL248">
            <v>38.395461189999999</v>
          </cell>
          <cell r="AM248">
            <v>37.783554440000003</v>
          </cell>
          <cell r="AN248">
            <v>37.211573710000003</v>
          </cell>
          <cell r="AO248">
            <v>36.686397309999997</v>
          </cell>
          <cell r="AP248">
            <v>36.661830870000003</v>
          </cell>
          <cell r="AQ248">
            <v>36.57541123</v>
          </cell>
          <cell r="AR248">
            <v>36.456255349999999</v>
          </cell>
          <cell r="AS248">
            <v>36.318433839999997</v>
          </cell>
          <cell r="AT248">
            <v>36.172525720000003</v>
          </cell>
          <cell r="AU248">
            <v>36.0125454</v>
          </cell>
          <cell r="AV248">
            <v>35.856430189999998</v>
          </cell>
          <cell r="AW248">
            <v>35.70993163</v>
          </cell>
          <cell r="AX248">
            <v>35.576541749999997</v>
          </cell>
          <cell r="AY248">
            <v>35.458548</v>
          </cell>
          <cell r="AZ248">
            <v>35.339109219999997</v>
          </cell>
          <cell r="BA248">
            <v>35.234289179999998</v>
          </cell>
          <cell r="BB248">
            <v>35.146357729999998</v>
          </cell>
          <cell r="BC248">
            <v>35.076191899999998</v>
          </cell>
          <cell r="BD248">
            <v>35.024155630000003</v>
          </cell>
          <cell r="BE248">
            <v>34.962375229999999</v>
          </cell>
          <cell r="BF248">
            <v>34.923369540000003</v>
          </cell>
          <cell r="BG248">
            <v>34.904540070000003</v>
          </cell>
          <cell r="BH248">
            <v>34.902527550000002</v>
          </cell>
          <cell r="BI248">
            <v>34.915891190000004</v>
          </cell>
          <cell r="BJ248">
            <v>34.919986680000001</v>
          </cell>
          <cell r="BK248">
            <v>34.93495429</v>
          </cell>
          <cell r="BL248">
            <v>34.962754869999998</v>
          </cell>
          <cell r="BM248">
            <v>35.00373673</v>
          </cell>
          <cell r="BN248">
            <v>35.057831489999998</v>
          </cell>
          <cell r="BO248">
            <v>35.124972059999997</v>
          </cell>
          <cell r="BP248">
            <v>35.204613109999997</v>
          </cell>
          <cell r="BQ248">
            <v>35.296265869999999</v>
          </cell>
          <cell r="BR248">
            <v>35.399391129999998</v>
          </cell>
          <cell r="BS248">
            <v>35.513414789999999</v>
          </cell>
          <cell r="BT248">
            <v>35.615162679999997</v>
          </cell>
          <cell r="BU248">
            <v>35.72319323</v>
          </cell>
          <cell r="BV248">
            <v>35.838994239999998</v>
          </cell>
          <cell r="BW248">
            <v>35.962700239999997</v>
          </cell>
          <cell r="BX248">
            <v>36.094172280000002</v>
          </cell>
          <cell r="BY248">
            <v>36.232916080000003</v>
          </cell>
          <cell r="BZ248">
            <v>36.378875350000001</v>
          </cell>
          <cell r="CA248">
            <v>36.53175779</v>
          </cell>
          <cell r="CB248">
            <v>36.6912412</v>
          </cell>
          <cell r="CC248">
            <v>36.856997790000001</v>
          </cell>
          <cell r="CD248">
            <v>37.011556910000003</v>
          </cell>
          <cell r="CE248">
            <v>37.169228490000002</v>
          </cell>
          <cell r="CF248">
            <v>37.331266640000003</v>
          </cell>
          <cell r="CG248">
            <v>37.497905170000003</v>
          </cell>
          <cell r="CH248">
            <v>37.669168020000001</v>
          </cell>
          <cell r="CI248">
            <v>37.844258029999999</v>
          </cell>
          <cell r="CJ248">
            <v>38.023719190000001</v>
          </cell>
          <cell r="CK248">
            <v>38.20748631</v>
          </cell>
          <cell r="CL248">
            <v>38.39543587</v>
          </cell>
          <cell r="CM248">
            <v>38.587427439999999</v>
          </cell>
        </row>
        <row r="251">
          <cell r="E251" t="str">
            <v>YG_toe_cfuh_0</v>
          </cell>
          <cell r="F251">
            <v>4.9792000769999998</v>
          </cell>
          <cell r="G251">
            <v>4.8492894929999997</v>
          </cell>
          <cell r="H251">
            <v>4.7227340269999996</v>
          </cell>
          <cell r="I251">
            <v>4.6032739060000001</v>
          </cell>
          <cell r="J251">
            <v>4.5072795640000001</v>
          </cell>
          <cell r="K251">
            <v>4.4326598700000002</v>
          </cell>
          <cell r="L251">
            <v>4.3471430020000001</v>
          </cell>
          <cell r="M251">
            <v>4.1065829530000002</v>
          </cell>
          <cell r="N251">
            <v>3.8744660720000001</v>
          </cell>
          <cell r="O251">
            <v>3.6484368420000002</v>
          </cell>
          <cell r="P251">
            <v>3.4262356519999999</v>
          </cell>
          <cell r="Q251">
            <v>3.2148918000000002</v>
          </cell>
          <cell r="R251">
            <v>3.0157276720000001</v>
          </cell>
          <cell r="S251">
            <v>2.8295565649999999</v>
          </cell>
          <cell r="T251">
            <v>2.6560255289999999</v>
          </cell>
          <cell r="U251">
            <v>2.4939381639999998</v>
          </cell>
          <cell r="V251">
            <v>2.3457791970000001</v>
          </cell>
          <cell r="W251">
            <v>2.2064965650000001</v>
          </cell>
          <cell r="X251">
            <v>2.0732920699999999</v>
          </cell>
          <cell r="Y251">
            <v>1.944712089</v>
          </cell>
          <cell r="Z251">
            <v>1.8200031940000001</v>
          </cell>
          <cell r="AA251">
            <v>1.698945827</v>
          </cell>
          <cell r="AB251">
            <v>1.5808822579999999</v>
          </cell>
          <cell r="AC251">
            <v>1.4654263320000001</v>
          </cell>
          <cell r="AD251">
            <v>1.3522891450000001</v>
          </cell>
          <cell r="AE251">
            <v>1.24118865</v>
          </cell>
          <cell r="AF251">
            <v>1.1319674850000001</v>
          </cell>
          <cell r="AG251">
            <v>1.024230151</v>
          </cell>
          <cell r="AH251">
            <v>0.91757411339999995</v>
          </cell>
          <cell r="AI251">
            <v>0.81161140620000005</v>
          </cell>
          <cell r="AJ251">
            <v>0.70598621880000001</v>
          </cell>
          <cell r="AK251">
            <v>0.60040929499999995</v>
          </cell>
          <cell r="AL251">
            <v>0.49451107659999999</v>
          </cell>
          <cell r="AM251">
            <v>0.38791442770000001</v>
          </cell>
          <cell r="AN251">
            <v>0.28021595890000001</v>
          </cell>
          <cell r="AO251">
            <v>0.1709656487</v>
          </cell>
          <cell r="AP251">
            <v>0.17222065040000001</v>
          </cell>
          <cell r="AQ251">
            <v>0.1730429325</v>
          </cell>
          <cell r="AR251">
            <v>0.1735397544</v>
          </cell>
          <cell r="AS251">
            <v>0.1738105774</v>
          </cell>
          <cell r="AT251">
            <v>0.17393103130000001</v>
          </cell>
          <cell r="AU251">
            <v>0.17393506989999999</v>
          </cell>
          <cell r="AV251">
            <v>0.17386813949999999</v>
          </cell>
          <cell r="AW251">
            <v>0.1737536066</v>
          </cell>
          <cell r="AX251">
            <v>0.173605342</v>
          </cell>
          <cell r="AY251">
            <v>0.1734317021</v>
          </cell>
          <cell r="AZ251">
            <v>0.17321775759999999</v>
          </cell>
          <cell r="BA251">
            <v>0.17297661019999999</v>
          </cell>
          <cell r="BB251">
            <v>0.1727130888</v>
          </cell>
          <cell r="BC251">
            <v>0.1724304395</v>
          </cell>
          <cell r="BD251">
            <v>0.17213129460000001</v>
          </cell>
          <cell r="BE251">
            <v>0.1715722348</v>
          </cell>
          <cell r="BF251">
            <v>0.17101226950000001</v>
          </cell>
          <cell r="BG251">
            <v>0.17044807249999999</v>
          </cell>
          <cell r="BH251">
            <v>0.1698716666</v>
          </cell>
          <cell r="BI251">
            <v>0.16928174160000001</v>
          </cell>
          <cell r="BJ251">
            <v>0.16864615829999999</v>
          </cell>
          <cell r="BK251">
            <v>0.16798895680000001</v>
          </cell>
          <cell r="BL251">
            <v>0.16731677640000001</v>
          </cell>
          <cell r="BM251">
            <v>0.1666333975</v>
          </cell>
          <cell r="BN251">
            <v>0.16594172630000001</v>
          </cell>
          <cell r="BO251">
            <v>0.1652445011</v>
          </cell>
          <cell r="BP251">
            <v>0.16454299750000001</v>
          </cell>
          <cell r="BQ251">
            <v>0.1638381475</v>
          </cell>
          <cell r="BR251">
            <v>0.1631305338</v>
          </cell>
          <cell r="BS251">
            <v>0.16242043410000001</v>
          </cell>
          <cell r="BT251">
            <v>0.16167868890000001</v>
          </cell>
          <cell r="BU251">
            <v>0.16092400470000001</v>
          </cell>
          <cell r="BV251">
            <v>0.16016087330000001</v>
          </cell>
          <cell r="BW251">
            <v>0.1593917674</v>
          </cell>
          <cell r="BX251">
            <v>0.1586187916</v>
          </cell>
          <cell r="BY251">
            <v>0.1578431397</v>
          </cell>
          <cell r="BZ251">
            <v>0.15706663630000001</v>
          </cell>
          <cell r="CA251">
            <v>0.156290499</v>
          </cell>
          <cell r="CB251">
            <v>0.1555155567</v>
          </cell>
          <cell r="CC251">
            <v>0.15474241429999999</v>
          </cell>
          <cell r="CD251">
            <v>0.15394997939999999</v>
          </cell>
          <cell r="CE251">
            <v>0.1531528938</v>
          </cell>
          <cell r="CF251">
            <v>0.15235531769999999</v>
          </cell>
          <cell r="CG251">
            <v>0.1515598477</v>
          </cell>
          <cell r="CH251">
            <v>0.15076876559999999</v>
          </cell>
          <cell r="CI251">
            <v>0.1499826618</v>
          </cell>
          <cell r="CJ251">
            <v>0.14920429439999999</v>
          </cell>
          <cell r="CK251">
            <v>0.14843553000000001</v>
          </cell>
          <cell r="CL251">
            <v>0.14767774650000001</v>
          </cell>
          <cell r="CM251">
            <v>0.14693205009999999</v>
          </cell>
        </row>
        <row r="253">
          <cell r="E253" t="str">
            <v>YG_toe_cgas_0</v>
          </cell>
          <cell r="F253">
            <v>2.2828911760000001</v>
          </cell>
          <cell r="G253">
            <v>4.1373715969999996</v>
          </cell>
          <cell r="H253">
            <v>5.4953026749999996</v>
          </cell>
          <cell r="I253">
            <v>6.5655925350000004</v>
          </cell>
          <cell r="J253">
            <v>7.4570381760000002</v>
          </cell>
          <cell r="K253">
            <v>8.1970741609999997</v>
          </cell>
          <cell r="L253">
            <v>8.7957018990000009</v>
          </cell>
          <cell r="M253">
            <v>9.22019506</v>
          </cell>
          <cell r="N253">
            <v>9.5840887309999996</v>
          </cell>
          <cell r="O253">
            <v>9.8851813830000008</v>
          </cell>
          <cell r="P253">
            <v>10.137063960000001</v>
          </cell>
          <cell r="Q253">
            <v>10.380116409999999</v>
          </cell>
          <cell r="R253">
            <v>10.60451303</v>
          </cell>
          <cell r="S253">
            <v>10.81252572</v>
          </cell>
          <cell r="T253">
            <v>11.008316880000001</v>
          </cell>
          <cell r="U253">
            <v>11.19572159</v>
          </cell>
          <cell r="V253">
            <v>11.3349838</v>
          </cell>
          <cell r="W253">
            <v>11.468350920000001</v>
          </cell>
          <cell r="X253">
            <v>11.60121509</v>
          </cell>
          <cell r="Y253">
            <v>11.73747071</v>
          </cell>
          <cell r="Z253">
            <v>11.880528480000001</v>
          </cell>
          <cell r="AA253">
            <v>12.036597649999999</v>
          </cell>
          <cell r="AB253">
            <v>12.207061769999999</v>
          </cell>
          <cell r="AC253">
            <v>12.39328092</v>
          </cell>
          <cell r="AD253">
            <v>12.59880959</v>
          </cell>
          <cell r="AE253">
            <v>12.82857967</v>
          </cell>
          <cell r="AF253">
            <v>13.090954760000001</v>
          </cell>
          <cell r="AG253">
            <v>13.3948584</v>
          </cell>
          <cell r="AH253">
            <v>13.7513231</v>
          </cell>
          <cell r="AI253">
            <v>14.175954600000001</v>
          </cell>
          <cell r="AJ253">
            <v>14.692145549999999</v>
          </cell>
          <cell r="AK253">
            <v>15.33691857</v>
          </cell>
          <cell r="AL253">
            <v>16.168787009999999</v>
          </cell>
          <cell r="AM253">
            <v>17.287046149999998</v>
          </cell>
          <cell r="AN253">
            <v>18.877187490000001</v>
          </cell>
          <cell r="AO253">
            <v>21.331300259999999</v>
          </cell>
          <cell r="AP253">
            <v>21.827774519999998</v>
          </cell>
          <cell r="AQ253">
            <v>22.07473027</v>
          </cell>
          <cell r="AR253">
            <v>22.283405160000001</v>
          </cell>
          <cell r="AS253">
            <v>22.477461040000001</v>
          </cell>
          <cell r="AT253">
            <v>22.659107800000001</v>
          </cell>
          <cell r="AU253">
            <v>22.82361057</v>
          </cell>
          <cell r="AV253">
            <v>22.974209760000001</v>
          </cell>
          <cell r="AW253">
            <v>23.111826149999999</v>
          </cell>
          <cell r="AX253">
            <v>23.237654410000001</v>
          </cell>
          <cell r="AY253">
            <v>23.353010699999999</v>
          </cell>
          <cell r="AZ253">
            <v>23.454133899999999</v>
          </cell>
          <cell r="BA253">
            <v>23.546411790000001</v>
          </cell>
          <cell r="BB253">
            <v>23.63114053</v>
          </cell>
          <cell r="BC253">
            <v>23.70943119</v>
          </cell>
          <cell r="BD253">
            <v>23.782281609999998</v>
          </cell>
          <cell r="BE253">
            <v>23.837360690000001</v>
          </cell>
          <cell r="BF253">
            <v>23.881863030000002</v>
          </cell>
          <cell r="BG253">
            <v>23.919663910000001</v>
          </cell>
          <cell r="BH253">
            <v>23.95242807</v>
          </cell>
          <cell r="BI253">
            <v>23.981347759999998</v>
          </cell>
          <cell r="BJ253">
            <v>24.000688329999999</v>
          </cell>
          <cell r="BK253">
            <v>24.016501000000002</v>
          </cell>
          <cell r="BL253">
            <v>24.029793340000001</v>
          </cell>
          <cell r="BM253">
            <v>24.041202609999999</v>
          </cell>
          <cell r="BN253">
            <v>24.051221439999999</v>
          </cell>
          <cell r="BO253">
            <v>24.060263169999999</v>
          </cell>
          <cell r="BP253">
            <v>24.06858416</v>
          </cell>
          <cell r="BQ253">
            <v>24.076366029999999</v>
          </cell>
          <cell r="BR253">
            <v>24.08373169</v>
          </cell>
          <cell r="BS253">
            <v>24.090755359999999</v>
          </cell>
          <cell r="BT253">
            <v>24.091426649999999</v>
          </cell>
          <cell r="BU253">
            <v>24.090644789999999</v>
          </cell>
          <cell r="BV253">
            <v>24.088863700000001</v>
          </cell>
          <cell r="BW253">
            <v>24.086369789999999</v>
          </cell>
          <cell r="BX253">
            <v>24.083419429999999</v>
          </cell>
          <cell r="BY253">
            <v>24.080170330000001</v>
          </cell>
          <cell r="BZ253">
            <v>24.076794599999999</v>
          </cell>
          <cell r="CA253">
            <v>24.073406640000002</v>
          </cell>
          <cell r="CB253">
            <v>24.070078800000001</v>
          </cell>
          <cell r="CC253">
            <v>24.066857599999999</v>
          </cell>
          <cell r="CD253">
            <v>24.0592942</v>
          </cell>
          <cell r="CE253">
            <v>24.051053230000001</v>
          </cell>
          <cell r="CF253">
            <v>24.042519370000001</v>
          </cell>
          <cell r="CG253">
            <v>24.033960159999999</v>
          </cell>
          <cell r="CH253">
            <v>24.02562197</v>
          </cell>
          <cell r="CI253">
            <v>24.01759143</v>
          </cell>
          <cell r="CJ253">
            <v>24.010093470000001</v>
          </cell>
          <cell r="CK253">
            <v>24.003290580000002</v>
          </cell>
          <cell r="CL253">
            <v>23.997300379999999</v>
          </cell>
          <cell r="CM253">
            <v>23.992211260000001</v>
          </cell>
        </row>
        <row r="259">
          <cell r="E259" t="str">
            <v>YG_toe_cele_0</v>
          </cell>
          <cell r="F259">
            <v>48.35627169</v>
          </cell>
          <cell r="G259">
            <v>48.511289310000002</v>
          </cell>
          <cell r="H259">
            <v>48.684130789999998</v>
          </cell>
          <cell r="I259">
            <v>48.951909399999998</v>
          </cell>
          <cell r="J259">
            <v>49.221573929999998</v>
          </cell>
          <cell r="K259">
            <v>49.546590219999999</v>
          </cell>
          <cell r="L259">
            <v>49.953110109999997</v>
          </cell>
          <cell r="M259">
            <v>50.897677819999998</v>
          </cell>
          <cell r="N259">
            <v>51.9241496</v>
          </cell>
          <cell r="O259">
            <v>53.053855599999999</v>
          </cell>
          <cell r="P259">
            <v>54.174148500000001</v>
          </cell>
          <cell r="Q259">
            <v>55.19470664</v>
          </cell>
          <cell r="R259">
            <v>56.177394800000002</v>
          </cell>
          <cell r="S259">
            <v>57.168208</v>
          </cell>
          <cell r="T259">
            <v>58.196365720000003</v>
          </cell>
          <cell r="U259">
            <v>59.269926480000002</v>
          </cell>
          <cell r="V259">
            <v>60.442727140000002</v>
          </cell>
          <cell r="W259">
            <v>61.683898849999999</v>
          </cell>
          <cell r="X259">
            <v>62.976716379999999</v>
          </cell>
          <cell r="Y259">
            <v>64.311576180000003</v>
          </cell>
          <cell r="Z259">
            <v>65.683496610000006</v>
          </cell>
          <cell r="AA259">
            <v>67.103063700000007</v>
          </cell>
          <cell r="AB259">
            <v>68.566806729999996</v>
          </cell>
          <cell r="AC259">
            <v>70.067320460000005</v>
          </cell>
          <cell r="AD259">
            <v>71.598519280000005</v>
          </cell>
          <cell r="AE259">
            <v>73.155402519999996</v>
          </cell>
          <cell r="AF259">
            <v>74.745155030000006</v>
          </cell>
          <cell r="AG259">
            <v>76.384777920000005</v>
          </cell>
          <cell r="AH259">
            <v>78.068177820000002</v>
          </cell>
          <cell r="AI259">
            <v>79.784452560000005</v>
          </cell>
          <cell r="AJ259">
            <v>81.5242042</v>
          </cell>
          <cell r="AK259">
            <v>83.279838799999993</v>
          </cell>
          <cell r="AL259">
            <v>85.062493309999994</v>
          </cell>
          <cell r="AM259">
            <v>86.867743750000002</v>
          </cell>
          <cell r="AN259">
            <v>88.68893285</v>
          </cell>
          <cell r="AO259">
            <v>90.519315669999997</v>
          </cell>
          <cell r="AP259">
            <v>91.835717489999993</v>
          </cell>
          <cell r="AQ259">
            <v>93.083190439999996</v>
          </cell>
          <cell r="AR259">
            <v>94.305375299999994</v>
          </cell>
          <cell r="AS259">
            <v>95.49890035</v>
          </cell>
          <cell r="AT259">
            <v>96.65917082</v>
          </cell>
          <cell r="AU259">
            <v>97.759045569999998</v>
          </cell>
          <cell r="AV259">
            <v>98.818369050000001</v>
          </cell>
          <cell r="AW259">
            <v>99.839362820000005</v>
          </cell>
          <cell r="AX259">
            <v>100.8238545</v>
          </cell>
          <cell r="AY259">
            <v>101.7741438</v>
          </cell>
          <cell r="AZ259">
            <v>102.6603446</v>
          </cell>
          <cell r="BA259">
            <v>103.5123164</v>
          </cell>
          <cell r="BB259">
            <v>104.3358234</v>
          </cell>
          <cell r="BC259">
            <v>105.1351528</v>
          </cell>
          <cell r="BD259">
            <v>105.9140903</v>
          </cell>
          <cell r="BE259">
            <v>106.62452620000001</v>
          </cell>
          <cell r="BF259">
            <v>107.3067769</v>
          </cell>
          <cell r="BG259">
            <v>107.9683428</v>
          </cell>
          <cell r="BH259">
            <v>108.61143149999999</v>
          </cell>
          <cell r="BI259">
            <v>109.239262</v>
          </cell>
          <cell r="BJ259">
            <v>109.812704</v>
          </cell>
          <cell r="BK259">
            <v>110.3702449</v>
          </cell>
          <cell r="BL259">
            <v>110.9184261</v>
          </cell>
          <cell r="BM259">
            <v>111.46081390000001</v>
          </cell>
          <cell r="BN259">
            <v>111.9998712</v>
          </cell>
          <cell r="BO259">
            <v>112.5377096</v>
          </cell>
          <cell r="BP259">
            <v>113.0753108</v>
          </cell>
          <cell r="BQ259">
            <v>113.61344990000001</v>
          </cell>
          <cell r="BR259">
            <v>114.1526102</v>
          </cell>
          <cell r="BS259">
            <v>114.6930484</v>
          </cell>
          <cell r="BT259">
            <v>115.1948874</v>
          </cell>
          <cell r="BU259">
            <v>115.69106859999999</v>
          </cell>
          <cell r="BV259">
            <v>116.1852542</v>
          </cell>
          <cell r="BW259">
            <v>116.6791255</v>
          </cell>
          <cell r="BX259">
            <v>117.17386140000001</v>
          </cell>
          <cell r="BY259">
            <v>117.6698166</v>
          </cell>
          <cell r="BZ259">
            <v>118.16784</v>
          </cell>
          <cell r="CA259">
            <v>118.66826210000001</v>
          </cell>
          <cell r="CB259">
            <v>119.171232</v>
          </cell>
          <cell r="CC259">
            <v>119.67679440000001</v>
          </cell>
          <cell r="CD259">
            <v>120.15463699999999</v>
          </cell>
          <cell r="CE259">
            <v>120.62977789999999</v>
          </cell>
          <cell r="CF259">
            <v>121.10505089999999</v>
          </cell>
          <cell r="CG259">
            <v>121.5818379</v>
          </cell>
          <cell r="CH259">
            <v>122.06115819999999</v>
          </cell>
          <cell r="CI259">
            <v>122.5424613</v>
          </cell>
          <cell r="CJ259">
            <v>123.0271836</v>
          </cell>
          <cell r="CK259">
            <v>123.51579940000001</v>
          </cell>
          <cell r="CL259">
            <v>124.00861089999999</v>
          </cell>
          <cell r="CM259">
            <v>124.5058192</v>
          </cell>
        </row>
        <row r="269">
          <cell r="E269" t="str">
            <v>YG_toe_chea_0</v>
          </cell>
          <cell r="F269">
            <v>3.5173931930000002</v>
          </cell>
          <cell r="G269">
            <v>3.5198089299999999</v>
          </cell>
          <cell r="H269">
            <v>3.5276451409999998</v>
          </cell>
          <cell r="I269">
            <v>3.5399700209999998</v>
          </cell>
          <cell r="J269">
            <v>3.556994263</v>
          </cell>
          <cell r="K269">
            <v>3.5796986369999999</v>
          </cell>
          <cell r="L269">
            <v>3.6026708379999999</v>
          </cell>
          <cell r="M269">
            <v>3.601575934</v>
          </cell>
          <cell r="N269">
            <v>3.5952407110000002</v>
          </cell>
          <cell r="O269">
            <v>3.59069335</v>
          </cell>
          <cell r="P269">
            <v>3.5901850249999998</v>
          </cell>
          <cell r="Q269">
            <v>3.594753399</v>
          </cell>
          <cell r="R269">
            <v>3.602923342</v>
          </cell>
          <cell r="S269">
            <v>3.6121303760000001</v>
          </cell>
          <cell r="T269">
            <v>3.6210228340000001</v>
          </cell>
          <cell r="U269">
            <v>3.629182637</v>
          </cell>
          <cell r="V269">
            <v>3.6395867079999999</v>
          </cell>
          <cell r="W269">
            <v>3.649640464</v>
          </cell>
          <cell r="X269">
            <v>3.6592776790000001</v>
          </cell>
          <cell r="Y269">
            <v>3.6687510410000002</v>
          </cell>
          <cell r="Z269">
            <v>3.6783114299999999</v>
          </cell>
          <cell r="AA269">
            <v>3.6893940220000001</v>
          </cell>
          <cell r="AB269">
            <v>3.7016421190000002</v>
          </cell>
          <cell r="AC269">
            <v>3.7150031600000002</v>
          </cell>
          <cell r="AD269">
            <v>3.7295764560000002</v>
          </cell>
          <cell r="AE269">
            <v>3.7454705100000001</v>
          </cell>
          <cell r="AF269">
            <v>3.7634541430000001</v>
          </cell>
          <cell r="AG269">
            <v>3.7835449259999998</v>
          </cell>
          <cell r="AH269">
            <v>3.8055106919999999</v>
          </cell>
          <cell r="AI269">
            <v>3.8290613389999999</v>
          </cell>
          <cell r="AJ269">
            <v>3.8540237390000001</v>
          </cell>
          <cell r="AK269">
            <v>3.8807505610000002</v>
          </cell>
          <cell r="AL269">
            <v>3.9092572209999998</v>
          </cell>
          <cell r="AM269">
            <v>3.9395056639999999</v>
          </cell>
          <cell r="AN269">
            <v>3.9714293519999999</v>
          </cell>
          <cell r="AO269">
            <v>4.0048603890000001</v>
          </cell>
          <cell r="AP269">
            <v>4.0468007610000001</v>
          </cell>
          <cell r="AQ269">
            <v>4.0869061440000003</v>
          </cell>
          <cell r="AR269">
            <v>4.1238392230000001</v>
          </cell>
          <cell r="AS269">
            <v>4.1577612679999998</v>
          </cell>
          <cell r="AT269">
            <v>4.1889712489999997</v>
          </cell>
          <cell r="AU269">
            <v>4.2171129880000002</v>
          </cell>
          <cell r="AV269">
            <v>4.2427697809999998</v>
          </cell>
          <cell r="AW269">
            <v>4.2661580260000003</v>
          </cell>
          <cell r="AX269">
            <v>4.287447351</v>
          </cell>
          <cell r="AY269">
            <v>4.3068034620000004</v>
          </cell>
          <cell r="AZ269">
            <v>4.3236353430000003</v>
          </cell>
          <cell r="BA269">
            <v>4.3386792740000004</v>
          </cell>
          <cell r="BB269">
            <v>4.3521660969999996</v>
          </cell>
          <cell r="BC269">
            <v>4.3642704749999996</v>
          </cell>
          <cell r="BD269">
            <v>4.3751525779999998</v>
          </cell>
          <cell r="BE269">
            <v>4.3818103109999997</v>
          </cell>
          <cell r="BF269">
            <v>4.3851859830000004</v>
          </cell>
          <cell r="BG269">
            <v>4.3865878540000001</v>
          </cell>
          <cell r="BH269">
            <v>4.3866721110000002</v>
          </cell>
          <cell r="BI269">
            <v>4.3858009579999999</v>
          </cell>
          <cell r="BJ269">
            <v>4.3831406619999997</v>
          </cell>
          <cell r="BK269">
            <v>4.3795717559999998</v>
          </cell>
          <cell r="BL269">
            <v>4.3753505239999999</v>
          </cell>
          <cell r="BM269">
            <v>4.3706099350000001</v>
          </cell>
          <cell r="BN269">
            <v>4.3654425760000004</v>
          </cell>
          <cell r="BO269">
            <v>4.3599352949999997</v>
          </cell>
          <cell r="BP269">
            <v>4.354127858</v>
          </cell>
          <cell r="BQ269">
            <v>4.3480528390000002</v>
          </cell>
          <cell r="BR269">
            <v>4.3417344959999999</v>
          </cell>
          <cell r="BS269">
            <v>4.3351895640000002</v>
          </cell>
          <cell r="BT269">
            <v>4.3274595790000001</v>
          </cell>
          <cell r="BU269">
            <v>4.3192355999999998</v>
          </cell>
          <cell r="BV269">
            <v>4.3106728419999998</v>
          </cell>
          <cell r="BW269">
            <v>4.3018498139999997</v>
          </cell>
          <cell r="BX269">
            <v>4.2928297390000001</v>
          </cell>
          <cell r="BY269">
            <v>4.2836425489999996</v>
          </cell>
          <cell r="BZ269">
            <v>4.2743433360000003</v>
          </cell>
          <cell r="CA269">
            <v>4.2649690759999999</v>
          </cell>
          <cell r="CB269">
            <v>4.2555468730000001</v>
          </cell>
          <cell r="CC269">
            <v>4.2460984809999998</v>
          </cell>
          <cell r="CD269">
            <v>4.2359128699999999</v>
          </cell>
          <cell r="CE269">
            <v>4.2255272829999999</v>
          </cell>
          <cell r="CF269">
            <v>4.2150792079999997</v>
          </cell>
          <cell r="CG269">
            <v>4.204648304</v>
          </cell>
          <cell r="CH269">
            <v>4.1943023479999999</v>
          </cell>
          <cell r="CI269">
            <v>4.1840449639999999</v>
          </cell>
          <cell r="CJ269">
            <v>4.173962092</v>
          </cell>
          <cell r="CK269">
            <v>4.1641091340000003</v>
          </cell>
          <cell r="CL269">
            <v>4.1545275449999997</v>
          </cell>
          <cell r="CM269">
            <v>4.1452509959999997</v>
          </cell>
        </row>
        <row r="271">
          <cell r="E271" t="str">
            <v>YG_toe_cbio_0</v>
          </cell>
          <cell r="F271">
            <v>11.063221560000001</v>
          </cell>
          <cell r="G271">
            <v>10.92301688</v>
          </cell>
          <cell r="H271">
            <v>10.790614079999999</v>
          </cell>
          <cell r="I271">
            <v>10.66060923</v>
          </cell>
          <cell r="J271">
            <v>10.59303652</v>
          </cell>
          <cell r="K271">
            <v>10.564350320000001</v>
          </cell>
          <cell r="L271">
            <v>10.55996491</v>
          </cell>
          <cell r="M271">
            <v>10.48768858</v>
          </cell>
          <cell r="N271">
            <v>10.41211762</v>
          </cell>
          <cell r="O271">
            <v>10.33331349</v>
          </cell>
          <cell r="P271">
            <v>10.2417813</v>
          </cell>
          <cell r="Q271">
            <v>10.176000500000001</v>
          </cell>
          <cell r="R271">
            <v>10.1287278</v>
          </cell>
          <cell r="S271">
            <v>10.101237640000001</v>
          </cell>
          <cell r="T271">
            <v>10.09547339</v>
          </cell>
          <cell r="U271">
            <v>10.11140292</v>
          </cell>
          <cell r="V271">
            <v>10.13285284</v>
          </cell>
          <cell r="W271">
            <v>10.16491922</v>
          </cell>
          <cell r="X271">
            <v>10.20826819</v>
          </cell>
          <cell r="Y271">
            <v>10.263100319999999</v>
          </cell>
          <cell r="Z271">
            <v>10.329733729999999</v>
          </cell>
          <cell r="AA271">
            <v>10.40906081</v>
          </cell>
          <cell r="AB271">
            <v>10.502120250000001</v>
          </cell>
          <cell r="AC271">
            <v>10.608398660000001</v>
          </cell>
          <cell r="AD271">
            <v>10.727450599999999</v>
          </cell>
          <cell r="AE271">
            <v>10.858826199999999</v>
          </cell>
          <cell r="AF271">
            <v>11.002275129999999</v>
          </cell>
          <cell r="AG271">
            <v>11.159342690000001</v>
          </cell>
          <cell r="AH271">
            <v>11.32913044</v>
          </cell>
          <cell r="AI271">
            <v>11.510320739999999</v>
          </cell>
          <cell r="AJ271">
            <v>11.701794720000001</v>
          </cell>
          <cell r="AK271">
            <v>11.90201965</v>
          </cell>
          <cell r="AL271">
            <v>12.11227197</v>
          </cell>
          <cell r="AM271">
            <v>12.33206238</v>
          </cell>
          <cell r="AN271">
            <v>12.56075461</v>
          </cell>
          <cell r="AO271">
            <v>12.797925360000001</v>
          </cell>
          <cell r="AP271">
            <v>12.874951530000001</v>
          </cell>
          <cell r="AQ271">
            <v>12.92680612</v>
          </cell>
          <cell r="AR271">
            <v>12.97167243</v>
          </cell>
          <cell r="AS271">
            <v>13.01239221</v>
          </cell>
          <cell r="AT271">
            <v>13.04999235</v>
          </cell>
          <cell r="AU271">
            <v>13.082311170000001</v>
          </cell>
          <cell r="AV271">
            <v>13.11202915</v>
          </cell>
          <cell r="AW271">
            <v>13.139743279999999</v>
          </cell>
          <cell r="AX271">
            <v>13.16569043</v>
          </cell>
          <cell r="AY271">
            <v>13.190016630000001</v>
          </cell>
          <cell r="AZ271">
            <v>13.20949731</v>
          </cell>
          <cell r="BA271">
            <v>13.22687103</v>
          </cell>
          <cell r="BB271">
            <v>13.242699010000001</v>
          </cell>
          <cell r="BC271">
            <v>13.257278980000001</v>
          </cell>
          <cell r="BD271">
            <v>13.270856200000001</v>
          </cell>
          <cell r="BE271">
            <v>13.275480590000001</v>
          </cell>
          <cell r="BF271">
            <v>13.27656807</v>
          </cell>
          <cell r="BG271">
            <v>13.2758716</v>
          </cell>
          <cell r="BH271">
            <v>13.27400924</v>
          </cell>
          <cell r="BI271">
            <v>13.271426290000001</v>
          </cell>
          <cell r="BJ271">
            <v>13.264146719999999</v>
          </cell>
          <cell r="BK271">
            <v>13.25578943</v>
          </cell>
          <cell r="BL271">
            <v>13.247167340000001</v>
          </cell>
          <cell r="BM271">
            <v>13.23862843</v>
          </cell>
          <cell r="BN271">
            <v>13.23038017</v>
          </cell>
          <cell r="BO271">
            <v>13.222550330000001</v>
          </cell>
          <cell r="BP271">
            <v>13.21524855</v>
          </cell>
          <cell r="BQ271">
            <v>13.208523449999999</v>
          </cell>
          <cell r="BR271">
            <v>13.202395190000001</v>
          </cell>
          <cell r="BS271">
            <v>13.19686351</v>
          </cell>
          <cell r="BT271">
            <v>13.18801792</v>
          </cell>
          <cell r="BU271">
            <v>13.17882122</v>
          </cell>
          <cell r="BV271">
            <v>13.169801830000001</v>
          </cell>
          <cell r="BW271">
            <v>13.1611543</v>
          </cell>
          <cell r="BX271">
            <v>13.15299637</v>
          </cell>
          <cell r="BY271">
            <v>13.14542309</v>
          </cell>
          <cell r="BZ271">
            <v>13.138461209999999</v>
          </cell>
          <cell r="CA271">
            <v>13.13214494</v>
          </cell>
          <cell r="CB271">
            <v>13.12649369</v>
          </cell>
          <cell r="CC271">
            <v>13.12151624</v>
          </cell>
          <cell r="CD271">
            <v>13.114361110000001</v>
          </cell>
          <cell r="CE271">
            <v>13.107222009999999</v>
          </cell>
          <cell r="CF271">
            <v>13.100517869999999</v>
          </cell>
          <cell r="CG271">
            <v>13.09442774</v>
          </cell>
          <cell r="CH271">
            <v>13.089074780000001</v>
          </cell>
          <cell r="CI271">
            <v>13.084593229999999</v>
          </cell>
          <cell r="CJ271">
            <v>13.08098895</v>
          </cell>
          <cell r="CK271">
            <v>13.07832629</v>
          </cell>
          <cell r="CL271">
            <v>13.07665896</v>
          </cell>
          <cell r="CM271">
            <v>13.07602756</v>
          </cell>
        </row>
        <row r="274">
          <cell r="E274" t="str">
            <v>YG_toe_cote_0</v>
          </cell>
          <cell r="F274">
            <v>11.81003031</v>
          </cell>
          <cell r="G274">
            <v>11.28869746</v>
          </cell>
          <cell r="H274">
            <v>10.938234120000001</v>
          </cell>
          <cell r="I274">
            <v>10.688818489999999</v>
          </cell>
          <cell r="J274">
            <v>10.53308618</v>
          </cell>
          <cell r="K274">
            <v>10.449391309999999</v>
          </cell>
          <cell r="L274">
            <v>10.41484814</v>
          </cell>
          <cell r="M274">
            <v>10.224942049999999</v>
          </cell>
          <cell r="N274">
            <v>10.042385210000001</v>
          </cell>
          <cell r="O274">
            <v>9.9353045469999994</v>
          </cell>
          <cell r="P274">
            <v>9.8361866560000006</v>
          </cell>
          <cell r="Q274">
            <v>9.7512875230000002</v>
          </cell>
          <cell r="R274">
            <v>9.6776164639999998</v>
          </cell>
          <cell r="S274">
            <v>9.617081014</v>
          </cell>
          <cell r="T274">
            <v>9.5729059000000003</v>
          </cell>
          <cell r="U274">
            <v>9.5433955529999999</v>
          </cell>
          <cell r="V274">
            <v>9.5257646170000001</v>
          </cell>
          <cell r="W274">
            <v>9.5126941180000006</v>
          </cell>
          <cell r="X274">
            <v>9.5044639019999995</v>
          </cell>
          <cell r="Y274">
            <v>9.5016879759999995</v>
          </cell>
          <cell r="Z274">
            <v>9.5048750739999992</v>
          </cell>
          <cell r="AA274">
            <v>9.5146781960000002</v>
          </cell>
          <cell r="AB274">
            <v>9.5313073310000007</v>
          </cell>
          <cell r="AC274">
            <v>9.5546740890000006</v>
          </cell>
          <cell r="AD274">
            <v>9.584721128</v>
          </cell>
          <cell r="AE274">
            <v>9.621385665</v>
          </cell>
          <cell r="AF274">
            <v>9.6615477169999995</v>
          </cell>
          <cell r="AG274">
            <v>9.7089357369999991</v>
          </cell>
          <cell r="AH274">
            <v>9.7632341409999999</v>
          </cell>
          <cell r="AI274">
            <v>9.8239312309999995</v>
          </cell>
          <cell r="AJ274">
            <v>9.890606773</v>
          </cell>
          <cell r="AK274">
            <v>9.9582677509999993</v>
          </cell>
          <cell r="AL274">
            <v>10.031665589999999</v>
          </cell>
          <cell r="AM274">
            <v>10.110579680000001</v>
          </cell>
          <cell r="AN274">
            <v>10.19473105</v>
          </cell>
          <cell r="AO274">
            <v>10.283867949999999</v>
          </cell>
          <cell r="AP274">
            <v>10.393086439999999</v>
          </cell>
          <cell r="AQ274">
            <v>10.50136116</v>
          </cell>
          <cell r="AR274">
            <v>10.60715845</v>
          </cell>
          <cell r="AS274">
            <v>10.711064929999999</v>
          </cell>
          <cell r="AT274">
            <v>10.813804360000001</v>
          </cell>
          <cell r="AU274">
            <v>10.90855863</v>
          </cell>
          <cell r="AV274">
            <v>11.002755629999999</v>
          </cell>
          <cell r="AW274">
            <v>11.096931509999999</v>
          </cell>
          <cell r="AX274">
            <v>11.191441660000001</v>
          </cell>
          <cell r="AY274">
            <v>11.286564459999999</v>
          </cell>
          <cell r="AZ274">
            <v>11.37263196</v>
          </cell>
          <cell r="BA274">
            <v>11.45911725</v>
          </cell>
          <cell r="BB274">
            <v>11.5463912</v>
          </cell>
          <cell r="BC274">
            <v>11.63469639</v>
          </cell>
          <cell r="BD274">
            <v>11.724217899999999</v>
          </cell>
          <cell r="BE274">
            <v>11.80957087</v>
          </cell>
          <cell r="BF274">
            <v>11.89743052</v>
          </cell>
          <cell r="BG274">
            <v>11.98748455</v>
          </cell>
          <cell r="BH274">
            <v>12.0791278</v>
          </cell>
          <cell r="BI274">
            <v>12.172160760000001</v>
          </cell>
          <cell r="BJ274">
            <v>12.25371945</v>
          </cell>
          <cell r="BK274">
            <v>12.3360565</v>
          </cell>
          <cell r="BL274">
            <v>12.41950084</v>
          </cell>
          <cell r="BM274">
            <v>12.504199010000001</v>
          </cell>
          <cell r="BN274">
            <v>12.59024063</v>
          </cell>
          <cell r="BO274">
            <v>12.677791490000001</v>
          </cell>
          <cell r="BP274">
            <v>12.76677527</v>
          </cell>
          <cell r="BQ274">
            <v>12.85719969</v>
          </cell>
          <cell r="BR274">
            <v>12.949058470000001</v>
          </cell>
          <cell r="BS274">
            <v>13.04233507</v>
          </cell>
          <cell r="BT274">
            <v>13.1247507</v>
          </cell>
          <cell r="BU274">
            <v>13.20791865</v>
          </cell>
          <cell r="BV274">
            <v>13.2920414</v>
          </cell>
          <cell r="BW274">
            <v>13.37718797</v>
          </cell>
          <cell r="BX274">
            <v>13.46339732</v>
          </cell>
          <cell r="BY274">
            <v>13.55053775</v>
          </cell>
          <cell r="BZ274">
            <v>13.63876398</v>
          </cell>
          <cell r="CA274">
            <v>13.72807559</v>
          </cell>
          <cell r="CB274">
            <v>13.81846475</v>
          </cell>
          <cell r="CC274">
            <v>13.90991972</v>
          </cell>
          <cell r="CD274">
            <v>13.99303396</v>
          </cell>
          <cell r="CE274">
            <v>14.07675229</v>
          </cell>
          <cell r="CF274">
            <v>14.16123149</v>
          </cell>
          <cell r="CG274">
            <v>14.24653213</v>
          </cell>
          <cell r="CH274">
            <v>14.332693259999999</v>
          </cell>
          <cell r="CI274">
            <v>14.41930709</v>
          </cell>
          <cell r="CJ274">
            <v>14.50680545</v>
          </cell>
          <cell r="CK274">
            <v>14.59520111</v>
          </cell>
          <cell r="CL274">
            <v>14.68449934</v>
          </cell>
          <cell r="CM274">
            <v>14.774701240000001</v>
          </cell>
        </row>
        <row r="281">
          <cell r="F281">
            <v>148.67354399999999</v>
          </cell>
          <cell r="G281">
            <v>148.0872267</v>
          </cell>
          <cell r="H281">
            <v>147.45459099999999</v>
          </cell>
          <cell r="I281">
            <v>146.81745799999999</v>
          </cell>
          <cell r="J281">
            <v>146.51727349999999</v>
          </cell>
          <cell r="K281">
            <v>146.57132669999999</v>
          </cell>
          <cell r="L281">
            <v>146.68389769999999</v>
          </cell>
          <cell r="M281">
            <v>146.81114779999999</v>
          </cell>
          <cell r="N281">
            <v>146.8829509</v>
          </cell>
          <cell r="O281">
            <v>146.87728569999999</v>
          </cell>
          <cell r="P281">
            <v>146.7889663</v>
          </cell>
          <cell r="Q281">
            <v>146.6027454</v>
          </cell>
          <cell r="R281">
            <v>146.3235435</v>
          </cell>
          <cell r="S281">
            <v>145.95178559999999</v>
          </cell>
          <cell r="T281">
            <v>145.49455080000001</v>
          </cell>
          <cell r="U281">
            <v>144.96441899999999</v>
          </cell>
          <cell r="V281">
            <v>144.5182202</v>
          </cell>
          <cell r="W281">
            <v>144.21804890000001</v>
          </cell>
          <cell r="X281">
            <v>144.0742492</v>
          </cell>
          <cell r="Y281">
            <v>144.07187920000001</v>
          </cell>
          <cell r="Z281">
            <v>144.189335</v>
          </cell>
          <cell r="AA281">
            <v>144.407084</v>
          </cell>
          <cell r="AB281">
            <v>144.7080138</v>
          </cell>
          <cell r="AC281">
            <v>145.07544419999999</v>
          </cell>
          <cell r="AD281">
            <v>145.4989942</v>
          </cell>
          <cell r="AE281">
            <v>145.9714797</v>
          </cell>
          <cell r="AF281">
            <v>146.47137860000001</v>
          </cell>
          <cell r="AG281">
            <v>147.00657369999999</v>
          </cell>
          <cell r="AH281">
            <v>147.57401709999999</v>
          </cell>
          <cell r="AI281">
            <v>148.1674735</v>
          </cell>
          <cell r="AJ281">
            <v>148.7821715</v>
          </cell>
          <cell r="AK281">
            <v>149.3915667</v>
          </cell>
          <cell r="AL281">
            <v>150.01117060000001</v>
          </cell>
          <cell r="AM281">
            <v>150.6430124</v>
          </cell>
          <cell r="AN281">
            <v>151.2879355</v>
          </cell>
          <cell r="AO281">
            <v>151.946966</v>
          </cell>
          <cell r="AP281">
            <v>152.6593933</v>
          </cell>
          <cell r="AQ281">
            <v>153.44256809999999</v>
          </cell>
          <cell r="AR281">
            <v>154.28770130000001</v>
          </cell>
          <cell r="AS281">
            <v>155.18429850000001</v>
          </cell>
          <cell r="AT281">
            <v>156.12445339999999</v>
          </cell>
          <cell r="AU281">
            <v>157.0702618</v>
          </cell>
          <cell r="AV281">
            <v>158.0398941</v>
          </cell>
          <cell r="AW281">
            <v>159.03473700000001</v>
          </cell>
          <cell r="AX281">
            <v>160.0544227</v>
          </cell>
          <cell r="AY281">
            <v>161.09878939999999</v>
          </cell>
          <cell r="AZ281">
            <v>162.12767220000001</v>
          </cell>
          <cell r="BA281">
            <v>163.16850220000001</v>
          </cell>
          <cell r="BB281">
            <v>164.2274792</v>
          </cell>
          <cell r="BC281">
            <v>165.30777430000001</v>
          </cell>
          <cell r="BD281">
            <v>166.41165699999999</v>
          </cell>
          <cell r="BE281">
            <v>167.38746209999999</v>
          </cell>
          <cell r="BF281">
            <v>168.39507850000001</v>
          </cell>
          <cell r="BG281">
            <v>169.4315196</v>
          </cell>
          <cell r="BH281">
            <v>170.48541660000001</v>
          </cell>
          <cell r="BI281">
            <v>171.5541116</v>
          </cell>
          <cell r="BJ281">
            <v>172.58098319999999</v>
          </cell>
          <cell r="BK281">
            <v>173.6083112</v>
          </cell>
          <cell r="BL281">
            <v>174.64590140000001</v>
          </cell>
          <cell r="BM281">
            <v>175.6977828</v>
          </cell>
          <cell r="BN281">
            <v>176.76641269999999</v>
          </cell>
          <cell r="BO281">
            <v>177.8538527</v>
          </cell>
          <cell r="BP281">
            <v>178.96068080000001</v>
          </cell>
          <cell r="BQ281">
            <v>180.0870941</v>
          </cell>
          <cell r="BR281">
            <v>181.23289310000001</v>
          </cell>
          <cell r="BS281">
            <v>182.39755550000001</v>
          </cell>
          <cell r="BT281">
            <v>183.5253677</v>
          </cell>
          <cell r="BU281">
            <v>184.65351329999999</v>
          </cell>
          <cell r="BV281">
            <v>185.78921099999999</v>
          </cell>
          <cell r="BW281">
            <v>186.9350111</v>
          </cell>
          <cell r="BX281">
            <v>188.09248940000001</v>
          </cell>
          <cell r="BY281">
            <v>189.26200360000001</v>
          </cell>
          <cell r="BZ281">
            <v>190.444515</v>
          </cell>
          <cell r="CA281">
            <v>191.6403712</v>
          </cell>
          <cell r="CB281">
            <v>192.8495777</v>
          </cell>
          <cell r="CC281">
            <v>194.0719842</v>
          </cell>
          <cell r="CD281">
            <v>195.2647288</v>
          </cell>
          <cell r="CE281">
            <v>196.45711030000001</v>
          </cell>
          <cell r="CF281">
            <v>197.6552398</v>
          </cell>
          <cell r="CG281">
            <v>198.86156199999999</v>
          </cell>
          <cell r="CH281">
            <v>200.0777066</v>
          </cell>
          <cell r="CI281">
            <v>201.30290690000001</v>
          </cell>
          <cell r="CJ281">
            <v>202.53896370000001</v>
          </cell>
          <cell r="CK281">
            <v>203.7866472</v>
          </cell>
          <cell r="CL281">
            <v>205.0463287</v>
          </cell>
          <cell r="CM281">
            <v>206.3181774</v>
          </cell>
        </row>
        <row r="282">
          <cell r="E282" t="str">
            <v>CF_toe_ccoa_2</v>
          </cell>
          <cell r="F282">
            <v>7.1921257719999998</v>
          </cell>
          <cell r="G282">
            <v>7.4098367319999996</v>
          </cell>
          <cell r="H282">
            <v>7.6502941350000002</v>
          </cell>
          <cell r="I282">
            <v>7.823281304</v>
          </cell>
          <cell r="J282">
            <v>7.9723171280000003</v>
          </cell>
          <cell r="K282">
            <v>8.1102932439999993</v>
          </cell>
          <cell r="L282">
            <v>8.2252501230000004</v>
          </cell>
          <cell r="M282">
            <v>8.3291159239999999</v>
          </cell>
          <cell r="N282">
            <v>8.4191504570000006</v>
          </cell>
          <cell r="O282">
            <v>8.4973906069999998</v>
          </cell>
          <cell r="P282">
            <v>8.5659498589999998</v>
          </cell>
          <cell r="Q282">
            <v>8.6238964859999996</v>
          </cell>
          <cell r="R282">
            <v>8.6746277010000004</v>
          </cell>
          <cell r="S282">
            <v>8.7200037730000002</v>
          </cell>
          <cell r="T282">
            <v>8.7618156369999998</v>
          </cell>
          <cell r="U282">
            <v>8.8017981150000004</v>
          </cell>
          <cell r="V282">
            <v>8.8567822369999991</v>
          </cell>
          <cell r="W282">
            <v>8.9276030940000002</v>
          </cell>
          <cell r="X282">
            <v>9.0127339049999993</v>
          </cell>
          <cell r="Y282">
            <v>9.1099109360000003</v>
          </cell>
          <cell r="Z282">
            <v>9.2169270280000006</v>
          </cell>
          <cell r="AA282">
            <v>9.3314164349999995</v>
          </cell>
          <cell r="AB282">
            <v>9.4521804500000002</v>
          </cell>
          <cell r="AC282">
            <v>9.5781480190000003</v>
          </cell>
          <cell r="AD282">
            <v>9.70859381</v>
          </cell>
          <cell r="AE282">
            <v>9.8429595419999991</v>
          </cell>
          <cell r="AF282">
            <v>9.9772692710000008</v>
          </cell>
          <cell r="AG282">
            <v>10.113741429999999</v>
          </cell>
          <cell r="AH282">
            <v>10.25237634</v>
          </cell>
          <cell r="AI282">
            <v>10.392622960000001</v>
          </cell>
          <cell r="AJ282">
            <v>10.53401232</v>
          </cell>
          <cell r="AK282">
            <v>10.6714793</v>
          </cell>
          <cell r="AL282">
            <v>10.808567800000001</v>
          </cell>
          <cell r="AM282">
            <v>10.94579744</v>
          </cell>
          <cell r="AN282">
            <v>11.083242970000001</v>
          </cell>
          <cell r="AO282">
            <v>11.220959629999999</v>
          </cell>
          <cell r="AP282">
            <v>11.35819257</v>
          </cell>
          <cell r="AQ282">
            <v>11.500226960000001</v>
          </cell>
          <cell r="AR282">
            <v>11.64643208</v>
          </cell>
          <cell r="AS282">
            <v>11.795605180000001</v>
          </cell>
          <cell r="AT282">
            <v>11.94699411</v>
          </cell>
          <cell r="AU282">
            <v>12.09395187</v>
          </cell>
          <cell r="AV282">
            <v>12.241328660000001</v>
          </cell>
          <cell r="AW282">
            <v>12.38992914</v>
          </cell>
          <cell r="AX282">
            <v>12.5399198</v>
          </cell>
          <cell r="AY282">
            <v>12.691374010000001</v>
          </cell>
          <cell r="AZ282">
            <v>12.836653480000001</v>
          </cell>
          <cell r="BA282">
            <v>12.981719010000001</v>
          </cell>
          <cell r="BB282">
            <v>13.1278475</v>
          </cell>
          <cell r="BC282">
            <v>13.27551119</v>
          </cell>
          <cell r="BD282">
            <v>13.42494361</v>
          </cell>
          <cell r="BE282">
            <v>13.544030190000001</v>
          </cell>
          <cell r="BF282">
            <v>13.676456549999999</v>
          </cell>
          <cell r="BG282">
            <v>13.819885579999999</v>
          </cell>
          <cell r="BH282">
            <v>13.96874538</v>
          </cell>
          <cell r="BI282">
            <v>14.12031653</v>
          </cell>
          <cell r="BJ282">
            <v>14.26231402</v>
          </cell>
          <cell r="BK282">
            <v>14.40377887</v>
          </cell>
          <cell r="BL282">
            <v>14.54629879</v>
          </cell>
          <cell r="BM282">
            <v>14.690232249999999</v>
          </cell>
          <cell r="BN282">
            <v>14.835713399999999</v>
          </cell>
          <cell r="BO282">
            <v>14.98290995</v>
          </cell>
          <cell r="BP282">
            <v>15.131771669999999</v>
          </cell>
          <cell r="BQ282">
            <v>15.2822859</v>
          </cell>
          <cell r="BR282">
            <v>15.43442623</v>
          </cell>
          <cell r="BS282">
            <v>15.588148990000001</v>
          </cell>
          <cell r="BT282">
            <v>15.73266527</v>
          </cell>
          <cell r="BU282">
            <v>15.876665389999999</v>
          </cell>
          <cell r="BV282">
            <v>16.021643619999999</v>
          </cell>
          <cell r="BW282">
            <v>16.16788601</v>
          </cell>
          <cell r="BX282">
            <v>16.31545032</v>
          </cell>
          <cell r="BY282">
            <v>16.46419968</v>
          </cell>
          <cell r="BZ282">
            <v>16.6142328</v>
          </cell>
          <cell r="CA282">
            <v>16.765547689999998</v>
          </cell>
          <cell r="CB282">
            <v>16.918124970000001</v>
          </cell>
          <cell r="CC282">
            <v>17.071941979999998</v>
          </cell>
          <cell r="CD282">
            <v>17.21862162</v>
          </cell>
          <cell r="CE282">
            <v>17.364970020000001</v>
          </cell>
          <cell r="CF282">
            <v>17.51217784</v>
          </cell>
          <cell r="CG282">
            <v>17.660491199999999</v>
          </cell>
          <cell r="CH282">
            <v>17.80997524</v>
          </cell>
          <cell r="CI282">
            <v>17.960249810000001</v>
          </cell>
          <cell r="CJ282">
            <v>18.111643829999998</v>
          </cell>
          <cell r="CK282">
            <v>18.264207599999999</v>
          </cell>
          <cell r="CL282">
            <v>18.4179447</v>
          </cell>
          <cell r="CM282">
            <v>18.572849770000001</v>
          </cell>
        </row>
        <row r="285">
          <cell r="E285" t="str">
            <v>CF_toe_ccoi_2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  <cell r="AU285">
            <v>0</v>
          </cell>
          <cell r="AV285">
            <v>0</v>
          </cell>
          <cell r="AW285">
            <v>0</v>
          </cell>
          <cell r="AX285">
            <v>0</v>
          </cell>
          <cell r="AY285">
            <v>0</v>
          </cell>
          <cell r="AZ285">
            <v>0</v>
          </cell>
          <cell r="BA285">
            <v>0</v>
          </cell>
          <cell r="BB285">
            <v>0</v>
          </cell>
          <cell r="BC285">
            <v>0</v>
          </cell>
          <cell r="BD285">
            <v>0</v>
          </cell>
          <cell r="BE285">
            <v>0</v>
          </cell>
          <cell r="BF285">
            <v>0</v>
          </cell>
          <cell r="BG285">
            <v>0</v>
          </cell>
          <cell r="BH285">
            <v>0</v>
          </cell>
          <cell r="BI285">
            <v>0</v>
          </cell>
          <cell r="BJ285">
            <v>0</v>
          </cell>
          <cell r="BK285">
            <v>0</v>
          </cell>
          <cell r="BL285">
            <v>0</v>
          </cell>
          <cell r="BM285">
            <v>0</v>
          </cell>
          <cell r="BN285">
            <v>0</v>
          </cell>
          <cell r="BO285">
            <v>0</v>
          </cell>
          <cell r="BP285">
            <v>0</v>
          </cell>
          <cell r="BQ285">
            <v>0</v>
          </cell>
          <cell r="BR285">
            <v>0</v>
          </cell>
          <cell r="BS285">
            <v>0</v>
          </cell>
          <cell r="BT285">
            <v>0</v>
          </cell>
          <cell r="BU285">
            <v>0</v>
          </cell>
          <cell r="BV285">
            <v>0</v>
          </cell>
          <cell r="BW285">
            <v>0</v>
          </cell>
          <cell r="BX285">
            <v>0</v>
          </cell>
          <cell r="BY285">
            <v>0</v>
          </cell>
          <cell r="BZ285">
            <v>0</v>
          </cell>
          <cell r="CA285">
            <v>0</v>
          </cell>
          <cell r="CB285">
            <v>0</v>
          </cell>
          <cell r="CC285">
            <v>0</v>
          </cell>
          <cell r="CD285">
            <v>0</v>
          </cell>
          <cell r="CE285">
            <v>0</v>
          </cell>
          <cell r="CF285">
            <v>0</v>
          </cell>
          <cell r="CG285">
            <v>0</v>
          </cell>
          <cell r="CH285">
            <v>0</v>
          </cell>
          <cell r="CI285">
            <v>0</v>
          </cell>
          <cell r="CJ285">
            <v>0</v>
          </cell>
          <cell r="CK285">
            <v>0</v>
          </cell>
          <cell r="CL285">
            <v>0</v>
          </cell>
          <cell r="CM285">
            <v>0</v>
          </cell>
        </row>
        <row r="288">
          <cell r="E288" t="str">
            <v>CF_toe_cfut_2</v>
          </cell>
          <cell r="F288">
            <v>51.283701880000002</v>
          </cell>
          <cell r="G288">
            <v>50.869649600000002</v>
          </cell>
          <cell r="H288">
            <v>50.381903299999998</v>
          </cell>
          <cell r="I288">
            <v>49.92183438</v>
          </cell>
          <cell r="J288">
            <v>49.632125270000003</v>
          </cell>
          <cell r="K288">
            <v>49.49927915</v>
          </cell>
          <cell r="L288">
            <v>49.37376416</v>
          </cell>
          <cell r="M288">
            <v>49.2239687</v>
          </cell>
          <cell r="N288">
            <v>49.013532769999998</v>
          </cell>
          <cell r="O288">
            <v>48.730620399999999</v>
          </cell>
          <cell r="P288">
            <v>48.366468570000002</v>
          </cell>
          <cell r="Q288">
            <v>47.906373360000003</v>
          </cell>
          <cell r="R288">
            <v>47.34199899</v>
          </cell>
          <cell r="S288">
            <v>46.664340469999999</v>
          </cell>
          <cell r="T288">
            <v>45.868398550000002</v>
          </cell>
          <cell r="U288">
            <v>44.955053159999999</v>
          </cell>
          <cell r="V288">
            <v>43.995806469999998</v>
          </cell>
          <cell r="W288">
            <v>43.025220269999998</v>
          </cell>
          <cell r="X288">
            <v>42.062641040000003</v>
          </cell>
          <cell r="Y288">
            <v>41.118143410000002</v>
          </cell>
          <cell r="Z288">
            <v>40.196434529999998</v>
          </cell>
          <cell r="AA288">
            <v>39.296855489999999</v>
          </cell>
          <cell r="AB288">
            <v>38.42195143</v>
          </cell>
          <cell r="AC288">
            <v>37.57222642</v>
          </cell>
          <cell r="AD288">
            <v>36.748114100000002</v>
          </cell>
          <cell r="AE288">
            <v>35.949985669999997</v>
          </cell>
          <cell r="AF288">
            <v>35.173825809999997</v>
          </cell>
          <cell r="AG288">
            <v>34.422689759999997</v>
          </cell>
          <cell r="AH288">
            <v>33.697203250000001</v>
          </cell>
          <cell r="AI288">
            <v>32.997308240000002</v>
          </cell>
          <cell r="AJ288">
            <v>32.323059819999997</v>
          </cell>
          <cell r="AK288">
            <v>31.669537569999999</v>
          </cell>
          <cell r="AL288">
            <v>31.04061007</v>
          </cell>
          <cell r="AM288">
            <v>30.43743645</v>
          </cell>
          <cell r="AN288">
            <v>29.86081794</v>
          </cell>
          <cell r="AO288">
            <v>29.311487880000001</v>
          </cell>
          <cell r="AP288">
            <v>28.8028017</v>
          </cell>
          <cell r="AQ288">
            <v>28.33958625</v>
          </cell>
          <cell r="AR288">
            <v>27.919672009999999</v>
          </cell>
          <cell r="AS288">
            <v>27.540185409999999</v>
          </cell>
          <cell r="AT288">
            <v>27.198523170000001</v>
          </cell>
          <cell r="AU288">
            <v>26.88639774</v>
          </cell>
          <cell r="AV288">
            <v>26.60585755</v>
          </cell>
          <cell r="AW288">
            <v>26.355955040000001</v>
          </cell>
          <cell r="AX288">
            <v>26.13545289</v>
          </cell>
          <cell r="AY288">
            <v>25.943176510000001</v>
          </cell>
          <cell r="AZ288">
            <v>25.770849900000002</v>
          </cell>
          <cell r="BA288">
            <v>25.622021660000001</v>
          </cell>
          <cell r="BB288">
            <v>25.496827140000001</v>
          </cell>
          <cell r="BC288">
            <v>25.39483427</v>
          </cell>
          <cell r="BD288">
            <v>25.31543688</v>
          </cell>
          <cell r="BE288">
            <v>25.226835990000001</v>
          </cell>
          <cell r="BF288">
            <v>25.166716090000001</v>
          </cell>
          <cell r="BG288">
            <v>25.129645199999999</v>
          </cell>
          <cell r="BH288">
            <v>25.111149640000001</v>
          </cell>
          <cell r="BI288">
            <v>25.109349770000001</v>
          </cell>
          <cell r="BJ288">
            <v>25.11308842</v>
          </cell>
          <cell r="BK288">
            <v>25.12902029</v>
          </cell>
          <cell r="BL288">
            <v>25.15808616</v>
          </cell>
          <cell r="BM288">
            <v>25.200287729999999</v>
          </cell>
          <cell r="BN288">
            <v>25.255393269999999</v>
          </cell>
          <cell r="BO288">
            <v>25.323102710000001</v>
          </cell>
          <cell r="BP288">
            <v>25.402929069999999</v>
          </cell>
          <cell r="BQ288">
            <v>25.494340569999999</v>
          </cell>
          <cell r="BR288">
            <v>25.596762219999999</v>
          </cell>
          <cell r="BS288">
            <v>25.709592799999999</v>
          </cell>
          <cell r="BT288">
            <v>25.82255679</v>
          </cell>
          <cell r="BU288">
            <v>25.941704479999999</v>
          </cell>
          <cell r="BV288">
            <v>26.067873429999999</v>
          </cell>
          <cell r="BW288">
            <v>26.201112699999999</v>
          </cell>
          <cell r="BX288">
            <v>26.341323500000001</v>
          </cell>
          <cell r="BY288">
            <v>26.488261649999998</v>
          </cell>
          <cell r="BZ288">
            <v>26.64176659</v>
          </cell>
          <cell r="CA288">
            <v>26.801604380000001</v>
          </cell>
          <cell r="CB288">
            <v>26.967512679999999</v>
          </cell>
          <cell r="CC288">
            <v>27.13921903</v>
          </cell>
          <cell r="CD288">
            <v>27.309030490000001</v>
          </cell>
          <cell r="CE288">
            <v>27.481805489999999</v>
          </cell>
          <cell r="CF288">
            <v>27.658383050000001</v>
          </cell>
          <cell r="CG288">
            <v>27.838980580000001</v>
          </cell>
          <cell r="CH288">
            <v>28.023686529999999</v>
          </cell>
          <cell r="CI288">
            <v>28.212288650000001</v>
          </cell>
          <cell r="CJ288">
            <v>28.404908710000001</v>
          </cell>
          <cell r="CK288">
            <v>28.601518160000001</v>
          </cell>
          <cell r="CL288">
            <v>28.802041020000001</v>
          </cell>
          <cell r="CM288">
            <v>29.00638189</v>
          </cell>
        </row>
        <row r="291">
          <cell r="E291" t="str">
            <v>CF_toe_cfuh_2</v>
          </cell>
          <cell r="F291">
            <v>9.6053366320000002</v>
          </cell>
          <cell r="G291">
            <v>9.5610387160000005</v>
          </cell>
          <cell r="H291">
            <v>9.4719035320000007</v>
          </cell>
          <cell r="I291">
            <v>9.3589302879999998</v>
          </cell>
          <cell r="J291">
            <v>9.2639278019999995</v>
          </cell>
          <cell r="K291">
            <v>9.188947872</v>
          </cell>
          <cell r="L291">
            <v>9.0657890210000005</v>
          </cell>
          <cell r="M291">
            <v>8.924198509</v>
          </cell>
          <cell r="N291">
            <v>8.7762347989999991</v>
          </cell>
          <cell r="O291">
            <v>8.6297270909999995</v>
          </cell>
          <cell r="P291">
            <v>8.4882935570000004</v>
          </cell>
          <cell r="Q291">
            <v>8.3538446690000008</v>
          </cell>
          <cell r="R291">
            <v>8.2261356879999994</v>
          </cell>
          <cell r="S291">
            <v>8.1048269449999992</v>
          </cell>
          <cell r="T291">
            <v>7.9897051289999999</v>
          </cell>
          <cell r="U291">
            <v>7.8805793020000001</v>
          </cell>
          <cell r="V291">
            <v>7.8118261020000004</v>
          </cell>
          <cell r="W291">
            <v>7.7683789729999999</v>
          </cell>
          <cell r="X291">
            <v>7.7409256930000003</v>
          </cell>
          <cell r="Y291">
            <v>7.7236161499999998</v>
          </cell>
          <cell r="Z291">
            <v>7.7126758610000001</v>
          </cell>
          <cell r="AA291">
            <v>7.7069574799999998</v>
          </cell>
          <cell r="AB291">
            <v>7.703864254</v>
          </cell>
          <cell r="AC291">
            <v>7.7018182199999998</v>
          </cell>
          <cell r="AD291">
            <v>7.6999340859999998</v>
          </cell>
          <cell r="AE291">
            <v>7.6976921689999998</v>
          </cell>
          <cell r="AF291">
            <v>7.694894981</v>
          </cell>
          <cell r="AG291">
            <v>7.6911364229999997</v>
          </cell>
          <cell r="AH291">
            <v>7.6860913809999998</v>
          </cell>
          <cell r="AI291">
            <v>7.6795645930000003</v>
          </cell>
          <cell r="AJ291">
            <v>7.6715317750000001</v>
          </cell>
          <cell r="AK291">
            <v>7.6618855549999996</v>
          </cell>
          <cell r="AL291">
            <v>7.6508797780000002</v>
          </cell>
          <cell r="AM291">
            <v>7.6386855420000002</v>
          </cell>
          <cell r="AN291">
            <v>7.6255423489999998</v>
          </cell>
          <cell r="AO291">
            <v>7.611727073</v>
          </cell>
          <cell r="AP291">
            <v>7.6060887209999999</v>
          </cell>
          <cell r="AQ291">
            <v>7.606449274</v>
          </cell>
          <cell r="AR291">
            <v>7.6107242299999998</v>
          </cell>
          <cell r="AS291">
            <v>7.6175330910000003</v>
          </cell>
          <cell r="AT291">
            <v>7.6260267390000003</v>
          </cell>
          <cell r="AU291">
            <v>7.6350475009999998</v>
          </cell>
          <cell r="AV291">
            <v>7.6446428659999999</v>
          </cell>
          <cell r="AW291">
            <v>7.6546840830000002</v>
          </cell>
          <cell r="AX291">
            <v>7.6650951569999997</v>
          </cell>
          <cell r="AY291">
            <v>7.6758496679999997</v>
          </cell>
          <cell r="AZ291">
            <v>7.6862046560000001</v>
          </cell>
          <cell r="BA291">
            <v>7.696525286</v>
          </cell>
          <cell r="BB291">
            <v>7.7069410109999996</v>
          </cell>
          <cell r="BC291">
            <v>7.7175466400000001</v>
          </cell>
          <cell r="BD291">
            <v>7.7284248800000004</v>
          </cell>
          <cell r="BE291">
            <v>7.7308350729999997</v>
          </cell>
          <cell r="BF291">
            <v>7.7341094080000001</v>
          </cell>
          <cell r="BG291">
            <v>7.7380119199999999</v>
          </cell>
          <cell r="BH291">
            <v>7.7422260300000003</v>
          </cell>
          <cell r="BI291">
            <v>7.746703299</v>
          </cell>
          <cell r="BJ291">
            <v>7.7501628589999996</v>
          </cell>
          <cell r="BK291">
            <v>7.7534878110000003</v>
          </cell>
          <cell r="BL291">
            <v>7.7569024579999999</v>
          </cell>
          <cell r="BM291">
            <v>7.7605223060000004</v>
          </cell>
          <cell r="BN291">
            <v>7.7644324500000002</v>
          </cell>
          <cell r="BO291">
            <v>7.7687220870000004</v>
          </cell>
          <cell r="BP291">
            <v>7.7734208919999999</v>
          </cell>
          <cell r="BQ291">
            <v>7.7785522330000001</v>
          </cell>
          <cell r="BR291">
            <v>7.784130609</v>
          </cell>
          <cell r="BS291">
            <v>7.7901621929999996</v>
          </cell>
          <cell r="BT291">
            <v>7.7954206599999996</v>
          </cell>
          <cell r="BU291">
            <v>7.8006487790000003</v>
          </cell>
          <cell r="BV291">
            <v>7.8060163070000002</v>
          </cell>
          <cell r="BW291">
            <v>7.8116034220000001</v>
          </cell>
          <cell r="BX291">
            <v>7.8174704930000001</v>
          </cell>
          <cell r="BY291">
            <v>7.8236325879999997</v>
          </cell>
          <cell r="BZ291">
            <v>7.830142844</v>
          </cell>
          <cell r="CA291">
            <v>7.837030714</v>
          </cell>
          <cell r="CB291">
            <v>7.8443121810000003</v>
          </cell>
          <cell r="CC291">
            <v>7.8519955719999999</v>
          </cell>
          <cell r="CD291">
            <v>7.8591347689999997</v>
          </cell>
          <cell r="CE291">
            <v>7.8663195889999997</v>
          </cell>
          <cell r="CF291">
            <v>7.8736931280000002</v>
          </cell>
          <cell r="CG291">
            <v>7.881324062</v>
          </cell>
          <cell r="CH291">
            <v>7.8892628</v>
          </cell>
          <cell r="CI291">
            <v>7.8974650390000001</v>
          </cell>
          <cell r="CJ291">
            <v>7.9060091689999998</v>
          </cell>
          <cell r="CK291">
            <v>7.9149326200000001</v>
          </cell>
          <cell r="CL291">
            <v>7.9242536790000004</v>
          </cell>
          <cell r="CM291">
            <v>7.9339814940000002</v>
          </cell>
        </row>
        <row r="293">
          <cell r="E293" t="str">
            <v>CF_toe_cgas_2</v>
          </cell>
          <cell r="F293">
            <v>27.581097710000002</v>
          </cell>
          <cell r="G293">
            <v>27.477572349999999</v>
          </cell>
          <cell r="H293">
            <v>27.364545840000002</v>
          </cell>
          <cell r="I293">
            <v>27.211588420000002</v>
          </cell>
          <cell r="J293">
            <v>27.136999379999999</v>
          </cell>
          <cell r="K293">
            <v>27.133363419999998</v>
          </cell>
          <cell r="L293">
            <v>27.125456020000001</v>
          </cell>
          <cell r="M293">
            <v>27.106708050000002</v>
          </cell>
          <cell r="N293">
            <v>27.059150850000002</v>
          </cell>
          <cell r="O293">
            <v>26.989119540000001</v>
          </cell>
          <cell r="P293">
            <v>26.903964569999999</v>
          </cell>
          <cell r="Q293">
            <v>26.807289820000001</v>
          </cell>
          <cell r="R293">
            <v>26.703441120000001</v>
          </cell>
          <cell r="S293">
            <v>26.5951491</v>
          </cell>
          <cell r="T293">
            <v>26.48547198</v>
          </cell>
          <cell r="U293">
            <v>26.377359729999998</v>
          </cell>
          <cell r="V293">
            <v>26.32140004</v>
          </cell>
          <cell r="W293">
            <v>26.326536860000001</v>
          </cell>
          <cell r="X293">
            <v>26.385258239999999</v>
          </cell>
          <cell r="Y293">
            <v>26.484498160000001</v>
          </cell>
          <cell r="Z293">
            <v>26.613845489999999</v>
          </cell>
          <cell r="AA293">
            <v>26.766547469999999</v>
          </cell>
          <cell r="AB293">
            <v>26.935486650000001</v>
          </cell>
          <cell r="AC293">
            <v>27.115384580000001</v>
          </cell>
          <cell r="AD293">
            <v>27.302782109999999</v>
          </cell>
          <cell r="AE293">
            <v>27.495178840000001</v>
          </cell>
          <cell r="AF293">
            <v>27.688286940000001</v>
          </cell>
          <cell r="AG293">
            <v>27.88244766</v>
          </cell>
          <cell r="AH293">
            <v>28.076537259999998</v>
          </cell>
          <cell r="AI293">
            <v>28.269012750000002</v>
          </cell>
          <cell r="AJ293">
            <v>28.458799540000001</v>
          </cell>
          <cell r="AK293">
            <v>28.64125585</v>
          </cell>
          <cell r="AL293">
            <v>28.818911679999999</v>
          </cell>
          <cell r="AM293">
            <v>28.99225045</v>
          </cell>
          <cell r="AN293">
            <v>29.161732109999999</v>
          </cell>
          <cell r="AO293">
            <v>29.327942319999998</v>
          </cell>
          <cell r="AP293">
            <v>29.503383769999999</v>
          </cell>
          <cell r="AQ293">
            <v>29.692316009999999</v>
          </cell>
          <cell r="AR293">
            <v>29.892541999999999</v>
          </cell>
          <cell r="AS293">
            <v>30.101156639999999</v>
          </cell>
          <cell r="AT293">
            <v>30.31593333</v>
          </cell>
          <cell r="AU293">
            <v>30.52954798</v>
          </cell>
          <cell r="AV293">
            <v>30.744840580000002</v>
          </cell>
          <cell r="AW293">
            <v>30.961905300000002</v>
          </cell>
          <cell r="AX293">
            <v>31.180675130000001</v>
          </cell>
          <cell r="AY293">
            <v>31.401200639999999</v>
          </cell>
          <cell r="AZ293">
            <v>31.61644617</v>
          </cell>
          <cell r="BA293">
            <v>31.83125016</v>
          </cell>
          <cell r="BB293">
            <v>32.046776909999998</v>
          </cell>
          <cell r="BC293">
            <v>32.263747049999999</v>
          </cell>
          <cell r="BD293">
            <v>32.482744070000003</v>
          </cell>
          <cell r="BE293">
            <v>32.670617749999998</v>
          </cell>
          <cell r="BF293">
            <v>32.861025099999999</v>
          </cell>
          <cell r="BG293">
            <v>33.055316560000001</v>
          </cell>
          <cell r="BH293">
            <v>33.251505190000003</v>
          </cell>
          <cell r="BI293">
            <v>33.449040740000001</v>
          </cell>
          <cell r="BJ293">
            <v>33.637598869999998</v>
          </cell>
          <cell r="BK293">
            <v>33.82475024</v>
          </cell>
          <cell r="BL293">
            <v>34.012336359999999</v>
          </cell>
          <cell r="BM293">
            <v>34.201199379999998</v>
          </cell>
          <cell r="BN293">
            <v>34.391914839999998</v>
          </cell>
          <cell r="BO293">
            <v>34.585000960000002</v>
          </cell>
          <cell r="BP293">
            <v>34.780671349999999</v>
          </cell>
          <cell r="BQ293">
            <v>34.979069899999999</v>
          </cell>
          <cell r="BR293">
            <v>35.180259030000002</v>
          </cell>
          <cell r="BS293">
            <v>35.384229779999998</v>
          </cell>
          <cell r="BT293">
            <v>35.580935949999997</v>
          </cell>
          <cell r="BU293">
            <v>35.776996840000002</v>
          </cell>
          <cell r="BV293">
            <v>35.973727910000001</v>
          </cell>
          <cell r="BW293">
            <v>36.171642380000002</v>
          </cell>
          <cell r="BX293">
            <v>36.371092920000002</v>
          </cell>
          <cell r="BY293">
            <v>36.572200299999999</v>
          </cell>
          <cell r="BZ293">
            <v>36.775224700000003</v>
          </cell>
          <cell r="CA293">
            <v>36.980294520000001</v>
          </cell>
          <cell r="CB293">
            <v>37.187468729999999</v>
          </cell>
          <cell r="CC293">
            <v>37.39676575</v>
          </cell>
          <cell r="CD293">
            <v>37.60045332</v>
          </cell>
          <cell r="CE293">
            <v>37.803735510000003</v>
          </cell>
          <cell r="CF293">
            <v>38.007714219999997</v>
          </cell>
          <cell r="CG293">
            <v>38.212859539999997</v>
          </cell>
          <cell r="CH293">
            <v>38.419506179999999</v>
          </cell>
          <cell r="CI293">
            <v>38.627527290000003</v>
          </cell>
          <cell r="CJ293">
            <v>38.83733599</v>
          </cell>
          <cell r="CK293">
            <v>39.049116740000002</v>
          </cell>
          <cell r="CL293">
            <v>39.262961699999998</v>
          </cell>
          <cell r="CM293">
            <v>39.478917789999997</v>
          </cell>
        </row>
        <row r="299">
          <cell r="E299" t="str">
            <v>CF_toe_cele_2</v>
          </cell>
          <cell r="F299">
            <v>35.930139769999997</v>
          </cell>
          <cell r="G299">
            <v>35.898904610000002</v>
          </cell>
          <cell r="H299">
            <v>35.893257769999998</v>
          </cell>
          <cell r="I299">
            <v>35.984181849999999</v>
          </cell>
          <cell r="J299">
            <v>36.080599479999997</v>
          </cell>
          <cell r="K299">
            <v>36.228720389999999</v>
          </cell>
          <cell r="L299">
            <v>36.467658190000002</v>
          </cell>
          <cell r="M299">
            <v>36.764701090000003</v>
          </cell>
          <cell r="N299">
            <v>37.113817840000003</v>
          </cell>
          <cell r="O299">
            <v>37.495749619999998</v>
          </cell>
          <cell r="P299">
            <v>37.903474269999997</v>
          </cell>
          <cell r="Q299">
            <v>38.333586230000002</v>
          </cell>
          <cell r="R299">
            <v>38.790841579999999</v>
          </cell>
          <cell r="S299">
            <v>39.27978959</v>
          </cell>
          <cell r="T299">
            <v>39.806434750000001</v>
          </cell>
          <cell r="U299">
            <v>40.376178590000002</v>
          </cell>
          <cell r="V299">
            <v>40.962584130000003</v>
          </cell>
          <cell r="W299">
            <v>41.587706269999998</v>
          </cell>
          <cell r="X299">
            <v>42.257652090000001</v>
          </cell>
          <cell r="Y299">
            <v>42.969310059999998</v>
          </cell>
          <cell r="Z299">
            <v>43.715373149999998</v>
          </cell>
          <cell r="AA299">
            <v>44.489515859999997</v>
          </cell>
          <cell r="AB299">
            <v>45.285702409999999</v>
          </cell>
          <cell r="AC299">
            <v>46.097535720000003</v>
          </cell>
          <cell r="AD299">
            <v>46.921145899999999</v>
          </cell>
          <cell r="AE299">
            <v>47.753913089999998</v>
          </cell>
          <cell r="AF299">
            <v>48.589505330000001</v>
          </cell>
          <cell r="AG299">
            <v>49.430050649999998</v>
          </cell>
          <cell r="AH299">
            <v>50.27410622</v>
          </cell>
          <cell r="AI299">
            <v>51.11894032</v>
          </cell>
          <cell r="AJ299">
            <v>51.962201149999999</v>
          </cell>
          <cell r="AK299">
            <v>52.795358589999999</v>
          </cell>
          <cell r="AL299">
            <v>53.6221386</v>
          </cell>
          <cell r="AM299">
            <v>54.442189749999997</v>
          </cell>
          <cell r="AN299">
            <v>55.254792559999999</v>
          </cell>
          <cell r="AO299">
            <v>56.05925079</v>
          </cell>
          <cell r="AP299">
            <v>56.855790800000001</v>
          </cell>
          <cell r="AQ299">
            <v>57.647158869999998</v>
          </cell>
          <cell r="AR299">
            <v>58.432283859999998</v>
          </cell>
          <cell r="AS299">
            <v>59.210085339999999</v>
          </cell>
          <cell r="AT299">
            <v>59.979976479999998</v>
          </cell>
          <cell r="AU299">
            <v>60.732013879999997</v>
          </cell>
          <cell r="AV299">
            <v>61.47255775</v>
          </cell>
          <cell r="AW299">
            <v>62.203006790000003</v>
          </cell>
          <cell r="AX299">
            <v>62.924199739999999</v>
          </cell>
          <cell r="AY299">
            <v>63.636989200000002</v>
          </cell>
          <cell r="AZ299">
            <v>64.329653500000006</v>
          </cell>
          <cell r="BA299">
            <v>65.011601080000005</v>
          </cell>
          <cell r="BB299">
            <v>65.685493320000006</v>
          </cell>
          <cell r="BC299">
            <v>66.353135539999997</v>
          </cell>
          <cell r="BD299">
            <v>67.016085680000003</v>
          </cell>
          <cell r="BE299">
            <v>67.64553162</v>
          </cell>
          <cell r="BF299">
            <v>68.261213560000002</v>
          </cell>
          <cell r="BG299">
            <v>68.866187100000005</v>
          </cell>
          <cell r="BH299">
            <v>69.461858829999997</v>
          </cell>
          <cell r="BI299">
            <v>70.050529870000005</v>
          </cell>
          <cell r="BJ299">
            <v>70.617102970000005</v>
          </cell>
          <cell r="BK299">
            <v>71.174789279999999</v>
          </cell>
          <cell r="BL299">
            <v>71.727509710000007</v>
          </cell>
          <cell r="BM299">
            <v>72.27737716</v>
          </cell>
          <cell r="BN299">
            <v>72.825893890000003</v>
          </cell>
          <cell r="BO299">
            <v>73.374320359999999</v>
          </cell>
          <cell r="BP299">
            <v>73.923383759999993</v>
          </cell>
          <cell r="BQ299">
            <v>74.473581289999998</v>
          </cell>
          <cell r="BR299">
            <v>75.0252184</v>
          </cell>
          <cell r="BS299">
            <v>75.578448309999999</v>
          </cell>
          <cell r="BT299">
            <v>76.116548260000002</v>
          </cell>
          <cell r="BU299">
            <v>76.650410800000003</v>
          </cell>
          <cell r="BV299">
            <v>77.182538550000004</v>
          </cell>
          <cell r="BW299">
            <v>77.714175659999995</v>
          </cell>
          <cell r="BX299">
            <v>78.246265010000002</v>
          </cell>
          <cell r="BY299">
            <v>78.779300039999995</v>
          </cell>
          <cell r="BZ299">
            <v>79.313840839999997</v>
          </cell>
          <cell r="CA299">
            <v>79.850236190000004</v>
          </cell>
          <cell r="CB299">
            <v>80.38866969</v>
          </cell>
          <cell r="CC299">
            <v>80.929260360000001</v>
          </cell>
          <cell r="CD299">
            <v>81.459014710000005</v>
          </cell>
          <cell r="CE299">
            <v>81.986490270000004</v>
          </cell>
          <cell r="CF299">
            <v>82.513768170000006</v>
          </cell>
          <cell r="CG299">
            <v>83.04194201</v>
          </cell>
          <cell r="CH299">
            <v>83.571849950000001</v>
          </cell>
          <cell r="CI299">
            <v>84.1035088</v>
          </cell>
          <cell r="CJ299">
            <v>84.637560149999999</v>
          </cell>
          <cell r="CK299">
            <v>85.174406079999997</v>
          </cell>
          <cell r="CL299">
            <v>85.71431115</v>
          </cell>
          <cell r="CM299">
            <v>86.257453049999995</v>
          </cell>
        </row>
        <row r="309">
          <cell r="E309" t="str">
            <v>CF_toe_chea_2</v>
          </cell>
          <cell r="F309">
            <v>2.7235267570000001</v>
          </cell>
          <cell r="G309">
            <v>2.7220829590000002</v>
          </cell>
          <cell r="H309">
            <v>2.7253255219999999</v>
          </cell>
          <cell r="I309">
            <v>2.7332005509999999</v>
          </cell>
          <cell r="J309">
            <v>2.745013492</v>
          </cell>
          <cell r="K309">
            <v>2.761516871</v>
          </cell>
          <cell r="L309">
            <v>2.7788217739999999</v>
          </cell>
          <cell r="M309">
            <v>2.795271638</v>
          </cell>
          <cell r="N309">
            <v>2.8101557420000001</v>
          </cell>
          <cell r="O309">
            <v>2.823199786</v>
          </cell>
          <cell r="P309">
            <v>2.8346925330000001</v>
          </cell>
          <cell r="Q309">
            <v>2.8449295189999999</v>
          </cell>
          <cell r="R309">
            <v>2.8542603959999999</v>
          </cell>
          <cell r="S309">
            <v>2.8628983030000001</v>
          </cell>
          <cell r="T309">
            <v>2.8710982760000001</v>
          </cell>
          <cell r="U309">
            <v>2.8791111009999999</v>
          </cell>
          <cell r="V309">
            <v>2.8898226409999999</v>
          </cell>
          <cell r="W309">
            <v>2.9043326199999999</v>
          </cell>
          <cell r="X309">
            <v>2.9225152620000001</v>
          </cell>
          <cell r="Y309">
            <v>2.9437169939999999</v>
          </cell>
          <cell r="Z309">
            <v>2.9671594219999999</v>
          </cell>
          <cell r="AA309">
            <v>2.9924218480000002</v>
          </cell>
          <cell r="AB309">
            <v>3.018914364</v>
          </cell>
          <cell r="AC309">
            <v>3.0462245769999998</v>
          </cell>
          <cell r="AD309">
            <v>3.0741126990000001</v>
          </cell>
          <cell r="AE309">
            <v>3.102391302</v>
          </cell>
          <cell r="AF309">
            <v>3.130773402</v>
          </cell>
          <cell r="AG309">
            <v>3.1593247120000001</v>
          </cell>
          <cell r="AH309">
            <v>3.1879393810000001</v>
          </cell>
          <cell r="AI309">
            <v>3.2164582610000001</v>
          </cell>
          <cell r="AJ309">
            <v>3.244765492</v>
          </cell>
          <cell r="AK309">
            <v>3.272455576</v>
          </cell>
          <cell r="AL309">
            <v>3.2997754559999999</v>
          </cell>
          <cell r="AM309">
            <v>3.3267593980000001</v>
          </cell>
          <cell r="AN309">
            <v>3.3534364289999998</v>
          </cell>
          <cell r="AO309">
            <v>3.3798465609999999</v>
          </cell>
          <cell r="AP309">
            <v>3.407189818</v>
          </cell>
          <cell r="AQ309">
            <v>3.4355041769999999</v>
          </cell>
          <cell r="AR309">
            <v>3.46468796</v>
          </cell>
          <cell r="AS309">
            <v>3.49457963</v>
          </cell>
          <cell r="AT309">
            <v>3.5250220130000001</v>
          </cell>
          <cell r="AU309">
            <v>3.555308846</v>
          </cell>
          <cell r="AV309">
            <v>3.5857342779999999</v>
          </cell>
          <cell r="AW309">
            <v>3.6163142829999999</v>
          </cell>
          <cell r="AX309">
            <v>3.6470476220000001</v>
          </cell>
          <cell r="AY309">
            <v>3.6779445860000002</v>
          </cell>
          <cell r="AZ309">
            <v>3.708259644</v>
          </cell>
          <cell r="BA309">
            <v>3.7385857379999998</v>
          </cell>
          <cell r="BB309">
            <v>3.7690285100000001</v>
          </cell>
          <cell r="BC309">
            <v>3.7996436010000001</v>
          </cell>
          <cell r="BD309">
            <v>3.8304823479999999</v>
          </cell>
          <cell r="BE309">
            <v>3.8596684539999999</v>
          </cell>
          <cell r="BF309">
            <v>3.8870037580000001</v>
          </cell>
          <cell r="BG309">
            <v>3.9134424270000001</v>
          </cell>
          <cell r="BH309">
            <v>3.939552559</v>
          </cell>
          <cell r="BI309">
            <v>3.9656508160000001</v>
          </cell>
          <cell r="BJ309">
            <v>3.990837253</v>
          </cell>
          <cell r="BK309">
            <v>4.0159138199999997</v>
          </cell>
          <cell r="BL309">
            <v>4.0410848919999998</v>
          </cell>
          <cell r="BM309">
            <v>4.0664378640000001</v>
          </cell>
          <cell r="BN309">
            <v>4.0920258330000001</v>
          </cell>
          <cell r="BO309">
            <v>4.1178980999999997</v>
          </cell>
          <cell r="BP309">
            <v>4.1440681450000003</v>
          </cell>
          <cell r="BQ309">
            <v>4.1705434940000004</v>
          </cell>
          <cell r="BR309">
            <v>4.197324901</v>
          </cell>
          <cell r="BS309">
            <v>4.2244071859999996</v>
          </cell>
          <cell r="BT309">
            <v>4.2507440489999997</v>
          </cell>
          <cell r="BU309">
            <v>4.2770192419999997</v>
          </cell>
          <cell r="BV309">
            <v>4.3033723449999997</v>
          </cell>
          <cell r="BW309">
            <v>4.3298590240000001</v>
          </cell>
          <cell r="BX309">
            <v>4.3565170970000002</v>
          </cell>
          <cell r="BY309">
            <v>4.3833538189999999</v>
          </cell>
          <cell r="BZ309">
            <v>4.4103963259999999</v>
          </cell>
          <cell r="CA309">
            <v>4.4376576300000004</v>
          </cell>
          <cell r="CB309">
            <v>4.4651430950000002</v>
          </cell>
          <cell r="CC309">
            <v>4.4928536000000001</v>
          </cell>
          <cell r="CD309">
            <v>4.5199761949999999</v>
          </cell>
          <cell r="CE309">
            <v>4.5470528630000002</v>
          </cell>
          <cell r="CF309">
            <v>4.5742026290000002</v>
          </cell>
          <cell r="CG309">
            <v>4.6014777179999999</v>
          </cell>
          <cell r="CH309">
            <v>4.6289149610000004</v>
          </cell>
          <cell r="CI309">
            <v>4.6564877930000002</v>
          </cell>
          <cell r="CJ309">
            <v>4.6842424100000004</v>
          </cell>
          <cell r="CK309">
            <v>4.7122009269999996</v>
          </cell>
          <cell r="CL309">
            <v>4.7403748610000003</v>
          </cell>
          <cell r="CM309">
            <v>4.7687701049999998</v>
          </cell>
        </row>
        <row r="311">
          <cell r="E311" t="str">
            <v>CF_toe_cbio_2</v>
          </cell>
          <cell r="F311">
            <v>8.0454340280000007</v>
          </cell>
          <cell r="G311">
            <v>7.9152500659999996</v>
          </cell>
          <cell r="H311">
            <v>7.7890137929999996</v>
          </cell>
          <cell r="I311">
            <v>7.6587870840000001</v>
          </cell>
          <cell r="J311">
            <v>7.582233402</v>
          </cell>
          <cell r="K311">
            <v>7.536189051</v>
          </cell>
          <cell r="L311">
            <v>7.5057693270000003</v>
          </cell>
          <cell r="M311">
            <v>7.4842251769999999</v>
          </cell>
          <cell r="N311">
            <v>7.465096054</v>
          </cell>
          <cell r="O311">
            <v>7.4454382939999997</v>
          </cell>
          <cell r="P311">
            <v>7.4238258000000004</v>
          </cell>
          <cell r="Q311">
            <v>7.4007912899999999</v>
          </cell>
          <cell r="R311">
            <v>7.3755681119999998</v>
          </cell>
          <cell r="S311">
            <v>7.3478879519999998</v>
          </cell>
          <cell r="T311">
            <v>7.3178946629999997</v>
          </cell>
          <cell r="U311">
            <v>7.2859384619999998</v>
          </cell>
          <cell r="V311">
            <v>7.2550211950000003</v>
          </cell>
          <cell r="W311">
            <v>7.2269923299999999</v>
          </cell>
          <cell r="X311">
            <v>7.2028121589999996</v>
          </cell>
          <cell r="Y311">
            <v>7.1826470469999997</v>
          </cell>
          <cell r="Z311">
            <v>7.1661264620000003</v>
          </cell>
          <cell r="AA311">
            <v>7.1549037369999997</v>
          </cell>
          <cell r="AB311">
            <v>7.1472627109999998</v>
          </cell>
          <cell r="AC311">
            <v>7.1420165630000003</v>
          </cell>
          <cell r="AD311">
            <v>7.138408804</v>
          </cell>
          <cell r="AE311">
            <v>7.1359291479999998</v>
          </cell>
          <cell r="AF311">
            <v>7.1347934019999997</v>
          </cell>
          <cell r="AG311">
            <v>7.1345641769999997</v>
          </cell>
          <cell r="AH311">
            <v>7.1348369890000001</v>
          </cell>
          <cell r="AI311">
            <v>7.1352748540000004</v>
          </cell>
          <cell r="AJ311">
            <v>7.1356714989999999</v>
          </cell>
          <cell r="AK311">
            <v>7.1360195150000001</v>
          </cell>
          <cell r="AL311">
            <v>7.1363426949999997</v>
          </cell>
          <cell r="AM311">
            <v>7.1365225539999999</v>
          </cell>
          <cell r="AN311">
            <v>7.1364830340000003</v>
          </cell>
          <cell r="AO311">
            <v>7.1361937270000002</v>
          </cell>
          <cell r="AP311">
            <v>7.1365541720000003</v>
          </cell>
          <cell r="AQ311">
            <v>7.1378227909999996</v>
          </cell>
          <cell r="AR311">
            <v>7.1399846159999996</v>
          </cell>
          <cell r="AS311">
            <v>7.1429600730000002</v>
          </cell>
          <cell r="AT311">
            <v>7.1466700080000001</v>
          </cell>
          <cell r="AU311">
            <v>7.15048905</v>
          </cell>
          <cell r="AV311">
            <v>7.1547776489999997</v>
          </cell>
          <cell r="AW311">
            <v>7.1595621979999997</v>
          </cell>
          <cell r="AX311">
            <v>7.1648360469999997</v>
          </cell>
          <cell r="AY311">
            <v>7.1705996780000003</v>
          </cell>
          <cell r="AZ311">
            <v>7.1761042369999997</v>
          </cell>
          <cell r="BA311">
            <v>7.1819359110000001</v>
          </cell>
          <cell r="BB311">
            <v>7.1882183050000004</v>
          </cell>
          <cell r="BC311">
            <v>7.1950147500000003</v>
          </cell>
          <cell r="BD311">
            <v>7.2023728509999998</v>
          </cell>
          <cell r="BE311">
            <v>7.2046193819999997</v>
          </cell>
          <cell r="BF311">
            <v>7.2058374369999996</v>
          </cell>
          <cell r="BG311">
            <v>7.2070542050000004</v>
          </cell>
          <cell r="BH311">
            <v>7.2085365660000003</v>
          </cell>
          <cell r="BI311">
            <v>7.2104311770000002</v>
          </cell>
          <cell r="BJ311">
            <v>7.2115674790000002</v>
          </cell>
          <cell r="BK311">
            <v>7.2129005780000002</v>
          </cell>
          <cell r="BL311">
            <v>7.2146556339999997</v>
          </cell>
          <cell r="BM311">
            <v>7.2169096149999996</v>
          </cell>
          <cell r="BN311">
            <v>7.2196985160000002</v>
          </cell>
          <cell r="BO311">
            <v>7.2230710059999996</v>
          </cell>
          <cell r="BP311">
            <v>7.2270124630000003</v>
          </cell>
          <cell r="BQ311">
            <v>7.2315097789999996</v>
          </cell>
          <cell r="BR311">
            <v>7.23654595</v>
          </cell>
          <cell r="BS311">
            <v>7.2420995760000002</v>
          </cell>
          <cell r="BT311">
            <v>7.2469294140000002</v>
          </cell>
          <cell r="BU311">
            <v>7.251886743</v>
          </cell>
          <cell r="BV311">
            <v>7.2571507950000003</v>
          </cell>
          <cell r="BW311">
            <v>7.2627784650000002</v>
          </cell>
          <cell r="BX311">
            <v>7.2687967269999998</v>
          </cell>
          <cell r="BY311">
            <v>7.2751790180000002</v>
          </cell>
          <cell r="BZ311">
            <v>7.2819540490000003</v>
          </cell>
          <cell r="CA311">
            <v>7.2891296820000004</v>
          </cell>
          <cell r="CB311">
            <v>7.2967047090000001</v>
          </cell>
          <cell r="CC311">
            <v>7.304673438</v>
          </cell>
          <cell r="CD311">
            <v>7.3120604660000001</v>
          </cell>
          <cell r="CE311">
            <v>7.3195518499999999</v>
          </cell>
          <cell r="CF311">
            <v>7.327303659</v>
          </cell>
          <cell r="CG311">
            <v>7.3353721109999999</v>
          </cell>
          <cell r="CH311">
            <v>7.3437870719999996</v>
          </cell>
          <cell r="CI311">
            <v>7.3524603339999999</v>
          </cell>
          <cell r="CJ311">
            <v>7.3614632039999996</v>
          </cell>
          <cell r="CK311">
            <v>7.3708220559999997</v>
          </cell>
          <cell r="CL311">
            <v>7.3805464250000004</v>
          </cell>
          <cell r="CM311">
            <v>7.3906383089999999</v>
          </cell>
        </row>
        <row r="314">
          <cell r="E314" t="str">
            <v>CF_toe_cote_2</v>
          </cell>
          <cell r="F314">
            <v>6.3121815010000004</v>
          </cell>
          <cell r="G314">
            <v>6.2328916469999998</v>
          </cell>
          <cell r="H314">
            <v>6.1783470700000001</v>
          </cell>
          <cell r="I314">
            <v>6.1256541010000003</v>
          </cell>
          <cell r="J314">
            <v>6.1040575329999998</v>
          </cell>
          <cell r="K314">
            <v>6.1130166639999999</v>
          </cell>
          <cell r="L314">
            <v>6.1413890630000001</v>
          </cell>
          <cell r="M314">
            <v>6.1829586949999999</v>
          </cell>
          <cell r="N314">
            <v>6.2258123919999999</v>
          </cell>
          <cell r="O314">
            <v>6.2660403230000004</v>
          </cell>
          <cell r="P314">
            <v>6.3022971219999997</v>
          </cell>
          <cell r="Q314">
            <v>6.3320340860000002</v>
          </cell>
          <cell r="R314">
            <v>6.356669943</v>
          </cell>
          <cell r="S314">
            <v>6.3768894630000004</v>
          </cell>
          <cell r="T314">
            <v>6.393731786</v>
          </cell>
          <cell r="U314">
            <v>6.408400554</v>
          </cell>
          <cell r="V314">
            <v>6.4249774320000004</v>
          </cell>
          <cell r="W314">
            <v>6.4512785069999996</v>
          </cell>
          <cell r="X314">
            <v>6.4897108130000003</v>
          </cell>
          <cell r="Y314">
            <v>6.5400364059999996</v>
          </cell>
          <cell r="Z314">
            <v>6.6007930459999997</v>
          </cell>
          <cell r="AA314">
            <v>6.6684656579999997</v>
          </cell>
          <cell r="AB314">
            <v>6.7426515690000004</v>
          </cell>
          <cell r="AC314">
            <v>6.8220900789999996</v>
          </cell>
          <cell r="AD314">
            <v>6.9059026960000001</v>
          </cell>
          <cell r="AE314">
            <v>6.9934299769999999</v>
          </cell>
          <cell r="AF314">
            <v>7.0820294339999998</v>
          </cell>
          <cell r="AG314">
            <v>7.1726189260000002</v>
          </cell>
          <cell r="AH314">
            <v>7.2649263140000002</v>
          </cell>
          <cell r="AI314">
            <v>7.3582914879999999</v>
          </cell>
          <cell r="AJ314">
            <v>7.452129921</v>
          </cell>
          <cell r="AK314">
            <v>7.5435747390000003</v>
          </cell>
          <cell r="AL314">
            <v>7.6339445189999999</v>
          </cell>
          <cell r="AM314">
            <v>7.723370804</v>
          </cell>
          <cell r="AN314">
            <v>7.8118880580000001</v>
          </cell>
          <cell r="AO314">
            <v>7.8995579989999998</v>
          </cell>
          <cell r="AP314">
            <v>7.9893917209999996</v>
          </cell>
          <cell r="AQ314">
            <v>8.0835037249999999</v>
          </cell>
          <cell r="AR314">
            <v>8.1813745059999992</v>
          </cell>
          <cell r="AS314">
            <v>8.2821931240000009</v>
          </cell>
          <cell r="AT314">
            <v>8.3853075849999996</v>
          </cell>
          <cell r="AU314">
            <v>8.4875049810000007</v>
          </cell>
          <cell r="AV314">
            <v>8.5901547439999995</v>
          </cell>
          <cell r="AW314">
            <v>8.6933801259999992</v>
          </cell>
          <cell r="AX314">
            <v>8.7971963100000004</v>
          </cell>
          <cell r="AY314">
            <v>8.9016551279999998</v>
          </cell>
          <cell r="AZ314">
            <v>9.0035006099999997</v>
          </cell>
          <cell r="BA314">
            <v>9.1048633349999992</v>
          </cell>
          <cell r="BB314">
            <v>9.2063464929999999</v>
          </cell>
          <cell r="BC314">
            <v>9.3083412180000007</v>
          </cell>
          <cell r="BD314">
            <v>9.4111667019999992</v>
          </cell>
          <cell r="BE314">
            <v>9.5053236400000003</v>
          </cell>
          <cell r="BF314">
            <v>9.6027165970000006</v>
          </cell>
          <cell r="BG314">
            <v>9.7019766149999995</v>
          </cell>
          <cell r="BH314">
            <v>9.8018423840000004</v>
          </cell>
          <cell r="BI314">
            <v>9.9020894310000003</v>
          </cell>
          <cell r="BJ314">
            <v>9.9983112960000007</v>
          </cell>
          <cell r="BK314">
            <v>10.09367035</v>
          </cell>
          <cell r="BL314">
            <v>10.18902742</v>
          </cell>
          <cell r="BM314">
            <v>10.28481648</v>
          </cell>
          <cell r="BN314">
            <v>10.38134048</v>
          </cell>
          <cell r="BO314">
            <v>10.47882757</v>
          </cell>
          <cell r="BP314">
            <v>10.57742343</v>
          </cell>
          <cell r="BQ314">
            <v>10.6772109</v>
          </cell>
          <cell r="BR314">
            <v>10.7782258</v>
          </cell>
          <cell r="BS314">
            <v>10.880466719999999</v>
          </cell>
          <cell r="BT314">
            <v>10.97956735</v>
          </cell>
          <cell r="BU314">
            <v>11.07818101</v>
          </cell>
          <cell r="BV314">
            <v>11.176888079999999</v>
          </cell>
          <cell r="BW314">
            <v>11.27595346</v>
          </cell>
          <cell r="BX314">
            <v>11.375573340000001</v>
          </cell>
          <cell r="BY314">
            <v>11.475876469999999</v>
          </cell>
          <cell r="BZ314">
            <v>11.5769568</v>
          </cell>
          <cell r="CA314">
            <v>11.67887039</v>
          </cell>
          <cell r="CB314">
            <v>11.78164168</v>
          </cell>
          <cell r="CC314">
            <v>11.88527449</v>
          </cell>
          <cell r="CD314">
            <v>11.98643727</v>
          </cell>
          <cell r="CE314">
            <v>12.08718468</v>
          </cell>
          <cell r="CF314">
            <v>12.18799712</v>
          </cell>
          <cell r="CG314">
            <v>12.28911482</v>
          </cell>
          <cell r="CH314">
            <v>12.390723850000001</v>
          </cell>
          <cell r="CI314">
            <v>12.492919199999999</v>
          </cell>
          <cell r="CJ314">
            <v>12.59580019</v>
          </cell>
          <cell r="CK314">
            <v>12.69944299</v>
          </cell>
          <cell r="CL314">
            <v>12.80389519</v>
          </cell>
          <cell r="CM314">
            <v>12.909185040000001</v>
          </cell>
        </row>
        <row r="317">
          <cell r="E317" t="str">
            <v>CF_toe_0</v>
          </cell>
          <cell r="F317">
            <v>148.67354399999999</v>
          </cell>
          <cell r="G317">
            <v>148.0872267</v>
          </cell>
          <cell r="H317">
            <v>147.45459099999999</v>
          </cell>
          <cell r="I317">
            <v>146.81745799999999</v>
          </cell>
          <cell r="J317">
            <v>146.51727349999999</v>
          </cell>
          <cell r="K317">
            <v>146.57132669999999</v>
          </cell>
          <cell r="L317">
            <v>146.68389769999999</v>
          </cell>
          <cell r="M317">
            <v>146.22525010000001</v>
          </cell>
          <cell r="N317">
            <v>145.5508762</v>
          </cell>
          <cell r="O317">
            <v>144.7236384</v>
          </cell>
          <cell r="P317">
            <v>143.7582242</v>
          </cell>
          <cell r="Q317">
            <v>142.85742189999999</v>
          </cell>
          <cell r="R317">
            <v>142.0213311</v>
          </cell>
          <cell r="S317">
            <v>141.25003899999999</v>
          </cell>
          <cell r="T317">
            <v>140.54357809999999</v>
          </cell>
          <cell r="U317">
            <v>139.89944990000001</v>
          </cell>
          <cell r="V317">
            <v>139.29422500000001</v>
          </cell>
          <cell r="W317">
            <v>138.7159053</v>
          </cell>
          <cell r="X317">
            <v>138.16915309999999</v>
          </cell>
          <cell r="Y317">
            <v>137.66430389999999</v>
          </cell>
          <cell r="Z317">
            <v>137.21383499999999</v>
          </cell>
          <cell r="AA317">
            <v>136.85920300000001</v>
          </cell>
          <cell r="AB317">
            <v>136.59403510000001</v>
          </cell>
          <cell r="AC317">
            <v>136.41458710000001</v>
          </cell>
          <cell r="AD317">
            <v>136.3219359</v>
          </cell>
          <cell r="AE317">
            <v>136.31838099999999</v>
          </cell>
          <cell r="AF317">
            <v>136.42735189999999</v>
          </cell>
          <cell r="AG317">
            <v>136.6534522</v>
          </cell>
          <cell r="AH317">
            <v>136.99174869999999</v>
          </cell>
          <cell r="AI317">
            <v>137.4343125</v>
          </cell>
          <cell r="AJ317">
            <v>137.97651980000001</v>
          </cell>
          <cell r="AK317">
            <v>138.62942140000001</v>
          </cell>
          <cell r="AL317">
            <v>139.39588929999999</v>
          </cell>
          <cell r="AM317">
            <v>140.27779939999999</v>
          </cell>
          <cell r="AN317">
            <v>141.27749650000001</v>
          </cell>
          <cell r="AO317">
            <v>142.39705319999999</v>
          </cell>
          <cell r="AP317">
            <v>143.4097869</v>
          </cell>
          <cell r="AQ317">
            <v>144.2912225</v>
          </cell>
          <cell r="AR317">
            <v>145.05741090000001</v>
          </cell>
          <cell r="AS317">
            <v>145.72852449999999</v>
          </cell>
          <cell r="AT317">
            <v>146.32379570000001</v>
          </cell>
          <cell r="AU317">
            <v>146.8308945</v>
          </cell>
          <cell r="AV317">
            <v>147.28182910000001</v>
          </cell>
          <cell r="AW317">
            <v>147.69094659999999</v>
          </cell>
          <cell r="AX317">
            <v>148.06853770000001</v>
          </cell>
          <cell r="AY317">
            <v>148.42297740000001</v>
          </cell>
          <cell r="AZ317">
            <v>148.72833259999999</v>
          </cell>
          <cell r="BA317">
            <v>149.01252439999999</v>
          </cell>
          <cell r="BB317">
            <v>149.285448</v>
          </cell>
          <cell r="BC317">
            <v>149.55379060000001</v>
          </cell>
          <cell r="BD317">
            <v>149.8227756</v>
          </cell>
          <cell r="BE317">
            <v>149.93794740000001</v>
          </cell>
          <cell r="BF317">
            <v>150.06927730000001</v>
          </cell>
          <cell r="BG317">
            <v>150.2174211</v>
          </cell>
          <cell r="BH317">
            <v>150.37218290000001</v>
          </cell>
          <cell r="BI317">
            <v>150.5313123</v>
          </cell>
          <cell r="BJ317">
            <v>150.65114159999999</v>
          </cell>
          <cell r="BK317">
            <v>150.76655840000001</v>
          </cell>
          <cell r="BL317">
            <v>150.88673600000001</v>
          </cell>
          <cell r="BM317">
            <v>151.0159855</v>
          </cell>
          <cell r="BN317">
            <v>151.15703300000001</v>
          </cell>
          <cell r="BO317">
            <v>151.3120223</v>
          </cell>
          <cell r="BP317">
            <v>151.48164130000001</v>
          </cell>
          <cell r="BQ317">
            <v>151.66614010000001</v>
          </cell>
          <cell r="BR317">
            <v>151.86535069999999</v>
          </cell>
          <cell r="BS317">
            <v>152.0787703</v>
          </cell>
          <cell r="BT317">
            <v>152.26512170000001</v>
          </cell>
          <cell r="BU317">
            <v>152.45189579999999</v>
          </cell>
          <cell r="BV317">
            <v>152.64454860000001</v>
          </cell>
          <cell r="BW317">
            <v>152.84508779999999</v>
          </cell>
          <cell r="BX317">
            <v>153.0547396</v>
          </cell>
          <cell r="BY317">
            <v>153.27371110000001</v>
          </cell>
          <cell r="BZ317">
            <v>153.50266690000001</v>
          </cell>
          <cell r="CA317">
            <v>153.74172110000001</v>
          </cell>
          <cell r="CB317">
            <v>153.9907086</v>
          </cell>
          <cell r="CC317">
            <v>154.2493173</v>
          </cell>
          <cell r="CD317">
            <v>154.48720449999999</v>
          </cell>
          <cell r="CE317">
            <v>154.7249798</v>
          </cell>
          <cell r="CF317">
            <v>154.96709250000001</v>
          </cell>
          <cell r="CG317">
            <v>155.21546420000001</v>
          </cell>
          <cell r="CH317">
            <v>155.47143800000001</v>
          </cell>
          <cell r="CI317">
            <v>155.73456540000001</v>
          </cell>
          <cell r="CJ317">
            <v>156.00637800000001</v>
          </cell>
          <cell r="CK317">
            <v>156.287544</v>
          </cell>
          <cell r="CL317">
            <v>156.57839340000001</v>
          </cell>
          <cell r="CM317">
            <v>156.87908640000001</v>
          </cell>
        </row>
        <row r="318">
          <cell r="E318" t="str">
            <v>CF_toe_ccoa_0</v>
          </cell>
          <cell r="F318">
            <v>7.1921257719999998</v>
          </cell>
          <cell r="G318">
            <v>7.4098367319999996</v>
          </cell>
          <cell r="H318">
            <v>7.6502941350000002</v>
          </cell>
          <cell r="I318">
            <v>7.823281304</v>
          </cell>
          <cell r="J318">
            <v>7.9723171280000003</v>
          </cell>
          <cell r="K318">
            <v>8.1102932439999993</v>
          </cell>
          <cell r="L318">
            <v>8.2252501230000004</v>
          </cell>
          <cell r="M318">
            <v>8.2320683629999998</v>
          </cell>
          <cell r="N318">
            <v>8.2044917050000006</v>
          </cell>
          <cell r="O318">
            <v>8.1597387549999993</v>
          </cell>
          <cell r="P318">
            <v>8.1063491120000002</v>
          </cell>
          <cell r="Q318">
            <v>8.0724956189999997</v>
          </cell>
          <cell r="R318">
            <v>8.0489304700000002</v>
          </cell>
          <cell r="S318">
            <v>8.0319163150000001</v>
          </cell>
          <cell r="T318">
            <v>8.0198895930000003</v>
          </cell>
          <cell r="U318">
            <v>8.0120547630000001</v>
          </cell>
          <cell r="V318">
            <v>8.0070916089999997</v>
          </cell>
          <cell r="W318">
            <v>8.0026378400000002</v>
          </cell>
          <cell r="X318">
            <v>7.9988856699999999</v>
          </cell>
          <cell r="Y318">
            <v>7.9963992819999996</v>
          </cell>
          <cell r="Z318">
            <v>7.9958907620000002</v>
          </cell>
          <cell r="AA318">
            <v>8.0021384209999997</v>
          </cell>
          <cell r="AB318">
            <v>8.0125096760000005</v>
          </cell>
          <cell r="AC318">
            <v>8.0265429810000004</v>
          </cell>
          <cell r="AD318">
            <v>8.0441939730000005</v>
          </cell>
          <cell r="AE318">
            <v>8.0655027520000004</v>
          </cell>
          <cell r="AF318">
            <v>8.0927987370000007</v>
          </cell>
          <cell r="AG318">
            <v>8.1253963490000007</v>
          </cell>
          <cell r="AH318">
            <v>8.1626197279999992</v>
          </cell>
          <cell r="AI318">
            <v>8.2036440660000007</v>
          </cell>
          <cell r="AJ318">
            <v>8.2478714219999993</v>
          </cell>
          <cell r="AK318">
            <v>8.2962134449999994</v>
          </cell>
          <cell r="AL318">
            <v>8.3478156279999993</v>
          </cell>
          <cell r="AM318">
            <v>8.4020815009999996</v>
          </cell>
          <cell r="AN318">
            <v>8.4583350730000006</v>
          </cell>
          <cell r="AO318">
            <v>8.515644923</v>
          </cell>
          <cell r="AP318">
            <v>8.5752093429999992</v>
          </cell>
          <cell r="AQ318">
            <v>8.6298938780000007</v>
          </cell>
          <cell r="AR318">
            <v>8.6800934349999999</v>
          </cell>
          <cell r="AS318">
            <v>8.7263279540000003</v>
          </cell>
          <cell r="AT318">
            <v>8.7694185470000008</v>
          </cell>
          <cell r="AU318">
            <v>8.8060795459999994</v>
          </cell>
          <cell r="AV318">
            <v>8.8405471280000008</v>
          </cell>
          <cell r="AW318">
            <v>8.8741406200000004</v>
          </cell>
          <cell r="AX318">
            <v>8.9075299890000004</v>
          </cell>
          <cell r="AY318">
            <v>8.9411589459999998</v>
          </cell>
          <cell r="AZ318">
            <v>8.9705991970000003</v>
          </cell>
          <cell r="BA318">
            <v>8.999639427</v>
          </cell>
          <cell r="BB318">
            <v>9.0293106519999995</v>
          </cell>
          <cell r="BC318">
            <v>9.0600811009999997</v>
          </cell>
          <cell r="BD318">
            <v>9.0921997339999994</v>
          </cell>
          <cell r="BE318">
            <v>9.0985412459999999</v>
          </cell>
          <cell r="BF318">
            <v>9.1166325970000006</v>
          </cell>
          <cell r="BG318">
            <v>9.1440886199999998</v>
          </cell>
          <cell r="BH318">
            <v>9.1760703269999997</v>
          </cell>
          <cell r="BI318">
            <v>9.2102731389999999</v>
          </cell>
          <cell r="BJ318">
            <v>9.2392185779999991</v>
          </cell>
          <cell r="BK318">
            <v>9.2681779800000008</v>
          </cell>
          <cell r="BL318">
            <v>9.2981545069999996</v>
          </cell>
          <cell r="BM318">
            <v>9.329387251</v>
          </cell>
          <cell r="BN318">
            <v>9.3619553599999996</v>
          </cell>
          <cell r="BO318">
            <v>9.3959377899999996</v>
          </cell>
          <cell r="BP318">
            <v>9.4312801050000008</v>
          </cell>
          <cell r="BQ318">
            <v>9.4679387950000002</v>
          </cell>
          <cell r="BR318">
            <v>9.5058574030000003</v>
          </cell>
          <cell r="BS318">
            <v>9.5449665760000002</v>
          </cell>
          <cell r="BT318">
            <v>9.5793657200000002</v>
          </cell>
          <cell r="BU318">
            <v>9.6136677200000005</v>
          </cell>
          <cell r="BV318">
            <v>9.6487302889999995</v>
          </cell>
          <cell r="BW318">
            <v>9.6847229020000007</v>
          </cell>
          <cell r="BX318">
            <v>9.7216663499999996</v>
          </cell>
          <cell r="BY318">
            <v>9.7594640740000003</v>
          </cell>
          <cell r="BZ318">
            <v>9.7981328810000008</v>
          </cell>
          <cell r="CA318">
            <v>9.8376368070000009</v>
          </cell>
          <cell r="CB318">
            <v>9.8779303229999993</v>
          </cell>
          <cell r="CC318">
            <v>9.9189668229999999</v>
          </cell>
          <cell r="CD318">
            <v>9.9564407530000008</v>
          </cell>
          <cell r="CE318">
            <v>9.9937330170000003</v>
          </cell>
          <cell r="CF318">
            <v>10.031495509999999</v>
          </cell>
          <cell r="CG318">
            <v>10.069876389999999</v>
          </cell>
          <cell r="CH318">
            <v>10.108912800000001</v>
          </cell>
          <cell r="CI318">
            <v>10.148410309999999</v>
          </cell>
          <cell r="CJ318">
            <v>10.18851087</v>
          </cell>
          <cell r="CK318">
            <v>10.22922565</v>
          </cell>
          <cell r="CL318">
            <v>10.27054156</v>
          </cell>
          <cell r="CM318">
            <v>10.312440029999999</v>
          </cell>
        </row>
        <row r="321">
          <cell r="E321" t="str">
            <v>CF_toe_ccoi_0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  <cell r="AX321">
            <v>0</v>
          </cell>
          <cell r="AY321">
            <v>0</v>
          </cell>
          <cell r="AZ321">
            <v>0</v>
          </cell>
          <cell r="BA321">
            <v>0</v>
          </cell>
          <cell r="BB321">
            <v>0</v>
          </cell>
          <cell r="BC321">
            <v>0</v>
          </cell>
          <cell r="BD321">
            <v>0</v>
          </cell>
          <cell r="BE321">
            <v>0</v>
          </cell>
          <cell r="BF321">
            <v>0</v>
          </cell>
          <cell r="BG321">
            <v>0</v>
          </cell>
          <cell r="BH321">
            <v>0</v>
          </cell>
          <cell r="BI321">
            <v>0</v>
          </cell>
          <cell r="BJ321">
            <v>0</v>
          </cell>
          <cell r="BK321">
            <v>0</v>
          </cell>
          <cell r="BL321">
            <v>0</v>
          </cell>
          <cell r="BM321">
            <v>0</v>
          </cell>
          <cell r="BN321">
            <v>0</v>
          </cell>
          <cell r="BO321">
            <v>0</v>
          </cell>
          <cell r="BP321">
            <v>0</v>
          </cell>
          <cell r="BQ321">
            <v>0</v>
          </cell>
          <cell r="BR321">
            <v>0</v>
          </cell>
          <cell r="BS321">
            <v>0</v>
          </cell>
          <cell r="BT321">
            <v>0</v>
          </cell>
          <cell r="BU321">
            <v>0</v>
          </cell>
          <cell r="BV321">
            <v>0</v>
          </cell>
          <cell r="BW321">
            <v>0</v>
          </cell>
          <cell r="BX321">
            <v>0</v>
          </cell>
          <cell r="BY321">
            <v>0</v>
          </cell>
          <cell r="BZ321">
            <v>0</v>
          </cell>
          <cell r="CA321">
            <v>0</v>
          </cell>
          <cell r="CB321">
            <v>0</v>
          </cell>
          <cell r="CC321">
            <v>0</v>
          </cell>
          <cell r="CD321">
            <v>0</v>
          </cell>
          <cell r="CE321">
            <v>0</v>
          </cell>
          <cell r="CF321">
            <v>0</v>
          </cell>
          <cell r="CG321">
            <v>0</v>
          </cell>
          <cell r="CH321">
            <v>0</v>
          </cell>
          <cell r="CI321">
            <v>0</v>
          </cell>
          <cell r="CJ321">
            <v>0</v>
          </cell>
          <cell r="CK321">
            <v>0</v>
          </cell>
          <cell r="CL321">
            <v>0</v>
          </cell>
          <cell r="CM321">
            <v>0</v>
          </cell>
        </row>
        <row r="324">
          <cell r="E324" t="str">
            <v>CF_toe_cfut_0</v>
          </cell>
          <cell r="F324">
            <v>51.283701880000002</v>
          </cell>
          <cell r="G324">
            <v>50.869649600000002</v>
          </cell>
          <cell r="H324">
            <v>50.381903299999998</v>
          </cell>
          <cell r="I324">
            <v>49.92183438</v>
          </cell>
          <cell r="J324">
            <v>49.632125270000003</v>
          </cell>
          <cell r="K324">
            <v>49.49927915</v>
          </cell>
          <cell r="L324">
            <v>49.37376416</v>
          </cell>
          <cell r="M324">
            <v>48.992246430000002</v>
          </cell>
          <cell r="N324">
            <v>48.500825919999997</v>
          </cell>
          <cell r="O324">
            <v>47.925997109999997</v>
          </cell>
          <cell r="P324">
            <v>47.263013909999998</v>
          </cell>
          <cell r="Q324">
            <v>46.572597520000002</v>
          </cell>
          <cell r="R324">
            <v>45.839069639999998</v>
          </cell>
          <cell r="S324">
            <v>45.053418139999998</v>
          </cell>
          <cell r="T324">
            <v>44.214341089999998</v>
          </cell>
          <cell r="U324">
            <v>43.326065290000003</v>
          </cell>
          <cell r="V324">
            <v>42.395824650000002</v>
          </cell>
          <cell r="W324">
            <v>41.438598880000001</v>
          </cell>
          <cell r="X324">
            <v>40.467905850000001</v>
          </cell>
          <cell r="Y324">
            <v>39.495434639999999</v>
          </cell>
          <cell r="Z324">
            <v>38.531369580000003</v>
          </cell>
          <cell r="AA324">
            <v>37.587712799999998</v>
          </cell>
          <cell r="AB324">
            <v>36.670675590000002</v>
          </cell>
          <cell r="AC324">
            <v>35.785557310000002</v>
          </cell>
          <cell r="AD324">
            <v>34.937021090000002</v>
          </cell>
          <cell r="AE324">
            <v>34.129116029999999</v>
          </cell>
          <cell r="AF324">
            <v>33.368690890000003</v>
          </cell>
          <cell r="AG324">
            <v>32.660541000000002</v>
          </cell>
          <cell r="AH324">
            <v>32.006889510000001</v>
          </cell>
          <cell r="AI324">
            <v>31.40909302</v>
          </cell>
          <cell r="AJ324">
            <v>30.8688696</v>
          </cell>
          <cell r="AK324">
            <v>30.39024813</v>
          </cell>
          <cell r="AL324">
            <v>29.976936510000002</v>
          </cell>
          <cell r="AM324">
            <v>29.63252744</v>
          </cell>
          <cell r="AN324">
            <v>29.361388609999999</v>
          </cell>
          <cell r="AO324">
            <v>29.169628230000001</v>
          </cell>
          <cell r="AP324">
            <v>28.932016569999998</v>
          </cell>
          <cell r="AQ324">
            <v>28.647370810000002</v>
          </cell>
          <cell r="AR324">
            <v>28.327756780000001</v>
          </cell>
          <cell r="AS324">
            <v>27.986428350000001</v>
          </cell>
          <cell r="AT324">
            <v>27.635150769999999</v>
          </cell>
          <cell r="AU324">
            <v>27.27720746</v>
          </cell>
          <cell r="AV324">
            <v>26.923898399999999</v>
          </cell>
          <cell r="AW324">
            <v>26.5811496</v>
          </cell>
          <cell r="AX324">
            <v>26.252798739999999</v>
          </cell>
          <cell r="AY324">
            <v>25.941398339999999</v>
          </cell>
          <cell r="AZ324">
            <v>25.641486059999998</v>
          </cell>
          <cell r="BA324">
            <v>25.358823919999999</v>
          </cell>
          <cell r="BB324">
            <v>25.095162129999999</v>
          </cell>
          <cell r="BC324">
            <v>24.851286630000001</v>
          </cell>
          <cell r="BD324">
            <v>24.627510560000001</v>
          </cell>
          <cell r="BE324">
            <v>24.39288822</v>
          </cell>
          <cell r="BF324">
            <v>24.185764540000001</v>
          </cell>
          <cell r="BG324">
            <v>24.00111442</v>
          </cell>
          <cell r="BH324">
            <v>23.834776210000001</v>
          </cell>
          <cell r="BI324">
            <v>23.68510612</v>
          </cell>
          <cell r="BJ324">
            <v>23.541874660000001</v>
          </cell>
          <cell r="BK324">
            <v>23.411736999999999</v>
          </cell>
          <cell r="BL324">
            <v>23.29577879</v>
          </cell>
          <cell r="BM324">
            <v>23.194113909999999</v>
          </cell>
          <cell r="BN324">
            <v>23.10655942</v>
          </cell>
          <cell r="BO324">
            <v>23.03281423</v>
          </cell>
          <cell r="BP324">
            <v>22.972349940000001</v>
          </cell>
          <cell r="BQ324">
            <v>22.924572950000002</v>
          </cell>
          <cell r="BR324">
            <v>22.88883109</v>
          </cell>
          <cell r="BS324">
            <v>22.86443517</v>
          </cell>
          <cell r="BT324">
            <v>22.84216567</v>
          </cell>
          <cell r="BU324">
            <v>22.82745671</v>
          </cell>
          <cell r="BV324">
            <v>22.820971440000001</v>
          </cell>
          <cell r="BW324">
            <v>22.822640889999999</v>
          </cell>
          <cell r="BX324">
            <v>22.832239449999999</v>
          </cell>
          <cell r="BY324">
            <v>22.849386890000002</v>
          </cell>
          <cell r="BZ324">
            <v>22.873786389999999</v>
          </cell>
          <cell r="CA324">
            <v>22.905067679999998</v>
          </cell>
          <cell r="CB324">
            <v>22.94283815</v>
          </cell>
          <cell r="CC324">
            <v>22.986702480000002</v>
          </cell>
          <cell r="CD324">
            <v>23.030014860000001</v>
          </cell>
          <cell r="CE324">
            <v>23.076924420000001</v>
          </cell>
          <cell r="CF324">
            <v>23.128071009999999</v>
          </cell>
          <cell r="CG324">
            <v>23.183551749999999</v>
          </cell>
          <cell r="CH324">
            <v>23.243342309999999</v>
          </cell>
          <cell r="CI324">
            <v>23.307130170000001</v>
          </cell>
          <cell r="CJ324">
            <v>23.374936640000001</v>
          </cell>
          <cell r="CK324">
            <v>23.446634929999998</v>
          </cell>
          <cell r="CL324">
            <v>23.522059209999998</v>
          </cell>
          <cell r="CM324">
            <v>23.60103097</v>
          </cell>
        </row>
        <row r="327">
          <cell r="E327" t="str">
            <v>CF_toe_cfuh_0</v>
          </cell>
          <cell r="F327">
            <v>9.6053366320000002</v>
          </cell>
          <cell r="G327">
            <v>9.5610387160000005</v>
          </cell>
          <cell r="H327">
            <v>9.4719035320000007</v>
          </cell>
          <cell r="I327">
            <v>9.3589302879999998</v>
          </cell>
          <cell r="J327">
            <v>9.2639278019999995</v>
          </cell>
          <cell r="K327">
            <v>9.188947872</v>
          </cell>
          <cell r="L327">
            <v>9.0657890210000005</v>
          </cell>
          <cell r="M327">
            <v>8.9108089400000008</v>
          </cell>
          <cell r="N327">
            <v>8.7508995679999995</v>
          </cell>
          <cell r="O327">
            <v>8.579190681</v>
          </cell>
          <cell r="P327">
            <v>8.3905335359999995</v>
          </cell>
          <cell r="Q327">
            <v>8.2026962329999993</v>
          </cell>
          <cell r="R327">
            <v>8.0234985210000005</v>
          </cell>
          <cell r="S327">
            <v>7.8595779969999997</v>
          </cell>
          <cell r="T327">
            <v>7.7140965189999999</v>
          </cell>
          <cell r="U327">
            <v>7.5873255510000002</v>
          </cell>
          <cell r="V327">
            <v>7.492384199</v>
          </cell>
          <cell r="W327">
            <v>7.4162751800000004</v>
          </cell>
          <cell r="X327">
            <v>7.3516630980000004</v>
          </cell>
          <cell r="Y327">
            <v>7.2950866200000002</v>
          </cell>
          <cell r="Z327">
            <v>7.245279912</v>
          </cell>
          <cell r="AA327">
            <v>7.2030624420000002</v>
          </cell>
          <cell r="AB327">
            <v>7.167168577</v>
          </cell>
          <cell r="AC327">
            <v>7.1374511739999997</v>
          </cell>
          <cell r="AD327">
            <v>7.1141871639999996</v>
          </cell>
          <cell r="AE327">
            <v>7.0977076290000003</v>
          </cell>
          <cell r="AF327">
            <v>7.0891999280000002</v>
          </cell>
          <cell r="AG327">
            <v>7.0884505349999998</v>
          </cell>
          <cell r="AH327">
            <v>7.095252543</v>
          </cell>
          <cell r="AI327">
            <v>7.1094250739999998</v>
          </cell>
          <cell r="AJ327">
            <v>7.1309654580000004</v>
          </cell>
          <cell r="AK327">
            <v>7.1606902479999999</v>
          </cell>
          <cell r="AL327">
            <v>7.1988066560000004</v>
          </cell>
          <cell r="AM327">
            <v>7.2458395729999996</v>
          </cell>
          <cell r="AN327">
            <v>7.3025985240000004</v>
          </cell>
          <cell r="AO327">
            <v>7.3702500080000002</v>
          </cell>
          <cell r="AP327">
            <v>7.4125076500000002</v>
          </cell>
          <cell r="AQ327">
            <v>7.4369218149999998</v>
          </cell>
          <cell r="AR327">
            <v>7.4486851859999996</v>
          </cell>
          <cell r="AS327">
            <v>7.4519011810000002</v>
          </cell>
          <cell r="AT327">
            <v>7.4495861730000001</v>
          </cell>
          <cell r="AU327">
            <v>7.443142087</v>
          </cell>
          <cell r="AV327">
            <v>7.4342357269999999</v>
          </cell>
          <cell r="AW327">
            <v>7.4236925359999999</v>
          </cell>
          <cell r="AX327">
            <v>7.4119717109999996</v>
          </cell>
          <cell r="AY327">
            <v>7.3993227810000004</v>
          </cell>
          <cell r="AZ327">
            <v>7.3851918679999997</v>
          </cell>
          <cell r="BA327">
            <v>7.3699589100000003</v>
          </cell>
          <cell r="BB327">
            <v>7.3537355919999996</v>
          </cell>
          <cell r="BC327">
            <v>7.3365985199999999</v>
          </cell>
          <cell r="BD327">
            <v>7.3186169269999999</v>
          </cell>
          <cell r="BE327">
            <v>7.2895572270000004</v>
          </cell>
          <cell r="BF327">
            <v>7.2598488720000001</v>
          </cell>
          <cell r="BG327">
            <v>7.2296854880000003</v>
          </cell>
          <cell r="BH327">
            <v>7.1988439169999996</v>
          </cell>
          <cell r="BI327">
            <v>7.1672867030000003</v>
          </cell>
          <cell r="BJ327">
            <v>7.1338346079999999</v>
          </cell>
          <cell r="BK327">
            <v>7.0993573870000004</v>
          </cell>
          <cell r="BL327">
            <v>7.0640932660000004</v>
          </cell>
          <cell r="BM327">
            <v>7.0281818190000003</v>
          </cell>
          <cell r="BN327">
            <v>6.9917355539999999</v>
          </cell>
          <cell r="BO327">
            <v>6.9548682550000001</v>
          </cell>
          <cell r="BP327">
            <v>6.9176332680000003</v>
          </cell>
          <cell r="BQ327">
            <v>6.8800737060000001</v>
          </cell>
          <cell r="BR327">
            <v>6.8422205629999997</v>
          </cell>
          <cell r="BS327">
            <v>6.8040934579999997</v>
          </cell>
          <cell r="BT327">
            <v>6.764633516</v>
          </cell>
          <cell r="BU327">
            <v>6.7245256739999997</v>
          </cell>
          <cell r="BV327">
            <v>6.6839394209999998</v>
          </cell>
          <cell r="BW327">
            <v>6.6429750009999999</v>
          </cell>
          <cell r="BX327">
            <v>6.6017226109999996</v>
          </cell>
          <cell r="BY327">
            <v>6.5602353710000001</v>
          </cell>
          <cell r="BZ327">
            <v>6.5185982769999997</v>
          </cell>
          <cell r="CA327">
            <v>6.4768705500000001</v>
          </cell>
          <cell r="CB327">
            <v>6.4350949130000004</v>
          </cell>
          <cell r="CC327">
            <v>6.3933046039999999</v>
          </cell>
          <cell r="CD327">
            <v>6.3507344229999996</v>
          </cell>
          <cell r="CE327">
            <v>6.3079295030000004</v>
          </cell>
          <cell r="CF327">
            <v>6.2650537660000003</v>
          </cell>
          <cell r="CG327">
            <v>6.2222164920000003</v>
          </cell>
          <cell r="CH327">
            <v>6.1795177179999996</v>
          </cell>
          <cell r="CI327">
            <v>6.1369853909999996</v>
          </cell>
          <cell r="CJ327">
            <v>6.0947470539999999</v>
          </cell>
          <cell r="CK327">
            <v>6.0528912300000002</v>
          </cell>
          <cell r="CL327">
            <v>6.011485038</v>
          </cell>
          <cell r="CM327">
            <v>5.9705836720000001</v>
          </cell>
        </row>
        <row r="329">
          <cell r="E329" t="str">
            <v>CF_toe_cgas_0</v>
          </cell>
          <cell r="F329">
            <v>27.581097710000002</v>
          </cell>
          <cell r="G329">
            <v>27.477572349999999</v>
          </cell>
          <cell r="H329">
            <v>27.364545840000002</v>
          </cell>
          <cell r="I329">
            <v>27.211588420000002</v>
          </cell>
          <cell r="J329">
            <v>27.136999379999999</v>
          </cell>
          <cell r="K329">
            <v>27.133363419999998</v>
          </cell>
          <cell r="L329">
            <v>27.125456020000001</v>
          </cell>
          <cell r="M329">
            <v>26.890960960000001</v>
          </cell>
          <cell r="N329">
            <v>26.643140899999999</v>
          </cell>
          <cell r="O329">
            <v>26.411562270000001</v>
          </cell>
          <cell r="P329">
            <v>26.20375396</v>
          </cell>
          <cell r="Q329">
            <v>26.101065819999999</v>
          </cell>
          <cell r="R329">
            <v>26.063090939999999</v>
          </cell>
          <cell r="S329">
            <v>26.066274570000001</v>
          </cell>
          <cell r="T329">
            <v>26.09867801</v>
          </cell>
          <cell r="U329">
            <v>26.154057940000001</v>
          </cell>
          <cell r="V329">
            <v>26.184309209999999</v>
          </cell>
          <cell r="W329">
            <v>26.202890570000001</v>
          </cell>
          <cell r="X329">
            <v>26.221448169999999</v>
          </cell>
          <cell r="Y329">
            <v>26.24850897</v>
          </cell>
          <cell r="Z329">
            <v>26.290223839999999</v>
          </cell>
          <cell r="AA329">
            <v>26.358395229999999</v>
          </cell>
          <cell r="AB329">
            <v>26.451732539999998</v>
          </cell>
          <cell r="AC329">
            <v>26.56746485</v>
          </cell>
          <cell r="AD329">
            <v>26.705423589999999</v>
          </cell>
          <cell r="AE329">
            <v>26.866416430000001</v>
          </cell>
          <cell r="AF329">
            <v>27.056484770000001</v>
          </cell>
          <cell r="AG329">
            <v>27.276965100000002</v>
          </cell>
          <cell r="AH329">
            <v>27.527753400000002</v>
          </cell>
          <cell r="AI329">
            <v>27.808454529999999</v>
          </cell>
          <cell r="AJ329">
            <v>28.119616690000001</v>
          </cell>
          <cell r="AK329">
            <v>28.465676949999999</v>
          </cell>
          <cell r="AL329">
            <v>28.84886157</v>
          </cell>
          <cell r="AM329">
            <v>29.271508659999999</v>
          </cell>
          <cell r="AN329">
            <v>29.735649899999999</v>
          </cell>
          <cell r="AO329">
            <v>30.24056637</v>
          </cell>
          <cell r="AP329">
            <v>30.654717959999999</v>
          </cell>
          <cell r="AQ329">
            <v>31.010380730000001</v>
          </cell>
          <cell r="AR329">
            <v>31.322737610000001</v>
          </cell>
          <cell r="AS329">
            <v>31.59967889</v>
          </cell>
          <cell r="AT329">
            <v>31.84600051</v>
          </cell>
          <cell r="AU329">
            <v>32.058864900000003</v>
          </cell>
          <cell r="AV329">
            <v>32.244629170000003</v>
          </cell>
          <cell r="AW329">
            <v>32.407212649999998</v>
          </cell>
          <cell r="AX329">
            <v>32.550165839999998</v>
          </cell>
          <cell r="AY329">
            <v>32.676730499999998</v>
          </cell>
          <cell r="AZ329">
            <v>32.783463830000002</v>
          </cell>
          <cell r="BA329">
            <v>32.876972870000003</v>
          </cell>
          <cell r="BB329">
            <v>32.960225219999998</v>
          </cell>
          <cell r="BC329">
            <v>33.035450320000002</v>
          </cell>
          <cell r="BD329">
            <v>33.104442650000003</v>
          </cell>
          <cell r="BE329">
            <v>33.129584899999998</v>
          </cell>
          <cell r="BF329">
            <v>33.151014850000003</v>
          </cell>
          <cell r="BG329">
            <v>33.171355179999999</v>
          </cell>
          <cell r="BH329">
            <v>33.18899476</v>
          </cell>
          <cell r="BI329">
            <v>33.20364103</v>
          </cell>
          <cell r="BJ329">
            <v>33.206758299999997</v>
          </cell>
          <cell r="BK329">
            <v>33.20541197</v>
          </cell>
          <cell r="BL329">
            <v>33.20161848</v>
          </cell>
          <cell r="BM329">
            <v>33.196429739999999</v>
          </cell>
          <cell r="BN329">
            <v>33.190575719999998</v>
          </cell>
          <cell r="BO329">
            <v>33.184685610000002</v>
          </cell>
          <cell r="BP329">
            <v>33.179041920000003</v>
          </cell>
          <cell r="BQ329">
            <v>33.173839229999999</v>
          </cell>
          <cell r="BR329">
            <v>33.169179380000003</v>
          </cell>
          <cell r="BS329">
            <v>33.165084120000003</v>
          </cell>
          <cell r="BT329">
            <v>33.15350213</v>
          </cell>
          <cell r="BU329">
            <v>33.139918880000003</v>
          </cell>
          <cell r="BV329">
            <v>33.12551569</v>
          </cell>
          <cell r="BW329">
            <v>33.110801559999999</v>
          </cell>
          <cell r="BX329">
            <v>33.096126079999998</v>
          </cell>
          <cell r="BY329">
            <v>33.081600430000002</v>
          </cell>
          <cell r="BZ329">
            <v>33.067474650000001</v>
          </cell>
          <cell r="CA329">
            <v>33.053867629999999</v>
          </cell>
          <cell r="CB329">
            <v>33.040829870000003</v>
          </cell>
          <cell r="CC329">
            <v>33.028374640000003</v>
          </cell>
          <cell r="CD329">
            <v>33.010592590000002</v>
          </cell>
          <cell r="CE329">
            <v>32.991585409999999</v>
          </cell>
          <cell r="CF329">
            <v>32.972313280000002</v>
          </cell>
          <cell r="CG329">
            <v>32.95324428</v>
          </cell>
          <cell r="CH329">
            <v>32.934727700000003</v>
          </cell>
          <cell r="CI329">
            <v>32.916681359999998</v>
          </cell>
          <cell r="CJ329">
            <v>32.899542400000001</v>
          </cell>
          <cell r="CK329">
            <v>32.883532719999998</v>
          </cell>
          <cell r="CL329">
            <v>32.868784300000002</v>
          </cell>
          <cell r="CM329">
            <v>32.855384059999999</v>
          </cell>
        </row>
        <row r="335">
          <cell r="E335" t="str">
            <v>CF_toe_cele_0</v>
          </cell>
          <cell r="F335">
            <v>35.930139769999997</v>
          </cell>
          <cell r="G335">
            <v>35.898904610000002</v>
          </cell>
          <cell r="H335">
            <v>35.893257769999998</v>
          </cell>
          <cell r="I335">
            <v>35.984181849999999</v>
          </cell>
          <cell r="J335">
            <v>36.080599479999997</v>
          </cell>
          <cell r="K335">
            <v>36.228720389999999</v>
          </cell>
          <cell r="L335">
            <v>36.467658190000002</v>
          </cell>
          <cell r="M335">
            <v>36.98006839</v>
          </cell>
          <cell r="N335">
            <v>37.485504400000003</v>
          </cell>
          <cell r="O335">
            <v>37.96093355</v>
          </cell>
          <cell r="P335">
            <v>38.406254599999997</v>
          </cell>
          <cell r="Q335">
            <v>38.767574629999999</v>
          </cell>
          <cell r="R335">
            <v>39.118028420000002</v>
          </cell>
          <cell r="S335">
            <v>39.494241889999998</v>
          </cell>
          <cell r="T335">
            <v>39.91143649</v>
          </cell>
          <cell r="U335">
            <v>40.3726238</v>
          </cell>
          <cell r="V335">
            <v>40.910271909999999</v>
          </cell>
          <cell r="W335">
            <v>41.492357779999999</v>
          </cell>
          <cell r="X335">
            <v>42.102018860000001</v>
          </cell>
          <cell r="Y335">
            <v>42.730034000000003</v>
          </cell>
          <cell r="Z335">
            <v>43.371396480000001</v>
          </cell>
          <cell r="AA335">
            <v>44.033200129999997</v>
          </cell>
          <cell r="AB335">
            <v>44.708813829999997</v>
          </cell>
          <cell r="AC335">
            <v>45.39314143</v>
          </cell>
          <cell r="AD335">
            <v>46.082714850000002</v>
          </cell>
          <cell r="AE335">
            <v>46.774816960000003</v>
          </cell>
          <cell r="AF335">
            <v>47.474186439999997</v>
          </cell>
          <cell r="AG335">
            <v>48.180219000000001</v>
          </cell>
          <cell r="AH335">
            <v>48.888330070000002</v>
          </cell>
          <cell r="AI335">
            <v>49.592534819999997</v>
          </cell>
          <cell r="AJ335">
            <v>50.287949480000002</v>
          </cell>
          <cell r="AK335">
            <v>50.974923410000002</v>
          </cell>
          <cell r="AL335">
            <v>51.651395839999999</v>
          </cell>
          <cell r="AM335">
            <v>52.314107200000002</v>
          </cell>
          <cell r="AN335">
            <v>52.959570190000001</v>
          </cell>
          <cell r="AO335">
            <v>53.584907690000001</v>
          </cell>
          <cell r="AP335">
            <v>54.275516449999998</v>
          </cell>
          <cell r="AQ335">
            <v>54.977701940000003</v>
          </cell>
          <cell r="AR335">
            <v>55.67251959</v>
          </cell>
          <cell r="AS335">
            <v>56.351622980000002</v>
          </cell>
          <cell r="AT335">
            <v>57.011396079999997</v>
          </cell>
          <cell r="AU335">
            <v>57.641816089999999</v>
          </cell>
          <cell r="AV335">
            <v>58.248058260000001</v>
          </cell>
          <cell r="AW335">
            <v>58.831070510000004</v>
          </cell>
          <cell r="AX335">
            <v>59.391702799999997</v>
          </cell>
          <cell r="AY335">
            <v>59.931141879999998</v>
          </cell>
          <cell r="AZ335">
            <v>60.440046870000003</v>
          </cell>
          <cell r="BA335">
            <v>60.927133509999997</v>
          </cell>
          <cell r="BB335">
            <v>61.395531699999999</v>
          </cell>
          <cell r="BC335">
            <v>61.847750939999997</v>
          </cell>
          <cell r="BD335">
            <v>62.286096499999999</v>
          </cell>
          <cell r="BE335">
            <v>62.676176660000003</v>
          </cell>
          <cell r="BF335">
            <v>63.047670449999998</v>
          </cell>
          <cell r="BG335">
            <v>63.405073229999999</v>
          </cell>
          <cell r="BH335">
            <v>63.749321479999999</v>
          </cell>
          <cell r="BI335">
            <v>64.082295060000007</v>
          </cell>
          <cell r="BJ335">
            <v>64.391750349999995</v>
          </cell>
          <cell r="BK335">
            <v>64.689424450000004</v>
          </cell>
          <cell r="BL335">
            <v>64.979232609999997</v>
          </cell>
          <cell r="BM335">
            <v>65.263506590000006</v>
          </cell>
          <cell r="BN335">
            <v>65.54396715</v>
          </cell>
          <cell r="BO335">
            <v>65.822037640000005</v>
          </cell>
          <cell r="BP335">
            <v>66.098596029999996</v>
          </cell>
          <cell r="BQ335">
            <v>66.374283680000005</v>
          </cell>
          <cell r="BR335">
            <v>66.649541760000005</v>
          </cell>
          <cell r="BS335">
            <v>66.92465052</v>
          </cell>
          <cell r="BT335">
            <v>67.18642663</v>
          </cell>
          <cell r="BU335">
            <v>67.443661449999993</v>
          </cell>
          <cell r="BV335">
            <v>67.698415220000001</v>
          </cell>
          <cell r="BW335">
            <v>67.951773029999998</v>
          </cell>
          <cell r="BX335">
            <v>68.204589170000006</v>
          </cell>
          <cell r="BY335">
            <v>68.457345810000007</v>
          </cell>
          <cell r="BZ335">
            <v>68.710583319999998</v>
          </cell>
          <cell r="CA335">
            <v>68.964627089999993</v>
          </cell>
          <cell r="CB335">
            <v>69.219669100000004</v>
          </cell>
          <cell r="CC335">
            <v>69.475820450000001</v>
          </cell>
          <cell r="CD335">
            <v>69.723131989999999</v>
          </cell>
          <cell r="CE335">
            <v>69.96818974</v>
          </cell>
          <cell r="CF335">
            <v>70.212590809999995</v>
          </cell>
          <cell r="CG335">
            <v>70.457222099999996</v>
          </cell>
          <cell r="CH335">
            <v>70.70280751</v>
          </cell>
          <cell r="CI335">
            <v>70.949461549999995</v>
          </cell>
          <cell r="CJ335">
            <v>71.197831660000006</v>
          </cell>
          <cell r="CK335">
            <v>71.448307220000004</v>
          </cell>
          <cell r="CL335">
            <v>71.70114968</v>
          </cell>
          <cell r="CM335">
            <v>71.956545899999995</v>
          </cell>
        </row>
        <row r="345">
          <cell r="E345" t="str">
            <v>CF_toe_chea_0</v>
          </cell>
          <cell r="F345">
            <v>2.7235267570000001</v>
          </cell>
          <cell r="G345">
            <v>2.7220829590000002</v>
          </cell>
          <cell r="H345">
            <v>2.7253255219999999</v>
          </cell>
          <cell r="I345">
            <v>2.7332005509999999</v>
          </cell>
          <cell r="J345">
            <v>2.745013492</v>
          </cell>
          <cell r="K345">
            <v>2.761516871</v>
          </cell>
          <cell r="L345">
            <v>2.7788217739999999</v>
          </cell>
          <cell r="M345">
            <v>2.795874306</v>
          </cell>
          <cell r="N345">
            <v>2.8106037270000002</v>
          </cell>
          <cell r="O345">
            <v>2.8269941109999999</v>
          </cell>
          <cell r="P345">
            <v>2.8473967679999999</v>
          </cell>
          <cell r="Q345">
            <v>2.872366129</v>
          </cell>
          <cell r="R345">
            <v>2.9005692120000002</v>
          </cell>
          <cell r="S345">
            <v>2.9295586500000002</v>
          </cell>
          <cell r="T345">
            <v>2.957983069</v>
          </cell>
          <cell r="U345">
            <v>2.9853874889999998</v>
          </cell>
          <cell r="V345">
            <v>3.0128549429999998</v>
          </cell>
          <cell r="W345">
            <v>3.0395073780000001</v>
          </cell>
          <cell r="X345">
            <v>3.0654174379999999</v>
          </cell>
          <cell r="Y345">
            <v>3.0907823950000002</v>
          </cell>
          <cell r="Z345">
            <v>3.1157821050000001</v>
          </cell>
          <cell r="AA345">
            <v>3.1416332439999999</v>
          </cell>
          <cell r="AB345">
            <v>3.1680364839999999</v>
          </cell>
          <cell r="AC345">
            <v>3.1949304399999998</v>
          </cell>
          <cell r="AD345">
            <v>3.2223931339999998</v>
          </cell>
          <cell r="AE345">
            <v>3.2505160530000001</v>
          </cell>
          <cell r="AF345">
            <v>3.2800077550000002</v>
          </cell>
          <cell r="AG345">
            <v>3.310875936</v>
          </cell>
          <cell r="AH345">
            <v>3.342915622</v>
          </cell>
          <cell r="AI345">
            <v>3.3758745000000001</v>
          </cell>
          <cell r="AJ345">
            <v>3.4096095320000002</v>
          </cell>
          <cell r="AK345">
            <v>3.4444899879999999</v>
          </cell>
          <cell r="AL345">
            <v>3.4805233599999998</v>
          </cell>
          <cell r="AM345">
            <v>3.517694654</v>
          </cell>
          <cell r="AN345">
            <v>3.5559696459999999</v>
          </cell>
          <cell r="AO345">
            <v>3.5952280810000001</v>
          </cell>
          <cell r="AP345">
            <v>3.633994709</v>
          </cell>
          <cell r="AQ345">
            <v>3.6702985799999999</v>
          </cell>
          <cell r="AR345">
            <v>3.7037014180000001</v>
          </cell>
          <cell r="AS345">
            <v>3.7344035600000001</v>
          </cell>
          <cell r="AT345">
            <v>3.7626558719999998</v>
          </cell>
          <cell r="AU345">
            <v>3.7881594490000001</v>
          </cell>
          <cell r="AV345">
            <v>3.8113898480000001</v>
          </cell>
          <cell r="AW345">
            <v>3.832528285</v>
          </cell>
          <cell r="AX345">
            <v>3.8517222740000001</v>
          </cell>
          <cell r="AY345">
            <v>3.8691192779999999</v>
          </cell>
          <cell r="AZ345">
            <v>3.8842433550000002</v>
          </cell>
          <cell r="BA345">
            <v>3.897711948</v>
          </cell>
          <cell r="BB345">
            <v>3.9097281220000002</v>
          </cell>
          <cell r="BC345">
            <v>3.920450524</v>
          </cell>
          <cell r="BD345">
            <v>3.9300257940000001</v>
          </cell>
          <cell r="BE345">
            <v>3.9357377589999998</v>
          </cell>
          <cell r="BF345">
            <v>3.9383959719999999</v>
          </cell>
          <cell r="BG345">
            <v>3.9392066680000002</v>
          </cell>
          <cell r="BH345">
            <v>3.938780489</v>
          </cell>
          <cell r="BI345">
            <v>3.9374541540000001</v>
          </cell>
          <cell r="BJ345">
            <v>3.9345543369999998</v>
          </cell>
          <cell r="BK345">
            <v>3.930814121</v>
          </cell>
          <cell r="BL345">
            <v>3.9264586220000002</v>
          </cell>
          <cell r="BM345">
            <v>3.9216085650000001</v>
          </cell>
          <cell r="BN345">
            <v>3.9163488599999998</v>
          </cell>
          <cell r="BO345">
            <v>3.910758629</v>
          </cell>
          <cell r="BP345">
            <v>3.9048753380000001</v>
          </cell>
          <cell r="BQ345">
            <v>3.898729355</v>
          </cell>
          <cell r="BR345">
            <v>3.8923434069999998</v>
          </cell>
          <cell r="BS345">
            <v>3.8857333449999998</v>
          </cell>
          <cell r="BT345">
            <v>3.8781058850000001</v>
          </cell>
          <cell r="BU345">
            <v>3.8700233060000002</v>
          </cell>
          <cell r="BV345">
            <v>3.861618676</v>
          </cell>
          <cell r="BW345">
            <v>3.8529630159999999</v>
          </cell>
          <cell r="BX345">
            <v>3.8441144230000002</v>
          </cell>
          <cell r="BY345">
            <v>3.8351016570000001</v>
          </cell>
          <cell r="BZ345">
            <v>3.8259746140000002</v>
          </cell>
          <cell r="CA345">
            <v>3.8167674049999998</v>
          </cell>
          <cell r="CB345">
            <v>3.8075052039999999</v>
          </cell>
          <cell r="CC345">
            <v>3.798208298</v>
          </cell>
          <cell r="CD345">
            <v>3.7882902999999999</v>
          </cell>
          <cell r="CE345">
            <v>3.7781886820000001</v>
          </cell>
          <cell r="CF345">
            <v>3.7680223559999999</v>
          </cell>
          <cell r="CG345">
            <v>3.7578635710000001</v>
          </cell>
          <cell r="CH345">
            <v>3.747774508</v>
          </cell>
          <cell r="CI345">
            <v>3.7377616279999999</v>
          </cell>
          <cell r="CJ345">
            <v>3.7279012809999998</v>
          </cell>
          <cell r="CK345">
            <v>3.7182441229999998</v>
          </cell>
          <cell r="CL345">
            <v>3.708828316</v>
          </cell>
          <cell r="CM345">
            <v>3.6996849159999998</v>
          </cell>
        </row>
        <row r="347">
          <cell r="E347" t="str">
            <v>CF_toe_cbio_0</v>
          </cell>
          <cell r="F347">
            <v>8.0454340280000007</v>
          </cell>
          <cell r="G347">
            <v>7.9152500659999996</v>
          </cell>
          <cell r="H347">
            <v>7.7890137929999996</v>
          </cell>
          <cell r="I347">
            <v>7.6587870840000001</v>
          </cell>
          <cell r="J347">
            <v>7.582233402</v>
          </cell>
          <cell r="K347">
            <v>7.536189051</v>
          </cell>
          <cell r="L347">
            <v>7.5057693270000003</v>
          </cell>
          <cell r="M347">
            <v>7.3321842979999996</v>
          </cell>
          <cell r="N347">
            <v>7.1428171369999998</v>
          </cell>
          <cell r="O347">
            <v>6.9379045750000001</v>
          </cell>
          <cell r="P347">
            <v>6.7150307109999998</v>
          </cell>
          <cell r="Q347">
            <v>6.5151514849999996</v>
          </cell>
          <cell r="R347">
            <v>6.3293841359999998</v>
          </cell>
          <cell r="S347">
            <v>6.1582807319999997</v>
          </cell>
          <cell r="T347">
            <v>6.0030538399999998</v>
          </cell>
          <cell r="U347">
            <v>5.8635512350000001</v>
          </cell>
          <cell r="V347">
            <v>5.7239403390000003</v>
          </cell>
          <cell r="W347">
            <v>5.5889287459999997</v>
          </cell>
          <cell r="X347">
            <v>5.4596347329999997</v>
          </cell>
          <cell r="Y347">
            <v>5.3365168550000002</v>
          </cell>
          <cell r="Z347">
            <v>5.2199757020000002</v>
          </cell>
          <cell r="AA347">
            <v>5.1122686289999999</v>
          </cell>
          <cell r="AB347">
            <v>5.0124238300000004</v>
          </cell>
          <cell r="AC347">
            <v>4.9199960660000004</v>
          </cell>
          <cell r="AD347">
            <v>4.8347479040000003</v>
          </cell>
          <cell r="AE347">
            <v>4.7564142619999998</v>
          </cell>
          <cell r="AF347">
            <v>4.6855832819999996</v>
          </cell>
          <cell r="AG347">
            <v>4.6215451830000003</v>
          </cell>
          <cell r="AH347">
            <v>4.5634835389999999</v>
          </cell>
          <cell r="AI347">
            <v>4.510668108</v>
          </cell>
          <cell r="AJ347">
            <v>4.4625375610000004</v>
          </cell>
          <cell r="AK347">
            <v>4.4191950479999997</v>
          </cell>
          <cell r="AL347">
            <v>4.3801325069999999</v>
          </cell>
          <cell r="AM347">
            <v>4.344925806</v>
          </cell>
          <cell r="AN347">
            <v>4.3132579619999998</v>
          </cell>
          <cell r="AO347">
            <v>4.2848866489999997</v>
          </cell>
          <cell r="AP347">
            <v>4.2525664299999999</v>
          </cell>
          <cell r="AQ347">
            <v>4.2176528419999997</v>
          </cell>
          <cell r="AR347">
            <v>4.1811507079999997</v>
          </cell>
          <cell r="AS347">
            <v>4.1439343940000004</v>
          </cell>
          <cell r="AT347">
            <v>4.1067331469999999</v>
          </cell>
          <cell r="AU347">
            <v>4.0696372399999996</v>
          </cell>
          <cell r="AV347">
            <v>4.0332574159999997</v>
          </cell>
          <cell r="AW347">
            <v>3.9977932709999999</v>
          </cell>
          <cell r="AX347">
            <v>3.9632921570000001</v>
          </cell>
          <cell r="AY347">
            <v>3.9297252980000001</v>
          </cell>
          <cell r="AZ347">
            <v>3.8965046129999998</v>
          </cell>
          <cell r="BA347">
            <v>3.8639324070000001</v>
          </cell>
          <cell r="BB347">
            <v>3.8320142229999998</v>
          </cell>
          <cell r="BC347">
            <v>3.800721647</v>
          </cell>
          <cell r="BD347">
            <v>3.770026224</v>
          </cell>
          <cell r="BE347">
            <v>3.7359588929999998</v>
          </cell>
          <cell r="BF347">
            <v>3.701476274</v>
          </cell>
          <cell r="BG347">
            <v>3.66718214</v>
          </cell>
          <cell r="BH347">
            <v>3.6332513789999998</v>
          </cell>
          <cell r="BI347">
            <v>3.5997950140000001</v>
          </cell>
          <cell r="BJ347">
            <v>3.5660941159999999</v>
          </cell>
          <cell r="BK347">
            <v>3.532740897</v>
          </cell>
          <cell r="BL347">
            <v>3.4998765170000001</v>
          </cell>
          <cell r="BM347">
            <v>3.4675467160000002</v>
          </cell>
          <cell r="BN347">
            <v>3.4357695779999999</v>
          </cell>
          <cell r="BO347">
            <v>3.4045644249999998</v>
          </cell>
          <cell r="BP347">
            <v>3.3739172100000001</v>
          </cell>
          <cell r="BQ347">
            <v>3.3438132110000001</v>
          </cell>
          <cell r="BR347">
            <v>3.3142340360000002</v>
          </cell>
          <cell r="BS347">
            <v>3.2851573369999998</v>
          </cell>
          <cell r="BT347">
            <v>3.2558664730000002</v>
          </cell>
          <cell r="BU347">
            <v>3.226833557</v>
          </cell>
          <cell r="BV347">
            <v>3.1981591730000001</v>
          </cell>
          <cell r="BW347">
            <v>3.1698772160000002</v>
          </cell>
          <cell r="BX347">
            <v>3.14200553</v>
          </cell>
          <cell r="BY347">
            <v>3.1145378799999999</v>
          </cell>
          <cell r="BZ347">
            <v>3.0874902400000002</v>
          </cell>
          <cell r="CA347">
            <v>3.0608664440000002</v>
          </cell>
          <cell r="CB347">
            <v>3.0346647500000001</v>
          </cell>
          <cell r="CC347">
            <v>3.0088809740000002</v>
          </cell>
          <cell r="CD347">
            <v>2.9830023369999998</v>
          </cell>
          <cell r="CE347">
            <v>2.9573938609999999</v>
          </cell>
          <cell r="CF347">
            <v>2.9321483069999998</v>
          </cell>
          <cell r="CG347">
            <v>2.9073092730000001</v>
          </cell>
          <cell r="CH347">
            <v>2.8829083180000001</v>
          </cell>
          <cell r="CI347">
            <v>2.8589328479999998</v>
          </cell>
          <cell r="CJ347">
            <v>2.8354318580000002</v>
          </cell>
          <cell r="CK347">
            <v>2.8124316820000002</v>
          </cell>
          <cell r="CL347">
            <v>2.7899493610000001</v>
          </cell>
          <cell r="CM347">
            <v>2.7679973179999999</v>
          </cell>
        </row>
        <row r="350">
          <cell r="E350" t="str">
            <v>CF_toe_cote_0</v>
          </cell>
          <cell r="F350">
            <v>6.3121815010000004</v>
          </cell>
          <cell r="G350">
            <v>6.2328916469999998</v>
          </cell>
          <cell r="H350">
            <v>6.1783470700000001</v>
          </cell>
          <cell r="I350">
            <v>6.1256541010000003</v>
          </cell>
          <cell r="J350">
            <v>6.1040575329999998</v>
          </cell>
          <cell r="K350">
            <v>6.1130166639999999</v>
          </cell>
          <cell r="L350">
            <v>6.1413890630000001</v>
          </cell>
          <cell r="M350">
            <v>6.0910383939999999</v>
          </cell>
          <cell r="N350">
            <v>6.0125928440000003</v>
          </cell>
          <cell r="O350">
            <v>5.921317374</v>
          </cell>
          <cell r="P350">
            <v>5.8258915660000001</v>
          </cell>
          <cell r="Q350">
            <v>5.7534744939999998</v>
          </cell>
          <cell r="R350">
            <v>5.6987597120000002</v>
          </cell>
          <cell r="S350">
            <v>5.6567706969999998</v>
          </cell>
          <cell r="T350">
            <v>5.624099524</v>
          </cell>
          <cell r="U350">
            <v>5.5983838649999997</v>
          </cell>
          <cell r="V350">
            <v>5.5675481180000004</v>
          </cell>
          <cell r="W350">
            <v>5.5347088820000003</v>
          </cell>
          <cell r="X350">
            <v>5.5021792639999996</v>
          </cell>
          <cell r="Y350">
            <v>5.4715411649999997</v>
          </cell>
          <cell r="Z350">
            <v>5.4439166099999996</v>
          </cell>
          <cell r="AA350">
            <v>5.4207921160000003</v>
          </cell>
          <cell r="AB350">
            <v>5.4026745209999998</v>
          </cell>
          <cell r="AC350">
            <v>5.389502802</v>
          </cell>
          <cell r="AD350">
            <v>5.3812542170000004</v>
          </cell>
          <cell r="AE350">
            <v>5.3778908989999996</v>
          </cell>
          <cell r="AF350">
            <v>5.3804000820000004</v>
          </cell>
          <cell r="AG350">
            <v>5.3894590779999998</v>
          </cell>
          <cell r="AH350">
            <v>5.4045043310000001</v>
          </cell>
          <cell r="AI350">
            <v>5.4246183590000001</v>
          </cell>
          <cell r="AJ350">
            <v>5.4491000920000001</v>
          </cell>
          <cell r="AK350">
            <v>5.4779841930000002</v>
          </cell>
          <cell r="AL350">
            <v>5.5114172769999996</v>
          </cell>
          <cell r="AM350">
            <v>5.549114544</v>
          </cell>
          <cell r="AN350">
            <v>5.5907265910000001</v>
          </cell>
          <cell r="AO350">
            <v>5.6359412129999997</v>
          </cell>
          <cell r="AP350">
            <v>5.6732578189999998</v>
          </cell>
          <cell r="AQ350">
            <v>5.7010018609999999</v>
          </cell>
          <cell r="AR350">
            <v>5.7207662160000003</v>
          </cell>
          <cell r="AS350">
            <v>5.7342271370000004</v>
          </cell>
          <cell r="AT350">
            <v>5.7428546440000003</v>
          </cell>
          <cell r="AU350">
            <v>5.7459877349999999</v>
          </cell>
          <cell r="AV350">
            <v>5.7458131229999996</v>
          </cell>
          <cell r="AW350">
            <v>5.7433591640000001</v>
          </cell>
          <cell r="AX350">
            <v>5.7393541839999997</v>
          </cell>
          <cell r="AY350">
            <v>5.7343804279999997</v>
          </cell>
          <cell r="AZ350">
            <v>5.7267967889999998</v>
          </cell>
          <cell r="BA350">
            <v>5.7183514019999997</v>
          </cell>
          <cell r="BB350">
            <v>5.7097403809999996</v>
          </cell>
          <cell r="BC350">
            <v>5.7014509689999997</v>
          </cell>
          <cell r="BD350">
            <v>5.6938571759999999</v>
          </cell>
          <cell r="BE350">
            <v>5.6795025409999997</v>
          </cell>
          <cell r="BF350">
            <v>5.6684737529999998</v>
          </cell>
          <cell r="BG350">
            <v>5.6597153410000001</v>
          </cell>
          <cell r="BH350">
            <v>5.6521443720000004</v>
          </cell>
          <cell r="BI350">
            <v>5.6454610750000001</v>
          </cell>
          <cell r="BJ350">
            <v>5.637056673</v>
          </cell>
          <cell r="BK350">
            <v>5.6288946470000001</v>
          </cell>
          <cell r="BL350">
            <v>5.6215232239999997</v>
          </cell>
          <cell r="BM350">
            <v>5.615210866</v>
          </cell>
          <cell r="BN350">
            <v>5.6101214129999999</v>
          </cell>
          <cell r="BO350">
            <v>5.606355754</v>
          </cell>
          <cell r="BP350">
            <v>5.6039474809999996</v>
          </cell>
          <cell r="BQ350">
            <v>5.602889126</v>
          </cell>
          <cell r="BR350">
            <v>5.6031430840000001</v>
          </cell>
          <cell r="BS350">
            <v>5.6046497779999997</v>
          </cell>
          <cell r="BT350">
            <v>5.605055685</v>
          </cell>
          <cell r="BU350">
            <v>5.6058085059999998</v>
          </cell>
          <cell r="BV350">
            <v>5.6071986430000003</v>
          </cell>
          <cell r="BW350">
            <v>5.6093342059999998</v>
          </cell>
          <cell r="BX350">
            <v>5.6122759420000001</v>
          </cell>
          <cell r="BY350">
            <v>5.6160390309999997</v>
          </cell>
          <cell r="BZ350">
            <v>5.6206265039999996</v>
          </cell>
          <cell r="CA350">
            <v>5.6260175339999998</v>
          </cell>
          <cell r="CB350">
            <v>5.6321763059999999</v>
          </cell>
          <cell r="CC350">
            <v>5.6390590620000003</v>
          </cell>
          <cell r="CD350">
            <v>5.6449972060000002</v>
          </cell>
          <cell r="CE350">
            <v>5.6510351940000003</v>
          </cell>
          <cell r="CF350">
            <v>5.6573974109999998</v>
          </cell>
          <cell r="CG350">
            <v>5.6641803309999998</v>
          </cell>
          <cell r="CH350">
            <v>5.6714471160000004</v>
          </cell>
          <cell r="CI350">
            <v>5.6792021129999997</v>
          </cell>
          <cell r="CJ350">
            <v>5.6874762189999997</v>
          </cell>
          <cell r="CK350">
            <v>5.6962764840000002</v>
          </cell>
          <cell r="CL350">
            <v>5.7055958899999997</v>
          </cell>
          <cell r="CM350">
            <v>5.7154195550000004</v>
          </cell>
        </row>
        <row r="353">
          <cell r="F353">
            <v>73.965462779999996</v>
          </cell>
          <cell r="G353">
            <v>73.695553660000002</v>
          </cell>
          <cell r="H353">
            <v>73.105136880000003</v>
          </cell>
          <cell r="I353">
            <v>72.487776339999996</v>
          </cell>
          <cell r="J353">
            <v>71.988118229999998</v>
          </cell>
          <cell r="K353">
            <v>71.604825079999998</v>
          </cell>
          <cell r="L353">
            <v>71.185068439999995</v>
          </cell>
          <cell r="M353">
            <v>70.723546760000005</v>
          </cell>
          <cell r="N353">
            <v>70.229562119999997</v>
          </cell>
          <cell r="O353">
            <v>69.707990820000006</v>
          </cell>
          <cell r="P353">
            <v>69.158976870000004</v>
          </cell>
          <cell r="Q353">
            <v>68.586003340000005</v>
          </cell>
          <cell r="R353">
            <v>67.975856759999999</v>
          </cell>
          <cell r="S353">
            <v>67.318375360000005</v>
          </cell>
          <cell r="T353">
            <v>66.607121680000006</v>
          </cell>
          <cell r="U353">
            <v>65.840190870000001</v>
          </cell>
          <cell r="V353">
            <v>65.113240660000002</v>
          </cell>
          <cell r="W353">
            <v>64.427881209999995</v>
          </cell>
          <cell r="X353">
            <v>63.777595089999998</v>
          </cell>
          <cell r="Y353">
            <v>63.152500289999999</v>
          </cell>
          <cell r="Z353">
            <v>62.545979209999999</v>
          </cell>
          <cell r="AA353">
            <v>61.966804750000001</v>
          </cell>
          <cell r="AB353">
            <v>61.404934070000003</v>
          </cell>
          <cell r="AC353">
            <v>60.855762929999997</v>
          </cell>
          <cell r="AD353">
            <v>60.317074329999997</v>
          </cell>
          <cell r="AE353">
            <v>59.787866989999998</v>
          </cell>
          <cell r="AF353">
            <v>59.273335770000003</v>
          </cell>
          <cell r="AG353">
            <v>58.770447670000003</v>
          </cell>
          <cell r="AH353">
            <v>58.278226930000002</v>
          </cell>
          <cell r="AI353">
            <v>57.796802450000001</v>
          </cell>
          <cell r="AJ353">
            <v>57.327026199999999</v>
          </cell>
          <cell r="AK353">
            <v>56.87346144</v>
          </cell>
          <cell r="AL353">
            <v>56.435007110000001</v>
          </cell>
          <cell r="AM353">
            <v>56.011740840000002</v>
          </cell>
          <cell r="AN353">
            <v>55.604227899999998</v>
          </cell>
          <cell r="AO353">
            <v>55.213185160000002</v>
          </cell>
          <cell r="AP353">
            <v>54.853309009999997</v>
          </cell>
          <cell r="AQ353">
            <v>54.521447520000002</v>
          </cell>
          <cell r="AR353">
            <v>54.214876459999999</v>
          </cell>
          <cell r="AS353">
            <v>53.931365319999998</v>
          </cell>
          <cell r="AT353">
            <v>53.669118609999998</v>
          </cell>
          <cell r="AU353">
            <v>53.427357809999997</v>
          </cell>
          <cell r="AV353">
            <v>53.204035599999997</v>
          </cell>
          <cell r="AW353">
            <v>52.997700289999997</v>
          </cell>
          <cell r="AX353">
            <v>52.807224239999996</v>
          </cell>
          <cell r="AY353">
            <v>52.631653190000002</v>
          </cell>
          <cell r="AZ353">
            <v>52.470841880000002</v>
          </cell>
          <cell r="BA353">
            <v>52.323189749999997</v>
          </cell>
          <cell r="BB353">
            <v>52.187574009999999</v>
          </cell>
          <cell r="BC353">
            <v>52.0631415</v>
          </cell>
          <cell r="BD353">
            <v>51.949186150000003</v>
          </cell>
          <cell r="BE353">
            <v>51.819462610000002</v>
          </cell>
          <cell r="BF353">
            <v>51.687536899999998</v>
          </cell>
          <cell r="BG353">
            <v>51.559293429999997</v>
          </cell>
          <cell r="BH353">
            <v>51.437103800000003</v>
          </cell>
          <cell r="BI353">
            <v>51.321767309999998</v>
          </cell>
          <cell r="BJ353">
            <v>51.212921000000001</v>
          </cell>
          <cell r="BK353">
            <v>51.110140809999997</v>
          </cell>
          <cell r="BL353">
            <v>51.012982960000002</v>
          </cell>
          <cell r="BM353">
            <v>50.92105557</v>
          </cell>
          <cell r="BN353">
            <v>50.834026649999998</v>
          </cell>
          <cell r="BO353">
            <v>50.751757759999997</v>
          </cell>
          <cell r="BP353">
            <v>50.67392933</v>
          </cell>
          <cell r="BQ353">
            <v>50.600304860000001</v>
          </cell>
          <cell r="BR353">
            <v>50.530695139999999</v>
          </cell>
          <cell r="BS353">
            <v>50.464938439999997</v>
          </cell>
          <cell r="BT353">
            <v>50.40241735</v>
          </cell>
          <cell r="BU353">
            <v>50.34287088</v>
          </cell>
          <cell r="BV353">
            <v>50.286098250000002</v>
          </cell>
          <cell r="BW353">
            <v>50.23195991</v>
          </cell>
          <cell r="BX353">
            <v>50.180356179999997</v>
          </cell>
          <cell r="BY353">
            <v>50.131039270000002</v>
          </cell>
          <cell r="BZ353">
            <v>50.08404925</v>
          </cell>
          <cell r="CA353">
            <v>50.039376939999997</v>
          </cell>
          <cell r="CB353">
            <v>49.996964609999999</v>
          </cell>
          <cell r="CC353">
            <v>49.956769190000003</v>
          </cell>
          <cell r="CD353">
            <v>49.918253630000002</v>
          </cell>
          <cell r="CE353">
            <v>49.881394839999999</v>
          </cell>
          <cell r="CF353">
            <v>49.846155520000003</v>
          </cell>
          <cell r="CG353">
            <v>49.81250962</v>
          </cell>
          <cell r="CH353">
            <v>49.780441109999998</v>
          </cell>
          <cell r="CI353">
            <v>49.749493829999999</v>
          </cell>
          <cell r="CJ353">
            <v>49.719921319999997</v>
          </cell>
          <cell r="CK353">
            <v>49.691838160000003</v>
          </cell>
          <cell r="CL353">
            <v>49.665296740000002</v>
          </cell>
          <cell r="CM353">
            <v>49.64032263</v>
          </cell>
        </row>
        <row r="354">
          <cell r="F354">
            <v>39.923462319999999</v>
          </cell>
          <cell r="G354">
            <v>40.15849309</v>
          </cell>
          <cell r="H354">
            <v>39.87568031</v>
          </cell>
          <cell r="I354">
            <v>39.453488780000001</v>
          </cell>
          <cell r="J354">
            <v>39.056237899999999</v>
          </cell>
          <cell r="K354">
            <v>38.718439770000003</v>
          </cell>
          <cell r="L354">
            <v>38.371844590000002</v>
          </cell>
          <cell r="M354">
            <v>38.011165390000002</v>
          </cell>
          <cell r="N354">
            <v>37.649050389999999</v>
          </cell>
          <cell r="O354">
            <v>37.291936540000002</v>
          </cell>
          <cell r="P354">
            <v>36.945188259999995</v>
          </cell>
          <cell r="Q354">
            <v>36.61967851</v>
          </cell>
          <cell r="R354">
            <v>36.30973822</v>
          </cell>
          <cell r="S354">
            <v>36.011217520000002</v>
          </cell>
          <cell r="T354">
            <v>35.720801739999999</v>
          </cell>
          <cell r="U354">
            <v>35.435651479999997</v>
          </cell>
          <cell r="V354">
            <v>35.201719920000002</v>
          </cell>
          <cell r="W354">
            <v>35.009943119999996</v>
          </cell>
          <cell r="X354">
            <v>34.849750399999998</v>
          </cell>
          <cell r="Y354">
            <v>34.709362729999995</v>
          </cell>
          <cell r="Z354">
            <v>34.580828570000001</v>
          </cell>
          <cell r="AA354">
            <v>34.471550289999996</v>
          </cell>
          <cell r="AB354">
            <v>34.370135840000003</v>
          </cell>
          <cell r="AC354">
            <v>34.270748470000001</v>
          </cell>
          <cell r="AD354">
            <v>34.170207429999998</v>
          </cell>
          <cell r="AE354">
            <v>34.066625049999999</v>
          </cell>
          <cell r="AF354">
            <v>33.964535429999998</v>
          </cell>
          <cell r="AG354">
            <v>33.860145430000003</v>
          </cell>
          <cell r="AH354">
            <v>33.751704229999994</v>
          </cell>
          <cell r="AI354">
            <v>33.638440409999994</v>
          </cell>
          <cell r="AJ354">
            <v>33.520367950000001</v>
          </cell>
          <cell r="AK354">
            <v>33.401549359999997</v>
          </cell>
          <cell r="AL354">
            <v>33.280393279999998</v>
          </cell>
          <cell r="AM354">
            <v>33.15656877</v>
          </cell>
          <cell r="AN354">
            <v>33.030338749999999</v>
          </cell>
          <cell r="AO354">
            <v>32.902217390000004</v>
          </cell>
          <cell r="AP354">
            <v>32.785625840000002</v>
          </cell>
          <cell r="AQ354">
            <v>32.677166669999998</v>
          </cell>
          <cell r="AR354">
            <v>32.574160200000001</v>
          </cell>
          <cell r="AS354">
            <v>32.474780809999999</v>
          </cell>
          <cell r="AT354">
            <v>32.377881039999998</v>
          </cell>
          <cell r="AU354">
            <v>32.283699439999999</v>
          </cell>
          <cell r="AV354">
            <v>32.191146769999996</v>
          </cell>
          <cell r="AW354">
            <v>32.099696639999998</v>
          </cell>
          <cell r="AX354">
            <v>32.009127140000004</v>
          </cell>
          <cell r="AY354">
            <v>31.919364600000002</v>
          </cell>
          <cell r="AZ354">
            <v>31.831339159999999</v>
          </cell>
          <cell r="BA354">
            <v>31.744395230000002</v>
          </cell>
          <cell r="BB354">
            <v>31.658239590000001</v>
          </cell>
          <cell r="BC354">
            <v>31.572783000000001</v>
          </cell>
          <cell r="BD354">
            <v>31.48802877</v>
          </cell>
          <cell r="BE354">
            <v>31.380797680000001</v>
          </cell>
          <cell r="BF354">
            <v>31.264740239999998</v>
          </cell>
          <cell r="BG354">
            <v>31.1459504</v>
          </cell>
          <cell r="BH354">
            <v>31.027030589999999</v>
          </cell>
          <cell r="BI354">
            <v>30.909037809999997</v>
          </cell>
          <cell r="BJ354">
            <v>30.7922391</v>
          </cell>
          <cell r="BK354">
            <v>30.676644329999998</v>
          </cell>
          <cell r="BL354">
            <v>30.56214846</v>
          </cell>
          <cell r="BM354">
            <v>30.44865038</v>
          </cell>
          <cell r="BN354">
            <v>30.33607589</v>
          </cell>
          <cell r="BO354">
            <v>30.224513870000003</v>
          </cell>
          <cell r="BP354">
            <v>30.113854239999998</v>
          </cell>
          <cell r="BQ354">
            <v>30.004054610000001</v>
          </cell>
          <cell r="BR354">
            <v>29.895106289999998</v>
          </cell>
          <cell r="BS354">
            <v>29.78701564</v>
          </cell>
          <cell r="BT354">
            <v>29.67961717</v>
          </cell>
          <cell r="BU354">
            <v>29.57292618</v>
          </cell>
          <cell r="BV354">
            <v>29.466926770000001</v>
          </cell>
          <cell r="BW354">
            <v>29.361621670000002</v>
          </cell>
          <cell r="BX354">
            <v>29.25702618</v>
          </cell>
          <cell r="BY354">
            <v>29.152992659999999</v>
          </cell>
          <cell r="BZ354">
            <v>29.0496403</v>
          </cell>
          <cell r="CA354">
            <v>28.947023789999999</v>
          </cell>
          <cell r="CB354">
            <v>28.84513887</v>
          </cell>
          <cell r="CC354">
            <v>28.743989460000002</v>
          </cell>
          <cell r="CD354">
            <v>28.643297910000001</v>
          </cell>
          <cell r="CE354">
            <v>28.543178210000001</v>
          </cell>
          <cell r="CF354">
            <v>28.443669249999999</v>
          </cell>
          <cell r="CG354">
            <v>28.344795000000001</v>
          </cell>
          <cell r="CH354">
            <v>28.246574030000001</v>
          </cell>
          <cell r="CI354">
            <v>28.148590280000001</v>
          </cell>
          <cell r="CJ354">
            <v>28.051117739999999</v>
          </cell>
          <cell r="CK354">
            <v>27.954279039999999</v>
          </cell>
          <cell r="CL354">
            <v>27.858127809999999</v>
          </cell>
          <cell r="CM354">
            <v>27.762687789999998</v>
          </cell>
        </row>
        <row r="362">
          <cell r="F362">
            <v>34.042000460000004</v>
          </cell>
          <cell r="G362">
            <v>33.537060570000001</v>
          </cell>
          <cell r="H362">
            <v>33.229456570000004</v>
          </cell>
          <cell r="I362">
            <v>33.034287550000002</v>
          </cell>
          <cell r="J362">
            <v>32.931880319999998</v>
          </cell>
          <cell r="K362">
            <v>32.886385320000002</v>
          </cell>
          <cell r="L362">
            <v>32.81322385</v>
          </cell>
          <cell r="M362">
            <v>32.712381360000002</v>
          </cell>
          <cell r="N362">
            <v>32.580511729999998</v>
          </cell>
          <cell r="O362">
            <v>32.416054269999997</v>
          </cell>
          <cell r="P362">
            <v>32.213788610000002</v>
          </cell>
          <cell r="Q362">
            <v>31.966324820000001</v>
          </cell>
          <cell r="R362">
            <v>31.666118539999999</v>
          </cell>
          <cell r="S362">
            <v>31.307157839999999</v>
          </cell>
          <cell r="T362">
            <v>30.88631994</v>
          </cell>
          <cell r="U362">
            <v>30.404539399999997</v>
          </cell>
          <cell r="V362">
            <v>29.911520739999997</v>
          </cell>
          <cell r="W362">
            <v>29.417938079999999</v>
          </cell>
          <cell r="X362">
            <v>28.927844690000001</v>
          </cell>
          <cell r="Y362">
            <v>28.44313756</v>
          </cell>
          <cell r="Z362">
            <v>27.965150640000001</v>
          </cell>
          <cell r="AA362">
            <v>27.495254450000001</v>
          </cell>
          <cell r="AB362">
            <v>27.03479823</v>
          </cell>
          <cell r="AC362">
            <v>26.585014469999997</v>
          </cell>
          <cell r="AD362">
            <v>26.146866899999999</v>
          </cell>
          <cell r="AE362">
            <v>25.721241940000002</v>
          </cell>
          <cell r="AF362">
            <v>25.308800340000001</v>
          </cell>
          <cell r="AG362">
            <v>24.91030224</v>
          </cell>
          <cell r="AH362">
            <v>24.52652269</v>
          </cell>
          <cell r="AI362">
            <v>24.15836204</v>
          </cell>
          <cell r="AJ362">
            <v>23.806658260000003</v>
          </cell>
          <cell r="AK362">
            <v>23.471912079999999</v>
          </cell>
          <cell r="AL362">
            <v>23.154613829999999</v>
          </cell>
          <cell r="AM362">
            <v>22.855172070000002</v>
          </cell>
          <cell r="AN362">
            <v>22.57388916</v>
          </cell>
          <cell r="AO362">
            <v>22.310967770000001</v>
          </cell>
          <cell r="AP362">
            <v>22.067683170000002</v>
          </cell>
          <cell r="AQ362">
            <v>21.844280850000001</v>
          </cell>
          <cell r="AR362">
            <v>21.640716250000001</v>
          </cell>
          <cell r="AS362">
            <v>21.456584510000003</v>
          </cell>
          <cell r="AT362">
            <v>21.29123757</v>
          </cell>
          <cell r="AU362">
            <v>21.143658370000001</v>
          </cell>
          <cell r="AV362">
            <v>21.012888829999998</v>
          </cell>
          <cell r="AW362">
            <v>20.89800365</v>
          </cell>
          <cell r="AX362">
            <v>20.798097100000003</v>
          </cell>
          <cell r="AY362">
            <v>20.71228859</v>
          </cell>
          <cell r="AZ362">
            <v>20.639502710000002</v>
          </cell>
          <cell r="BA362">
            <v>20.57879453</v>
          </cell>
          <cell r="BB362">
            <v>20.529334420000001</v>
          </cell>
          <cell r="BC362">
            <v>20.490358499999999</v>
          </cell>
          <cell r="BD362">
            <v>20.46115738</v>
          </cell>
          <cell r="BE362">
            <v>20.438664929999998</v>
          </cell>
          <cell r="BF362">
            <v>20.42279667</v>
          </cell>
          <cell r="BG362">
            <v>20.41334303</v>
          </cell>
          <cell r="BH362">
            <v>20.41007321</v>
          </cell>
          <cell r="BI362">
            <v>20.412729510000002</v>
          </cell>
          <cell r="BJ362">
            <v>20.420681899999998</v>
          </cell>
          <cell r="BK362">
            <v>20.433496479999999</v>
          </cell>
          <cell r="BL362">
            <v>20.450834499999999</v>
          </cell>
          <cell r="BM362">
            <v>20.472405200000001</v>
          </cell>
          <cell r="BN362">
            <v>20.497950760000002</v>
          </cell>
          <cell r="BO362">
            <v>20.527243890000001</v>
          </cell>
          <cell r="BP362">
            <v>20.560075090000002</v>
          </cell>
          <cell r="BQ362">
            <v>20.596250260000001</v>
          </cell>
          <cell r="BR362">
            <v>20.635588850000001</v>
          </cell>
          <cell r="BS362">
            <v>20.677922809999998</v>
          </cell>
          <cell r="BT362">
            <v>20.722800170000003</v>
          </cell>
          <cell r="BU362">
            <v>20.7699447</v>
          </cell>
          <cell r="BV362">
            <v>20.819171480000001</v>
          </cell>
          <cell r="BW362">
            <v>20.870338239999999</v>
          </cell>
          <cell r="BX362">
            <v>20.92333</v>
          </cell>
          <cell r="BY362">
            <v>20.97804661</v>
          </cell>
          <cell r="BZ362">
            <v>21.034408940000002</v>
          </cell>
          <cell r="CA362">
            <v>21.092353149999997</v>
          </cell>
          <cell r="CB362">
            <v>21.15182574</v>
          </cell>
          <cell r="CC362">
            <v>21.212779739999998</v>
          </cell>
          <cell r="CD362">
            <v>21.274955719999998</v>
          </cell>
          <cell r="CE362">
            <v>21.338216620000001</v>
          </cell>
          <cell r="CF362">
            <v>21.402486270000001</v>
          </cell>
          <cell r="CG362">
            <v>21.467714620000002</v>
          </cell>
          <cell r="CH362">
            <v>21.533867090000001</v>
          </cell>
          <cell r="CI362">
            <v>21.600903550000002</v>
          </cell>
          <cell r="CJ362">
            <v>21.668803579999999</v>
          </cell>
          <cell r="CK362">
            <v>21.73755912</v>
          </cell>
          <cell r="CL362">
            <v>21.80716894</v>
          </cell>
          <cell r="CM362">
            <v>21.877634839999999</v>
          </cell>
        </row>
        <row r="366">
          <cell r="F366">
            <v>8.3365217670000007</v>
          </cell>
          <cell r="G366">
            <v>8.2578511799999994</v>
          </cell>
          <cell r="H366">
            <v>8.2139614880000007</v>
          </cell>
          <cell r="I366">
            <v>8.1952197400000006</v>
          </cell>
          <cell r="J366">
            <v>8.2084586870000003</v>
          </cell>
          <cell r="K366">
            <v>8.2478415760000008</v>
          </cell>
          <cell r="L366">
            <v>8.2938736409999994</v>
          </cell>
          <cell r="M366">
            <v>8.3453216819999998</v>
          </cell>
          <cell r="N366">
            <v>8.3984617159999999</v>
          </cell>
          <cell r="O366">
            <v>8.4524701709999999</v>
          </cell>
          <cell r="P366">
            <v>8.5073317639999999</v>
          </cell>
          <cell r="Q366">
            <v>8.5614983050000006</v>
          </cell>
          <cell r="R366">
            <v>8.6158427680000003</v>
          </cell>
          <cell r="S366">
            <v>8.6705105679999992</v>
          </cell>
          <cell r="T366">
            <v>8.7257495899999995</v>
          </cell>
          <cell r="U366">
            <v>8.7819199090000009</v>
          </cell>
          <cell r="V366">
            <v>8.8450582620000002</v>
          </cell>
          <cell r="W366">
            <v>8.9166449009999997</v>
          </cell>
          <cell r="X366">
            <v>8.9958136530000008</v>
          </cell>
          <cell r="Y366">
            <v>9.0811182250000009</v>
          </cell>
          <cell r="Z366">
            <v>9.1712451999999995</v>
          </cell>
          <cell r="AA366">
            <v>9.2651725470000006</v>
          </cell>
          <cell r="AB366">
            <v>9.3624358710000006</v>
          </cell>
          <cell r="AC366">
            <v>9.4627620540000006</v>
          </cell>
          <cell r="AD366">
            <v>9.5660859190000007</v>
          </cell>
          <cell r="AE366">
            <v>9.6723768840000002</v>
          </cell>
          <cell r="AF366">
            <v>9.7796818729999995</v>
          </cell>
          <cell r="AG366">
            <v>9.8894969190000008</v>
          </cell>
          <cell r="AH366">
            <v>10.002040579999999</v>
          </cell>
          <cell r="AI366">
            <v>10.117118359999999</v>
          </cell>
          <cell r="AJ366">
            <v>10.23446611</v>
          </cell>
          <cell r="AK366">
            <v>10.35118589</v>
          </cell>
          <cell r="AL366">
            <v>10.46914995</v>
          </cell>
          <cell r="AM366">
            <v>10.58860808</v>
          </cell>
          <cell r="AN366">
            <v>10.709530279999999</v>
          </cell>
          <cell r="AO366">
            <v>10.831829450000001</v>
          </cell>
          <cell r="AP366">
            <v>10.95775693</v>
          </cell>
          <cell r="AQ366">
            <v>11.0874361</v>
          </cell>
          <cell r="AR366">
            <v>11.22058889</v>
          </cell>
          <cell r="AS366">
            <v>11.35684103</v>
          </cell>
          <cell r="AT366">
            <v>11.495764830000001</v>
          </cell>
          <cell r="AU366">
            <v>11.633395180000001</v>
          </cell>
          <cell r="AV366">
            <v>11.77212568</v>
          </cell>
          <cell r="AW366">
            <v>11.91226292</v>
          </cell>
          <cell r="AX366">
            <v>12.053823</v>
          </cell>
          <cell r="AY366">
            <v>12.19680778</v>
          </cell>
          <cell r="AZ366">
            <v>12.336369919999999</v>
          </cell>
          <cell r="BA366">
            <v>12.476447050000001</v>
          </cell>
          <cell r="BB366">
            <v>12.617817499999999</v>
          </cell>
          <cell r="BC366">
            <v>12.76073897</v>
          </cell>
          <cell r="BD366">
            <v>12.90536002</v>
          </cell>
          <cell r="BE366">
            <v>13.050817650000001</v>
          </cell>
          <cell r="BF366">
            <v>13.19322279</v>
          </cell>
          <cell r="BG366">
            <v>13.333679849999999</v>
          </cell>
          <cell r="BH366">
            <v>13.473678960000001</v>
          </cell>
          <cell r="BI366">
            <v>13.614275989999999</v>
          </cell>
          <cell r="BJ366">
            <v>13.749718789999999</v>
          </cell>
          <cell r="BK366">
            <v>13.885132410000001</v>
          </cell>
          <cell r="BL366">
            <v>14.021645700000001</v>
          </cell>
          <cell r="BM366">
            <v>14.15963545</v>
          </cell>
          <cell r="BN366">
            <v>14.299277699999999</v>
          </cell>
          <cell r="BO366">
            <v>14.440726509999999</v>
          </cell>
          <cell r="BP366">
            <v>14.583978309999999</v>
          </cell>
          <cell r="BQ366">
            <v>14.72902902</v>
          </cell>
          <cell r="BR366">
            <v>14.87585243</v>
          </cell>
          <cell r="BS366">
            <v>15.02440322</v>
          </cell>
          <cell r="BT366">
            <v>15.168438330000001</v>
          </cell>
          <cell r="BU366">
            <v>15.31264258</v>
          </cell>
          <cell r="BV366">
            <v>15.45791691</v>
          </cell>
          <cell r="BW366">
            <v>15.60451001</v>
          </cell>
          <cell r="BX366">
            <v>15.75252062</v>
          </cell>
          <cell r="BY366">
            <v>15.9019064</v>
          </cell>
          <cell r="BZ366">
            <v>16.052750509999999</v>
          </cell>
          <cell r="CA366">
            <v>16.205071159999999</v>
          </cell>
          <cell r="CB366">
            <v>16.358869089999999</v>
          </cell>
          <cell r="CC366">
            <v>16.514136260000001</v>
          </cell>
          <cell r="CD366">
            <v>16.666014300000001</v>
          </cell>
          <cell r="CE366">
            <v>16.81820587</v>
          </cell>
          <cell r="CF366">
            <v>16.971444600000002</v>
          </cell>
          <cell r="CG366">
            <v>17.125948829999999</v>
          </cell>
          <cell r="CH366">
            <v>17.281815219999999</v>
          </cell>
          <cell r="CI366">
            <v>17.438842430000001</v>
          </cell>
          <cell r="CJ366">
            <v>17.59724104</v>
          </cell>
          <cell r="CK366">
            <v>17.75706272</v>
          </cell>
          <cell r="CL366">
            <v>17.918326910000001</v>
          </cell>
          <cell r="CM366">
            <v>18.081041689999999</v>
          </cell>
        </row>
        <row r="378">
          <cell r="F378">
            <v>4.823735246</v>
          </cell>
          <cell r="G378">
            <v>4.7245267369999997</v>
          </cell>
          <cell r="H378">
            <v>4.6328716280000002</v>
          </cell>
          <cell r="I378">
            <v>4.5606813810000002</v>
          </cell>
          <cell r="J378">
            <v>4.5323358770000004</v>
          </cell>
          <cell r="K378">
            <v>4.5409675890000001</v>
          </cell>
          <cell r="L378">
            <v>4.5616584470000001</v>
          </cell>
          <cell r="M378">
            <v>4.5832632200000001</v>
          </cell>
          <cell r="N378">
            <v>4.5939346099999998</v>
          </cell>
          <cell r="O378">
            <v>4.5889298639999998</v>
          </cell>
          <cell r="P378">
            <v>4.5673529139999998</v>
          </cell>
          <cell r="Q378">
            <v>4.5285145020000002</v>
          </cell>
          <cell r="R378">
            <v>4.4769116010000003</v>
          </cell>
          <cell r="S378">
            <v>4.4165862310000001</v>
          </cell>
          <cell r="T378">
            <v>4.3516506919999998</v>
          </cell>
          <cell r="U378">
            <v>4.2857533639999996</v>
          </cell>
          <cell r="V378">
            <v>4.2261711550000003</v>
          </cell>
          <cell r="W378">
            <v>4.1784678690000003</v>
          </cell>
          <cell r="X378">
            <v>4.1435511739999997</v>
          </cell>
          <cell r="Y378">
            <v>4.1205242359999996</v>
          </cell>
          <cell r="Z378">
            <v>4.1075522949999996</v>
          </cell>
          <cell r="AA378">
            <v>4.1003352849999999</v>
          </cell>
          <cell r="AB378">
            <v>4.0984073260000002</v>
          </cell>
          <cell r="AC378">
            <v>4.1001234550000003</v>
          </cell>
          <cell r="AD378">
            <v>4.104120601</v>
          </cell>
          <cell r="AE378">
            <v>4.1093459770000003</v>
          </cell>
          <cell r="AF378">
            <v>4.1133073290000004</v>
          </cell>
          <cell r="AG378">
            <v>4.1167324829999998</v>
          </cell>
          <cell r="AH378">
            <v>4.1194631389999996</v>
          </cell>
          <cell r="AI378">
            <v>4.1212462700000003</v>
          </cell>
          <cell r="AJ378">
            <v>4.1219523819999999</v>
          </cell>
          <cell r="AK378">
            <v>4.1198333180000004</v>
          </cell>
          <cell r="AL378">
            <v>4.1162435630000003</v>
          </cell>
          <cell r="AM378">
            <v>4.1115401440000001</v>
          </cell>
          <cell r="AN378">
            <v>4.1059510479999997</v>
          </cell>
          <cell r="AO378">
            <v>4.0996496819999999</v>
          </cell>
          <cell r="AP378">
            <v>4.0944920260000002</v>
          </cell>
          <cell r="AQ378">
            <v>4.0914310010000001</v>
          </cell>
          <cell r="AR378">
            <v>4.0900923919999999</v>
          </cell>
          <cell r="AS378">
            <v>4.0900345610000004</v>
          </cell>
          <cell r="AT378">
            <v>4.0909051109999996</v>
          </cell>
          <cell r="AU378">
            <v>4.0908173479999999</v>
          </cell>
          <cell r="AV378">
            <v>4.0907526430000001</v>
          </cell>
          <cell r="AW378">
            <v>4.0908247810000002</v>
          </cell>
          <cell r="AX378">
            <v>4.0910730260000001</v>
          </cell>
          <cell r="AY378">
            <v>4.0915324970000002</v>
          </cell>
          <cell r="AZ378">
            <v>4.0902992129999998</v>
          </cell>
          <cell r="BA378">
            <v>4.0888387760000002</v>
          </cell>
          <cell r="BB378">
            <v>4.0874937280000001</v>
          </cell>
          <cell r="BC378">
            <v>4.0864549449999998</v>
          </cell>
          <cell r="BD378">
            <v>4.085852408</v>
          </cell>
          <cell r="BE378">
            <v>4.0838579590000004</v>
          </cell>
          <cell r="BF378">
            <v>4.0809441619999998</v>
          </cell>
          <cell r="BG378">
            <v>4.0773545049999997</v>
          </cell>
          <cell r="BH378">
            <v>4.0732421240000001</v>
          </cell>
          <cell r="BI378">
            <v>4.0688157780000003</v>
          </cell>
          <cell r="BJ378">
            <v>4.0619292649999998</v>
          </cell>
          <cell r="BK378">
            <v>4.0545701980000004</v>
          </cell>
          <cell r="BL378">
            <v>4.0472994599999996</v>
          </cell>
          <cell r="BM378">
            <v>4.0404341730000004</v>
          </cell>
          <cell r="BN378">
            <v>4.0341752179999997</v>
          </cell>
          <cell r="BO378">
            <v>4.0286228370000003</v>
          </cell>
          <cell r="BP378">
            <v>4.0238067590000002</v>
          </cell>
          <cell r="BQ378">
            <v>4.0196902479999999</v>
          </cell>
          <cell r="BR378">
            <v>4.0161957419999998</v>
          </cell>
          <cell r="BS378">
            <v>4.0132233949999998</v>
          </cell>
          <cell r="BT378">
            <v>4.008559355</v>
          </cell>
          <cell r="BU378">
            <v>4.0036936609999998</v>
          </cell>
          <cell r="BV378">
            <v>3.9988943620000001</v>
          </cell>
          <cell r="BW378">
            <v>3.9942816250000002</v>
          </cell>
          <cell r="BX378">
            <v>3.9899352110000001</v>
          </cell>
          <cell r="BY378">
            <v>3.9859035629999999</v>
          </cell>
          <cell r="BZ378">
            <v>3.9821939830000002</v>
          </cell>
          <cell r="CA378">
            <v>3.9787964389999999</v>
          </cell>
          <cell r="CB378">
            <v>3.975686118</v>
          </cell>
          <cell r="CC378">
            <v>3.9728302740000001</v>
          </cell>
          <cell r="CD378">
            <v>3.9686838419999999</v>
          </cell>
          <cell r="CE378">
            <v>3.9643660569999999</v>
          </cell>
          <cell r="CF378">
            <v>3.960100604</v>
          </cell>
          <cell r="CG378">
            <v>3.9559932209999999</v>
          </cell>
          <cell r="CH378">
            <v>3.9521102149999998</v>
          </cell>
          <cell r="CI378">
            <v>3.9484906780000002</v>
          </cell>
          <cell r="CJ378">
            <v>3.9451254750000002</v>
          </cell>
          <cell r="CK378">
            <v>3.941999359</v>
          </cell>
          <cell r="CL378">
            <v>3.9390851439999999</v>
          </cell>
          <cell r="CM378">
            <v>3.9363494530000001</v>
          </cell>
        </row>
        <row r="390">
          <cell r="F390">
            <v>32.449540290000002</v>
          </cell>
          <cell r="G390">
            <v>32.755696100000002</v>
          </cell>
          <cell r="H390">
            <v>33.211590809999997</v>
          </cell>
          <cell r="I390">
            <v>33.541468049999999</v>
          </cell>
          <cell r="J390">
            <v>33.83878636</v>
          </cell>
          <cell r="K390">
            <v>34.153679789999998</v>
          </cell>
          <cell r="L390">
            <v>34.441708249999998</v>
          </cell>
          <cell r="M390">
            <v>34.719728719999999</v>
          </cell>
          <cell r="N390">
            <v>34.973134850000001</v>
          </cell>
          <cell r="O390">
            <v>35.200425119999998</v>
          </cell>
          <cell r="P390">
            <v>35.404125180000001</v>
          </cell>
          <cell r="Q390">
            <v>35.578921399999999</v>
          </cell>
          <cell r="R390">
            <v>35.733985990000001</v>
          </cell>
          <cell r="S390">
            <v>35.874343000000003</v>
          </cell>
          <cell r="T390">
            <v>36.005448219999998</v>
          </cell>
          <cell r="U390">
            <v>36.13298863</v>
          </cell>
          <cell r="V390">
            <v>36.295840429999998</v>
          </cell>
          <cell r="W390">
            <v>36.506698790000002</v>
          </cell>
          <cell r="X390">
            <v>36.764999009999997</v>
          </cell>
          <cell r="Y390">
            <v>37.064656149999998</v>
          </cell>
          <cell r="Z390">
            <v>37.398336829999998</v>
          </cell>
          <cell r="AA390">
            <v>37.758753660000004</v>
          </cell>
          <cell r="AB390">
            <v>38.141345309999998</v>
          </cell>
          <cell r="AC390">
            <v>38.542113209999997</v>
          </cell>
          <cell r="AD390">
            <v>38.958493480000001</v>
          </cell>
          <cell r="AE390">
            <v>39.388740869999999</v>
          </cell>
          <cell r="AF390">
            <v>39.820662230000003</v>
          </cell>
          <cell r="AG390">
            <v>40.261557000000003</v>
          </cell>
          <cell r="AH390">
            <v>40.711958639999999</v>
          </cell>
          <cell r="AI390">
            <v>41.170501389999998</v>
          </cell>
          <cell r="AJ390">
            <v>41.636090099999997</v>
          </cell>
          <cell r="AK390">
            <v>42.093009090000002</v>
          </cell>
          <cell r="AL390">
            <v>42.5524475</v>
          </cell>
          <cell r="AM390">
            <v>43.016007739999999</v>
          </cell>
          <cell r="AN390">
            <v>43.48375652</v>
          </cell>
          <cell r="AO390">
            <v>43.95555607</v>
          </cell>
          <cell r="AP390">
            <v>44.426686080000003</v>
          </cell>
          <cell r="AQ390">
            <v>44.922800219999999</v>
          </cell>
          <cell r="AR390">
            <v>45.439999899999997</v>
          </cell>
          <cell r="AS390">
            <v>45.972208899999998</v>
          </cell>
          <cell r="AT390">
            <v>46.515506879999997</v>
          </cell>
          <cell r="AU390">
            <v>47.047690129999999</v>
          </cell>
          <cell r="AV390">
            <v>47.583258100000002</v>
          </cell>
          <cell r="AW390">
            <v>48.124460429999999</v>
          </cell>
          <cell r="AX390">
            <v>48.671719529999997</v>
          </cell>
          <cell r="AY390">
            <v>49.225215249999998</v>
          </cell>
          <cell r="AZ390">
            <v>49.761929549999998</v>
          </cell>
          <cell r="BA390">
            <v>50.298521059999999</v>
          </cell>
          <cell r="BB390">
            <v>50.839403470000001</v>
          </cell>
          <cell r="BC390">
            <v>51.386543459999999</v>
          </cell>
          <cell r="BD390">
            <v>51.94095025</v>
          </cell>
          <cell r="BE390">
            <v>52.34216395</v>
          </cell>
          <cell r="BF390">
            <v>52.812679699999997</v>
          </cell>
          <cell r="BG390">
            <v>53.331441259999998</v>
          </cell>
          <cell r="BH390">
            <v>53.872058680000002</v>
          </cell>
          <cell r="BI390">
            <v>54.422701340000003</v>
          </cell>
          <cell r="BJ390">
            <v>54.942661469999997</v>
          </cell>
          <cell r="BK390">
            <v>55.460540469999998</v>
          </cell>
          <cell r="BL390">
            <v>55.981622969999997</v>
          </cell>
          <cell r="BM390">
            <v>56.507436650000002</v>
          </cell>
          <cell r="BN390">
            <v>57.03873583</v>
          </cell>
          <cell r="BO390">
            <v>57.576293509999999</v>
          </cell>
          <cell r="BP390">
            <v>58.120052129999998</v>
          </cell>
          <cell r="BQ390">
            <v>58.669962720000001</v>
          </cell>
          <cell r="BR390">
            <v>59.225845720000002</v>
          </cell>
          <cell r="BS390">
            <v>59.787405649999997</v>
          </cell>
          <cell r="BT390">
            <v>60.319909099999997</v>
          </cell>
          <cell r="BU390">
            <v>60.850374500000001</v>
          </cell>
          <cell r="BV390">
            <v>61.383654730000003</v>
          </cell>
          <cell r="BW390">
            <v>61.920869189999998</v>
          </cell>
          <cell r="BX390">
            <v>62.462344330000001</v>
          </cell>
          <cell r="BY390">
            <v>63.007682109999998</v>
          </cell>
          <cell r="BZ390">
            <v>63.557217289999997</v>
          </cell>
          <cell r="CA390">
            <v>64.110948379999996</v>
          </cell>
          <cell r="CB390">
            <v>64.668807560000005</v>
          </cell>
          <cell r="CC390">
            <v>65.230706999999995</v>
          </cell>
          <cell r="CD390">
            <v>65.769767590000001</v>
          </cell>
          <cell r="CE390">
            <v>66.307305060000004</v>
          </cell>
          <cell r="CF390">
            <v>66.847300970000006</v>
          </cell>
          <cell r="CG390">
            <v>67.390792939999997</v>
          </cell>
          <cell r="CH390">
            <v>67.938166030000005</v>
          </cell>
          <cell r="CI390">
            <v>68.488214630000002</v>
          </cell>
          <cell r="CJ390">
            <v>69.042016750000002</v>
          </cell>
          <cell r="CK390">
            <v>69.599758969999996</v>
          </cell>
          <cell r="CL390">
            <v>70.161467189999996</v>
          </cell>
          <cell r="CM390">
            <v>70.727126429999998</v>
          </cell>
        </row>
        <row r="402">
          <cell r="F402">
            <v>29.09828396</v>
          </cell>
          <cell r="G402">
            <v>28.653599</v>
          </cell>
          <cell r="H402">
            <v>28.291030169999999</v>
          </cell>
          <cell r="I402">
            <v>28.032312470000001</v>
          </cell>
          <cell r="J402">
            <v>27.949574340000002</v>
          </cell>
          <cell r="K402">
            <v>28.024012620000001</v>
          </cell>
          <cell r="L402">
            <v>28.201588900000001</v>
          </cell>
          <cell r="M402">
            <v>28.439287419999999</v>
          </cell>
          <cell r="N402">
            <v>28.687857619999999</v>
          </cell>
          <cell r="O402">
            <v>28.927469689999999</v>
          </cell>
          <cell r="P402">
            <v>29.151179549999998</v>
          </cell>
          <cell r="Q402">
            <v>29.34780791</v>
          </cell>
          <cell r="R402">
            <v>29.520946410000001</v>
          </cell>
          <cell r="S402">
            <v>29.671970439999999</v>
          </cell>
          <cell r="T402">
            <v>29.80458058</v>
          </cell>
          <cell r="U402">
            <v>29.92356624</v>
          </cell>
          <cell r="V402">
            <v>30.03790974</v>
          </cell>
          <cell r="W402">
            <v>30.188356160000001</v>
          </cell>
          <cell r="X402">
            <v>30.39229027</v>
          </cell>
          <cell r="Y402">
            <v>30.65308027</v>
          </cell>
          <cell r="Z402">
            <v>30.96622146</v>
          </cell>
          <cell r="AA402">
            <v>31.316017739999999</v>
          </cell>
          <cell r="AB402">
            <v>31.70089127</v>
          </cell>
          <cell r="AC402">
            <v>32.114682530000003</v>
          </cell>
          <cell r="AD402">
            <v>32.55321987</v>
          </cell>
          <cell r="AE402">
            <v>33.013149030000001</v>
          </cell>
          <cell r="AF402">
            <v>33.484391369999997</v>
          </cell>
          <cell r="AG402">
            <v>33.968339659999998</v>
          </cell>
          <cell r="AH402">
            <v>34.46232784</v>
          </cell>
          <cell r="AI402">
            <v>34.961804999999998</v>
          </cell>
          <cell r="AJ402">
            <v>35.46263673</v>
          </cell>
          <cell r="AK402">
            <v>35.954076960000002</v>
          </cell>
          <cell r="AL402">
            <v>36.438322470000003</v>
          </cell>
          <cell r="AM402">
            <v>36.915115569999998</v>
          </cell>
          <cell r="AN402">
            <v>37.384469699999997</v>
          </cell>
          <cell r="AO402">
            <v>37.84674562</v>
          </cell>
          <cell r="AP402">
            <v>38.327149230000003</v>
          </cell>
          <cell r="AQ402">
            <v>38.819453209999999</v>
          </cell>
          <cell r="AR402">
            <v>39.322143629999999</v>
          </cell>
          <cell r="AS402">
            <v>39.833848670000002</v>
          </cell>
          <cell r="AT402">
            <v>40.353158000000001</v>
          </cell>
          <cell r="AU402">
            <v>40.871001380000003</v>
          </cell>
          <cell r="AV402">
            <v>41.389722050000003</v>
          </cell>
          <cell r="AW402">
            <v>41.909488539999998</v>
          </cell>
          <cell r="AX402">
            <v>42.430582909999998</v>
          </cell>
          <cell r="AY402">
            <v>42.953580690000003</v>
          </cell>
          <cell r="AZ402">
            <v>43.468231629999998</v>
          </cell>
          <cell r="BA402">
            <v>43.98150553</v>
          </cell>
          <cell r="BB402">
            <v>44.495190469999997</v>
          </cell>
          <cell r="BC402">
            <v>45.010895400000003</v>
          </cell>
          <cell r="BD402">
            <v>45.53030819</v>
          </cell>
          <cell r="BE402">
            <v>46.091159930000003</v>
          </cell>
          <cell r="BF402">
            <v>46.620694950000001</v>
          </cell>
          <cell r="BG402">
            <v>47.129750559999998</v>
          </cell>
          <cell r="BH402">
            <v>47.629333019999997</v>
          </cell>
          <cell r="BI402">
            <v>48.126551210000002</v>
          </cell>
          <cell r="BJ402">
            <v>48.613752640000001</v>
          </cell>
          <cell r="BK402">
            <v>49.097927339999998</v>
          </cell>
          <cell r="BL402">
            <v>49.582350339999998</v>
          </cell>
          <cell r="BM402">
            <v>50.06922093</v>
          </cell>
          <cell r="BN402">
            <v>50.560197279999997</v>
          </cell>
          <cell r="BO402">
            <v>51.056452120000003</v>
          </cell>
          <cell r="BP402">
            <v>51.558914260000002</v>
          </cell>
          <cell r="BQ402">
            <v>52.068107220000002</v>
          </cell>
          <cell r="BR402">
            <v>52.584304109999998</v>
          </cell>
          <cell r="BS402">
            <v>53.107584840000001</v>
          </cell>
          <cell r="BT402">
            <v>53.626043600000003</v>
          </cell>
          <cell r="BU402">
            <v>54.143931670000001</v>
          </cell>
          <cell r="BV402">
            <v>54.662646789999997</v>
          </cell>
          <cell r="BW402">
            <v>55.183390379999999</v>
          </cell>
          <cell r="BX402">
            <v>55.707333069999997</v>
          </cell>
          <cell r="BY402">
            <v>56.235472219999998</v>
          </cell>
          <cell r="BZ402">
            <v>56.768303930000002</v>
          </cell>
          <cell r="CA402">
            <v>57.306178279999997</v>
          </cell>
          <cell r="CB402">
            <v>57.849250359999999</v>
          </cell>
          <cell r="CC402">
            <v>58.397541500000003</v>
          </cell>
          <cell r="CD402">
            <v>58.942009489999997</v>
          </cell>
          <cell r="CE402">
            <v>59.485838430000001</v>
          </cell>
          <cell r="CF402">
            <v>60.03023812</v>
          </cell>
          <cell r="CG402">
            <v>60.576317430000003</v>
          </cell>
          <cell r="CH402">
            <v>61.12517399</v>
          </cell>
          <cell r="CI402">
            <v>61.677865339999997</v>
          </cell>
          <cell r="CJ402">
            <v>62.23465908</v>
          </cell>
          <cell r="CK402">
            <v>62.795987969999999</v>
          </cell>
          <cell r="CL402">
            <v>63.362152719999997</v>
          </cell>
          <cell r="CM402">
            <v>63.933337250000001</v>
          </cell>
        </row>
        <row r="414">
          <cell r="F414">
            <v>73.965462779999996</v>
          </cell>
          <cell r="G414">
            <v>73.695553660000002</v>
          </cell>
          <cell r="H414">
            <v>73.105136880000003</v>
          </cell>
          <cell r="I414">
            <v>72.487776339999996</v>
          </cell>
          <cell r="J414">
            <v>71.988118229999998</v>
          </cell>
          <cell r="K414">
            <v>71.604825079999998</v>
          </cell>
          <cell r="L414">
            <v>71.185068439999995</v>
          </cell>
          <cell r="M414">
            <v>70.683969219999994</v>
          </cell>
          <cell r="N414">
            <v>70.149907119999995</v>
          </cell>
          <cell r="O414">
            <v>69.541912580000002</v>
          </cell>
          <cell r="P414">
            <v>68.822128899999996</v>
          </cell>
          <cell r="Q414">
            <v>68.030296620000001</v>
          </cell>
          <cell r="R414">
            <v>67.201387699999998</v>
          </cell>
          <cell r="S414">
            <v>66.365246740000003</v>
          </cell>
          <cell r="T414">
            <v>65.539543019999996</v>
          </cell>
          <cell r="U414">
            <v>64.732525620000004</v>
          </cell>
          <cell r="V414">
            <v>63.970404160000001</v>
          </cell>
          <cell r="W414">
            <v>63.234064259999997</v>
          </cell>
          <cell r="X414">
            <v>62.514381839999999</v>
          </cell>
          <cell r="Y414">
            <v>61.809896979999998</v>
          </cell>
          <cell r="Z414">
            <v>61.123188599999999</v>
          </cell>
          <cell r="AA414">
            <v>60.469909579999999</v>
          </cell>
          <cell r="AB414">
            <v>59.845767180000003</v>
          </cell>
          <cell r="AC414">
            <v>59.248081200000001</v>
          </cell>
          <cell r="AD414">
            <v>58.677427610000002</v>
          </cell>
          <cell r="AE414">
            <v>58.135227039999997</v>
          </cell>
          <cell r="AF414">
            <v>57.627448119999997</v>
          </cell>
          <cell r="AG414">
            <v>57.151489130000002</v>
          </cell>
          <cell r="AH414">
            <v>56.706296109999997</v>
          </cell>
          <cell r="AI414">
            <v>56.29156897</v>
          </cell>
          <cell r="AJ414">
            <v>55.907431799999998</v>
          </cell>
          <cell r="AK414">
            <v>55.557460450000001</v>
          </cell>
          <cell r="AL414">
            <v>55.239936059999998</v>
          </cell>
          <cell r="AM414">
            <v>54.95426148</v>
          </cell>
          <cell r="AN414">
            <v>54.699984960000002</v>
          </cell>
          <cell r="AO414">
            <v>54.475603380000003</v>
          </cell>
          <cell r="AP414">
            <v>54.243462039999997</v>
          </cell>
          <cell r="AQ414">
            <v>54.018261619999997</v>
          </cell>
          <cell r="AR414">
            <v>53.79903479</v>
          </cell>
          <cell r="AS414">
            <v>53.585694549999999</v>
          </cell>
          <cell r="AT414">
            <v>53.378815959999997</v>
          </cell>
          <cell r="AU414">
            <v>53.178488260000002</v>
          </cell>
          <cell r="AV414">
            <v>52.98350009</v>
          </cell>
          <cell r="AW414">
            <v>52.792970400000002</v>
          </cell>
          <cell r="AX414">
            <v>52.606301139999999</v>
          </cell>
          <cell r="AY414">
            <v>52.422967409999998</v>
          </cell>
          <cell r="AZ414">
            <v>52.243337519999997</v>
          </cell>
          <cell r="BA414">
            <v>52.065900360000001</v>
          </cell>
          <cell r="BB414">
            <v>51.889566360000003</v>
          </cell>
          <cell r="BC414">
            <v>51.71359236</v>
          </cell>
          <cell r="BD414">
            <v>51.537476060000003</v>
          </cell>
          <cell r="BE414">
            <v>51.329844729999998</v>
          </cell>
          <cell r="BF414">
            <v>51.107705879999997</v>
          </cell>
          <cell r="BG414">
            <v>50.879393919999998</v>
          </cell>
          <cell r="BH414">
            <v>50.648409409999999</v>
          </cell>
          <cell r="BI414">
            <v>50.416261130000002</v>
          </cell>
          <cell r="BJ414">
            <v>50.183193520000003</v>
          </cell>
          <cell r="BK414">
            <v>49.949260410000001</v>
          </cell>
          <cell r="BL414">
            <v>49.71436636</v>
          </cell>
          <cell r="BM414">
            <v>49.478449910000002</v>
          </cell>
          <cell r="BN414">
            <v>49.241514240000001</v>
          </cell>
          <cell r="BO414">
            <v>49.003752489999997</v>
          </cell>
          <cell r="BP414">
            <v>48.765166020000002</v>
          </cell>
          <cell r="BQ414">
            <v>48.525818270000002</v>
          </cell>
          <cell r="BR414">
            <v>48.285796099999999</v>
          </cell>
          <cell r="BS414">
            <v>48.045185459999999</v>
          </cell>
          <cell r="BT414">
            <v>47.803682029999997</v>
          </cell>
          <cell r="BU414">
            <v>47.56122877</v>
          </cell>
          <cell r="BV414">
            <v>47.31779418</v>
          </cell>
          <cell r="BW414">
            <v>47.07344844</v>
          </cell>
          <cell r="BX414">
            <v>46.82833582</v>
          </cell>
          <cell r="BY414">
            <v>46.582481250000001</v>
          </cell>
          <cell r="BZ414">
            <v>46.336172210000001</v>
          </cell>
          <cell r="CA414">
            <v>46.089631879999999</v>
          </cell>
          <cell r="CB414">
            <v>45.843042160000003</v>
          </cell>
          <cell r="CC414">
            <v>45.596562630000001</v>
          </cell>
          <cell r="CD414">
            <v>45.34994039</v>
          </cell>
          <cell r="CE414">
            <v>45.103343219999999</v>
          </cell>
          <cell r="CF414">
            <v>44.856932110000002</v>
          </cell>
          <cell r="CG414">
            <v>44.610930959999997</v>
          </cell>
          <cell r="CH414">
            <v>44.365617489999998</v>
          </cell>
          <cell r="CI414">
            <v>44.120947719999997</v>
          </cell>
          <cell r="CJ414">
            <v>43.877473639999998</v>
          </cell>
          <cell r="CK414">
            <v>43.635614750000002</v>
          </cell>
          <cell r="CL414">
            <v>43.395712609999997</v>
          </cell>
          <cell r="CM414">
            <v>43.158065749999999</v>
          </cell>
        </row>
        <row r="415">
          <cell r="F415">
            <v>39.923462319999999</v>
          </cell>
          <cell r="G415">
            <v>40.15849309</v>
          </cell>
          <cell r="H415">
            <v>39.87568031</v>
          </cell>
          <cell r="I415">
            <v>39.453488780000001</v>
          </cell>
          <cell r="J415">
            <v>39.056237899999999</v>
          </cell>
          <cell r="K415">
            <v>38.718439770000003</v>
          </cell>
          <cell r="L415">
            <v>38.371844590000002</v>
          </cell>
          <cell r="M415">
            <v>38.015217530000001</v>
          </cell>
          <cell r="N415">
            <v>37.65777155</v>
          </cell>
          <cell r="O415">
            <v>37.264942449999999</v>
          </cell>
          <cell r="P415">
            <v>36.814806770000004</v>
          </cell>
          <cell r="Q415">
            <v>36.325757369999998</v>
          </cell>
          <cell r="R415">
            <v>35.831624529999999</v>
          </cell>
          <cell r="S415">
            <v>35.362023469999997</v>
          </cell>
          <cell r="T415">
            <v>34.932758979999996</v>
          </cell>
          <cell r="U415">
            <v>34.548614540000003</v>
          </cell>
          <cell r="V415">
            <v>34.223468759999996</v>
          </cell>
          <cell r="W415">
            <v>33.93446101</v>
          </cell>
          <cell r="X415">
            <v>33.668132759999999</v>
          </cell>
          <cell r="Y415">
            <v>33.418856480000002</v>
          </cell>
          <cell r="Z415">
            <v>33.18546053</v>
          </cell>
          <cell r="AA415">
            <v>32.979930500000002</v>
          </cell>
          <cell r="AB415">
            <v>32.795084699999997</v>
          </cell>
          <cell r="AC415">
            <v>32.625820750000003</v>
          </cell>
          <cell r="AD415">
            <v>32.470852430000001</v>
          </cell>
          <cell r="AE415">
            <v>32.33013639</v>
          </cell>
          <cell r="AF415">
            <v>32.208604260000001</v>
          </cell>
          <cell r="AG415">
            <v>32.102997569999999</v>
          </cell>
          <cell r="AH415">
            <v>32.011414270000003</v>
          </cell>
          <cell r="AI415">
            <v>31.932543559999999</v>
          </cell>
          <cell r="AJ415">
            <v>31.865726519999999</v>
          </cell>
          <cell r="AK415">
            <v>31.814077269999999</v>
          </cell>
          <cell r="AL415">
            <v>31.77580377</v>
          </cell>
          <cell r="AM415">
            <v>31.750335230000001</v>
          </cell>
          <cell r="AN415">
            <v>31.737319969999998</v>
          </cell>
          <cell r="AO415">
            <v>31.735456199999998</v>
          </cell>
          <cell r="AP415">
            <v>31.713555979999999</v>
          </cell>
          <cell r="AQ415">
            <v>31.685404010000003</v>
          </cell>
          <cell r="AR415">
            <v>31.648831300000001</v>
          </cell>
          <cell r="AS415">
            <v>31.603061789999998</v>
          </cell>
          <cell r="AT415">
            <v>31.548438390000001</v>
          </cell>
          <cell r="AU415">
            <v>31.485388760000003</v>
          </cell>
          <cell r="AV415">
            <v>31.413096149999998</v>
          </cell>
          <cell r="AW415">
            <v>31.331139270000001</v>
          </cell>
          <cell r="AX415">
            <v>31.23943573</v>
          </cell>
          <cell r="AY415">
            <v>31.138013570000002</v>
          </cell>
          <cell r="AZ415">
            <v>31.028065980000001</v>
          </cell>
          <cell r="BA415">
            <v>30.9087967</v>
          </cell>
          <cell r="BB415">
            <v>30.77975429</v>
          </cell>
          <cell r="BC415">
            <v>30.640804760000002</v>
          </cell>
          <cell r="BD415">
            <v>30.49203133</v>
          </cell>
          <cell r="BE415">
            <v>30.30513809</v>
          </cell>
          <cell r="BF415">
            <v>30.09714503</v>
          </cell>
          <cell r="BG415">
            <v>29.876595239999997</v>
          </cell>
          <cell r="BH415">
            <v>29.647137069999999</v>
          </cell>
          <cell r="BI415">
            <v>29.410449239999998</v>
          </cell>
          <cell r="BJ415">
            <v>29.167378750000001</v>
          </cell>
          <cell r="BK415">
            <v>28.918372229999999</v>
          </cell>
          <cell r="BL415">
            <v>28.663648730000002</v>
          </cell>
          <cell r="BM415">
            <v>28.403422539999998</v>
          </cell>
          <cell r="BN415">
            <v>28.137945039999998</v>
          </cell>
          <cell r="BO415">
            <v>27.86763075</v>
          </cell>
          <cell r="BP415">
            <v>27.59268694</v>
          </cell>
          <cell r="BQ415">
            <v>27.313370070000001</v>
          </cell>
          <cell r="BR415">
            <v>27.029949370000001</v>
          </cell>
          <cell r="BS415">
            <v>26.742683750000001</v>
          </cell>
          <cell r="BT415">
            <v>26.451766260000003</v>
          </cell>
          <cell r="BU415">
            <v>26.15742303</v>
          </cell>
          <cell r="BV415">
            <v>25.859812719999997</v>
          </cell>
          <cell r="BW415">
            <v>25.559152789999999</v>
          </cell>
          <cell r="BX415">
            <v>25.255708289999998</v>
          </cell>
          <cell r="BY415">
            <v>24.949611040000001</v>
          </cell>
          <cell r="BZ415">
            <v>24.641236160000002</v>
          </cell>
          <cell r="CA415">
            <v>24.330880690000001</v>
          </cell>
          <cell r="CB415">
            <v>24.018791270000001</v>
          </cell>
          <cell r="CC415">
            <v>23.70518641</v>
          </cell>
          <cell r="CD415">
            <v>23.390115719999997</v>
          </cell>
          <cell r="CE415">
            <v>23.073893829999999</v>
          </cell>
          <cell r="CF415">
            <v>22.756764889999999</v>
          </cell>
          <cell r="CG415">
            <v>22.43900855</v>
          </cell>
          <cell r="CH415">
            <v>22.12094256</v>
          </cell>
          <cell r="CI415">
            <v>21.802567960000001</v>
          </cell>
          <cell r="CJ415">
            <v>21.484463050000002</v>
          </cell>
          <cell r="CK415">
            <v>21.16706228</v>
          </cell>
          <cell r="CL415">
            <v>20.850715839999999</v>
          </cell>
          <cell r="CM415">
            <v>20.535727909999999</v>
          </cell>
        </row>
        <row r="423">
          <cell r="F423">
            <v>34.042000460000004</v>
          </cell>
          <cell r="G423">
            <v>33.537060570000001</v>
          </cell>
          <cell r="H423">
            <v>33.229456570000004</v>
          </cell>
          <cell r="I423">
            <v>33.034287550000002</v>
          </cell>
          <cell r="J423">
            <v>32.931880319999998</v>
          </cell>
          <cell r="K423">
            <v>32.886385320000002</v>
          </cell>
          <cell r="L423">
            <v>32.81322385</v>
          </cell>
          <cell r="M423">
            <v>32.668751700000001</v>
          </cell>
          <cell r="N423">
            <v>32.492135560000001</v>
          </cell>
          <cell r="O423">
            <v>32.276970130000002</v>
          </cell>
          <cell r="P423">
            <v>32.007322129999999</v>
          </cell>
          <cell r="Q423">
            <v>31.70453925</v>
          </cell>
          <cell r="R423">
            <v>31.369763170000002</v>
          </cell>
          <cell r="S423">
            <v>31.003223269999999</v>
          </cell>
          <cell r="T423">
            <v>30.60678403</v>
          </cell>
          <cell r="U423">
            <v>30.183911089999999</v>
          </cell>
          <cell r="V423">
            <v>29.746935399999998</v>
          </cell>
          <cell r="W423">
            <v>29.299603250000001</v>
          </cell>
          <cell r="X423">
            <v>28.84624908</v>
          </cell>
          <cell r="Y423">
            <v>28.391040499999999</v>
          </cell>
          <cell r="Z423">
            <v>27.937728059999998</v>
          </cell>
          <cell r="AA423">
            <v>27.489979079999998</v>
          </cell>
          <cell r="AB423">
            <v>27.05068249</v>
          </cell>
          <cell r="AC423">
            <v>26.622260449999999</v>
          </cell>
          <cell r="AD423">
            <v>26.206575179999998</v>
          </cell>
          <cell r="AE423">
            <v>25.805090649999997</v>
          </cell>
          <cell r="AF423">
            <v>25.418843859999999</v>
          </cell>
          <cell r="AG423">
            <v>25.048491559999999</v>
          </cell>
          <cell r="AH423">
            <v>24.694881840000001</v>
          </cell>
          <cell r="AI423">
            <v>24.3590254</v>
          </cell>
          <cell r="AJ423">
            <v>24.041705269999998</v>
          </cell>
          <cell r="AK423">
            <v>23.743383179999999</v>
          </cell>
          <cell r="AL423">
            <v>23.464132289999998</v>
          </cell>
          <cell r="AM423">
            <v>23.203926239999998</v>
          </cell>
          <cell r="AN423">
            <v>22.962664989999997</v>
          </cell>
          <cell r="AO423">
            <v>22.740147180000001</v>
          </cell>
          <cell r="AP423">
            <v>22.529906059999998</v>
          </cell>
          <cell r="AQ423">
            <v>22.332857609999998</v>
          </cell>
          <cell r="AR423">
            <v>22.150203480000002</v>
          </cell>
          <cell r="AS423">
            <v>21.982632760000001</v>
          </cell>
          <cell r="AT423">
            <v>21.83037757</v>
          </cell>
          <cell r="AU423">
            <v>21.693099499999999</v>
          </cell>
          <cell r="AV423">
            <v>21.570403940000002</v>
          </cell>
          <cell r="AW423">
            <v>21.46183113</v>
          </cell>
          <cell r="AX423">
            <v>21.366865409999999</v>
          </cell>
          <cell r="AY423">
            <v>21.28495384</v>
          </cell>
          <cell r="AZ423">
            <v>21.21527154</v>
          </cell>
          <cell r="BA423">
            <v>21.157103660000001</v>
          </cell>
          <cell r="BB423">
            <v>21.10981207</v>
          </cell>
          <cell r="BC423">
            <v>21.072787600000002</v>
          </cell>
          <cell r="BD423">
            <v>21.04544473</v>
          </cell>
          <cell r="BE423">
            <v>21.024706640000002</v>
          </cell>
          <cell r="BF423">
            <v>21.010560859999998</v>
          </cell>
          <cell r="BG423">
            <v>21.002798679999998</v>
          </cell>
          <cell r="BH423">
            <v>21.00127234</v>
          </cell>
          <cell r="BI423">
            <v>21.00581189</v>
          </cell>
          <cell r="BJ423">
            <v>21.015814769999999</v>
          </cell>
          <cell r="BK423">
            <v>21.030888170000001</v>
          </cell>
          <cell r="BL423">
            <v>21.05071762</v>
          </cell>
          <cell r="BM423">
            <v>21.075027370000001</v>
          </cell>
          <cell r="BN423">
            <v>21.103569199999999</v>
          </cell>
          <cell r="BO423">
            <v>21.13612174</v>
          </cell>
          <cell r="BP423">
            <v>21.172479079999999</v>
          </cell>
          <cell r="BQ423">
            <v>21.212448200000001</v>
          </cell>
          <cell r="BR423">
            <v>21.255846730000002</v>
          </cell>
          <cell r="BS423">
            <v>21.302501710000001</v>
          </cell>
          <cell r="BT423">
            <v>21.351915769999998</v>
          </cell>
          <cell r="BU423">
            <v>21.403805739999999</v>
          </cell>
          <cell r="BV423">
            <v>21.457981449999998</v>
          </cell>
          <cell r="BW423">
            <v>21.51429564</v>
          </cell>
          <cell r="BX423">
            <v>21.572627530000002</v>
          </cell>
          <cell r="BY423">
            <v>21.63287021</v>
          </cell>
          <cell r="BZ423">
            <v>21.69493606</v>
          </cell>
          <cell r="CA423">
            <v>21.758751180000001</v>
          </cell>
          <cell r="CB423">
            <v>21.824250890000002</v>
          </cell>
          <cell r="CC423">
            <v>21.891376219999998</v>
          </cell>
          <cell r="CD423">
            <v>21.959824670000003</v>
          </cell>
          <cell r="CE423">
            <v>22.02944939</v>
          </cell>
          <cell r="CF423">
            <v>22.100167219999999</v>
          </cell>
          <cell r="CG423">
            <v>22.171922410000001</v>
          </cell>
          <cell r="CH423">
            <v>22.244674929999999</v>
          </cell>
          <cell r="CI423">
            <v>22.318379760000003</v>
          </cell>
          <cell r="CJ423">
            <v>22.393010589999999</v>
          </cell>
          <cell r="CK423">
            <v>22.468552469999999</v>
          </cell>
          <cell r="CL423">
            <v>22.544996770000001</v>
          </cell>
          <cell r="CM423">
            <v>22.62233784</v>
          </cell>
        </row>
        <row r="427">
          <cell r="F427">
            <v>8.3365217670000007</v>
          </cell>
          <cell r="G427">
            <v>8.2578511799999994</v>
          </cell>
          <cell r="H427">
            <v>8.2139614880000007</v>
          </cell>
          <cell r="I427">
            <v>8.1952197400000006</v>
          </cell>
          <cell r="J427">
            <v>8.2084586870000003</v>
          </cell>
          <cell r="K427">
            <v>8.2478415760000008</v>
          </cell>
          <cell r="L427">
            <v>8.2938736409999994</v>
          </cell>
          <cell r="M427">
            <v>8.3177378270000002</v>
          </cell>
          <cell r="N427">
            <v>8.3412690509999994</v>
          </cell>
          <cell r="O427">
            <v>8.3728768220000003</v>
          </cell>
          <cell r="P427">
            <v>8.4154135219999997</v>
          </cell>
          <cell r="Q427">
            <v>8.4743779109999995</v>
          </cell>
          <cell r="R427">
            <v>8.543291945</v>
          </cell>
          <cell r="S427">
            <v>8.6168952109999992</v>
          </cell>
          <cell r="T427">
            <v>8.6917722259999994</v>
          </cell>
          <cell r="U427">
            <v>8.7660150140000006</v>
          </cell>
          <cell r="V427">
            <v>8.8426360150000001</v>
          </cell>
          <cell r="W427">
            <v>8.9200188659999995</v>
          </cell>
          <cell r="X427">
            <v>8.9985416239999996</v>
          </cell>
          <cell r="Y427">
            <v>9.0788284519999998</v>
          </cell>
          <cell r="Z427">
            <v>9.1614779770000005</v>
          </cell>
          <cell r="AA427">
            <v>9.2503532289999999</v>
          </cell>
          <cell r="AB427">
            <v>9.3439329759999996</v>
          </cell>
          <cell r="AC427">
            <v>9.4419898419999999</v>
          </cell>
          <cell r="AD427">
            <v>9.5445195940000005</v>
          </cell>
          <cell r="AE427">
            <v>9.6515880190000001</v>
          </cell>
          <cell r="AF427">
            <v>9.7659374620000001</v>
          </cell>
          <cell r="AG427">
            <v>9.8885551720000002</v>
          </cell>
          <cell r="AH427">
            <v>10.0198388</v>
          </cell>
          <cell r="AI427">
            <v>10.15983359</v>
          </cell>
          <cell r="AJ427">
            <v>10.308718900000001</v>
          </cell>
          <cell r="AK427">
            <v>10.46843782</v>
          </cell>
          <cell r="AL427">
            <v>10.64002391</v>
          </cell>
          <cell r="AM427">
            <v>10.8249148</v>
          </cell>
          <cell r="AN427">
            <v>11.024996420000001</v>
          </cell>
          <cell r="AO427">
            <v>11.243019139999999</v>
          </cell>
          <cell r="AP427">
            <v>11.45444578</v>
          </cell>
          <cell r="AQ427">
            <v>11.648074709999999</v>
          </cell>
          <cell r="AR427">
            <v>11.82499123</v>
          </cell>
          <cell r="AS427">
            <v>11.98877195</v>
          </cell>
          <cell r="AT427">
            <v>12.142907490000001</v>
          </cell>
          <cell r="AU427">
            <v>12.286324499999999</v>
          </cell>
          <cell r="AV427">
            <v>12.424112579999999</v>
          </cell>
          <cell r="AW427">
            <v>12.558411510000001</v>
          </cell>
          <cell r="AX427">
            <v>12.690542020000001</v>
          </cell>
          <cell r="AY427">
            <v>12.82143791</v>
          </cell>
          <cell r="AZ427">
            <v>12.94652834</v>
          </cell>
          <cell r="BA427">
            <v>13.07057923</v>
          </cell>
          <cell r="BB427">
            <v>13.194767629999999</v>
          </cell>
          <cell r="BC427">
            <v>13.319618030000001</v>
          </cell>
          <cell r="BD427">
            <v>13.445471510000001</v>
          </cell>
          <cell r="BE427">
            <v>13.571860879999999</v>
          </cell>
          <cell r="BF427">
            <v>13.69451376</v>
          </cell>
          <cell r="BG427">
            <v>13.814617370000001</v>
          </cell>
          <cell r="BH427">
            <v>13.93383564</v>
          </cell>
          <cell r="BI427">
            <v>14.05338405</v>
          </cell>
          <cell r="BJ427">
            <v>14.167322130000001</v>
          </cell>
          <cell r="BK427">
            <v>14.28111599</v>
          </cell>
          <cell r="BL427">
            <v>14.39596864</v>
          </cell>
          <cell r="BM427">
            <v>14.51228723</v>
          </cell>
          <cell r="BN427">
            <v>14.630263660000001</v>
          </cell>
          <cell r="BO427">
            <v>14.75006147</v>
          </cell>
          <cell r="BP427">
            <v>14.871680019999999</v>
          </cell>
          <cell r="BQ427">
            <v>14.99511612</v>
          </cell>
          <cell r="BR427">
            <v>15.120340710000001</v>
          </cell>
          <cell r="BS427">
            <v>15.24730132</v>
          </cell>
          <cell r="BT427">
            <v>15.369617720000001</v>
          </cell>
          <cell r="BU427">
            <v>15.49208692</v>
          </cell>
          <cell r="BV427">
            <v>15.615613440000001</v>
          </cell>
          <cell r="BW427">
            <v>15.740442959999999</v>
          </cell>
          <cell r="BX427">
            <v>15.866667189999999</v>
          </cell>
          <cell r="BY427">
            <v>15.99423268</v>
          </cell>
          <cell r="BZ427">
            <v>16.12320583</v>
          </cell>
          <cell r="CA427">
            <v>16.25358451</v>
          </cell>
          <cell r="CB427">
            <v>16.385347849999999</v>
          </cell>
          <cell r="CC427">
            <v>16.518466220000001</v>
          </cell>
          <cell r="CD427">
            <v>16.648074269999999</v>
          </cell>
          <cell r="CE427">
            <v>16.777858869999999</v>
          </cell>
          <cell r="CF427">
            <v>16.908538310000001</v>
          </cell>
          <cell r="CG427">
            <v>17.040325549999999</v>
          </cell>
          <cell r="CH427">
            <v>17.17331278</v>
          </cell>
          <cell r="CI427">
            <v>17.307301020000001</v>
          </cell>
          <cell r="CJ427">
            <v>17.4424873</v>
          </cell>
          <cell r="CK427">
            <v>17.57891038</v>
          </cell>
          <cell r="CL427">
            <v>17.7165766</v>
          </cell>
          <cell r="CM427">
            <v>17.855480920000002</v>
          </cell>
        </row>
        <row r="439">
          <cell r="F439">
            <v>4.823735246</v>
          </cell>
          <cell r="G439">
            <v>4.7245267369999997</v>
          </cell>
          <cell r="H439">
            <v>4.6328716280000002</v>
          </cell>
          <cell r="I439">
            <v>4.5606813810000002</v>
          </cell>
          <cell r="J439">
            <v>4.5323358770000004</v>
          </cell>
          <cell r="K439">
            <v>4.5409675890000001</v>
          </cell>
          <cell r="L439">
            <v>4.5616584470000001</v>
          </cell>
          <cell r="M439">
            <v>4.5307200139999999</v>
          </cell>
          <cell r="N439">
            <v>4.4753106110000003</v>
          </cell>
          <cell r="O439">
            <v>4.4040713690000004</v>
          </cell>
          <cell r="P439">
            <v>4.3218063860000004</v>
          </cell>
          <cell r="Q439">
            <v>4.2444693210000004</v>
          </cell>
          <cell r="R439">
            <v>4.1721235610000003</v>
          </cell>
          <cell r="S439">
            <v>4.1041734510000003</v>
          </cell>
          <cell r="T439">
            <v>4.0409834389999997</v>
          </cell>
          <cell r="U439">
            <v>3.9832775370000002</v>
          </cell>
          <cell r="V439">
            <v>3.9275180879999998</v>
          </cell>
          <cell r="W439">
            <v>3.8769383799999999</v>
          </cell>
          <cell r="X439">
            <v>3.8330191139999998</v>
          </cell>
          <cell r="Y439">
            <v>3.7963040600000002</v>
          </cell>
          <cell r="Z439">
            <v>3.7667972569999999</v>
          </cell>
          <cell r="AA439">
            <v>3.74362555</v>
          </cell>
          <cell r="AB439">
            <v>3.7270919039999999</v>
          </cell>
          <cell r="AC439">
            <v>3.7165693809999998</v>
          </cell>
          <cell r="AD439">
            <v>3.7114962149999999</v>
          </cell>
          <cell r="AE439">
            <v>3.711452054</v>
          </cell>
          <cell r="AF439">
            <v>3.7163531989999998</v>
          </cell>
          <cell r="AG439">
            <v>3.7267389739999999</v>
          </cell>
          <cell r="AH439">
            <v>3.7423190869999998</v>
          </cell>
          <cell r="AI439">
            <v>3.7627293339999999</v>
          </cell>
          <cell r="AJ439">
            <v>3.7878814310000002</v>
          </cell>
          <cell r="AK439">
            <v>3.8179829189999999</v>
          </cell>
          <cell r="AL439">
            <v>3.8538496250000001</v>
          </cell>
          <cell r="AM439">
            <v>3.8959858010000001</v>
          </cell>
          <cell r="AN439">
            <v>3.9449617770000001</v>
          </cell>
          <cell r="AO439">
            <v>4.0015447460000004</v>
          </cell>
          <cell r="AP439">
            <v>4.0426109779999999</v>
          </cell>
          <cell r="AQ439">
            <v>4.0675451389999999</v>
          </cell>
          <cell r="AR439">
            <v>4.0794209820000003</v>
          </cell>
          <cell r="AS439">
            <v>4.081190951</v>
          </cell>
          <cell r="AT439">
            <v>4.0752823190000003</v>
          </cell>
          <cell r="AU439">
            <v>4.0620316900000004</v>
          </cell>
          <cell r="AV439">
            <v>4.044052486</v>
          </cell>
          <cell r="AW439">
            <v>4.0227227320000001</v>
          </cell>
          <cell r="AX439">
            <v>3.9990494399999998</v>
          </cell>
          <cell r="AY439">
            <v>3.9738135880000001</v>
          </cell>
          <cell r="AZ439">
            <v>3.9458293719999999</v>
          </cell>
          <cell r="BA439">
            <v>3.9169321099999999</v>
          </cell>
          <cell r="BB439">
            <v>3.8878084849999999</v>
          </cell>
          <cell r="BC439">
            <v>3.8589210839999999</v>
          </cell>
          <cell r="BD439">
            <v>3.8306008409999999</v>
          </cell>
          <cell r="BE439">
            <v>3.8007511749999998</v>
          </cell>
          <cell r="BF439">
            <v>3.770688024</v>
          </cell>
          <cell r="BG439">
            <v>3.7407247799999999</v>
          </cell>
          <cell r="BH439">
            <v>3.710906944</v>
          </cell>
          <cell r="BI439">
            <v>3.6813529649999999</v>
          </cell>
          <cell r="BJ439">
            <v>3.6501785309999999</v>
          </cell>
          <cell r="BK439">
            <v>3.6191570660000001</v>
          </cell>
          <cell r="BL439">
            <v>3.5888064329999998</v>
          </cell>
          <cell r="BM439">
            <v>3.559418355</v>
          </cell>
          <cell r="BN439">
            <v>3.5311681579999998</v>
          </cell>
          <cell r="BO439">
            <v>3.5041312109999998</v>
          </cell>
          <cell r="BP439">
            <v>3.4783157949999999</v>
          </cell>
          <cell r="BQ439">
            <v>3.4536693770000002</v>
          </cell>
          <cell r="BR439">
            <v>3.4301033749999998</v>
          </cell>
          <cell r="BS439">
            <v>3.4075099080000002</v>
          </cell>
          <cell r="BT439">
            <v>3.3840513680000002</v>
          </cell>
          <cell r="BU439">
            <v>3.3609308649999998</v>
          </cell>
          <cell r="BV439">
            <v>3.3383491730000001</v>
          </cell>
          <cell r="BW439">
            <v>3.316386922</v>
          </cell>
          <cell r="BX439">
            <v>3.2950901560000001</v>
          </cell>
          <cell r="BY439">
            <v>3.2744773110000001</v>
          </cell>
          <cell r="BZ439">
            <v>3.2545295689999998</v>
          </cell>
          <cell r="CA439">
            <v>3.235212921</v>
          </cell>
          <cell r="CB439">
            <v>3.2164813849999998</v>
          </cell>
          <cell r="CC439">
            <v>3.1982836560000001</v>
          </cell>
          <cell r="CD439">
            <v>3.1793955760000001</v>
          </cell>
          <cell r="CE439">
            <v>3.1606682880000001</v>
          </cell>
          <cell r="CF439">
            <v>3.1422615739999999</v>
          </cell>
          <cell r="CG439">
            <v>3.1242478459999998</v>
          </cell>
          <cell r="CH439">
            <v>3.1066703470000001</v>
          </cell>
          <cell r="CI439">
            <v>3.0895524480000001</v>
          </cell>
          <cell r="CJ439">
            <v>3.07287621</v>
          </cell>
          <cell r="CK439">
            <v>3.0566185180000001</v>
          </cell>
          <cell r="CL439">
            <v>3.0407465130000002</v>
          </cell>
          <cell r="CM439">
            <v>3.02522248</v>
          </cell>
        </row>
        <row r="451">
          <cell r="F451">
            <v>32.449540290000002</v>
          </cell>
          <cell r="G451">
            <v>32.755696100000002</v>
          </cell>
          <cell r="H451">
            <v>33.211590809999997</v>
          </cell>
          <cell r="I451">
            <v>33.541468049999999</v>
          </cell>
          <cell r="J451">
            <v>33.83878636</v>
          </cell>
          <cell r="K451">
            <v>34.153679789999998</v>
          </cell>
          <cell r="L451">
            <v>34.441708249999998</v>
          </cell>
          <cell r="M451">
            <v>34.512287739999998</v>
          </cell>
          <cell r="N451">
            <v>34.516154929999999</v>
          </cell>
          <cell r="O451">
            <v>34.49510179</v>
          </cell>
          <cell r="P451">
            <v>34.465070470000001</v>
          </cell>
          <cell r="Q451">
            <v>34.48926075</v>
          </cell>
          <cell r="R451">
            <v>34.537708379999998</v>
          </cell>
          <cell r="S451">
            <v>34.599092110000001</v>
          </cell>
          <cell r="T451">
            <v>34.670185799999999</v>
          </cell>
          <cell r="U451">
            <v>34.750692809999997</v>
          </cell>
          <cell r="V451">
            <v>34.83712706</v>
          </cell>
          <cell r="W451">
            <v>34.924329389999997</v>
          </cell>
          <cell r="X451">
            <v>35.014773550000001</v>
          </cell>
          <cell r="Y451">
            <v>35.111337740000003</v>
          </cell>
          <cell r="Z451">
            <v>35.217236030000002</v>
          </cell>
          <cell r="AA451">
            <v>35.351439599999999</v>
          </cell>
          <cell r="AB451">
            <v>35.505411289999998</v>
          </cell>
          <cell r="AC451">
            <v>35.677645650000002</v>
          </cell>
          <cell r="AD451">
            <v>35.868138760000001</v>
          </cell>
          <cell r="AE451">
            <v>36.077412410000001</v>
          </cell>
          <cell r="AF451">
            <v>36.316108730000003</v>
          </cell>
          <cell r="AG451">
            <v>36.583594650000002</v>
          </cell>
          <cell r="AH451">
            <v>36.878112710000003</v>
          </cell>
          <cell r="AI451">
            <v>37.197040200000004</v>
          </cell>
          <cell r="AJ451">
            <v>37.538850359999998</v>
          </cell>
          <cell r="AK451">
            <v>37.908770650000001</v>
          </cell>
          <cell r="AL451">
            <v>38.305368970000004</v>
          </cell>
          <cell r="AM451">
            <v>38.727927399999999</v>
          </cell>
          <cell r="AN451">
            <v>39.175722870000001</v>
          </cell>
          <cell r="AO451">
            <v>39.647673580000003</v>
          </cell>
          <cell r="AP451">
            <v>40.099721780000003</v>
          </cell>
          <cell r="AQ451">
            <v>40.520723869999998</v>
          </cell>
          <cell r="AR451">
            <v>40.913319520000002</v>
          </cell>
          <cell r="AS451">
            <v>41.279516989999998</v>
          </cell>
          <cell r="AT451">
            <v>41.622535149999997</v>
          </cell>
          <cell r="AU451">
            <v>41.929427230000002</v>
          </cell>
          <cell r="AV451">
            <v>42.217127410000003</v>
          </cell>
          <cell r="AW451">
            <v>42.491626240000002</v>
          </cell>
          <cell r="AX451">
            <v>42.756650559999997</v>
          </cell>
          <cell r="AY451">
            <v>43.015110819999997</v>
          </cell>
          <cell r="AZ451">
            <v>43.250852680000001</v>
          </cell>
          <cell r="BA451">
            <v>43.478815830000002</v>
          </cell>
          <cell r="BB451">
            <v>43.704318520000001</v>
          </cell>
          <cell r="BC451">
            <v>43.930377659999998</v>
          </cell>
          <cell r="BD451">
            <v>44.158897639999999</v>
          </cell>
          <cell r="BE451">
            <v>44.247921490000003</v>
          </cell>
          <cell r="BF451">
            <v>44.397793649999997</v>
          </cell>
          <cell r="BG451">
            <v>44.588304020000002</v>
          </cell>
          <cell r="BH451">
            <v>44.79603007</v>
          </cell>
          <cell r="BI451">
            <v>45.01096107</v>
          </cell>
          <cell r="BJ451">
            <v>45.201800849999998</v>
          </cell>
          <cell r="BK451">
            <v>45.390801449999998</v>
          </cell>
          <cell r="BL451">
            <v>45.582433700000003</v>
          </cell>
          <cell r="BM451">
            <v>45.77815665</v>
          </cell>
          <cell r="BN451">
            <v>45.978714590000003</v>
          </cell>
          <cell r="BO451">
            <v>46.184765769999998</v>
          </cell>
          <cell r="BP451">
            <v>46.396289879999998</v>
          </cell>
          <cell r="BQ451">
            <v>46.613221240000001</v>
          </cell>
          <cell r="BR451">
            <v>46.835361759999998</v>
          </cell>
          <cell r="BS451">
            <v>47.062400080000003</v>
          </cell>
          <cell r="BT451">
            <v>47.269057740000001</v>
          </cell>
          <cell r="BU451">
            <v>47.474637649999998</v>
          </cell>
          <cell r="BV451">
            <v>47.682723580000001</v>
          </cell>
          <cell r="BW451">
            <v>47.894169560000002</v>
          </cell>
          <cell r="BX451">
            <v>48.109200510000001</v>
          </cell>
          <cell r="BY451">
            <v>48.327484060000003</v>
          </cell>
          <cell r="BZ451">
            <v>48.549161990000002</v>
          </cell>
          <cell r="CA451">
            <v>48.77412554</v>
          </cell>
          <cell r="CB451">
            <v>49.00221045</v>
          </cell>
          <cell r="CC451">
            <v>49.233236150000003</v>
          </cell>
          <cell r="CD451">
            <v>49.448522799999999</v>
          </cell>
          <cell r="CE451">
            <v>49.662535099999999</v>
          </cell>
          <cell r="CF451">
            <v>49.87808485</v>
          </cell>
          <cell r="CG451">
            <v>50.095948460000002</v>
          </cell>
          <cell r="CH451">
            <v>50.316415939999999</v>
          </cell>
          <cell r="CI451">
            <v>50.538680820000003</v>
          </cell>
          <cell r="CJ451">
            <v>50.763422579999997</v>
          </cell>
          <cell r="CK451">
            <v>50.990721610000001</v>
          </cell>
          <cell r="CL451">
            <v>51.220540300000003</v>
          </cell>
          <cell r="CM451">
            <v>51.452806750000001</v>
          </cell>
        </row>
        <row r="463">
          <cell r="F463">
            <v>29.09828396</v>
          </cell>
          <cell r="G463">
            <v>28.653599</v>
          </cell>
          <cell r="H463">
            <v>28.291030169999999</v>
          </cell>
          <cell r="I463">
            <v>28.032312470000001</v>
          </cell>
          <cell r="J463">
            <v>27.949574340000002</v>
          </cell>
          <cell r="K463">
            <v>28.024012620000001</v>
          </cell>
          <cell r="L463">
            <v>28.201588900000001</v>
          </cell>
          <cell r="M463">
            <v>28.180535280000001</v>
          </cell>
          <cell r="N463">
            <v>28.068234499999999</v>
          </cell>
          <cell r="O463">
            <v>27.909675849999999</v>
          </cell>
          <cell r="P463">
            <v>27.733804889999998</v>
          </cell>
          <cell r="Q463">
            <v>27.619017320000001</v>
          </cell>
          <cell r="R463">
            <v>27.566819460000001</v>
          </cell>
          <cell r="S463">
            <v>27.564631479999999</v>
          </cell>
          <cell r="T463">
            <v>27.601093649999999</v>
          </cell>
          <cell r="U463">
            <v>27.66693896</v>
          </cell>
          <cell r="V463">
            <v>27.716539650000001</v>
          </cell>
          <cell r="W463">
            <v>27.760554370000001</v>
          </cell>
          <cell r="X463">
            <v>27.808436960000002</v>
          </cell>
          <cell r="Y463">
            <v>27.867936700000001</v>
          </cell>
          <cell r="Z463">
            <v>27.945135130000001</v>
          </cell>
          <cell r="AA463">
            <v>28.04387505</v>
          </cell>
          <cell r="AB463">
            <v>28.171831690000001</v>
          </cell>
          <cell r="AC463">
            <v>28.330300980000001</v>
          </cell>
          <cell r="AD463">
            <v>28.520353740000001</v>
          </cell>
          <cell r="AE463">
            <v>28.742701499999999</v>
          </cell>
          <cell r="AF463">
            <v>29.001504359999998</v>
          </cell>
          <cell r="AG463">
            <v>29.30307427</v>
          </cell>
          <cell r="AH463">
            <v>29.645182049999999</v>
          </cell>
          <cell r="AI463">
            <v>30.023140389999998</v>
          </cell>
          <cell r="AJ463">
            <v>30.433637350000001</v>
          </cell>
          <cell r="AK463">
            <v>30.876769580000001</v>
          </cell>
          <cell r="AL463">
            <v>31.356710769999999</v>
          </cell>
          <cell r="AM463">
            <v>31.874709899999999</v>
          </cell>
          <cell r="AN463">
            <v>32.431830480000002</v>
          </cell>
          <cell r="AO463">
            <v>33.029212319999999</v>
          </cell>
          <cell r="AP463">
            <v>33.569546350000003</v>
          </cell>
          <cell r="AQ463">
            <v>34.036617120000003</v>
          </cell>
          <cell r="AR463">
            <v>34.440644429999999</v>
          </cell>
          <cell r="AS463">
            <v>34.793350009999997</v>
          </cell>
          <cell r="AT463">
            <v>35.104254820000001</v>
          </cell>
          <cell r="AU463">
            <v>35.37462283</v>
          </cell>
          <cell r="AV463">
            <v>35.6130365</v>
          </cell>
          <cell r="AW463">
            <v>35.825215749999998</v>
          </cell>
          <cell r="AX463">
            <v>36.01599453</v>
          </cell>
          <cell r="AY463">
            <v>36.189647720000004</v>
          </cell>
          <cell r="AZ463">
            <v>36.341784670000003</v>
          </cell>
          <cell r="BA463">
            <v>36.480296860000003</v>
          </cell>
          <cell r="BB463">
            <v>36.608987040000002</v>
          </cell>
          <cell r="BC463">
            <v>36.731281510000002</v>
          </cell>
          <cell r="BD463">
            <v>36.850329510000002</v>
          </cell>
          <cell r="BE463">
            <v>36.98756916</v>
          </cell>
          <cell r="BF463">
            <v>37.098575990000001</v>
          </cell>
          <cell r="BG463">
            <v>37.194381</v>
          </cell>
          <cell r="BH463">
            <v>37.283000860000001</v>
          </cell>
          <cell r="BI463">
            <v>37.369353089999997</v>
          </cell>
          <cell r="BJ463">
            <v>37.448646590000003</v>
          </cell>
          <cell r="BK463">
            <v>37.526223539999997</v>
          </cell>
          <cell r="BL463">
            <v>37.605160890000001</v>
          </cell>
          <cell r="BM463">
            <v>37.687673320000002</v>
          </cell>
          <cell r="BN463">
            <v>37.775372410000003</v>
          </cell>
          <cell r="BO463">
            <v>37.869311400000001</v>
          </cell>
          <cell r="BP463">
            <v>37.970189580000003</v>
          </cell>
          <cell r="BQ463">
            <v>38.078315060000001</v>
          </cell>
          <cell r="BR463">
            <v>38.193748790000001</v>
          </cell>
          <cell r="BS463">
            <v>38.316373540000001</v>
          </cell>
          <cell r="BT463">
            <v>38.438712850000002</v>
          </cell>
          <cell r="BU463">
            <v>38.563011590000002</v>
          </cell>
          <cell r="BV463">
            <v>38.690068189999998</v>
          </cell>
          <cell r="BW463">
            <v>38.82063994</v>
          </cell>
          <cell r="BX463">
            <v>38.955445869999998</v>
          </cell>
          <cell r="BY463">
            <v>39.095035840000001</v>
          </cell>
          <cell r="BZ463">
            <v>39.239597289999999</v>
          </cell>
          <cell r="CA463">
            <v>39.389166299999999</v>
          </cell>
          <cell r="CB463">
            <v>39.543626770000003</v>
          </cell>
          <cell r="CC463">
            <v>39.702768689999999</v>
          </cell>
          <cell r="CD463">
            <v>39.861271420000001</v>
          </cell>
          <cell r="CE463">
            <v>40.020574340000003</v>
          </cell>
          <cell r="CF463">
            <v>40.18127561</v>
          </cell>
          <cell r="CG463">
            <v>40.344011379999998</v>
          </cell>
          <cell r="CH463">
            <v>40.509421430000003</v>
          </cell>
          <cell r="CI463">
            <v>40.678083370000003</v>
          </cell>
          <cell r="CJ463">
            <v>40.850118250000001</v>
          </cell>
          <cell r="CK463">
            <v>41.025678790000001</v>
          </cell>
          <cell r="CL463">
            <v>41.204817329999997</v>
          </cell>
          <cell r="CM463">
            <v>41.387510519999999</v>
          </cell>
        </row>
        <row r="1365">
          <cell r="E1365" t="str">
            <v>100*(GDP_2/GDP_0-1)</v>
          </cell>
          <cell r="F1365">
            <v>0</v>
          </cell>
          <cell r="G1365">
            <v>0</v>
          </cell>
          <cell r="H1365">
            <v>0</v>
          </cell>
          <cell r="I1365">
            <v>0</v>
          </cell>
          <cell r="J1365">
            <v>0</v>
          </cell>
          <cell r="K1365">
            <v>0</v>
          </cell>
          <cell r="L1365">
            <v>0</v>
          </cell>
          <cell r="M1365">
            <v>-8.2570057391762042E-2</v>
          </cell>
          <cell r="N1365">
            <v>-0.21338835760309482</v>
          </cell>
          <cell r="O1365">
            <v>-0.39081988898773679</v>
          </cell>
          <cell r="P1365">
            <v>-0.59683840620929907</v>
          </cell>
          <cell r="Q1365">
            <v>-0.81601507905502135</v>
          </cell>
          <cell r="R1365">
            <v>-1.021644343563699</v>
          </cell>
          <cell r="S1365">
            <v>-1.2027012008759219</v>
          </cell>
          <cell r="T1365">
            <v>-1.3492451623409618</v>
          </cell>
          <cell r="U1365">
            <v>-1.4565266856650716</v>
          </cell>
          <cell r="V1365">
            <v>-1.5490159288063743</v>
          </cell>
          <cell r="W1365">
            <v>-1.5916749315270984</v>
          </cell>
          <cell r="X1365">
            <v>-1.5999089847043901</v>
          </cell>
          <cell r="Y1365">
            <v>-1.5881941837013969</v>
          </cell>
          <cell r="Z1365">
            <v>-1.5655967208889177</v>
          </cell>
          <cell r="AA1365">
            <v>-1.5586846599906057</v>
          </cell>
          <cell r="AB1365">
            <v>-1.5472438090482377</v>
          </cell>
          <cell r="AC1365">
            <v>-1.5302140505298212</v>
          </cell>
          <cell r="AD1365">
            <v>-1.5064439639732474</v>
          </cell>
          <cell r="AE1365">
            <v>-1.4749888381082599</v>
          </cell>
          <cell r="AF1365">
            <v>-1.4571786519016694</v>
          </cell>
          <cell r="AG1365">
            <v>-1.4312146976609763</v>
          </cell>
          <cell r="AH1365">
            <v>-1.3978275626726266</v>
          </cell>
          <cell r="AI1365">
            <v>-1.3587504540436779</v>
          </cell>
          <cell r="AJ1365">
            <v>-1.3154393232594708</v>
          </cell>
          <cell r="AK1365">
            <v>-1.2922665125678634</v>
          </cell>
          <cell r="AL1365">
            <v>-1.2679111909157603</v>
          </cell>
          <cell r="AM1365">
            <v>-1.2434188557406078</v>
          </cell>
          <cell r="AN1365">
            <v>-1.2217784739536275</v>
          </cell>
          <cell r="AO1365">
            <v>-1.2094156700070857</v>
          </cell>
          <cell r="AP1365">
            <v>-1.2305857769585149</v>
          </cell>
          <cell r="AQ1365">
            <v>-1.2536161899830756</v>
          </cell>
          <cell r="AR1365">
            <v>-1.2746695671363217</v>
          </cell>
          <cell r="AS1365">
            <v>-1.2914629150219792</v>
          </cell>
          <cell r="AT1365">
            <v>-1.3030167844177876</v>
          </cell>
          <cell r="AU1365">
            <v>-1.3095127330916667</v>
          </cell>
          <cell r="AV1365">
            <v>-1.3106507803896328</v>
          </cell>
          <cell r="AW1365">
            <v>-1.3071908036014213</v>
          </cell>
          <cell r="AX1365">
            <v>-1.3000727254234068</v>
          </cell>
          <cell r="AY1365">
            <v>-1.2902608557570416</v>
          </cell>
          <cell r="AZ1365">
            <v>-1.2789766451751894</v>
          </cell>
          <cell r="BA1365">
            <v>-1.2665032616958727</v>
          </cell>
          <cell r="BB1365">
            <v>-1.2533463832295477</v>
          </cell>
          <cell r="BC1365">
            <v>-1.239857444434922</v>
          </cell>
          <cell r="BD1365">
            <v>-1.2262658509793356</v>
          </cell>
          <cell r="BE1365">
            <v>-1.2225135347008642</v>
          </cell>
          <cell r="BF1365">
            <v>-1.2114613335996727</v>
          </cell>
          <cell r="BG1365">
            <v>-1.1967135727076972</v>
          </cell>
          <cell r="BH1365">
            <v>-1.1808624654202959</v>
          </cell>
          <cell r="BI1365">
            <v>-1.165362710991702</v>
          </cell>
          <cell r="BJ1365">
            <v>-1.1518173602783177</v>
          </cell>
          <cell r="BK1365">
            <v>-1.1387701420468965</v>
          </cell>
          <cell r="BL1365">
            <v>-1.126137120211268</v>
          </cell>
          <cell r="BM1365">
            <v>-1.1137589162455996</v>
          </cell>
          <cell r="BN1365">
            <v>-1.1015274200528169</v>
          </cell>
          <cell r="BO1365">
            <v>-1.0893917663554298</v>
          </cell>
          <cell r="BP1365">
            <v>-1.0774096472528027</v>
          </cell>
          <cell r="BQ1365">
            <v>-1.0656487554816296</v>
          </cell>
          <cell r="BR1365">
            <v>-1.0541833702330083</v>
          </cell>
          <cell r="BS1365">
            <v>-1.0430738755354607</v>
          </cell>
          <cell r="BT1365">
            <v>-1.0334012452635544</v>
          </cell>
          <cell r="BU1365">
            <v>-1.0237704884281218</v>
          </cell>
          <cell r="BV1365">
            <v>-1.0142809961707466</v>
          </cell>
          <cell r="BW1365">
            <v>-1.0049663456938918</v>
          </cell>
          <cell r="BX1365">
            <v>-0.99582410138888688</v>
          </cell>
          <cell r="BY1365">
            <v>-0.98686499417993678</v>
          </cell>
          <cell r="BZ1365">
            <v>-0.97802636516018948</v>
          </cell>
          <cell r="CA1365">
            <v>-0.96928040117759684</v>
          </cell>
          <cell r="CB1365">
            <v>-0.96060008931205809</v>
          </cell>
          <cell r="CC1365">
            <v>-0.95196067445528776</v>
          </cell>
          <cell r="CD1365">
            <v>-0.94420985573711036</v>
          </cell>
          <cell r="CE1365">
            <v>-0.93616980121628002</v>
          </cell>
          <cell r="CF1365">
            <v>-0.92790896895041941</v>
          </cell>
          <cell r="CG1365">
            <v>-0.91945087437653727</v>
          </cell>
          <cell r="CH1365">
            <v>-0.91079779064868749</v>
          </cell>
          <cell r="CI1365">
            <v>-0.90203768341269308</v>
          </cell>
          <cell r="CJ1365">
            <v>-0.89306236791467652</v>
          </cell>
          <cell r="CK1365">
            <v>-0.88386847005845759</v>
          </cell>
          <cell r="CL1365">
            <v>-0.87444889324749253</v>
          </cell>
          <cell r="CM1365">
            <v>-0.86479592251866855</v>
          </cell>
        </row>
        <row r="1366">
          <cell r="C1366" t="str">
            <v>VA du secteur marchand</v>
          </cell>
          <cell r="E1366" t="str">
            <v>100*((VA_2-VA_spub_2)/(VA_0-VA_spub_0)-1)</v>
          </cell>
          <cell r="F1366">
            <v>0</v>
          </cell>
          <cell r="G1366">
            <v>0</v>
          </cell>
          <cell r="H1366">
            <v>0</v>
          </cell>
          <cell r="I1366">
            <v>0</v>
          </cell>
          <cell r="J1366">
            <v>0</v>
          </cell>
          <cell r="K1366">
            <v>0</v>
          </cell>
          <cell r="L1366">
            <v>0</v>
          </cell>
          <cell r="M1366">
            <v>-9.293837197834609E-2</v>
          </cell>
          <cell r="N1366">
            <v>-0.24131852747968363</v>
          </cell>
          <cell r="O1366">
            <v>-0.44220679398896401</v>
          </cell>
          <cell r="P1366">
            <v>-0.67383956873361406</v>
          </cell>
          <cell r="Q1366">
            <v>-0.92191724873181835</v>
          </cell>
          <cell r="R1366">
            <v>-1.1470249194162285</v>
          </cell>
          <cell r="S1366">
            <v>-1.3395731862796523</v>
          </cell>
          <cell r="T1366">
            <v>-1.4905126866191165</v>
          </cell>
          <cell r="U1366">
            <v>-1.5959149941321971</v>
          </cell>
          <cell r="V1366">
            <v>-1.6880448722812691</v>
          </cell>
          <cell r="W1366">
            <v>-1.7246461279977865</v>
          </cell>
          <cell r="X1366">
            <v>-1.7225307053825745</v>
          </cell>
          <cell r="Y1366">
            <v>-1.6974437489521654</v>
          </cell>
          <cell r="Z1366">
            <v>-1.6596368243611437</v>
          </cell>
          <cell r="AA1366">
            <v>-1.6439720684720105</v>
          </cell>
          <cell r="AB1366">
            <v>-1.6232944558330575</v>
          </cell>
          <cell r="AC1366">
            <v>-1.596510030044862</v>
          </cell>
          <cell r="AD1366">
            <v>-1.5622542787147475</v>
          </cell>
          <cell r="AE1366">
            <v>-1.5195190170407047</v>
          </cell>
          <cell r="AF1366">
            <v>-1.4980056912700324</v>
          </cell>
          <cell r="AG1366">
            <v>-1.4693955242378265</v>
          </cell>
          <cell r="AH1366">
            <v>-1.4341504214102963</v>
          </cell>
          <cell r="AI1366">
            <v>-1.3937268217659837</v>
          </cell>
          <cell r="AJ1366">
            <v>-1.3495546162935024</v>
          </cell>
          <cell r="AK1366">
            <v>-1.3341138652787632</v>
          </cell>
          <cell r="AL1366">
            <v>-1.3190127743509805</v>
          </cell>
          <cell r="AM1366">
            <v>-1.305908627719532</v>
          </cell>
          <cell r="AN1366">
            <v>-1.2988204390785296</v>
          </cell>
          <cell r="AO1366">
            <v>-1.3067530928295934</v>
          </cell>
          <cell r="AP1366">
            <v>-1.3456838120485592</v>
          </cell>
          <cell r="AQ1366">
            <v>-1.381923941556662</v>
          </cell>
          <cell r="AR1366">
            <v>-1.4130525566560026</v>
          </cell>
          <cell r="AS1366">
            <v>-1.4368896503415551</v>
          </cell>
          <cell r="AT1366">
            <v>-1.4526285233613545</v>
          </cell>
          <cell r="AU1366">
            <v>-1.4609305885686208</v>
          </cell>
          <cell r="AV1366">
            <v>-1.4614144865929601</v>
          </cell>
          <cell r="AW1366">
            <v>-1.45511221357979</v>
          </cell>
          <cell r="AX1366">
            <v>-1.4432567706327504</v>
          </cell>
          <cell r="AY1366">
            <v>-1.4271185603312753</v>
          </cell>
          <cell r="AZ1366">
            <v>-1.4085586381701876</v>
          </cell>
          <cell r="BA1366">
            <v>-1.3877818687635601</v>
          </cell>
          <cell r="BB1366">
            <v>-1.3655474754604935</v>
          </cell>
          <cell r="BC1366">
            <v>-1.3424189097055228</v>
          </cell>
          <cell r="BD1366">
            <v>-1.3188039228277604</v>
          </cell>
          <cell r="BE1366">
            <v>-1.3062372658047772</v>
          </cell>
          <cell r="BF1366">
            <v>-1.2853040909559077</v>
          </cell>
          <cell r="BG1366">
            <v>-1.2601122645628293</v>
          </cell>
          <cell r="BH1366">
            <v>-1.2336402535925606</v>
          </cell>
          <cell r="BI1366">
            <v>-1.2076133901462671</v>
          </cell>
          <cell r="BJ1366">
            <v>-1.1843008160635882</v>
          </cell>
          <cell r="BK1366">
            <v>-1.1617327394408794</v>
          </cell>
          <cell r="BL1366">
            <v>-1.1398575961126811</v>
          </cell>
          <cell r="BM1366">
            <v>-1.1185056236037827</v>
          </cell>
          <cell r="BN1366">
            <v>-1.097553434595222</v>
          </cell>
          <cell r="BO1366">
            <v>-1.0769344611164744</v>
          </cell>
          <cell r="BP1366">
            <v>-1.0567107680599763</v>
          </cell>
          <cell r="BQ1366">
            <v>-1.0369525540709801</v>
          </cell>
          <cell r="BR1366">
            <v>-1.0177390163719879</v>
          </cell>
          <cell r="BS1366">
            <v>-0.99913473950805631</v>
          </cell>
          <cell r="BT1366">
            <v>-0.9827106587193879</v>
          </cell>
          <cell r="BU1366">
            <v>-0.96651105738347898</v>
          </cell>
          <cell r="BV1366">
            <v>-0.95065240516520877</v>
          </cell>
          <cell r="BW1366">
            <v>-0.93516222098194435</v>
          </cell>
          <cell r="BX1366">
            <v>-0.92002706993256078</v>
          </cell>
          <cell r="BY1366">
            <v>-0.90525324347123792</v>
          </cell>
          <cell r="BZ1366">
            <v>-0.8907564876847518</v>
          </cell>
          <cell r="CA1366">
            <v>-0.87649882744997853</v>
          </cell>
          <cell r="CB1366">
            <v>-0.86244457540781694</v>
          </cell>
          <cell r="CC1366">
            <v>-0.84856166220994567</v>
          </cell>
          <cell r="CD1366">
            <v>-0.83607647542284225</v>
          </cell>
          <cell r="CE1366">
            <v>-0.82336556052039489</v>
          </cell>
          <cell r="CF1366">
            <v>-0.81051558831185533</v>
          </cell>
          <cell r="CG1366">
            <v>-0.79755093153143219</v>
          </cell>
          <cell r="CH1366">
            <v>-0.78447211084926582</v>
          </cell>
          <cell r="CI1366">
            <v>-0.77138905975916439</v>
          </cell>
          <cell r="CJ1366">
            <v>-0.75816540165312141</v>
          </cell>
          <cell r="CK1366">
            <v>-0.74480041051742107</v>
          </cell>
          <cell r="CL1366">
            <v>-0.73128758745087952</v>
          </cell>
          <cell r="CM1366">
            <v>-0.71761991565337802</v>
          </cell>
        </row>
        <row r="1367">
          <cell r="E1367" t="str">
            <v>100*((CH_2-CH_0)/GDP_0)</v>
          </cell>
          <cell r="F1367">
            <v>0</v>
          </cell>
          <cell r="G1367">
            <v>0</v>
          </cell>
          <cell r="H1367">
            <v>0</v>
          </cell>
          <cell r="I1367">
            <v>0</v>
          </cell>
          <cell r="J1367">
            <v>0</v>
          </cell>
          <cell r="K1367">
            <v>0</v>
          </cell>
          <cell r="L1367">
            <v>0</v>
          </cell>
          <cell r="M1367">
            <v>-8.4560268058729154E-2</v>
          </cell>
          <cell r="N1367">
            <v>-0.21519190728639731</v>
          </cell>
          <cell r="O1367">
            <v>-0.3902991763146032</v>
          </cell>
          <cell r="P1367">
            <v>-0.59468235302253392</v>
          </cell>
          <cell r="Q1367">
            <v>-0.8054819300387277</v>
          </cell>
          <cell r="R1367">
            <v>-1.0298274450607749</v>
          </cell>
          <cell r="S1367">
            <v>-1.2504646609837931</v>
          </cell>
          <cell r="T1367">
            <v>-1.4516777454757861</v>
          </cell>
          <cell r="U1367">
            <v>-1.6245855285915742</v>
          </cell>
          <cell r="V1367">
            <v>-1.7440571347578013</v>
          </cell>
          <cell r="W1367">
            <v>-1.8151633519357189</v>
          </cell>
          <cell r="X1367">
            <v>-1.8592633025069927</v>
          </cell>
          <cell r="Y1367">
            <v>-1.892891843128196</v>
          </cell>
          <cell r="Z1367">
            <v>-1.923815998953841</v>
          </cell>
          <cell r="AA1367">
            <v>-1.9546964561829836</v>
          </cell>
          <cell r="AB1367">
            <v>-1.9831768395567866</v>
          </cell>
          <cell r="AC1367">
            <v>-2.0081579477587419</v>
          </cell>
          <cell r="AD1367">
            <v>-2.0287795598730103</v>
          </cell>
          <cell r="AE1367">
            <v>-2.0439449097764872</v>
          </cell>
          <cell r="AF1367">
            <v>-2.0493533964620552</v>
          </cell>
          <cell r="AG1367">
            <v>-2.0387316929444106</v>
          </cell>
          <cell r="AH1367">
            <v>-2.0152170324885041</v>
          </cell>
          <cell r="AI1367">
            <v>-1.983021046954845</v>
          </cell>
          <cell r="AJ1367">
            <v>-1.9448169391063141</v>
          </cell>
          <cell r="AK1367">
            <v>-1.9023745020597036</v>
          </cell>
          <cell r="AL1367">
            <v>-1.8530759530992074</v>
          </cell>
          <cell r="AM1367">
            <v>-1.7977619082098786</v>
          </cell>
          <cell r="AN1367">
            <v>-1.7383392355010032</v>
          </cell>
          <cell r="AO1367">
            <v>-1.6767304773647809</v>
          </cell>
          <cell r="AP1367">
            <v>-1.6576092808945464</v>
          </cell>
          <cell r="AQ1367">
            <v>-1.6575309280864818</v>
          </cell>
          <cell r="AR1367">
            <v>-1.6678234388593827</v>
          </cell>
          <cell r="AS1367">
            <v>-1.6846973239947705</v>
          </cell>
          <cell r="AT1367">
            <v>-1.7060489669224232</v>
          </cell>
          <cell r="AU1367">
            <v>-1.7307999648927472</v>
          </cell>
          <cell r="AV1367">
            <v>-1.7580986713549069</v>
          </cell>
          <cell r="AW1367">
            <v>-1.7877930044014299</v>
          </cell>
          <cell r="AX1367">
            <v>-1.8198947330456385</v>
          </cell>
          <cell r="AY1367">
            <v>-1.8544184448344392</v>
          </cell>
          <cell r="AZ1367">
            <v>-1.8912370733841202</v>
          </cell>
          <cell r="BA1367">
            <v>-1.9301952507486513</v>
          </cell>
          <cell r="BB1367">
            <v>-1.9709121795622766</v>
          </cell>
          <cell r="BC1367">
            <v>-2.0129715846225724</v>
          </cell>
          <cell r="BD1367">
            <v>-2.0559470542637075</v>
          </cell>
          <cell r="BE1367">
            <v>-2.1077206391727441</v>
          </cell>
          <cell r="BF1367">
            <v>-2.1522314262824769</v>
          </cell>
          <cell r="BG1367">
            <v>-2.1936222278676634</v>
          </cell>
          <cell r="BH1367">
            <v>-2.2340650505853463</v>
          </cell>
          <cell r="BI1367">
            <v>-2.2744669458957438</v>
          </cell>
          <cell r="BJ1367">
            <v>-2.3152595641768805</v>
          </cell>
          <cell r="BK1367">
            <v>-2.3555667798438136</v>
          </cell>
          <cell r="BL1367">
            <v>-2.3951970985982416</v>
          </cell>
          <cell r="BM1367">
            <v>-2.4339738130569786</v>
          </cell>
          <cell r="BN1367">
            <v>-2.471818312021612</v>
          </cell>
          <cell r="BO1367">
            <v>-2.5087444396938299</v>
          </cell>
          <cell r="BP1367">
            <v>-2.5448440010873896</v>
          </cell>
          <cell r="BQ1367">
            <v>-2.5802337945586515</v>
          </cell>
          <cell r="BR1367">
            <v>-2.6150326813412854</v>
          </cell>
          <cell r="BS1367">
            <v>-2.6493439132434746</v>
          </cell>
          <cell r="BT1367">
            <v>-2.6834651442685069</v>
          </cell>
          <cell r="BU1367">
            <v>-2.7169848238566732</v>
          </cell>
          <cell r="BV1367">
            <v>-2.7500511395591953</v>
          </cell>
          <cell r="BW1367">
            <v>-2.7827497127576128</v>
          </cell>
          <cell r="BX1367">
            <v>-2.815132152493971</v>
          </cell>
          <cell r="BY1367">
            <v>-2.8472407068283734</v>
          </cell>
          <cell r="BZ1367">
            <v>-2.8790937903412908</v>
          </cell>
          <cell r="CA1367">
            <v>-2.9107124045097303</v>
          </cell>
          <cell r="CB1367">
            <v>-2.9421128030133201</v>
          </cell>
          <cell r="CC1367">
            <v>-2.9733063007811622</v>
          </cell>
          <cell r="CD1367">
            <v>-3.0044674615935811</v>
          </cell>
          <cell r="CE1367">
            <v>-3.0352365639533199</v>
          </cell>
          <cell r="CF1367">
            <v>-3.0656971028545268</v>
          </cell>
          <cell r="CG1367">
            <v>-3.0958844717137421</v>
          </cell>
          <cell r="CH1367">
            <v>-3.1258108359292951</v>
          </cell>
          <cell r="CI1367">
            <v>-3.1555013645158794</v>
          </cell>
          <cell r="CJ1367">
            <v>-3.1849367241922431</v>
          </cell>
          <cell r="CK1367">
            <v>-3.2141178149445908</v>
          </cell>
          <cell r="CL1367">
            <v>-3.2430429200724609</v>
          </cell>
          <cell r="CM1367">
            <v>-3.2717090474843777</v>
          </cell>
        </row>
        <row r="1368">
          <cell r="C1368" t="str">
            <v>Consommation des ménages automobile</v>
          </cell>
          <cell r="E1368" t="str">
            <v>100*((CH_cveh_2-CH_cveh_0)/GDP_0)</v>
          </cell>
          <cell r="F1368">
            <v>0</v>
          </cell>
          <cell r="G1368">
            <v>0</v>
          </cell>
          <cell r="H1368">
            <v>0</v>
          </cell>
          <cell r="I1368">
            <v>0</v>
          </cell>
          <cell r="J1368">
            <v>0</v>
          </cell>
          <cell r="K1368">
            <v>0</v>
          </cell>
          <cell r="L1368">
            <v>0</v>
          </cell>
          <cell r="M1368">
            <v>2.8773247981058181E-2</v>
          </cell>
          <cell r="N1368">
            <v>3.1280049870516795E-2</v>
          </cell>
          <cell r="O1368">
            <v>1.9122967995114957E-2</v>
          </cell>
          <cell r="P1368">
            <v>2.4230079987505172E-3</v>
          </cell>
          <cell r="Q1368">
            <v>-3.5817471939385122E-2</v>
          </cell>
          <cell r="R1368">
            <v>-7.7774706934301677E-2</v>
          </cell>
          <cell r="S1368">
            <v>-0.11391320506973814</v>
          </cell>
          <cell r="T1368">
            <v>-0.14097928598714113</v>
          </cell>
          <cell r="U1368">
            <v>-0.15878220575272547</v>
          </cell>
          <cell r="V1368">
            <v>-0.14369463892469109</v>
          </cell>
          <cell r="W1368">
            <v>-0.11791591852259936</v>
          </cell>
          <cell r="X1368">
            <v>-9.4422223327801022E-2</v>
          </cell>
          <cell r="Y1368">
            <v>-7.7932540576367074E-2</v>
          </cell>
          <cell r="Z1368">
            <v>-6.8524017592473549E-2</v>
          </cell>
          <cell r="AA1368">
            <v>-6.4733090261805293E-2</v>
          </cell>
          <cell r="AB1368">
            <v>-6.4440931540224025E-2</v>
          </cell>
          <cell r="AC1368">
            <v>-6.6019381319023213E-2</v>
          </cell>
          <cell r="AD1368">
            <v>-6.8373231840163501E-2</v>
          </cell>
          <cell r="AE1368">
            <v>-7.0760270115086857E-2</v>
          </cell>
          <cell r="AF1368">
            <v>-7.2812863238082212E-2</v>
          </cell>
          <cell r="AG1368">
            <v>-7.4098534831296636E-2</v>
          </cell>
          <cell r="AH1368">
            <v>-7.4810773866038405E-2</v>
          </cell>
          <cell r="AI1368">
            <v>-7.524515258573071E-2</v>
          </cell>
          <cell r="AJ1368">
            <v>-7.5495427684717939E-2</v>
          </cell>
          <cell r="AK1368">
            <v>-7.5748647188221316E-2</v>
          </cell>
          <cell r="AL1368">
            <v>-7.5803692732139022E-2</v>
          </cell>
          <cell r="AM1368">
            <v>-7.5638659513789536E-2</v>
          </cell>
          <cell r="AN1368">
            <v>-7.5339808040006812E-2</v>
          </cell>
          <cell r="AO1368">
            <v>-7.498084506539858E-2</v>
          </cell>
          <cell r="AP1368">
            <v>-6.730229062927981E-2</v>
          </cell>
          <cell r="AQ1368">
            <v>-5.8656500274282534E-2</v>
          </cell>
          <cell r="AR1368">
            <v>-5.1785752351454092E-2</v>
          </cell>
          <cell r="AS1368">
            <v>-4.7265501044042244E-2</v>
          </cell>
          <cell r="AT1368">
            <v>-4.4808632763174011E-2</v>
          </cell>
          <cell r="AU1368">
            <v>-4.3891458566104873E-2</v>
          </cell>
          <cell r="AV1368">
            <v>-4.4031587634993909E-2</v>
          </cell>
          <cell r="AW1368">
            <v>-4.4854824196031699E-2</v>
          </cell>
          <cell r="AX1368">
            <v>-4.6090465717067278E-2</v>
          </cell>
          <cell r="AY1368">
            <v>-4.7549598336316397E-2</v>
          </cell>
          <cell r="AZ1368">
            <v>-4.9091358046679946E-2</v>
          </cell>
          <cell r="BA1368">
            <v>-5.0632135146020427E-2</v>
          </cell>
          <cell r="BB1368">
            <v>-5.2119057059279536E-2</v>
          </cell>
          <cell r="BC1368">
            <v>-5.3513535382584389E-2</v>
          </cell>
          <cell r="BD1368">
            <v>-5.4790601852268493E-2</v>
          </cell>
          <cell r="BE1368">
            <v>-5.5891682003880783E-2</v>
          </cell>
          <cell r="BF1368">
            <v>-5.67845301213682E-2</v>
          </cell>
          <cell r="BG1368">
            <v>-5.7466582921581098E-2</v>
          </cell>
          <cell r="BH1368">
            <v>-5.8026589470629067E-2</v>
          </cell>
          <cell r="BI1368">
            <v>-5.8523681393118553E-2</v>
          </cell>
          <cell r="BJ1368">
            <v>-5.8958327619681124E-2</v>
          </cell>
          <cell r="BK1368">
            <v>-5.9332288326164107E-2</v>
          </cell>
          <cell r="BL1368">
            <v>-5.9649074360145514E-2</v>
          </cell>
          <cell r="BM1368">
            <v>-5.9912110761350112E-2</v>
          </cell>
          <cell r="BN1368">
            <v>-6.0127520448926032E-2</v>
          </cell>
          <cell r="BO1368">
            <v>-6.0302918138382872E-2</v>
          </cell>
          <cell r="BP1368">
            <v>-6.0447065290178889E-2</v>
          </cell>
          <cell r="BQ1368">
            <v>-6.0567679028109465E-2</v>
          </cell>
          <cell r="BR1368">
            <v>-6.0670703202999277E-2</v>
          </cell>
          <cell r="BS1368">
            <v>-6.076021527365752E-2</v>
          </cell>
          <cell r="BT1368">
            <v>-6.0821219051215999E-2</v>
          </cell>
          <cell r="BU1368">
            <v>-6.0862387071145496E-2</v>
          </cell>
          <cell r="BV1368">
            <v>-6.0897044909623339E-2</v>
          </cell>
          <cell r="BW1368">
            <v>-6.0932436085181722E-2</v>
          </cell>
          <cell r="BX1368">
            <v>-6.0971801488496402E-2</v>
          </cell>
          <cell r="BY1368">
            <v>-6.1016467817506054E-2</v>
          </cell>
          <cell r="BZ1368">
            <v>-6.106546890929257E-2</v>
          </cell>
          <cell r="CA1368">
            <v>-6.111718978642431E-2</v>
          </cell>
          <cell r="CB1368">
            <v>-6.1169847063390188E-2</v>
          </cell>
          <cell r="CC1368">
            <v>-6.1221759007074689E-2</v>
          </cell>
          <cell r="CD1368">
            <v>-6.1257826634047129E-2</v>
          </cell>
          <cell r="CE1368">
            <v>-6.1282683212516509E-2</v>
          </cell>
          <cell r="CF1368">
            <v>-6.1304382774432876E-2</v>
          </cell>
          <cell r="CG1368">
            <v>-6.1326677181315438E-2</v>
          </cell>
          <cell r="CH1368">
            <v>-6.135066828040496E-2</v>
          </cell>
          <cell r="CI1368">
            <v>-6.1377200055468373E-2</v>
          </cell>
          <cell r="CJ1368">
            <v>-6.1404456728755448E-2</v>
          </cell>
          <cell r="CK1368">
            <v>-6.1430487168445236E-2</v>
          </cell>
          <cell r="CL1368">
            <v>-6.1453561829046821E-2</v>
          </cell>
          <cell r="CM1368">
            <v>-6.1472368248351887E-2</v>
          </cell>
        </row>
        <row r="1369">
          <cell r="C1369" t="str">
            <v>Dépenses publiques</v>
          </cell>
          <cell r="E1369" t="str">
            <v>100*((G_2-G_0)/GDP_0)</v>
          </cell>
          <cell r="F1369">
            <v>0</v>
          </cell>
          <cell r="G1369">
            <v>0</v>
          </cell>
          <cell r="H1369">
            <v>0</v>
          </cell>
          <cell r="I1369">
            <v>0</v>
          </cell>
          <cell r="J1369">
            <v>0</v>
          </cell>
          <cell r="K1369">
            <v>0</v>
          </cell>
          <cell r="L1369">
            <v>0</v>
          </cell>
          <cell r="M1369">
            <v>0</v>
          </cell>
          <cell r="N1369">
            <v>0</v>
          </cell>
          <cell r="O1369">
            <v>0</v>
          </cell>
          <cell r="P1369">
            <v>0</v>
          </cell>
          <cell r="Q1369">
            <v>0</v>
          </cell>
          <cell r="R1369">
            <v>0</v>
          </cell>
          <cell r="S1369">
            <v>0</v>
          </cell>
          <cell r="T1369">
            <v>0</v>
          </cell>
          <cell r="U1369">
            <v>0</v>
          </cell>
          <cell r="V1369">
            <v>0</v>
          </cell>
          <cell r="W1369">
            <v>0</v>
          </cell>
          <cell r="X1369">
            <v>0</v>
          </cell>
          <cell r="Y1369">
            <v>0</v>
          </cell>
          <cell r="Z1369">
            <v>0</v>
          </cell>
          <cell r="AA1369">
            <v>0</v>
          </cell>
          <cell r="AB1369">
            <v>0</v>
          </cell>
          <cell r="AC1369">
            <v>0</v>
          </cell>
          <cell r="AD1369">
            <v>0</v>
          </cell>
          <cell r="AE1369">
            <v>0</v>
          </cell>
          <cell r="AF1369">
            <v>0</v>
          </cell>
          <cell r="AG1369">
            <v>0</v>
          </cell>
          <cell r="AH1369">
            <v>0</v>
          </cell>
          <cell r="AI1369">
            <v>0</v>
          </cell>
          <cell r="AJ1369">
            <v>0</v>
          </cell>
          <cell r="AK1369">
            <v>0</v>
          </cell>
          <cell r="AL1369">
            <v>0</v>
          </cell>
          <cell r="AM1369">
            <v>0</v>
          </cell>
          <cell r="AN1369">
            <v>0</v>
          </cell>
          <cell r="AO1369">
            <v>0</v>
          </cell>
          <cell r="AP1369">
            <v>0</v>
          </cell>
          <cell r="AQ1369">
            <v>0</v>
          </cell>
          <cell r="AR1369">
            <v>0</v>
          </cell>
          <cell r="AS1369">
            <v>0</v>
          </cell>
          <cell r="AT1369">
            <v>0</v>
          </cell>
          <cell r="AU1369">
            <v>0</v>
          </cell>
          <cell r="AV1369">
            <v>0</v>
          </cell>
          <cell r="AW1369">
            <v>0</v>
          </cell>
          <cell r="AX1369">
            <v>0</v>
          </cell>
          <cell r="AY1369">
            <v>0</v>
          </cell>
          <cell r="AZ1369">
            <v>0</v>
          </cell>
          <cell r="BA1369">
            <v>0</v>
          </cell>
          <cell r="BB1369">
            <v>0</v>
          </cell>
          <cell r="BC1369">
            <v>0</v>
          </cell>
          <cell r="BD1369">
            <v>0</v>
          </cell>
          <cell r="BE1369">
            <v>0</v>
          </cell>
          <cell r="BF1369">
            <v>0</v>
          </cell>
          <cell r="BG1369">
            <v>0</v>
          </cell>
          <cell r="BH1369">
            <v>0</v>
          </cell>
          <cell r="BI1369">
            <v>0</v>
          </cell>
          <cell r="BJ1369">
            <v>0</v>
          </cell>
          <cell r="BK1369">
            <v>0</v>
          </cell>
          <cell r="BL1369">
            <v>0</v>
          </cell>
          <cell r="BM1369">
            <v>0</v>
          </cell>
          <cell r="BN1369">
            <v>0</v>
          </cell>
          <cell r="BO1369">
            <v>0</v>
          </cell>
          <cell r="BP1369">
            <v>0</v>
          </cell>
          <cell r="BQ1369">
            <v>0</v>
          </cell>
          <cell r="BR1369">
            <v>0</v>
          </cell>
          <cell r="BS1369">
            <v>0</v>
          </cell>
          <cell r="BT1369">
            <v>0</v>
          </cell>
          <cell r="BU1369">
            <v>0</v>
          </cell>
          <cell r="BV1369">
            <v>0</v>
          </cell>
          <cell r="BW1369">
            <v>0</v>
          </cell>
          <cell r="BX1369">
            <v>0</v>
          </cell>
          <cell r="BY1369">
            <v>0</v>
          </cell>
          <cell r="BZ1369">
            <v>0</v>
          </cell>
          <cell r="CA1369">
            <v>0</v>
          </cell>
          <cell r="CB1369">
            <v>0</v>
          </cell>
          <cell r="CC1369">
            <v>0</v>
          </cell>
          <cell r="CD1369">
            <v>0</v>
          </cell>
          <cell r="CE1369">
            <v>0</v>
          </cell>
          <cell r="CF1369">
            <v>0</v>
          </cell>
          <cell r="CG1369">
            <v>0</v>
          </cell>
          <cell r="CH1369">
            <v>0</v>
          </cell>
          <cell r="CI1369">
            <v>0</v>
          </cell>
          <cell r="CJ1369">
            <v>0</v>
          </cell>
          <cell r="CK1369">
            <v>0</v>
          </cell>
          <cell r="CL1369">
            <v>0</v>
          </cell>
          <cell r="CM1369">
            <v>0</v>
          </cell>
        </row>
        <row r="1370">
          <cell r="E1370" t="str">
            <v>100*((I_2-I_0)/GDP_0)</v>
          </cell>
          <cell r="F1370">
            <v>0</v>
          </cell>
          <cell r="G1370">
            <v>0</v>
          </cell>
          <cell r="H1370">
            <v>0</v>
          </cell>
          <cell r="I1370">
            <v>0</v>
          </cell>
          <cell r="J1370">
            <v>0</v>
          </cell>
          <cell r="K1370">
            <v>0</v>
          </cell>
          <cell r="L1370">
            <v>0</v>
          </cell>
          <cell r="M1370">
            <v>-7.5151325471722215E-3</v>
          </cell>
          <cell r="N1370">
            <v>-2.9874358149421337E-2</v>
          </cell>
          <cell r="O1370">
            <v>-6.7215510925948269E-2</v>
          </cell>
          <cell r="P1370">
            <v>-0.11713926526626195</v>
          </cell>
          <cell r="Q1370">
            <v>-0.18120258678834758</v>
          </cell>
          <cell r="R1370">
            <v>-0.25440769900458077</v>
          </cell>
          <cell r="S1370">
            <v>-0.33054461170648547</v>
          </cell>
          <cell r="T1370">
            <v>-0.40430880326224683</v>
          </cell>
          <cell r="U1370">
            <v>-0.4720863992409785</v>
          </cell>
          <cell r="V1370">
            <v>-0.53178691086465113</v>
          </cell>
          <cell r="W1370">
            <v>-0.58040261002108506</v>
          </cell>
          <cell r="X1370">
            <v>-0.62006513087930959</v>
          </cell>
          <cell r="Y1370">
            <v>-0.65446887492126282</v>
          </cell>
          <cell r="Z1370">
            <v>-0.68649573755394055</v>
          </cell>
          <cell r="AA1370">
            <v>-0.72099908419670866</v>
          </cell>
          <cell r="AB1370">
            <v>-0.75634848413934985</v>
          </cell>
          <cell r="AC1370">
            <v>-0.79133643152125666</v>
          </cell>
          <cell r="AD1370">
            <v>-0.82508832261122955</v>
          </cell>
          <cell r="AE1370">
            <v>-0.85685022920736342</v>
          </cell>
          <cell r="AF1370">
            <v>-0.8888619864237387</v>
          </cell>
          <cell r="AG1370">
            <v>-0.91804776616246397</v>
          </cell>
          <cell r="AH1370">
            <v>-0.94339316345712043</v>
          </cell>
          <cell r="AI1370">
            <v>-0.96482905633961535</v>
          </cell>
          <cell r="AJ1370">
            <v>-0.98252984729084425</v>
          </cell>
          <cell r="AK1370">
            <v>-1.0001584344335057</v>
          </cell>
          <cell r="AL1370">
            <v>-1.0156098220448777</v>
          </cell>
          <cell r="AM1370">
            <v>-1.028289524023811</v>
          </cell>
          <cell r="AN1370">
            <v>-1.0387735111375478</v>
          </cell>
          <cell r="AO1370">
            <v>-1.0488213625066605</v>
          </cell>
          <cell r="AP1370">
            <v>-1.0539593459275489</v>
          </cell>
          <cell r="AQ1370">
            <v>-1.0544959800283855</v>
          </cell>
          <cell r="AR1370">
            <v>-1.0515838856023556</v>
          </cell>
          <cell r="AS1370">
            <v>-1.0459607828219393</v>
          </cell>
          <cell r="AT1370">
            <v>-1.0380753795603057</v>
          </cell>
          <cell r="AU1370">
            <v>-1.0283893231781249</v>
          </cell>
          <cell r="AV1370">
            <v>-1.0170378007636922</v>
          </cell>
          <cell r="AW1370">
            <v>-1.004396466695195</v>
          </cell>
          <cell r="AX1370">
            <v>-0.99086836062659778</v>
          </cell>
          <cell r="AY1370">
            <v>-0.97685687376417796</v>
          </cell>
          <cell r="AZ1370">
            <v>-0.96282743420950301</v>
          </cell>
          <cell r="BA1370">
            <v>-0.9489556777317365</v>
          </cell>
          <cell r="BB1370">
            <v>-0.93552257164448827</v>
          </cell>
          <cell r="BC1370">
            <v>-0.922724532994048</v>
          </cell>
          <cell r="BD1370">
            <v>-0.91069571985767594</v>
          </cell>
          <cell r="BE1370">
            <v>-0.90262120740867835</v>
          </cell>
          <cell r="BF1370">
            <v>-0.89426378431227671</v>
          </cell>
          <cell r="BG1370">
            <v>-0.88558085377131346</v>
          </cell>
          <cell r="BH1370">
            <v>-0.87702495385030588</v>
          </cell>
          <cell r="BI1370">
            <v>-0.86907638649135499</v>
          </cell>
          <cell r="BJ1370">
            <v>-0.86226483403836174</v>
          </cell>
          <cell r="BK1370">
            <v>-0.85635957286099296</v>
          </cell>
          <cell r="BL1370">
            <v>-0.85131196821331478</v>
          </cell>
          <cell r="BM1370">
            <v>-0.84704157313411887</v>
          </cell>
          <cell r="BN1370">
            <v>-0.84346817539275953</v>
          </cell>
          <cell r="BO1370">
            <v>-0.8405246966340244</v>
          </cell>
          <cell r="BP1370">
            <v>-0.83817044812780472</v>
          </cell>
          <cell r="BQ1370">
            <v>-0.83637824407460615</v>
          </cell>
          <cell r="BR1370">
            <v>-0.83512938317986274</v>
          </cell>
          <cell r="BS1370">
            <v>-0.83440741735989732</v>
          </cell>
          <cell r="BT1370">
            <v>-0.83441153710849625</v>
          </cell>
          <cell r="BU1370">
            <v>-0.83485549278157389</v>
          </cell>
          <cell r="BV1370">
            <v>-0.83570041723767097</v>
          </cell>
          <cell r="BW1370">
            <v>-0.83692102681683589</v>
          </cell>
          <cell r="BX1370">
            <v>-0.83849127848211491</v>
          </cell>
          <cell r="BY1370">
            <v>-0.84038697151156516</v>
          </cell>
          <cell r="BZ1370">
            <v>-0.84257420496119273</v>
          </cell>
          <cell r="CA1370">
            <v>-0.84502376448318994</v>
          </cell>
          <cell r="CB1370">
            <v>-0.84770957760178667</v>
          </cell>
          <cell r="CC1370">
            <v>-0.8506087131873652</v>
          </cell>
          <cell r="CD1370">
            <v>-0.85387162151433393</v>
          </cell>
          <cell r="CE1370">
            <v>-0.85728017553410119</v>
          </cell>
          <cell r="CF1370">
            <v>-0.8608028793325192</v>
          </cell>
          <cell r="CG1370">
            <v>-0.86442281615202199</v>
          </cell>
          <cell r="CH1370">
            <v>-0.86812435542140665</v>
          </cell>
          <cell r="CI1370">
            <v>-0.8719044512088443</v>
          </cell>
          <cell r="CJ1370">
            <v>-0.87573541422647194</v>
          </cell>
          <cell r="CK1370">
            <v>-0.87959917507137697</v>
          </cell>
          <cell r="CL1370">
            <v>-0.8834801385091523</v>
          </cell>
          <cell r="CM1370">
            <v>-0.88736456010921361</v>
          </cell>
        </row>
        <row r="1371">
          <cell r="C1371" t="str">
            <v>Variations de stocks</v>
          </cell>
          <cell r="E1371" t="str">
            <v>100*((DS_2-DS_0)/GDP_0)</v>
          </cell>
          <cell r="F1371">
            <v>0</v>
          </cell>
          <cell r="G1371">
            <v>0</v>
          </cell>
          <cell r="H1371">
            <v>0</v>
          </cell>
          <cell r="I1371">
            <v>0</v>
          </cell>
          <cell r="J1371">
            <v>0</v>
          </cell>
          <cell r="K1371">
            <v>0</v>
          </cell>
          <cell r="L1371">
            <v>0</v>
          </cell>
          <cell r="M1371">
            <v>0</v>
          </cell>
          <cell r="N1371">
            <v>0</v>
          </cell>
          <cell r="O1371">
            <v>0</v>
          </cell>
          <cell r="P1371">
            <v>0</v>
          </cell>
          <cell r="Q1371">
            <v>0</v>
          </cell>
          <cell r="R1371">
            <v>0</v>
          </cell>
          <cell r="S1371">
            <v>0</v>
          </cell>
          <cell r="T1371">
            <v>0</v>
          </cell>
          <cell r="U1371">
            <v>0</v>
          </cell>
          <cell r="V1371">
            <v>0</v>
          </cell>
          <cell r="W1371">
            <v>0</v>
          </cell>
          <cell r="X1371">
            <v>0</v>
          </cell>
          <cell r="Y1371">
            <v>0</v>
          </cell>
          <cell r="Z1371">
            <v>0</v>
          </cell>
          <cell r="AA1371">
            <v>0</v>
          </cell>
          <cell r="AB1371">
            <v>0</v>
          </cell>
          <cell r="AC1371">
            <v>0</v>
          </cell>
          <cell r="AD1371">
            <v>0</v>
          </cell>
          <cell r="AE1371">
            <v>0</v>
          </cell>
          <cell r="AF1371">
            <v>0</v>
          </cell>
          <cell r="AG1371">
            <v>0</v>
          </cell>
          <cell r="AH1371">
            <v>0</v>
          </cell>
          <cell r="AI1371">
            <v>0</v>
          </cell>
          <cell r="AJ1371">
            <v>0</v>
          </cell>
          <cell r="AK1371">
            <v>0</v>
          </cell>
          <cell r="AL1371">
            <v>0</v>
          </cell>
          <cell r="AM1371">
            <v>0</v>
          </cell>
          <cell r="AN1371">
            <v>0</v>
          </cell>
          <cell r="AO1371">
            <v>0</v>
          </cell>
          <cell r="AP1371">
            <v>0</v>
          </cell>
          <cell r="AQ1371">
            <v>0</v>
          </cell>
          <cell r="AR1371">
            <v>0</v>
          </cell>
          <cell r="AS1371">
            <v>0</v>
          </cell>
          <cell r="AT1371">
            <v>0</v>
          </cell>
          <cell r="AU1371">
            <v>0</v>
          </cell>
          <cell r="AV1371">
            <v>0</v>
          </cell>
          <cell r="AW1371">
            <v>0</v>
          </cell>
          <cell r="AX1371">
            <v>0</v>
          </cell>
          <cell r="AY1371">
            <v>0</v>
          </cell>
          <cell r="AZ1371">
            <v>0</v>
          </cell>
          <cell r="BA1371">
            <v>0</v>
          </cell>
          <cell r="BB1371">
            <v>0</v>
          </cell>
          <cell r="BC1371">
            <v>0</v>
          </cell>
          <cell r="BD1371">
            <v>0</v>
          </cell>
          <cell r="BE1371">
            <v>0</v>
          </cell>
          <cell r="BF1371">
            <v>0</v>
          </cell>
          <cell r="BG1371">
            <v>0</v>
          </cell>
          <cell r="BH1371">
            <v>0</v>
          </cell>
          <cell r="BI1371">
            <v>0</v>
          </cell>
          <cell r="BJ1371">
            <v>0</v>
          </cell>
          <cell r="BK1371">
            <v>0</v>
          </cell>
          <cell r="BL1371">
            <v>0</v>
          </cell>
          <cell r="BM1371">
            <v>0</v>
          </cell>
          <cell r="BN1371">
            <v>0</v>
          </cell>
          <cell r="BO1371">
            <v>0</v>
          </cell>
          <cell r="BP1371">
            <v>0</v>
          </cell>
          <cell r="BQ1371">
            <v>0</v>
          </cell>
          <cell r="BR1371">
            <v>0</v>
          </cell>
          <cell r="BS1371">
            <v>0</v>
          </cell>
          <cell r="BT1371">
            <v>0</v>
          </cell>
          <cell r="BU1371">
            <v>0</v>
          </cell>
          <cell r="BV1371">
            <v>0</v>
          </cell>
          <cell r="BW1371">
            <v>0</v>
          </cell>
          <cell r="BX1371">
            <v>0</v>
          </cell>
          <cell r="BY1371">
            <v>0</v>
          </cell>
          <cell r="BZ1371">
            <v>0</v>
          </cell>
          <cell r="CA1371">
            <v>0</v>
          </cell>
          <cell r="CB1371">
            <v>0</v>
          </cell>
          <cell r="CC1371">
            <v>0</v>
          </cell>
          <cell r="CD1371">
            <v>0</v>
          </cell>
          <cell r="CE1371">
            <v>0</v>
          </cell>
          <cell r="CF1371">
            <v>0</v>
          </cell>
          <cell r="CG1371">
            <v>0</v>
          </cell>
          <cell r="CH1371">
            <v>0</v>
          </cell>
          <cell r="CI1371">
            <v>0</v>
          </cell>
          <cell r="CJ1371">
            <v>0</v>
          </cell>
          <cell r="CK1371">
            <v>0</v>
          </cell>
          <cell r="CL1371">
            <v>0</v>
          </cell>
          <cell r="CM1371">
            <v>0</v>
          </cell>
        </row>
        <row r="1372">
          <cell r="E1372" t="str">
            <v>100*((X_2-X_0)/GDP_0)-100*((M_2-M_0)/GDP_0)</v>
          </cell>
          <cell r="F1372">
            <v>0</v>
          </cell>
          <cell r="G1372">
            <v>0</v>
          </cell>
          <cell r="H1372">
            <v>0</v>
          </cell>
          <cell r="I1372">
            <v>0</v>
          </cell>
          <cell r="J1372">
            <v>0</v>
          </cell>
          <cell r="K1372">
            <v>0</v>
          </cell>
          <cell r="L1372">
            <v>0</v>
          </cell>
          <cell r="M1372">
            <v>9.5053776968121034E-3</v>
          </cell>
          <cell r="N1372">
            <v>3.1677895066647949E-2</v>
          </cell>
          <cell r="O1372">
            <v>6.6694802452114357E-2</v>
          </cell>
          <cell r="P1372">
            <v>0.11498321622207325</v>
          </cell>
          <cell r="Q1372">
            <v>0.17066943777204818</v>
          </cell>
          <cell r="R1372">
            <v>0.26259081259329842</v>
          </cell>
          <cell r="S1372">
            <v>0.37830802807724001</v>
          </cell>
          <cell r="T1372">
            <v>0.50674140208970653</v>
          </cell>
          <cell r="U1372">
            <v>0.64014521506429189</v>
          </cell>
          <cell r="V1372">
            <v>0.72682813973402594</v>
          </cell>
          <cell r="W1372">
            <v>0.8038910304297191</v>
          </cell>
          <cell r="X1372">
            <v>0.87941945239970687</v>
          </cell>
          <cell r="Y1372">
            <v>0.9591665160055961</v>
          </cell>
          <cell r="Z1372">
            <v>1.0447150228596453</v>
          </cell>
          <cell r="AA1372">
            <v>1.1170108768164848</v>
          </cell>
          <cell r="AB1372">
            <v>1.192281500544349</v>
          </cell>
          <cell r="AC1372">
            <v>1.2692803531118999</v>
          </cell>
          <cell r="AD1372">
            <v>1.3474239700459822</v>
          </cell>
          <cell r="AE1372">
            <v>1.425806256777951</v>
          </cell>
          <cell r="AF1372">
            <v>1.4810367276348457</v>
          </cell>
          <cell r="AG1372">
            <v>1.5255647746753784</v>
          </cell>
          <cell r="AH1372">
            <v>1.5607826528706195</v>
          </cell>
          <cell r="AI1372">
            <v>1.5890996395732788</v>
          </cell>
          <cell r="AJ1372">
            <v>1.6119074535798044</v>
          </cell>
          <cell r="AK1372">
            <v>1.6102664742675306</v>
          </cell>
          <cell r="AL1372">
            <v>1.6007745904428452</v>
          </cell>
          <cell r="AM1372">
            <v>1.5826325550132982</v>
          </cell>
          <cell r="AN1372">
            <v>1.5553342757150586</v>
          </cell>
          <cell r="AO1372">
            <v>1.5161361728562373</v>
          </cell>
          <cell r="AP1372">
            <v>1.4809827996616647</v>
          </cell>
          <cell r="AQ1372">
            <v>1.458410723960736</v>
          </cell>
          <cell r="AR1372">
            <v>1.444737745820375</v>
          </cell>
          <cell r="AS1372">
            <v>1.4391952173412788</v>
          </cell>
          <cell r="AT1372">
            <v>1.4411075228469192</v>
          </cell>
          <cell r="AU1372">
            <v>1.4496765798665163</v>
          </cell>
          <cell r="AV1372">
            <v>1.4644857108383007</v>
          </cell>
          <cell r="AW1372">
            <v>1.4849986890569888</v>
          </cell>
          <cell r="AX1372">
            <v>1.510690357604092</v>
          </cell>
          <cell r="AY1372">
            <v>1.5410144759803375</v>
          </cell>
          <cell r="AZ1372">
            <v>1.5750878546317237</v>
          </cell>
          <cell r="BA1372">
            <v>1.6126476590925767</v>
          </cell>
          <cell r="BB1372">
            <v>1.6530883477138101</v>
          </cell>
          <cell r="BC1372">
            <v>1.6958386906982663</v>
          </cell>
          <cell r="BD1372">
            <v>1.7403769206697675</v>
          </cell>
          <cell r="BE1372">
            <v>1.7878283069912975</v>
          </cell>
          <cell r="BF1372">
            <v>1.8350338769950716</v>
          </cell>
          <cell r="BG1372">
            <v>1.8824894826333547</v>
          </cell>
          <cell r="BH1372">
            <v>1.930227543745334</v>
          </cell>
          <cell r="BI1372">
            <v>1.9781806237351345</v>
          </cell>
          <cell r="BJ1372">
            <v>2.0257070032022892</v>
          </cell>
          <cell r="BK1372">
            <v>2.0731562014900664</v>
          </cell>
          <cell r="BL1372">
            <v>2.1203719057648684</v>
          </cell>
          <cell r="BM1372">
            <v>2.1672564901562179</v>
          </cell>
          <cell r="BN1372">
            <v>2.2137590451322695</v>
          </cell>
          <cell r="BO1372">
            <v>2.2598773479674823</v>
          </cell>
          <cell r="BP1372">
            <v>2.3056047801791877</v>
          </cell>
          <cell r="BQ1372">
            <v>2.3509632831516352</v>
          </cell>
          <cell r="BR1372">
            <v>2.3959786942881469</v>
          </cell>
          <cell r="BS1372">
            <v>2.4406774339348432</v>
          </cell>
          <cell r="BT1372">
            <v>2.484475415186318</v>
          </cell>
          <cell r="BU1372">
            <v>2.5280698282101204</v>
          </cell>
          <cell r="BV1372">
            <v>2.5714705606261319</v>
          </cell>
          <cell r="BW1372">
            <v>2.6147044142068605</v>
          </cell>
          <cell r="BX1372">
            <v>2.6577993094561685</v>
          </cell>
          <cell r="BY1372">
            <v>2.7007626841600065</v>
          </cell>
          <cell r="BZ1372">
            <v>2.743641610394826</v>
          </cell>
          <cell r="CA1372">
            <v>2.786455787374309</v>
          </cell>
          <cell r="CB1372">
            <v>2.8292222913030538</v>
          </cell>
          <cell r="CC1372">
            <v>2.8719543395132496</v>
          </cell>
          <cell r="CD1372">
            <v>2.9141292463805701</v>
          </cell>
          <cell r="CE1372">
            <v>2.9563469382711323</v>
          </cell>
          <cell r="CF1372">
            <v>2.9985910318961468</v>
          </cell>
          <cell r="CG1372">
            <v>3.0408563950017058</v>
          </cell>
          <cell r="CH1372">
            <v>3.0831374007020149</v>
          </cell>
          <cell r="CI1372">
            <v>3.1253681323120319</v>
          </cell>
          <cell r="CJ1372">
            <v>3.1676097705040345</v>
          </cell>
          <cell r="CK1372">
            <v>3.2098485199575264</v>
          </cell>
          <cell r="CL1372">
            <v>3.2520741653341148</v>
          </cell>
          <cell r="CM1372">
            <v>3.2942776850749129</v>
          </cell>
        </row>
        <row r="1373">
          <cell r="C1373" t="str">
            <v>Consommation des ménages</v>
          </cell>
          <cell r="E1373" t="str">
            <v>100*((CH_2-CH_ccon_2-(CH_0-CH_ccon_0))/GDP_0)</v>
          </cell>
          <cell r="F1373">
            <v>0</v>
          </cell>
          <cell r="G1373">
            <v>0</v>
          </cell>
          <cell r="H1373">
            <v>0</v>
          </cell>
          <cell r="I1373">
            <v>0</v>
          </cell>
          <cell r="J1373">
            <v>0</v>
          </cell>
          <cell r="K1373">
            <v>0</v>
          </cell>
          <cell r="L1373">
            <v>0</v>
          </cell>
          <cell r="M1373">
            <v>-7.9149835554675071E-2</v>
          </cell>
          <cell r="N1373">
            <v>-0.17321871504668274</v>
          </cell>
          <cell r="O1373">
            <v>-0.28826785652400716</v>
          </cell>
          <cell r="P1373">
            <v>-0.4227282155754673</v>
          </cell>
          <cell r="Q1373">
            <v>-0.5781450687199382</v>
          </cell>
          <cell r="R1373">
            <v>-0.7902682887746828</v>
          </cell>
          <cell r="S1373">
            <v>-1.0283101661058325</v>
          </cell>
          <cell r="T1373">
            <v>-1.2628668271788641</v>
          </cell>
          <cell r="U1373">
            <v>-1.4746015921504041</v>
          </cell>
          <cell r="V1373">
            <v>-1.6285017637868942</v>
          </cell>
          <cell r="W1373">
            <v>-1.720689219448523</v>
          </cell>
          <cell r="X1373">
            <v>-1.7769579568044824</v>
          </cell>
          <cell r="Y1373">
            <v>-1.8189510766482557</v>
          </cell>
          <cell r="Z1373">
            <v>-1.8577237876980786</v>
          </cell>
          <cell r="AA1373">
            <v>-1.8973900879933638</v>
          </cell>
          <cell r="AB1373">
            <v>-1.9361119186537161</v>
          </cell>
          <cell r="AC1373">
            <v>-1.9730028527297259</v>
          </cell>
          <cell r="AD1373">
            <v>-2.0068399440819458</v>
          </cell>
          <cell r="AE1373">
            <v>-2.0357838506065331</v>
          </cell>
          <cell r="AF1373">
            <v>-2.0546771134145714</v>
          </cell>
          <cell r="AG1373">
            <v>-2.05673959318041</v>
          </cell>
          <cell r="AH1373">
            <v>-2.0448411809797324</v>
          </cell>
          <cell r="AI1373">
            <v>-2.023079747028357</v>
          </cell>
          <cell r="AJ1373">
            <v>-1.9941811118966442</v>
          </cell>
          <cell r="AK1373">
            <v>-1.9599788776239215</v>
          </cell>
          <cell r="AL1373">
            <v>-1.9180539833681811</v>
          </cell>
          <cell r="AM1373">
            <v>-1.8694086539539092</v>
          </cell>
          <cell r="AN1373">
            <v>-1.8160366931092968</v>
          </cell>
          <cell r="AO1373">
            <v>-1.759907433165681</v>
          </cell>
          <cell r="AP1373">
            <v>-1.7442440359384901</v>
          </cell>
          <cell r="AQ1373">
            <v>-1.7441780521779151</v>
          </cell>
          <cell r="AR1373">
            <v>-1.7512707688860703</v>
          </cell>
          <cell r="AS1373">
            <v>-1.764740335224108</v>
          </cell>
          <cell r="AT1373">
            <v>-1.7832683901749951</v>
          </cell>
          <cell r="AU1373">
            <v>-1.8055549617628281</v>
          </cell>
          <cell r="AV1373">
            <v>-1.8303108485273671</v>
          </cell>
          <cell r="AW1373">
            <v>-1.8570618583362872</v>
          </cell>
          <cell r="AX1373">
            <v>-1.8856491582471342</v>
          </cell>
          <cell r="AY1373">
            <v>-1.9160500782159535</v>
          </cell>
          <cell r="AZ1373">
            <v>-1.9482178431772541</v>
          </cell>
          <cell r="BA1373">
            <v>-1.9820543674651918</v>
          </cell>
          <cell r="BB1373">
            <v>-2.0173650706147361</v>
          </cell>
          <cell r="BC1373">
            <v>-2.0539202051706966</v>
          </cell>
          <cell r="BD1373">
            <v>-2.0914579010553109</v>
          </cell>
          <cell r="BE1373">
            <v>-2.1383241801320976</v>
          </cell>
          <cell r="BF1373">
            <v>-2.177972561742394</v>
          </cell>
          <cell r="BG1373">
            <v>-2.215235346433531</v>
          </cell>
          <cell r="BH1373">
            <v>-2.2520297695743299</v>
          </cell>
          <cell r="BI1373">
            <v>-2.2891342952306011</v>
          </cell>
          <cell r="BJ1373">
            <v>-2.3269446737518651</v>
          </cell>
          <cell r="BK1373">
            <v>-2.3645558507203481</v>
          </cell>
          <cell r="BL1373">
            <v>-2.4017683034779793</v>
          </cell>
          <cell r="BM1373">
            <v>-2.4384024194058727</v>
          </cell>
          <cell r="BN1373">
            <v>-2.474367764562547</v>
          </cell>
          <cell r="BO1373">
            <v>-2.5096510832719061</v>
          </cell>
          <cell r="BP1373">
            <v>-2.5443113598805129</v>
          </cell>
          <cell r="BQ1373">
            <v>-2.5784334455944897</v>
          </cell>
          <cell r="BR1373">
            <v>-2.6121048658823729</v>
          </cell>
          <cell r="BS1373">
            <v>-2.6453997651828662</v>
          </cell>
          <cell r="BT1373">
            <v>-2.678598436776483</v>
          </cell>
          <cell r="BU1373">
            <v>-2.7112587312017045</v>
          </cell>
          <cell r="BV1373">
            <v>-2.7435239058071557</v>
          </cell>
          <cell r="BW1373">
            <v>-2.7754860975074367</v>
          </cell>
          <cell r="BX1373">
            <v>-2.8072023471875838</v>
          </cell>
          <cell r="BY1373">
            <v>-2.8387174537240734</v>
          </cell>
          <cell r="BZ1373">
            <v>-2.8700436161345331</v>
          </cell>
          <cell r="CA1373">
            <v>-2.901189292139096</v>
          </cell>
          <cell r="CB1373">
            <v>-2.9321596156586285</v>
          </cell>
          <cell r="CC1373">
            <v>-2.9629588188100358</v>
          </cell>
          <cell r="CD1373">
            <v>-2.993767004965008</v>
          </cell>
          <cell r="CE1373">
            <v>-3.0242203158754846</v>
          </cell>
          <cell r="CF1373">
            <v>-3.0544091081761739</v>
          </cell>
          <cell r="CG1373">
            <v>-3.0843811048912753</v>
          </cell>
          <cell r="CH1373">
            <v>-3.1141590032974746</v>
          </cell>
          <cell r="CI1373">
            <v>-3.143781798166049</v>
          </cell>
          <cell r="CJ1373">
            <v>-3.1732317767135982</v>
          </cell>
          <cell r="CK1373">
            <v>-3.2025004403729982</v>
          </cell>
          <cell r="CL1373">
            <v>-3.2315766317999373</v>
          </cell>
          <cell r="CM1373">
            <v>-3.2604506802711049</v>
          </cell>
        </row>
        <row r="1374">
          <cell r="E1374" t="str">
            <v>100*((I_2+CH_ccon_2-(I_0+CH_ccon_0))/GDP_0)</v>
          </cell>
          <cell r="F1374">
            <v>0</v>
          </cell>
          <cell r="G1374">
            <v>0</v>
          </cell>
          <cell r="H1374">
            <v>0</v>
          </cell>
          <cell r="I1374">
            <v>0</v>
          </cell>
          <cell r="J1374">
            <v>0</v>
          </cell>
          <cell r="K1374">
            <v>0</v>
          </cell>
          <cell r="L1374">
            <v>0</v>
          </cell>
          <cell r="M1374">
            <v>-1.2925565051231325E-2</v>
          </cell>
          <cell r="N1374">
            <v>-7.1847550389145837E-2</v>
          </cell>
          <cell r="O1374">
            <v>-0.16924683071653948</v>
          </cell>
          <cell r="P1374">
            <v>-0.28909340271333345</v>
          </cell>
          <cell r="Q1374">
            <v>-0.4085394481071371</v>
          </cell>
          <cell r="R1374">
            <v>-0.49396685529067752</v>
          </cell>
          <cell r="S1374">
            <v>-0.55269910658444599</v>
          </cell>
          <cell r="T1374">
            <v>-0.59311972155917325</v>
          </cell>
          <cell r="U1374">
            <v>-0.62207033568215309</v>
          </cell>
          <cell r="V1374">
            <v>-0.64734228183555387</v>
          </cell>
          <cell r="W1374">
            <v>-0.67487674250828089</v>
          </cell>
          <cell r="X1374">
            <v>-0.70237047658181972</v>
          </cell>
          <cell r="Y1374">
            <v>-0.72840964140120779</v>
          </cell>
          <cell r="Z1374">
            <v>-0.75258794880969881</v>
          </cell>
          <cell r="AA1374">
            <v>-0.77830545238632443</v>
          </cell>
          <cell r="AB1374">
            <v>-0.80341340504241654</v>
          </cell>
          <cell r="AC1374">
            <v>-0.82649152655027669</v>
          </cell>
          <cell r="AD1374">
            <v>-0.84702793840228996</v>
          </cell>
          <cell r="AE1374">
            <v>-0.86501128837731756</v>
          </cell>
          <cell r="AF1374">
            <v>-0.88353826947122249</v>
          </cell>
          <cell r="AG1374">
            <v>-0.90003986592646856</v>
          </cell>
          <cell r="AH1374">
            <v>-0.91376901496589213</v>
          </cell>
          <cell r="AI1374">
            <v>-0.92477035626609572</v>
          </cell>
          <cell r="AJ1374">
            <v>-0.93316567450050725</v>
          </cell>
          <cell r="AK1374">
            <v>-0.94255405886928767</v>
          </cell>
          <cell r="AL1374">
            <v>-0.95063179177590773</v>
          </cell>
          <cell r="AM1374">
            <v>-0.95664277827977695</v>
          </cell>
          <cell r="AN1374">
            <v>-0.96107605352925418</v>
          </cell>
          <cell r="AO1374">
            <v>-0.96564440670576734</v>
          </cell>
          <cell r="AP1374">
            <v>-0.96732459088360168</v>
          </cell>
          <cell r="AQ1374">
            <v>-0.96784885593695202</v>
          </cell>
          <cell r="AR1374">
            <v>-0.9681365555756678</v>
          </cell>
          <cell r="AS1374">
            <v>-0.96591777159260162</v>
          </cell>
          <cell r="AT1374">
            <v>-0.96085595630772747</v>
          </cell>
          <cell r="AU1374">
            <v>-0.95363432630804712</v>
          </cell>
          <cell r="AV1374">
            <v>-0.94482562359122912</v>
          </cell>
          <cell r="AW1374">
            <v>-0.93512761276033429</v>
          </cell>
          <cell r="AX1374">
            <v>-0.92511393542510523</v>
          </cell>
          <cell r="AY1374">
            <v>-0.91522524038266995</v>
          </cell>
          <cell r="AZ1374">
            <v>-0.90584666441636907</v>
          </cell>
          <cell r="BA1374">
            <v>-0.89709656101520219</v>
          </cell>
          <cell r="BB1374">
            <v>-0.88906968059202285</v>
          </cell>
          <cell r="BC1374">
            <v>-0.88177591244592635</v>
          </cell>
          <cell r="BD1374">
            <v>-0.87518487306607262</v>
          </cell>
          <cell r="BE1374">
            <v>-0.87201766644932488</v>
          </cell>
          <cell r="BF1374">
            <v>-0.86852264885235109</v>
          </cell>
          <cell r="BG1374">
            <v>-0.86396773520544878</v>
          </cell>
          <cell r="BH1374">
            <v>-0.85906023486131944</v>
          </cell>
          <cell r="BI1374">
            <v>-0.85440903715649474</v>
          </cell>
          <cell r="BJ1374">
            <v>-0.85057972446337704</v>
          </cell>
          <cell r="BK1374">
            <v>-0.84737050198445818</v>
          </cell>
          <cell r="BL1374">
            <v>-0.84474076333357728</v>
          </cell>
          <cell r="BM1374">
            <v>-0.84261296678523556</v>
          </cell>
          <cell r="BN1374">
            <v>-0.84091872285181668</v>
          </cell>
          <cell r="BO1374">
            <v>-0.83961805305595094</v>
          </cell>
          <cell r="BP1374">
            <v>-0.8387030893346864</v>
          </cell>
          <cell r="BQ1374">
            <v>-0.83817859303875997</v>
          </cell>
          <cell r="BR1374">
            <v>-0.83805719863877981</v>
          </cell>
          <cell r="BS1374">
            <v>-0.83835156542050093</v>
          </cell>
          <cell r="BT1374">
            <v>-0.83927824460053013</v>
          </cell>
          <cell r="BU1374">
            <v>-0.84058158543654282</v>
          </cell>
          <cell r="BV1374">
            <v>-0.84222765098971586</v>
          </cell>
          <cell r="BW1374">
            <v>-0.84418464206700727</v>
          </cell>
          <cell r="BX1374">
            <v>-0.84642108378849712</v>
          </cell>
          <cell r="BY1374">
            <v>-0.84891022461586074</v>
          </cell>
          <cell r="BZ1374">
            <v>-0.85162437916795064</v>
          </cell>
          <cell r="CA1374">
            <v>-0.85454687685383324</v>
          </cell>
          <cell r="CB1374">
            <v>-0.85766276495647842</v>
          </cell>
          <cell r="CC1374">
            <v>-0.86095619515849198</v>
          </cell>
          <cell r="CD1374">
            <v>-0.86457207814291603</v>
          </cell>
          <cell r="CE1374">
            <v>-0.86829642361193249</v>
          </cell>
          <cell r="CF1374">
            <v>-0.87209087401087637</v>
          </cell>
          <cell r="CG1374">
            <v>-0.87592618297448011</v>
          </cell>
          <cell r="CH1374">
            <v>-0.8797761880532311</v>
          </cell>
          <cell r="CI1374">
            <v>-0.88362401755867903</v>
          </cell>
          <cell r="CJ1374">
            <v>-0.88744036170511686</v>
          </cell>
          <cell r="CK1374">
            <v>-0.8912165496429737</v>
          </cell>
          <cell r="CL1374">
            <v>-0.89494642678167213</v>
          </cell>
          <cell r="CM1374">
            <v>-0.89862292732249083</v>
          </cell>
        </row>
        <row r="1375">
          <cell r="C1375" t="str">
            <v>Investissement entreprises</v>
          </cell>
          <cell r="E1375" t="str">
            <v>100*((I_2-IA_spub_2-(I_0-IA_spub_0))/GDP_0)</v>
          </cell>
          <cell r="F1375">
            <v>0</v>
          </cell>
          <cell r="G1375">
            <v>0</v>
          </cell>
          <cell r="H1375">
            <v>0</v>
          </cell>
          <cell r="I1375">
            <v>0</v>
          </cell>
          <cell r="J1375">
            <v>0</v>
          </cell>
          <cell r="K1375">
            <v>0</v>
          </cell>
          <cell r="L1375">
            <v>0</v>
          </cell>
          <cell r="M1375">
            <v>-1.0026027290018452E-2</v>
          </cell>
          <cell r="N1375">
            <v>-3.3739529420250831E-2</v>
          </cell>
          <cell r="O1375">
            <v>-7.1080959305359931E-2</v>
          </cell>
          <cell r="P1375">
            <v>-0.11970586377256387</v>
          </cell>
          <cell r="Q1375">
            <v>-0.17986017949135522</v>
          </cell>
          <cell r="R1375">
            <v>-0.24689579667122211</v>
          </cell>
          <cell r="S1375">
            <v>-0.31546480206377786</v>
          </cell>
          <cell r="T1375">
            <v>-0.38108967901602797</v>
          </cell>
          <cell r="U1375">
            <v>-0.44074756903587686</v>
          </cell>
          <cell r="V1375">
            <v>-0.49417058363012362</v>
          </cell>
          <cell r="W1375">
            <v>-0.53818783970437056</v>
          </cell>
          <cell r="X1375">
            <v>-0.57420175478816704</v>
          </cell>
          <cell r="Y1375">
            <v>-0.60519537570183091</v>
          </cell>
          <cell r="Z1375">
            <v>-0.6336146472546812</v>
          </cell>
          <cell r="AA1375">
            <v>-0.66411541665551455</v>
          </cell>
          <cell r="AB1375">
            <v>-0.6952251995700196</v>
          </cell>
          <cell r="AC1375">
            <v>-0.7258435026946336</v>
          </cell>
          <cell r="AD1375">
            <v>-0.75518657148386437</v>
          </cell>
          <cell r="AE1375">
            <v>-0.78260397994836894</v>
          </cell>
          <cell r="AF1375">
            <v>-0.81059319002543795</v>
          </cell>
          <cell r="AG1375">
            <v>-0.83655505708910216</v>
          </cell>
          <cell r="AH1375">
            <v>-0.85955228420899221</v>
          </cell>
          <cell r="AI1375">
            <v>-0.87946980621131654</v>
          </cell>
          <cell r="AJ1375">
            <v>-0.89643736273944574</v>
          </cell>
          <cell r="AK1375">
            <v>-0.91409145120539703</v>
          </cell>
          <cell r="AL1375">
            <v>-0.93056702331150309</v>
          </cell>
          <cell r="AM1375">
            <v>-0.94533062624725261</v>
          </cell>
          <cell r="AN1375">
            <v>-0.95893338451951904</v>
          </cell>
          <cell r="AO1375">
            <v>-0.97308848540033688</v>
          </cell>
          <cell r="AP1375">
            <v>-0.98240457254403535</v>
          </cell>
          <cell r="AQ1375">
            <v>-0.98720141823208674</v>
          </cell>
          <cell r="AR1375">
            <v>-0.98864412227494414</v>
          </cell>
          <cell r="AS1375">
            <v>-0.98740855734378363</v>
          </cell>
          <cell r="AT1375">
            <v>-0.98388134899109725</v>
          </cell>
          <cell r="AU1375">
            <v>-0.97846335390428463</v>
          </cell>
          <cell r="AV1375">
            <v>-0.97126169431765874</v>
          </cell>
          <cell r="AW1375">
            <v>-0.96261130802875061</v>
          </cell>
          <cell r="AX1375">
            <v>-0.95287539545512145</v>
          </cell>
          <cell r="AY1375">
            <v>-0.94242206448566945</v>
          </cell>
          <cell r="AZ1375">
            <v>-0.93168766000367875</v>
          </cell>
          <cell r="BA1375">
            <v>-0.92083424146278314</v>
          </cell>
          <cell r="BB1375">
            <v>-0.91013394874854492</v>
          </cell>
          <cell r="BC1375">
            <v>-0.89978307845034966</v>
          </cell>
          <cell r="BD1375">
            <v>-0.8899217807049139</v>
          </cell>
          <cell r="BE1375">
            <v>-0.88338118382617969</v>
          </cell>
          <cell r="BF1375">
            <v>-0.87643674439289188</v>
          </cell>
          <cell r="BG1375">
            <v>-0.86908674739997072</v>
          </cell>
          <cell r="BH1375">
            <v>-0.86172765234353177</v>
          </cell>
          <cell r="BI1375">
            <v>-0.85478926722646709</v>
          </cell>
          <cell r="BJ1375">
            <v>-0.84877110114607301</v>
          </cell>
          <cell r="BK1375">
            <v>-0.84346732598424512</v>
          </cell>
          <cell r="BL1375">
            <v>-0.83885274524835141</v>
          </cell>
          <cell r="BM1375">
            <v>-0.8348692059132502</v>
          </cell>
          <cell r="BN1375">
            <v>-0.8314552896279972</v>
          </cell>
          <cell r="BO1375">
            <v>-0.82855860829218475</v>
          </cell>
          <cell r="BP1375">
            <v>-0.82614906794262777</v>
          </cell>
          <cell r="BQ1375">
            <v>-0.82420734459657996</v>
          </cell>
          <cell r="BR1375">
            <v>-0.82272100238943036</v>
          </cell>
          <cell r="BS1375">
            <v>-0.82167911979950525</v>
          </cell>
          <cell r="BT1375">
            <v>-0.82127805732414716</v>
          </cell>
          <cell r="BU1375">
            <v>-0.82124921343541202</v>
          </cell>
          <cell r="BV1375">
            <v>-0.8215610055641408</v>
          </cell>
          <cell r="BW1375">
            <v>-0.82219249299375663</v>
          </cell>
          <cell r="BX1375">
            <v>-0.82312140375810705</v>
          </cell>
          <cell r="BY1375">
            <v>-0.82432701872386749</v>
          </cell>
          <cell r="BZ1375">
            <v>-0.82577916072665691</v>
          </cell>
          <cell r="CA1375">
            <v>-0.82745196834509249</v>
          </cell>
          <cell r="CB1375">
            <v>-0.82932228503349426</v>
          </cell>
          <cell r="CC1375">
            <v>-0.83136971850345387</v>
          </cell>
          <cell r="CD1375">
            <v>-0.83373935954914347</v>
          </cell>
          <cell r="CE1375">
            <v>-0.8362253502045135</v>
          </cell>
          <cell r="CF1375">
            <v>-0.83880000246500352</v>
          </cell>
          <cell r="CG1375">
            <v>-0.84144832915258183</v>
          </cell>
          <cell r="CH1375">
            <v>-0.84415655157487679</v>
          </cell>
          <cell r="CI1375">
            <v>-0.84692293611571567</v>
          </cell>
          <cell r="CJ1375">
            <v>-0.84972246728436729</v>
          </cell>
          <cell r="CK1375">
            <v>-0.85253953953051864</v>
          </cell>
          <cell r="CL1375">
            <v>-0.85536089912729363</v>
          </cell>
          <cell r="CM1375">
            <v>-0.8581750212918251</v>
          </cell>
        </row>
        <row r="1376">
          <cell r="C1376" t="str">
            <v>Investissement ménages</v>
          </cell>
          <cell r="E1376" t="str">
            <v>100*((CH_ccon_2-CH_ccon_0)/GDP_0)</v>
          </cell>
          <cell r="F1376">
            <v>0</v>
          </cell>
          <cell r="G1376">
            <v>0</v>
          </cell>
          <cell r="H1376">
            <v>0</v>
          </cell>
          <cell r="I1376">
            <v>0</v>
          </cell>
          <cell r="J1376">
            <v>0</v>
          </cell>
          <cell r="K1376">
            <v>0</v>
          </cell>
          <cell r="L1376">
            <v>0</v>
          </cell>
          <cell r="M1376">
            <v>-5.410432504058163E-3</v>
          </cell>
          <cell r="N1376">
            <v>-4.1973192239722026E-2</v>
          </cell>
          <cell r="O1376">
            <v>-0.10203131979058969</v>
          </cell>
          <cell r="P1376">
            <v>-0.1719541374470715</v>
          </cell>
          <cell r="Q1376">
            <v>-0.22733686131879133</v>
          </cell>
          <cell r="R1376">
            <v>-0.23955915628609387</v>
          </cell>
          <cell r="S1376">
            <v>-0.22215449487795824</v>
          </cell>
          <cell r="T1376">
            <v>-0.18881091829692623</v>
          </cell>
          <cell r="U1376">
            <v>-0.14998393644117372</v>
          </cell>
          <cell r="V1376">
            <v>-0.11555537097090254</v>
          </cell>
          <cell r="W1376">
            <v>-9.447413248719512E-2</v>
          </cell>
          <cell r="X1376">
            <v>-8.2305345702509899E-2</v>
          </cell>
          <cell r="Y1376">
            <v>-7.3940766479943285E-2</v>
          </cell>
          <cell r="Z1376">
            <v>-6.6092211255760369E-2</v>
          </cell>
          <cell r="AA1376">
            <v>-5.7306368189617492E-2</v>
          </cell>
          <cell r="AB1376">
            <v>-4.7064920903069921E-2</v>
          </cell>
          <cell r="AC1376">
            <v>-3.5155095029020464E-2</v>
          </cell>
          <cell r="AD1376">
            <v>-2.1939615791060824E-2</v>
          </cell>
          <cell r="AE1376">
            <v>-8.1610591699536432E-3</v>
          </cell>
          <cell r="AF1376">
            <v>5.3237169525152863E-3</v>
          </cell>
          <cell r="AG1376">
            <v>1.8007900235994009E-2</v>
          </cell>
          <cell r="AH1376">
            <v>2.962414849122838E-2</v>
          </cell>
          <cell r="AI1376">
            <v>4.0058700073517507E-2</v>
          </cell>
          <cell r="AJ1376">
            <v>4.9364172790334837E-2</v>
          </cell>
          <cell r="AK1376">
            <v>5.7604375564219566E-2</v>
          </cell>
          <cell r="AL1376">
            <v>6.4978030268968465E-2</v>
          </cell>
          <cell r="AM1376">
            <v>7.1646745744034276E-2</v>
          </cell>
          <cell r="AN1376">
            <v>7.7697457608295023E-2</v>
          </cell>
          <cell r="AO1376">
            <v>8.3176955800893737E-2</v>
          </cell>
          <cell r="AP1376">
            <v>8.6634755043945619E-2</v>
          </cell>
          <cell r="AQ1376">
            <v>8.6647124091433603E-2</v>
          </cell>
          <cell r="AR1376">
            <v>8.3447330026688193E-2</v>
          </cell>
          <cell r="AS1376">
            <v>8.0043011229337213E-2</v>
          </cell>
          <cell r="AT1376">
            <v>7.7219423252576108E-2</v>
          </cell>
          <cell r="AU1376">
            <v>7.4754996870078222E-2</v>
          </cell>
          <cell r="AV1376">
            <v>7.2212177172462422E-2</v>
          </cell>
          <cell r="AW1376">
            <v>6.9268853934858793E-2</v>
          </cell>
          <cell r="AX1376">
            <v>6.5754425201493397E-2</v>
          </cell>
          <cell r="AY1376">
            <v>6.163163338150969E-2</v>
          </cell>
          <cell r="AZ1376">
            <v>5.6980769793134302E-2</v>
          </cell>
          <cell r="BA1376">
            <v>5.1859116716534127E-2</v>
          </cell>
          <cell r="BB1376">
            <v>4.6452891052463773E-2</v>
          </cell>
          <cell r="BC1376">
            <v>4.0948620548122296E-2</v>
          </cell>
          <cell r="BD1376">
            <v>3.5510846791602477E-2</v>
          </cell>
          <cell r="BE1376">
            <v>3.0603540959352301E-2</v>
          </cell>
          <cell r="BF1376">
            <v>2.5741135459925693E-2</v>
          </cell>
          <cell r="BG1376">
            <v>2.1613118565865765E-2</v>
          </cell>
          <cell r="BH1376">
            <v>1.7964718988985433E-2</v>
          </cell>
          <cell r="BI1376">
            <v>1.4667349334860415E-2</v>
          </cell>
          <cell r="BJ1376">
            <v>1.1685109574984816E-2</v>
          </cell>
          <cell r="BK1376">
            <v>8.9890708765369837E-3</v>
          </cell>
          <cell r="BL1376">
            <v>6.5712048797359965E-3</v>
          </cell>
          <cell r="BM1376">
            <v>4.4286063488864083E-3</v>
          </cell>
          <cell r="BN1376">
            <v>2.5494525409412282E-3</v>
          </cell>
          <cell r="BO1376">
            <v>9.0664357807434279E-4</v>
          </cell>
          <cell r="BP1376">
            <v>-5.3264120687853897E-4</v>
          </cell>
          <cell r="BQ1376">
            <v>-1.8003489641553571E-3</v>
          </cell>
          <cell r="BR1376">
            <v>-2.9278154589170539E-3</v>
          </cell>
          <cell r="BS1376">
            <v>-3.9441480606063964E-3</v>
          </cell>
          <cell r="BT1376">
            <v>-4.8667074920322973E-3</v>
          </cell>
          <cell r="BU1376">
            <v>-5.7260926549699345E-3</v>
          </cell>
          <cell r="BV1376">
            <v>-6.527233752044709E-3</v>
          </cell>
          <cell r="BW1376">
            <v>-7.2636152501717828E-3</v>
          </cell>
          <cell r="BX1376">
            <v>-7.9298053063806082E-3</v>
          </cell>
          <cell r="BY1376">
            <v>-8.5232531042979294E-3</v>
          </cell>
          <cell r="BZ1376">
            <v>-9.0501742067584448E-3</v>
          </cell>
          <cell r="CA1376">
            <v>-9.523112370639901E-3</v>
          </cell>
          <cell r="CB1376">
            <v>-9.9531873546917123E-3</v>
          </cell>
          <cell r="CC1376">
            <v>-1.0347481971125727E-2</v>
          </cell>
          <cell r="CD1376">
            <v>-1.070045662857895E-2</v>
          </cell>
          <cell r="CE1376">
            <v>-1.1016248077831758E-2</v>
          </cell>
          <cell r="CF1376">
            <v>-1.1287994678355765E-2</v>
          </cell>
          <cell r="CG1376">
            <v>-1.1503366822460441E-2</v>
          </cell>
          <cell r="CH1376">
            <v>-1.1651832631821514E-2</v>
          </cell>
          <cell r="CI1376">
            <v>-1.1719566349832594E-2</v>
          </cell>
          <cell r="CJ1376">
            <v>-1.1704947478645342E-2</v>
          </cell>
          <cell r="CK1376">
            <v>-1.1617374571595103E-2</v>
          </cell>
          <cell r="CL1376">
            <v>-1.1466288272522168E-2</v>
          </cell>
          <cell r="CM1376">
            <v>-1.125836721327466E-2</v>
          </cell>
        </row>
        <row r="1377">
          <cell r="C1377" t="str">
            <v>Investissement public</v>
          </cell>
          <cell r="E1377" t="str">
            <v>100*((IA_spub_2-IA_spub_0)/GDP_0)</v>
          </cell>
          <cell r="F1377">
            <v>0</v>
          </cell>
          <cell r="G1377">
            <v>0</v>
          </cell>
          <cell r="H1377">
            <v>0</v>
          </cell>
          <cell r="I1377">
            <v>0</v>
          </cell>
          <cell r="J1377">
            <v>0</v>
          </cell>
          <cell r="K1377">
            <v>0</v>
          </cell>
          <cell r="L1377">
            <v>0</v>
          </cell>
          <cell r="M1377">
            <v>2.5108947428449766E-3</v>
          </cell>
          <cell r="N1377">
            <v>3.8651712708282515E-3</v>
          </cell>
          <cell r="O1377">
            <v>3.8654483794128809E-3</v>
          </cell>
          <cell r="P1377">
            <v>2.5665985063025275E-3</v>
          </cell>
          <cell r="Q1377">
            <v>-1.342407296992334E-3</v>
          </cell>
          <cell r="R1377">
            <v>-7.5119023333598441E-3</v>
          </cell>
          <cell r="S1377">
            <v>-1.5079809642708773E-2</v>
          </cell>
          <cell r="T1377">
            <v>-2.3219124246218869E-2</v>
          </cell>
          <cell r="U1377">
            <v>-3.133883020510389E-2</v>
          </cell>
          <cell r="V1377">
            <v>-3.7616327234526972E-2</v>
          </cell>
          <cell r="W1377">
            <v>-4.2214770316715028E-2</v>
          </cell>
          <cell r="X1377">
            <v>-4.5863376091143535E-2</v>
          </cell>
          <cell r="Y1377">
            <v>-4.9273499219432471E-2</v>
          </cell>
          <cell r="Z1377">
            <v>-5.2881090299259831E-2</v>
          </cell>
          <cell r="AA1377">
            <v>-5.6883667541194172E-2</v>
          </cell>
          <cell r="AB1377">
            <v>-6.1123284569331776E-2</v>
          </cell>
          <cell r="AC1377">
            <v>-6.549292882662261E-2</v>
          </cell>
          <cell r="AD1377">
            <v>-6.990175112736681E-2</v>
          </cell>
          <cell r="AE1377">
            <v>-7.4246249258992023E-2</v>
          </cell>
          <cell r="AF1377">
            <v>-7.8268796398302129E-2</v>
          </cell>
          <cell r="AG1377">
            <v>-8.1492709073363756E-2</v>
          </cell>
          <cell r="AH1377">
            <v>-8.3840879248126846E-2</v>
          </cell>
          <cell r="AI1377">
            <v>-8.5359250128300632E-2</v>
          </cell>
          <cell r="AJ1377">
            <v>-8.6092484551400575E-2</v>
          </cell>
          <cell r="AK1377">
            <v>-8.6066983228110391E-2</v>
          </cell>
          <cell r="AL1377">
            <v>-8.5042798733372366E-2</v>
          </cell>
          <cell r="AM1377">
            <v>-8.2958897776559806E-2</v>
          </cell>
          <cell r="AN1377">
            <v>-7.9840126618029764E-2</v>
          </cell>
          <cell r="AO1377">
            <v>-7.5732877106324079E-2</v>
          </cell>
          <cell r="AP1377">
            <v>-7.1554773383510559E-2</v>
          </cell>
          <cell r="AQ1377">
            <v>-6.7294561796297503E-2</v>
          </cell>
          <cell r="AR1377">
            <v>-6.2939763327411427E-2</v>
          </cell>
          <cell r="AS1377">
            <v>-5.8552225478156195E-2</v>
          </cell>
          <cell r="AT1377">
            <v>-5.4194030569209878E-2</v>
          </cell>
          <cell r="AU1377">
            <v>-4.9925969273840382E-2</v>
          </cell>
          <cell r="AV1377">
            <v>-4.5776106446034144E-2</v>
          </cell>
          <cell r="AW1377">
            <v>-4.1785158666446574E-2</v>
          </cell>
          <cell r="AX1377">
            <v>-3.7992965171477211E-2</v>
          </cell>
          <cell r="AY1377">
            <v>-3.4434809278509296E-2</v>
          </cell>
          <cell r="AZ1377">
            <v>-3.113977420582275E-2</v>
          </cell>
          <cell r="BA1377">
            <v>-2.8121436268952686E-2</v>
          </cell>
          <cell r="BB1377">
            <v>-2.5388622895942535E-2</v>
          </cell>
          <cell r="BC1377">
            <v>-2.2941454543699148E-2</v>
          </cell>
          <cell r="BD1377">
            <v>-2.0773939152762915E-2</v>
          </cell>
          <cell r="BE1377">
            <v>-1.9240023582499387E-2</v>
          </cell>
          <cell r="BF1377">
            <v>-1.7827039919383513E-2</v>
          </cell>
          <cell r="BG1377">
            <v>-1.649410637134412E-2</v>
          </cell>
          <cell r="BH1377">
            <v>-1.5297301506773314E-2</v>
          </cell>
          <cell r="BI1377">
            <v>-1.4287119264887115E-2</v>
          </cell>
          <cell r="BJ1377">
            <v>-1.349373289229085E-2</v>
          </cell>
          <cell r="BK1377">
            <v>-1.2892246876747927E-2</v>
          </cell>
          <cell r="BL1377">
            <v>-1.2459222964964793E-2</v>
          </cell>
          <cell r="BM1377">
            <v>-1.2172367220868795E-2</v>
          </cell>
          <cell r="BN1377">
            <v>-1.2012885764762258E-2</v>
          </cell>
          <cell r="BO1377">
            <v>-1.1966088341840195E-2</v>
          </cell>
          <cell r="BP1377">
            <v>-1.202138018517762E-2</v>
          </cell>
          <cell r="BQ1377">
            <v>-1.217089947802486E-2</v>
          </cell>
          <cell r="BR1377">
            <v>-1.2408380790431092E-2</v>
          </cell>
          <cell r="BS1377">
            <v>-1.2728297560392777E-2</v>
          </cell>
          <cell r="BT1377">
            <v>-1.3133479784348482E-2</v>
          </cell>
          <cell r="BU1377">
            <v>-1.36062793461618E-2</v>
          </cell>
          <cell r="BV1377">
            <v>-1.4139411673530094E-2</v>
          </cell>
          <cell r="BW1377">
            <v>-1.4728533823081555E-2</v>
          </cell>
          <cell r="BX1377">
            <v>-1.5369874724008425E-2</v>
          </cell>
          <cell r="BY1377">
            <v>-1.6059952787697146E-2</v>
          </cell>
          <cell r="BZ1377">
            <v>-1.6795044234536496E-2</v>
          </cell>
          <cell r="CA1377">
            <v>-1.7571796138096899E-2</v>
          </cell>
          <cell r="CB1377">
            <v>-1.8387292568293523E-2</v>
          </cell>
          <cell r="CC1377">
            <v>-1.9238994683911912E-2</v>
          </cell>
          <cell r="CD1377">
            <v>-2.0132261965192105E-2</v>
          </cell>
          <cell r="CE1377">
            <v>-2.1054825329588238E-2</v>
          </cell>
          <cell r="CF1377">
            <v>-2.200287686751512E-2</v>
          </cell>
          <cell r="CG1377">
            <v>-2.2974486999438482E-2</v>
          </cell>
          <cell r="CH1377">
            <v>-2.3967803846530317E-2</v>
          </cell>
          <cell r="CI1377">
            <v>-2.4981515093128633E-2</v>
          </cell>
          <cell r="CJ1377">
            <v>-2.6012946942104702E-2</v>
          </cell>
          <cell r="CK1377">
            <v>-2.7059635540856282E-2</v>
          </cell>
          <cell r="CL1377">
            <v>-2.8119239381859236E-2</v>
          </cell>
          <cell r="CM1377">
            <v>-2.9189538817387995E-2</v>
          </cell>
        </row>
        <row r="1378">
          <cell r="C1378" t="str">
            <v>Consommation des ménages</v>
          </cell>
          <cell r="E1378" t="str">
            <v>100*(CH_2/CH_0-1)</v>
          </cell>
          <cell r="F1378">
            <v>0</v>
          </cell>
          <cell r="G1378">
            <v>0</v>
          </cell>
          <cell r="H1378">
            <v>0</v>
          </cell>
          <cell r="I1378">
            <v>0</v>
          </cell>
          <cell r="J1378">
            <v>0</v>
          </cell>
          <cell r="K1378">
            <v>0</v>
          </cell>
          <cell r="L1378">
            <v>0</v>
          </cell>
          <cell r="M1378">
            <v>-0.15303932052955771</v>
          </cell>
          <cell r="N1378">
            <v>-0.39023276081286973</v>
          </cell>
          <cell r="O1378">
            <v>-0.70865817897978189</v>
          </cell>
          <cell r="P1378">
            <v>-1.080240872312932</v>
          </cell>
          <cell r="Q1378">
            <v>-1.4627584185452958</v>
          </cell>
          <cell r="R1378">
            <v>-1.867706897934851</v>
          </cell>
          <cell r="S1378">
            <v>-2.2630696060067845</v>
          </cell>
          <cell r="T1378">
            <v>-2.6203888826719979</v>
          </cell>
          <cell r="U1378">
            <v>-2.9241756323993617</v>
          </cell>
          <cell r="V1378">
            <v>-3.1300057890701338</v>
          </cell>
          <cell r="W1378">
            <v>-3.2480650993730098</v>
          </cell>
          <cell r="X1378">
            <v>-3.3177313522310903</v>
          </cell>
          <cell r="Y1378">
            <v>-3.3691319631762418</v>
          </cell>
          <cell r="Z1378">
            <v>-3.4164191424977508</v>
          </cell>
          <cell r="AA1378">
            <v>-3.4651340458169533</v>
          </cell>
          <cell r="AB1378">
            <v>-3.510537063658381</v>
          </cell>
          <cell r="AC1378">
            <v>-3.5506935511924853</v>
          </cell>
          <cell r="AD1378">
            <v>-3.584139574764833</v>
          </cell>
          <cell r="AE1378">
            <v>-3.6089736810000606</v>
          </cell>
          <cell r="AF1378">
            <v>-3.6181985214255974</v>
          </cell>
          <cell r="AG1378">
            <v>-3.600682974286884</v>
          </cell>
          <cell r="AH1378">
            <v>-3.5615944371652164</v>
          </cell>
          <cell r="AI1378">
            <v>-3.5078502162371961</v>
          </cell>
          <cell r="AJ1378">
            <v>-3.4437950796038175</v>
          </cell>
          <cell r="AK1378">
            <v>-3.3726063192243694</v>
          </cell>
          <cell r="AL1378">
            <v>-3.2894658531986365</v>
          </cell>
          <cell r="AM1378">
            <v>-3.1957106277216263</v>
          </cell>
          <cell r="AN1378">
            <v>-3.0946089956335188</v>
          </cell>
          <cell r="AO1378">
            <v>-2.9895900900706263</v>
          </cell>
          <cell r="AP1378">
            <v>-2.9592248172636282</v>
          </cell>
          <cell r="AQ1378">
            <v>-2.9619145169429317</v>
          </cell>
          <cell r="AR1378">
            <v>-2.9823793742719595</v>
          </cell>
          <cell r="AS1378">
            <v>-3.0139229658538103</v>
          </cell>
          <cell r="AT1378">
            <v>-3.0528691776580352</v>
          </cell>
          <cell r="AU1378">
            <v>-3.0968874950055292</v>
          </cell>
          <cell r="AV1378">
            <v>-3.1450950220185514</v>
          </cell>
          <cell r="AW1378">
            <v>-3.1972744421048582</v>
          </cell>
          <cell r="AX1378">
            <v>-3.2534939902840954</v>
          </cell>
          <cell r="AY1378">
            <v>-3.3138202865750532</v>
          </cell>
          <cell r="AZ1378">
            <v>-3.3773992897000116</v>
          </cell>
          <cell r="BA1378">
            <v>-3.4447306145027556</v>
          </cell>
          <cell r="BB1378">
            <v>-3.5151781830148776</v>
          </cell>
          <cell r="BC1378">
            <v>-3.588031646802603</v>
          </cell>
          <cell r="BD1378">
            <v>-3.6625566562387912</v>
          </cell>
          <cell r="BE1378">
            <v>-3.7529288375119041</v>
          </cell>
          <cell r="BF1378">
            <v>-3.8304482335304701</v>
          </cell>
          <cell r="BG1378">
            <v>-3.9030007993692939</v>
          </cell>
          <cell r="BH1378">
            <v>-3.97420753012937</v>
          </cell>
          <cell r="BI1378">
            <v>-4.0455065071062339</v>
          </cell>
          <cell r="BJ1378">
            <v>-4.1166427251901005</v>
          </cell>
          <cell r="BK1378">
            <v>-4.1871537429865713</v>
          </cell>
          <cell r="BL1378">
            <v>-4.256669111722255</v>
          </cell>
          <cell r="BM1378">
            <v>-4.3248529308458465</v>
          </cell>
          <cell r="BN1378">
            <v>-4.391541034222346</v>
          </cell>
          <cell r="BO1378">
            <v>-4.4567402129920612</v>
          </cell>
          <cell r="BP1378">
            <v>-4.520575955161787</v>
          </cell>
          <cell r="BQ1378">
            <v>-4.5832298954610824</v>
          </cell>
          <cell r="BR1378">
            <v>-4.644888366166966</v>
          </cell>
          <cell r="BS1378">
            <v>-4.7057108754271049</v>
          </cell>
          <cell r="BT1378">
            <v>-4.7652599835169784</v>
          </cell>
          <cell r="BU1378">
            <v>-4.8238933881912249</v>
          </cell>
          <cell r="BV1378">
            <v>-4.8818355752971438</v>
          </cell>
          <cell r="BW1378">
            <v>-4.9392051098665402</v>
          </cell>
          <cell r="BX1378">
            <v>-4.9960612872936743</v>
          </cell>
          <cell r="BY1378">
            <v>-5.0524364950582878</v>
          </cell>
          <cell r="BZ1378">
            <v>-5.1083506723729855</v>
          </cell>
          <cell r="CA1378">
            <v>-5.163815385925119</v>
          </cell>
          <cell r="CB1378">
            <v>-5.2188372728987691</v>
          </cell>
          <cell r="CC1378">
            <v>-5.273418057592294</v>
          </cell>
          <cell r="CD1378">
            <v>-5.3271153473708814</v>
          </cell>
          <cell r="CE1378">
            <v>-5.3801549994271225</v>
          </cell>
          <cell r="CF1378">
            <v>-5.4326612906237752</v>
          </cell>
          <cell r="CG1378">
            <v>-5.4846782396852589</v>
          </cell>
          <cell r="CH1378">
            <v>-5.5362096588294278</v>
          </cell>
          <cell r="CI1378">
            <v>-5.5872488396728981</v>
          </cell>
          <cell r="CJ1378">
            <v>-5.637789585326658</v>
          </cell>
          <cell r="CK1378">
            <v>-5.6878175900835988</v>
          </cell>
          <cell r="CL1378">
            <v>-5.7373158122039243</v>
          </cell>
          <cell r="CM1378">
            <v>-5.786267402724576</v>
          </cell>
        </row>
        <row r="1379">
          <cell r="C1379" t="str">
            <v>Consommation des ménages automobile</v>
          </cell>
          <cell r="E1379" t="str">
            <v>100*(CH_cveh_2/CH_cveh_0-1)</v>
          </cell>
          <cell r="F1379">
            <v>0</v>
          </cell>
          <cell r="G1379">
            <v>0</v>
          </cell>
          <cell r="H1379">
            <v>0</v>
          </cell>
          <cell r="I1379">
            <v>0</v>
          </cell>
          <cell r="J1379">
            <v>0</v>
          </cell>
          <cell r="K1379">
            <v>0</v>
          </cell>
          <cell r="L1379">
            <v>0</v>
          </cell>
          <cell r="M1379">
            <v>0.88801186850901992</v>
          </cell>
          <cell r="N1379">
            <v>0.98564615762013474</v>
          </cell>
          <cell r="O1379">
            <v>0.61180742416593326</v>
          </cell>
          <cell r="P1379">
            <v>7.8441091142278374E-2</v>
          </cell>
          <cell r="Q1379">
            <v>-1.1627812385517355</v>
          </cell>
          <cell r="R1379">
            <v>-2.5244484480034801</v>
          </cell>
          <cell r="S1379">
            <v>-3.698750340018464</v>
          </cell>
          <cell r="T1379">
            <v>-4.5880997487179886</v>
          </cell>
          <cell r="U1379">
            <v>-5.1911798978895867</v>
          </cell>
          <cell r="V1379">
            <v>-4.7222602142688253</v>
          </cell>
          <cell r="W1379">
            <v>-3.900957429793106</v>
          </cell>
          <cell r="X1379">
            <v>-3.1498632365451695</v>
          </cell>
          <cell r="Y1379">
            <v>-2.6255508930975058</v>
          </cell>
          <cell r="Z1379">
            <v>-2.3344627805249152</v>
          </cell>
          <cell r="AA1379">
            <v>-2.2325625240202207</v>
          </cell>
          <cell r="AB1379">
            <v>-2.2515210275618425</v>
          </cell>
          <cell r="AC1379">
            <v>-2.3379587279589775</v>
          </cell>
          <cell r="AD1379">
            <v>-2.4550431350854329</v>
          </cell>
          <cell r="AE1379">
            <v>-2.5767596767678036</v>
          </cell>
          <cell r="AF1379">
            <v>-2.6897449723383593</v>
          </cell>
          <cell r="AG1379">
            <v>-2.777008202389597</v>
          </cell>
          <cell r="AH1379">
            <v>-2.8441178600019157</v>
          </cell>
          <cell r="AI1379">
            <v>-2.9008072459012157</v>
          </cell>
          <cell r="AJ1379">
            <v>-2.9499421409361792</v>
          </cell>
          <cell r="AK1379">
            <v>-2.9987781798723745</v>
          </cell>
          <cell r="AL1379">
            <v>-3.0393330482506808</v>
          </cell>
          <cell r="AM1379">
            <v>-3.070491219959226</v>
          </cell>
          <cell r="AN1379">
            <v>-3.0955051268980238</v>
          </cell>
          <cell r="AO1379">
            <v>-3.1174015525251009</v>
          </cell>
          <cell r="AP1379">
            <v>-2.8387403576092263</v>
          </cell>
          <cell r="AQ1379">
            <v>-2.5101084741473767</v>
          </cell>
          <cell r="AR1379">
            <v>-2.2461397474729305</v>
          </cell>
          <cell r="AS1379">
            <v>-2.0754882344150682</v>
          </cell>
          <cell r="AT1379">
            <v>-1.9900503768286004</v>
          </cell>
          <cell r="AU1379">
            <v>-1.9699415099952211</v>
          </cell>
          <cell r="AV1379">
            <v>-1.9962851530729298</v>
          </cell>
          <cell r="AW1379">
            <v>-2.0536297964972805</v>
          </cell>
          <cell r="AX1379">
            <v>-2.1305234773118853</v>
          </cell>
          <cell r="AY1379">
            <v>-2.2187899911312647</v>
          </cell>
          <cell r="AZ1379">
            <v>-2.3118565212794651</v>
          </cell>
          <cell r="BA1379">
            <v>-2.4064060023208822</v>
          </cell>
          <cell r="BB1379">
            <v>-2.4998839240273574</v>
          </cell>
          <cell r="BC1379">
            <v>-2.5903260412316387</v>
          </cell>
          <cell r="BD1379">
            <v>-2.6763623669562642</v>
          </cell>
          <cell r="BE1379">
            <v>-2.7557704702316665</v>
          </cell>
          <cell r="BF1379">
            <v>-2.8272920564826443</v>
          </cell>
          <cell r="BG1379">
            <v>-2.888554700892576</v>
          </cell>
          <cell r="BH1379">
            <v>-2.943448413038996</v>
          </cell>
          <cell r="BI1379">
            <v>-2.9948466466461765</v>
          </cell>
          <cell r="BJ1379">
            <v>-3.0424102705405631</v>
          </cell>
          <cell r="BK1379">
            <v>-3.08702140637519</v>
          </cell>
          <cell r="BL1379">
            <v>-3.1287375214908764</v>
          </cell>
          <cell r="BM1379">
            <v>-3.1676248752657732</v>
          </cell>
          <cell r="BN1379">
            <v>-3.2039101996791053</v>
          </cell>
          <cell r="BO1379">
            <v>-3.2379234984370231</v>
          </cell>
          <cell r="BP1379">
            <v>-3.2700688606017381</v>
          </cell>
          <cell r="BQ1379">
            <v>-3.3007245324010892</v>
          </cell>
          <cell r="BR1379">
            <v>-3.3301889899178816</v>
          </cell>
          <cell r="BS1379">
            <v>-3.3586696778081571</v>
          </cell>
          <cell r="BT1379">
            <v>-3.3849540409141121</v>
          </cell>
          <cell r="BU1379">
            <v>-3.4102382943489107</v>
          </cell>
          <cell r="BV1379">
            <v>-3.4351246465191054</v>
          </cell>
          <cell r="BW1379">
            <v>-3.4599260092667117</v>
          </cell>
          <cell r="BX1379">
            <v>-3.484770192038289</v>
          </cell>
          <cell r="BY1379">
            <v>-3.5096997913096617</v>
          </cell>
          <cell r="BZ1379">
            <v>-3.5346552974491519</v>
          </cell>
          <cell r="CA1379">
            <v>-3.5595373341156145</v>
          </cell>
          <cell r="CB1379">
            <v>-3.5842442858468715</v>
          </cell>
          <cell r="CC1379">
            <v>-3.6086859687202266</v>
          </cell>
          <cell r="CD1379">
            <v>-3.6317125886316859</v>
          </cell>
          <cell r="CE1379">
            <v>-3.6541529949592699</v>
          </cell>
          <cell r="CF1379">
            <v>-3.6763915395721991</v>
          </cell>
          <cell r="CG1379">
            <v>-3.6985907993374756</v>
          </cell>
          <cell r="CH1379">
            <v>-3.7207812008215657</v>
          </cell>
          <cell r="CI1379">
            <v>-3.7429867570203057</v>
          </cell>
          <cell r="CJ1379">
            <v>-3.7651134927417784</v>
          </cell>
          <cell r="CK1379">
            <v>-3.7870291597332351</v>
          </cell>
          <cell r="CL1379">
            <v>-3.8086202661190671</v>
          </cell>
          <cell r="CM1379">
            <v>-3.8298044340461468</v>
          </cell>
        </row>
        <row r="1380">
          <cell r="C1380" t="str">
            <v>Dépenses publiques</v>
          </cell>
          <cell r="E1380" t="str">
            <v>100*(G_2/G_0-1)</v>
          </cell>
          <cell r="F1380">
            <v>0</v>
          </cell>
          <cell r="G1380">
            <v>0</v>
          </cell>
          <cell r="H1380">
            <v>0</v>
          </cell>
          <cell r="I1380">
            <v>0</v>
          </cell>
          <cell r="J1380">
            <v>0</v>
          </cell>
          <cell r="K1380">
            <v>0</v>
          </cell>
          <cell r="L1380">
            <v>0</v>
          </cell>
          <cell r="M1380">
            <v>0</v>
          </cell>
          <cell r="N1380">
            <v>0</v>
          </cell>
          <cell r="O1380">
            <v>0</v>
          </cell>
          <cell r="P1380">
            <v>0</v>
          </cell>
          <cell r="Q1380">
            <v>0</v>
          </cell>
          <cell r="R1380">
            <v>0</v>
          </cell>
          <cell r="S1380">
            <v>0</v>
          </cell>
          <cell r="T1380">
            <v>0</v>
          </cell>
          <cell r="U1380">
            <v>0</v>
          </cell>
          <cell r="V1380">
            <v>0</v>
          </cell>
          <cell r="W1380">
            <v>0</v>
          </cell>
          <cell r="X1380">
            <v>0</v>
          </cell>
          <cell r="Y1380">
            <v>0</v>
          </cell>
          <cell r="Z1380">
            <v>0</v>
          </cell>
          <cell r="AA1380">
            <v>0</v>
          </cell>
          <cell r="AB1380">
            <v>0</v>
          </cell>
          <cell r="AC1380">
            <v>0</v>
          </cell>
          <cell r="AD1380">
            <v>0</v>
          </cell>
          <cell r="AE1380">
            <v>0</v>
          </cell>
          <cell r="AF1380">
            <v>0</v>
          </cell>
          <cell r="AG1380">
            <v>0</v>
          </cell>
          <cell r="AH1380">
            <v>0</v>
          </cell>
          <cell r="AI1380">
            <v>0</v>
          </cell>
          <cell r="AJ1380">
            <v>0</v>
          </cell>
          <cell r="AK1380">
            <v>0</v>
          </cell>
          <cell r="AL1380">
            <v>0</v>
          </cell>
          <cell r="AM1380">
            <v>0</v>
          </cell>
          <cell r="AN1380">
            <v>0</v>
          </cell>
          <cell r="AO1380">
            <v>0</v>
          </cell>
          <cell r="AP1380">
            <v>0</v>
          </cell>
          <cell r="AQ1380">
            <v>0</v>
          </cell>
          <cell r="AR1380">
            <v>0</v>
          </cell>
          <cell r="AS1380">
            <v>0</v>
          </cell>
          <cell r="AT1380">
            <v>0</v>
          </cell>
          <cell r="AU1380">
            <v>0</v>
          </cell>
          <cell r="AV1380">
            <v>0</v>
          </cell>
          <cell r="AW1380">
            <v>0</v>
          </cell>
          <cell r="AX1380">
            <v>0</v>
          </cell>
          <cell r="AY1380">
            <v>0</v>
          </cell>
          <cell r="AZ1380">
            <v>0</v>
          </cell>
          <cell r="BA1380">
            <v>0</v>
          </cell>
          <cell r="BB1380">
            <v>0</v>
          </cell>
          <cell r="BC1380">
            <v>0</v>
          </cell>
          <cell r="BD1380">
            <v>0</v>
          </cell>
          <cell r="BE1380">
            <v>0</v>
          </cell>
          <cell r="BF1380">
            <v>0</v>
          </cell>
          <cell r="BG1380">
            <v>0</v>
          </cell>
          <cell r="BH1380">
            <v>0</v>
          </cell>
          <cell r="BI1380">
            <v>0</v>
          </cell>
          <cell r="BJ1380">
            <v>0</v>
          </cell>
          <cell r="BK1380">
            <v>0</v>
          </cell>
          <cell r="BL1380">
            <v>0</v>
          </cell>
          <cell r="BM1380">
            <v>0</v>
          </cell>
          <cell r="BN1380">
            <v>0</v>
          </cell>
          <cell r="BO1380">
            <v>0</v>
          </cell>
          <cell r="BP1380">
            <v>0</v>
          </cell>
          <cell r="BQ1380">
            <v>0</v>
          </cell>
          <cell r="BR1380">
            <v>0</v>
          </cell>
          <cell r="BS1380">
            <v>0</v>
          </cell>
          <cell r="BT1380">
            <v>0</v>
          </cell>
          <cell r="BU1380">
            <v>0</v>
          </cell>
          <cell r="BV1380">
            <v>0</v>
          </cell>
          <cell r="BW1380">
            <v>0</v>
          </cell>
          <cell r="BX1380">
            <v>0</v>
          </cell>
          <cell r="BY1380">
            <v>0</v>
          </cell>
          <cell r="BZ1380">
            <v>0</v>
          </cell>
          <cell r="CA1380">
            <v>0</v>
          </cell>
          <cell r="CB1380">
            <v>0</v>
          </cell>
          <cell r="CC1380">
            <v>0</v>
          </cell>
          <cell r="CD1380">
            <v>0</v>
          </cell>
          <cell r="CE1380">
            <v>0</v>
          </cell>
          <cell r="CF1380">
            <v>0</v>
          </cell>
          <cell r="CG1380">
            <v>0</v>
          </cell>
          <cell r="CH1380">
            <v>0</v>
          </cell>
          <cell r="CI1380">
            <v>0</v>
          </cell>
          <cell r="CJ1380">
            <v>0</v>
          </cell>
          <cell r="CK1380">
            <v>0</v>
          </cell>
          <cell r="CL1380">
            <v>0</v>
          </cell>
          <cell r="CM1380">
            <v>0</v>
          </cell>
        </row>
        <row r="1381">
          <cell r="C1381" t="str">
            <v>Investissement</v>
          </cell>
          <cell r="E1381" t="str">
            <v>100*(I_2/I_0-1)</v>
          </cell>
          <cell r="F1381">
            <v>0</v>
          </cell>
          <cell r="G1381">
            <v>0</v>
          </cell>
          <cell r="H1381">
            <v>0</v>
          </cell>
          <cell r="I1381">
            <v>0</v>
          </cell>
          <cell r="J1381">
            <v>0</v>
          </cell>
          <cell r="K1381">
            <v>0</v>
          </cell>
          <cell r="L1381">
            <v>0</v>
          </cell>
          <cell r="M1381">
            <v>-3.5185135849657989E-2</v>
          </cell>
          <cell r="N1381">
            <v>-0.13995777597478609</v>
          </cell>
          <cell r="O1381">
            <v>-0.31508969836120393</v>
          </cell>
          <cell r="P1381">
            <v>-0.54935024191951065</v>
          </cell>
          <cell r="Q1381">
            <v>-0.84968010595415366</v>
          </cell>
          <cell r="R1381">
            <v>-1.1920603685523834</v>
          </cell>
          <cell r="S1381">
            <v>-1.5468432008237443</v>
          </cell>
          <cell r="T1381">
            <v>-1.8888217042114075</v>
          </cell>
          <cell r="U1381">
            <v>-2.2009731310500991</v>
          </cell>
          <cell r="V1381">
            <v>-2.4741128437507975</v>
          </cell>
          <cell r="W1381">
            <v>-2.6937972671187138</v>
          </cell>
          <cell r="X1381">
            <v>-2.8702349141320083</v>
          </cell>
          <cell r="Y1381">
            <v>-3.0208108337503869</v>
          </cell>
          <cell r="Z1381">
            <v>-3.1590374960301815</v>
          </cell>
          <cell r="AA1381">
            <v>-3.3076280529550917</v>
          </cell>
          <cell r="AB1381">
            <v>-3.45868757000799</v>
          </cell>
          <cell r="AC1381">
            <v>-3.6068545268383101</v>
          </cell>
          <cell r="AD1381">
            <v>-3.7483214287212463</v>
          </cell>
          <cell r="AE1381">
            <v>-3.8798829959771908</v>
          </cell>
          <cell r="AF1381">
            <v>-4.0121133707364702</v>
          </cell>
          <cell r="AG1381">
            <v>-4.1311912924730576</v>
          </cell>
          <cell r="AH1381">
            <v>-4.2328426893947331</v>
          </cell>
          <cell r="AI1381">
            <v>-4.3169694739935931</v>
          </cell>
          <cell r="AJ1381">
            <v>-4.3845219079904023</v>
          </cell>
          <cell r="AK1381">
            <v>-4.452073394557976</v>
          </cell>
          <cell r="AL1381">
            <v>-4.5101637234154834</v>
          </cell>
          <cell r="AM1381">
            <v>-4.5562353453416744</v>
          </cell>
          <cell r="AN1381">
            <v>-4.5928728187721868</v>
          </cell>
          <cell r="AO1381">
            <v>-4.6278116674787313</v>
          </cell>
          <cell r="AP1381">
            <v>-4.6433041598217484</v>
          </cell>
          <cell r="AQ1381">
            <v>-4.6398061615237634</v>
          </cell>
          <cell r="AR1381">
            <v>-4.621905808326165</v>
          </cell>
          <cell r="AS1381">
            <v>-4.5924990540934685</v>
          </cell>
          <cell r="AT1381">
            <v>-4.5533752962510388</v>
          </cell>
          <cell r="AU1381">
            <v>-4.5062346383100031</v>
          </cell>
          <cell r="AV1381">
            <v>-4.4521542013589048</v>
          </cell>
          <cell r="AW1381">
            <v>-4.3926185082430402</v>
          </cell>
          <cell r="AX1381">
            <v>-4.3293442368696695</v>
          </cell>
          <cell r="AY1381">
            <v>-4.264084984673822</v>
          </cell>
          <cell r="AZ1381">
            <v>-4.1986916400098657</v>
          </cell>
          <cell r="BA1381">
            <v>-4.1343816282910399</v>
          </cell>
          <cell r="BB1381">
            <v>-4.0721857756033764</v>
          </cell>
          <cell r="BC1381">
            <v>-4.012906964528085</v>
          </cell>
          <cell r="BD1381">
            <v>-3.9571207564035205</v>
          </cell>
          <cell r="BE1381">
            <v>-3.9142663381784848</v>
          </cell>
          <cell r="BF1381">
            <v>-3.8725704945223427</v>
          </cell>
          <cell r="BG1381">
            <v>-3.8306132416989103</v>
          </cell>
          <cell r="BH1381">
            <v>-3.7900958013419639</v>
          </cell>
          <cell r="BI1381">
            <v>-3.7528614033438767</v>
          </cell>
          <cell r="BJ1381">
            <v>-3.7206814427554469</v>
          </cell>
          <cell r="BK1381">
            <v>-3.6931107730455159</v>
          </cell>
          <cell r="BL1381">
            <v>-3.6696981156098984</v>
          </cell>
          <cell r="BM1381">
            <v>-3.6500075665633736</v>
          </cell>
          <cell r="BN1381">
            <v>-3.6336614880480012</v>
          </cell>
          <cell r="BO1381">
            <v>-3.6203620288004834</v>
          </cell>
          <cell r="BP1381">
            <v>-3.6099209838447055</v>
          </cell>
          <cell r="BQ1381">
            <v>-3.6022157263483012</v>
          </cell>
          <cell r="BR1381">
            <v>-3.5971582755410125</v>
          </cell>
          <cell r="BS1381">
            <v>-3.5946692776264388</v>
          </cell>
          <cell r="BT1381">
            <v>-3.5953365273899807</v>
          </cell>
          <cell r="BU1381">
            <v>-3.5984363061905</v>
          </cell>
          <cell r="BV1381">
            <v>-3.6036351389298393</v>
          </cell>
          <cell r="BW1381">
            <v>-3.6107623518785714</v>
          </cell>
          <cell r="BX1381">
            <v>-3.6196821040645033</v>
          </cell>
          <cell r="BY1381">
            <v>-3.630276057425863</v>
          </cell>
          <cell r="BZ1381">
            <v>-3.6423990853568622</v>
          </cell>
          <cell r="CA1381">
            <v>-3.6559165393003634</v>
          </cell>
          <cell r="CB1381">
            <v>-3.6707064318663551</v>
          </cell>
          <cell r="CC1381">
            <v>-3.6866587180950483</v>
          </cell>
          <cell r="CD1381">
            <v>-3.704224594470773</v>
          </cell>
          <cell r="CE1381">
            <v>-3.7228212947727934</v>
          </cell>
          <cell r="CF1381">
            <v>-3.7421873053967269</v>
          </cell>
          <cell r="CG1381">
            <v>-3.7621986408386432</v>
          </cell>
          <cell r="CH1381">
            <v>-3.7827645195380954</v>
          </cell>
          <cell r="CI1381">
            <v>-3.803848249172781</v>
          </cell>
          <cell r="CJ1381">
            <v>-3.8253394238168426</v>
          </cell>
          <cell r="CK1381">
            <v>-3.8471446170129653</v>
          </cell>
          <cell r="CL1381">
            <v>-3.8691827420152092</v>
          </cell>
          <cell r="CM1381">
            <v>-3.891380308012049</v>
          </cell>
        </row>
        <row r="1382">
          <cell r="C1382" t="str">
            <v>Investissement entreprises</v>
          </cell>
          <cell r="E1382" t="str">
            <v>100*((I_2-IA_spub_2)/(I_0-IA_spub_0)-1)</v>
          </cell>
          <cell r="F1382">
            <v>0</v>
          </cell>
          <cell r="G1382">
            <v>0</v>
          </cell>
          <cell r="H1382">
            <v>0</v>
          </cell>
          <cell r="I1382">
            <v>0</v>
          </cell>
          <cell r="J1382">
            <v>0</v>
          </cell>
          <cell r="K1382">
            <v>0</v>
          </cell>
          <cell r="L1382">
            <v>0</v>
          </cell>
          <cell r="M1382">
            <v>-5.6549766539115698E-2</v>
          </cell>
          <cell r="N1382">
            <v>-0.19043355193232303</v>
          </cell>
          <cell r="O1382">
            <v>-0.40143096720447469</v>
          </cell>
          <cell r="P1382">
            <v>-0.67626478374553933</v>
          </cell>
          <cell r="Q1382">
            <v>-1.0159097264422323</v>
          </cell>
          <cell r="R1382">
            <v>-1.3935163924787108</v>
          </cell>
          <cell r="S1382">
            <v>-1.7784072758934899</v>
          </cell>
          <cell r="T1382">
            <v>-2.1450421646934115</v>
          </cell>
          <cell r="U1382">
            <v>-2.4763493353479271</v>
          </cell>
          <cell r="V1382">
            <v>-2.7712972137488801</v>
          </cell>
          <cell r="W1382">
            <v>-3.0115400438025297</v>
          </cell>
          <cell r="X1382">
            <v>-3.2052330345035629</v>
          </cell>
          <cell r="Y1382">
            <v>-3.3693146267153029</v>
          </cell>
          <cell r="Z1382">
            <v>-3.517623426749894</v>
          </cell>
          <cell r="AA1382">
            <v>-3.676319879677592</v>
          </cell>
          <cell r="AB1382">
            <v>-3.8368160183730571</v>
          </cell>
          <cell r="AC1382">
            <v>-3.9932258123958064</v>
          </cell>
          <cell r="AD1382">
            <v>-4.1414265761332114</v>
          </cell>
          <cell r="AE1382">
            <v>-4.2780768713269861</v>
          </cell>
          <cell r="AF1382">
            <v>-4.4171962373813933</v>
          </cell>
          <cell r="AG1382">
            <v>-4.5446155202476746</v>
          </cell>
          <cell r="AH1382">
            <v>-4.6555161362764164</v>
          </cell>
          <cell r="AI1382">
            <v>-4.7494870780291798</v>
          </cell>
          <cell r="AJ1382">
            <v>-4.8274055133114562</v>
          </cell>
          <cell r="AK1382">
            <v>-4.9090438347061838</v>
          </cell>
          <cell r="AL1382">
            <v>-4.984249361466464</v>
          </cell>
          <cell r="AM1382">
            <v>-5.0502286152523617</v>
          </cell>
          <cell r="AN1382">
            <v>-5.1099241890824825</v>
          </cell>
          <cell r="AO1382">
            <v>-5.1723314382823515</v>
          </cell>
          <cell r="AP1382">
            <v>-5.2113777502357905</v>
          </cell>
          <cell r="AQ1382">
            <v>-5.227860903196424</v>
          </cell>
          <cell r="AR1382">
            <v>-5.2274415091552058</v>
          </cell>
          <cell r="AS1382">
            <v>-5.2133459942096945</v>
          </cell>
          <cell r="AT1382">
            <v>-5.1874518862475743</v>
          </cell>
          <cell r="AU1382">
            <v>-5.1516673240126316</v>
          </cell>
          <cell r="AV1382">
            <v>-5.1070679663525631</v>
          </cell>
          <cell r="AW1382">
            <v>-5.0552140093076181</v>
          </cell>
          <cell r="AX1382">
            <v>-4.9979507743035834</v>
          </cell>
          <cell r="AY1382">
            <v>-4.9371908314628126</v>
          </cell>
          <cell r="AZ1382">
            <v>-4.8751714927471994</v>
          </cell>
          <cell r="BA1382">
            <v>-4.8131641445551381</v>
          </cell>
          <cell r="BB1382">
            <v>-4.7523120235610117</v>
          </cell>
          <cell r="BC1382">
            <v>-4.6935486013028331</v>
          </cell>
          <cell r="BD1382">
            <v>-4.637576532139942</v>
          </cell>
          <cell r="BE1382">
            <v>-4.5936292881155527</v>
          </cell>
          <cell r="BF1382">
            <v>-4.5502931673273572</v>
          </cell>
          <cell r="BG1382">
            <v>-4.5062416745259011</v>
          </cell>
          <cell r="BH1382">
            <v>-4.4632624638192286</v>
          </cell>
          <cell r="BI1382">
            <v>-4.4232993275529982</v>
          </cell>
          <cell r="BJ1382">
            <v>-4.3884717890098734</v>
          </cell>
          <cell r="BK1382">
            <v>-4.3582741147562771</v>
          </cell>
          <cell r="BL1382">
            <v>-4.3322421624641727</v>
          </cell>
          <cell r="BM1382">
            <v>-4.3099458399022739</v>
          </cell>
          <cell r="BN1382">
            <v>-4.2910171505719745</v>
          </cell>
          <cell r="BO1382">
            <v>-4.2751661329487938</v>
          </cell>
          <cell r="BP1382">
            <v>-4.262217985668304</v>
          </cell>
          <cell r="BQ1382">
            <v>-4.252063699066289</v>
          </cell>
          <cell r="BR1382">
            <v>-4.2446286911297815</v>
          </cell>
          <cell r="BS1382">
            <v>-4.2398458830076873</v>
          </cell>
          <cell r="BT1382">
            <v>-4.2385468972328759</v>
          </cell>
          <cell r="BU1382">
            <v>-4.2398826826596121</v>
          </cell>
          <cell r="BV1382">
            <v>-4.2434601365187952</v>
          </cell>
          <cell r="BW1382">
            <v>-4.2490818847599421</v>
          </cell>
          <cell r="BX1382">
            <v>-4.2565967417729116</v>
          </cell>
          <cell r="BY1382">
            <v>-4.2658784300754204</v>
          </cell>
          <cell r="BZ1382">
            <v>-4.2767688960058887</v>
          </cell>
          <cell r="CA1382">
            <v>-4.2891222897997627</v>
          </cell>
          <cell r="CB1382">
            <v>-4.3028064490929996</v>
          </cell>
          <cell r="CC1382">
            <v>-4.3177020577985781</v>
          </cell>
          <cell r="CD1382">
            <v>-4.3344263678823935</v>
          </cell>
          <cell r="CE1382">
            <v>-4.352288940636539</v>
          </cell>
          <cell r="CF1382">
            <v>-4.3709741337983115</v>
          </cell>
          <cell r="CG1382">
            <v>-4.390332009196829</v>
          </cell>
          <cell r="CH1382">
            <v>-4.4102571123477263</v>
          </cell>
          <cell r="CI1382">
            <v>-4.4307137213743903</v>
          </cell>
          <cell r="CJ1382">
            <v>-4.4515783471097414</v>
          </cell>
          <cell r="CK1382">
            <v>-4.4727493362693433</v>
          </cell>
          <cell r="CL1382">
            <v>-4.4941401589385865</v>
          </cell>
          <cell r="CM1382">
            <v>-4.5156733378474918</v>
          </cell>
        </row>
        <row r="1383">
          <cell r="E1383" t="str">
            <v>100*(X_2/X_0-1)</v>
          </cell>
          <cell r="F1383">
            <v>0</v>
          </cell>
          <cell r="G1383">
            <v>0</v>
          </cell>
          <cell r="H1383">
            <v>0</v>
          </cell>
          <cell r="I1383">
            <v>0</v>
          </cell>
          <cell r="J1383">
            <v>0</v>
          </cell>
          <cell r="K1383">
            <v>0</v>
          </cell>
          <cell r="L1383">
            <v>0</v>
          </cell>
          <cell r="M1383">
            <v>0.22530936661113721</v>
          </cell>
          <cell r="N1383">
            <v>0.43242551134379248</v>
          </cell>
          <cell r="O1383">
            <v>0.61468852891262138</v>
          </cell>
          <cell r="P1383">
            <v>0.80053724477322508</v>
          </cell>
          <cell r="Q1383">
            <v>0.91159871233346124</v>
          </cell>
          <cell r="R1383">
            <v>1.0953023389330019</v>
          </cell>
          <cell r="S1383">
            <v>1.3523064559536335</v>
          </cell>
          <cell r="T1383">
            <v>1.6730494016142794</v>
          </cell>
          <cell r="U1383">
            <v>2.0473786974110286</v>
          </cell>
          <cell r="V1383">
            <v>2.2962953609160008</v>
          </cell>
          <cell r="W1383">
            <v>2.5806789766197324</v>
          </cell>
          <cell r="X1383">
            <v>2.8982002461023448</v>
          </cell>
          <cell r="Y1383">
            <v>3.2460755651644524</v>
          </cell>
          <cell r="Z1383">
            <v>3.6199571549403009</v>
          </cell>
          <cell r="AA1383">
            <v>3.9194216573823493</v>
          </cell>
          <cell r="AB1383">
            <v>4.2304888064621293</v>
          </cell>
          <cell r="AC1383">
            <v>4.5540089872200484</v>
          </cell>
          <cell r="AD1383">
            <v>4.8910420846866476</v>
          </cell>
          <cell r="AE1383">
            <v>5.2413575688304848</v>
          </cell>
          <cell r="AF1383">
            <v>5.4958892339248111</v>
          </cell>
          <cell r="AG1383">
            <v>5.7317564971335999</v>
          </cell>
          <cell r="AH1383">
            <v>5.9531931039287667</v>
          </cell>
          <cell r="AI1383">
            <v>6.1658224900792202</v>
          </cell>
          <cell r="AJ1383">
            <v>6.3733122162044964</v>
          </cell>
          <cell r="AK1383">
            <v>6.4745133115734044</v>
          </cell>
          <cell r="AL1383">
            <v>6.5616170088307113</v>
          </cell>
          <cell r="AM1383">
            <v>6.6371993101191018</v>
          </cell>
          <cell r="AN1383">
            <v>6.7050090184947564</v>
          </cell>
          <cell r="AO1383">
            <v>6.7684342465133662</v>
          </cell>
          <cell r="AP1383">
            <v>6.6811023051623231</v>
          </cell>
          <cell r="AQ1383">
            <v>6.629392608195106</v>
          </cell>
          <cell r="AR1383">
            <v>6.6101553759411624</v>
          </cell>
          <cell r="AS1383">
            <v>6.6202191325102078</v>
          </cell>
          <cell r="AT1383">
            <v>6.6568131774900285</v>
          </cell>
          <cell r="AU1383">
            <v>6.7212452110534837</v>
          </cell>
          <cell r="AV1383">
            <v>6.8076884073392518</v>
          </cell>
          <cell r="AW1383">
            <v>6.913958230781625</v>
          </cell>
          <cell r="AX1383">
            <v>7.0378246574449355</v>
          </cell>
          <cell r="AY1383">
            <v>7.1770130986649194</v>
          </cell>
          <cell r="AZ1383">
            <v>7.3340999622009795</v>
          </cell>
          <cell r="BA1383">
            <v>7.5021837523487456</v>
          </cell>
          <cell r="BB1383">
            <v>7.6791830781018922</v>
          </cell>
          <cell r="BC1383">
            <v>7.8632244130983464</v>
          </cell>
          <cell r="BD1383">
            <v>8.0526767876110128</v>
          </cell>
          <cell r="BE1383">
            <v>8.2448745648522994</v>
          </cell>
          <cell r="BF1383">
            <v>8.4394854499590934</v>
          </cell>
          <cell r="BG1383">
            <v>8.6360756450774225</v>
          </cell>
          <cell r="BH1383">
            <v>8.8338946490719827</v>
          </cell>
          <cell r="BI1383">
            <v>9.0321300504438096</v>
          </cell>
          <cell r="BJ1383">
            <v>9.2365597801544297</v>
          </cell>
          <cell r="BK1383">
            <v>9.4405116296851332</v>
          </cell>
          <cell r="BL1383">
            <v>9.643736396385183</v>
          </cell>
          <cell r="BM1383">
            <v>9.8461168361199114</v>
          </cell>
          <cell r="BN1383">
            <v>10.04761513808976</v>
          </cell>
          <cell r="BO1383">
            <v>10.248237124788862</v>
          </cell>
          <cell r="BP1383">
            <v>10.448009856162678</v>
          </cell>
          <cell r="BQ1383">
            <v>10.646974510744167</v>
          </cell>
          <cell r="BR1383">
            <v>10.845187970853498</v>
          </cell>
          <cell r="BS1383">
            <v>11.04272714816239</v>
          </cell>
          <cell r="BT1383">
            <v>11.246206793314961</v>
          </cell>
          <cell r="BU1383">
            <v>11.449448727157607</v>
          </cell>
          <cell r="BV1383">
            <v>11.652572492145818</v>
          </cell>
          <cell r="BW1383">
            <v>11.855712756637459</v>
          </cell>
          <cell r="BX1383">
            <v>12.059023600212203</v>
          </cell>
          <cell r="BY1383">
            <v>12.262671380714885</v>
          </cell>
          <cell r="BZ1383">
            <v>12.466825886251588</v>
          </cell>
          <cell r="CA1383">
            <v>12.671650701192515</v>
          </cell>
          <cell r="CB1383">
            <v>12.877296373736758</v>
          </cell>
          <cell r="CC1383">
            <v>13.083897840050508</v>
          </cell>
          <cell r="CD1383">
            <v>13.296930256309892</v>
          </cell>
          <cell r="CE1383">
            <v>13.511313434752559</v>
          </cell>
          <cell r="CF1383">
            <v>13.727111429608607</v>
          </cell>
          <cell r="CG1383">
            <v>13.944379264708417</v>
          </cell>
          <cell r="CH1383">
            <v>14.163174408886437</v>
          </cell>
          <cell r="CI1383">
            <v>14.383556528173225</v>
          </cell>
          <cell r="CJ1383">
            <v>14.605588580183548</v>
          </cell>
          <cell r="CK1383">
            <v>14.829334750856038</v>
          </cell>
          <cell r="CL1383">
            <v>15.054860386043467</v>
          </cell>
          <cell r="CM1383">
            <v>15.282230925196295</v>
          </cell>
        </row>
        <row r="1384">
          <cell r="E1384" t="str">
            <v>100*(M_2/M_0-1)</v>
          </cell>
          <cell r="F1384">
            <v>0</v>
          </cell>
          <cell r="G1384">
            <v>0</v>
          </cell>
          <cell r="H1384">
            <v>0</v>
          </cell>
          <cell r="I1384">
            <v>0</v>
          </cell>
          <cell r="J1384">
            <v>0</v>
          </cell>
          <cell r="K1384">
            <v>0</v>
          </cell>
          <cell r="L1384">
            <v>0</v>
          </cell>
          <cell r="M1384">
            <v>0.18244068608979092</v>
          </cell>
          <cell r="N1384">
            <v>0.30766448814156799</v>
          </cell>
          <cell r="O1384">
            <v>0.36748367458401265</v>
          </cell>
          <cell r="P1384">
            <v>0.38634482603148168</v>
          </cell>
          <cell r="Q1384">
            <v>0.30794056230689648</v>
          </cell>
          <cell r="R1384">
            <v>0.17665537693449807</v>
          </cell>
          <cell r="S1384">
            <v>3.3061272234902184E-2</v>
          </cell>
          <cell r="T1384">
            <v>-9.6514095296273972E-2</v>
          </cell>
          <cell r="U1384">
            <v>-0.1972332947502875</v>
          </cell>
          <cell r="V1384">
            <v>-0.26422492356246163</v>
          </cell>
          <cell r="W1384">
            <v>-0.27028306030406624</v>
          </cell>
          <cell r="X1384">
            <v>-0.24459648534390643</v>
          </cell>
          <cell r="Y1384">
            <v>-0.208925362096124</v>
          </cell>
          <cell r="Z1384">
            <v>-0.17250516228430879</v>
          </cell>
          <cell r="AA1384">
            <v>-0.16027164121252824</v>
          </cell>
          <cell r="AB1384">
            <v>-0.14922007957687278</v>
          </cell>
          <cell r="AC1384">
            <v>-0.13432786705519506</v>
          </cell>
          <cell r="AD1384">
            <v>-0.1124896127619901</v>
          </cell>
          <cell r="AE1384">
            <v>-8.0669874419958543E-2</v>
          </cell>
          <cell r="AF1384">
            <v>-5.5304222074881171E-2</v>
          </cell>
          <cell r="AG1384">
            <v>-9.1388074860088153E-3</v>
          </cell>
          <cell r="AH1384">
            <v>5.7056943588373876E-2</v>
          </cell>
          <cell r="AI1384">
            <v>0.13987688227032891</v>
          </cell>
          <cell r="AJ1384">
            <v>0.23756251350555146</v>
          </cell>
          <cell r="AK1384">
            <v>0.32543445521322489</v>
          </cell>
          <cell r="AL1384">
            <v>0.42862216150776344</v>
          </cell>
          <cell r="AM1384">
            <v>0.55190029481528846</v>
          </cell>
          <cell r="AN1384">
            <v>0.70001898376355065</v>
          </cell>
          <cell r="AO1384">
            <v>0.88494693839253902</v>
          </cell>
          <cell r="AP1384">
            <v>0.93270625250345685</v>
          </cell>
          <cell r="AQ1384">
            <v>0.96810817651393766</v>
          </cell>
          <cell r="AR1384">
            <v>1.0006088626864251</v>
          </cell>
          <cell r="AS1384">
            <v>1.0299729963624715</v>
          </cell>
          <cell r="AT1384">
            <v>1.0561130180914535</v>
          </cell>
          <cell r="AU1384">
            <v>1.079319628503872</v>
          </cell>
          <cell r="AV1384">
            <v>1.099853968415121</v>
          </cell>
          <cell r="AW1384">
            <v>1.1176391446545697</v>
          </cell>
          <cell r="AX1384">
            <v>1.1325244169475779</v>
          </cell>
          <cell r="AY1384">
            <v>1.1444016751746666</v>
          </cell>
          <cell r="AZ1384">
            <v>1.1533528058649933</v>
          </cell>
          <cell r="BA1384">
            <v>1.159617292034909</v>
          </cell>
          <cell r="BB1384">
            <v>1.1634531173328799</v>
          </cell>
          <cell r="BC1384">
            <v>1.1652143556415862</v>
          </cell>
          <cell r="BD1384">
            <v>1.1653157902182132</v>
          </cell>
          <cell r="BE1384">
            <v>1.1617724445438515</v>
          </cell>
          <cell r="BF1384">
            <v>1.1611580411204026</v>
          </cell>
          <cell r="BG1384">
            <v>1.1632488142705011</v>
          </cell>
          <cell r="BH1384">
            <v>1.1667059193217533</v>
          </cell>
          <cell r="BI1384">
            <v>1.170544711134669</v>
          </cell>
          <cell r="BJ1384">
            <v>1.1742118312431771</v>
          </cell>
          <cell r="BK1384">
            <v>1.1784386602691432</v>
          </cell>
          <cell r="BL1384">
            <v>1.1834771379238385</v>
          </cell>
          <cell r="BM1384">
            <v>1.1895204305476748</v>
          </cell>
          <cell r="BN1384">
            <v>1.1966854614100964</v>
          </cell>
          <cell r="BO1384">
            <v>1.2050344434174409</v>
          </cell>
          <cell r="BP1384">
            <v>1.2145025959659161</v>
          </cell>
          <cell r="BQ1384">
            <v>1.2250099094479605</v>
          </cell>
          <cell r="BR1384">
            <v>1.2364679313041194</v>
          </cell>
          <cell r="BS1384">
            <v>1.2487954966569514</v>
          </cell>
          <cell r="BT1384">
            <v>1.2616047448698042</v>
          </cell>
          <cell r="BU1384">
            <v>1.2754786782492422</v>
          </cell>
          <cell r="BV1384">
            <v>1.2903676128359187</v>
          </cell>
          <cell r="BW1384">
            <v>1.3061858223477607</v>
          </cell>
          <cell r="BX1384">
            <v>1.3228798559961064</v>
          </cell>
          <cell r="BY1384">
            <v>1.3403748902239609</v>
          </cell>
          <cell r="BZ1384">
            <v>1.3586993128132052</v>
          </cell>
          <cell r="CA1384">
            <v>1.3778513492249678</v>
          </cell>
          <cell r="CB1384">
            <v>1.3978293371226913</v>
          </cell>
          <cell r="CC1384">
            <v>1.4186354058924655</v>
          </cell>
          <cell r="CD1384">
            <v>1.4399706514226063</v>
          </cell>
          <cell r="CE1384">
            <v>1.4623925087094092</v>
          </cell>
          <cell r="CF1384">
            <v>1.4859132287164512</v>
          </cell>
          <cell r="CG1384">
            <v>1.5105083774746841</v>
          </cell>
          <cell r="CH1384">
            <v>1.5361739368197291</v>
          </cell>
          <cell r="CI1384">
            <v>1.5627793877140306</v>
          </cell>
          <cell r="CJ1384">
            <v>1.5904699963897873</v>
          </cell>
          <cell r="CK1384">
            <v>1.619280773429832</v>
          </cell>
          <cell r="CL1384">
            <v>1.6492346806576963</v>
          </cell>
          <cell r="CM1384">
            <v>1.6803531727782595</v>
          </cell>
        </row>
        <row r="1385">
          <cell r="C1385" t="str">
            <v>Consommation des ménages</v>
          </cell>
          <cell r="E1385" t="str">
            <v>100*((CH_2-CH_ccon_2)/(CH_0-CH_ccon_0)-1)</v>
          </cell>
          <cell r="F1385">
            <v>0</v>
          </cell>
          <cell r="G1385">
            <v>0</v>
          </cell>
          <cell r="H1385">
            <v>0</v>
          </cell>
          <cell r="I1385">
            <v>0</v>
          </cell>
          <cell r="J1385">
            <v>0</v>
          </cell>
          <cell r="K1385">
            <v>0</v>
          </cell>
          <cell r="L1385">
            <v>0</v>
          </cell>
          <cell r="M1385">
            <v>-0.14983998633245621</v>
          </cell>
          <cell r="N1385">
            <v>-0.32826384181170454</v>
          </cell>
          <cell r="O1385">
            <v>-0.54683432244128083</v>
          </cell>
          <cell r="P1385">
            <v>-0.802383789571115</v>
          </cell>
          <cell r="Q1385">
            <v>-1.0971491217417584</v>
          </cell>
          <cell r="R1385">
            <v>-1.4967943063796563</v>
          </cell>
          <cell r="S1385">
            <v>-1.941454134401821</v>
          </cell>
          <cell r="T1385">
            <v>-2.3750097898681433</v>
          </cell>
          <cell r="U1385">
            <v>-2.7616263770218308</v>
          </cell>
          <cell r="V1385">
            <v>-3.0370896346869847</v>
          </cell>
          <cell r="W1385">
            <v>-3.1963147981378892</v>
          </cell>
          <cell r="X1385">
            <v>-3.2887014165919326</v>
          </cell>
          <cell r="Y1385">
            <v>-3.3549280342786147</v>
          </cell>
          <cell r="Z1385">
            <v>-3.4156674551392152</v>
          </cell>
          <cell r="AA1385">
            <v>-3.4792752703524443</v>
          </cell>
          <cell r="AB1385">
            <v>-3.5418105598039262</v>
          </cell>
          <cell r="AC1385">
            <v>-3.6016270652427629</v>
          </cell>
          <cell r="AD1385">
            <v>-3.6565604188754097</v>
          </cell>
          <cell r="AE1385">
            <v>-3.7034057386878594</v>
          </cell>
          <cell r="AF1385">
            <v>-3.7335461812993409</v>
          </cell>
          <cell r="AG1385">
            <v>-3.7347246463497297</v>
          </cell>
          <cell r="AH1385">
            <v>-3.7119431310394191</v>
          </cell>
          <cell r="AI1385">
            <v>-3.6722473396096467</v>
          </cell>
          <cell r="AJ1385">
            <v>-3.6203211487467635</v>
          </cell>
          <cell r="AK1385">
            <v>-3.5596132295683147</v>
          </cell>
          <cell r="AL1385">
            <v>-3.4855352308793996</v>
          </cell>
          <cell r="AM1385">
            <v>-3.3997174520431495</v>
          </cell>
          <cell r="AN1385">
            <v>-3.3056282312921681</v>
          </cell>
          <cell r="AO1385">
            <v>-3.2068342166837516</v>
          </cell>
          <cell r="AP1385">
            <v>-3.1791256072154495</v>
          </cell>
          <cell r="AQ1385">
            <v>-3.1806328716499355</v>
          </cell>
          <cell r="AR1385">
            <v>-3.1952605784801413</v>
          </cell>
          <cell r="AS1385">
            <v>-3.2210454262216581</v>
          </cell>
          <cell r="AT1385">
            <v>-3.255450257352388</v>
          </cell>
          <cell r="AU1385">
            <v>-3.2956228290288325</v>
          </cell>
          <cell r="AV1385">
            <v>-3.3398980105259435</v>
          </cell>
          <cell r="AW1385">
            <v>-3.3874861493472519</v>
          </cell>
          <cell r="AX1385">
            <v>-3.4381634277956596</v>
          </cell>
          <cell r="AY1385">
            <v>-3.4919415215782679</v>
          </cell>
          <cell r="AZ1385">
            <v>-3.5485691783066597</v>
          </cell>
          <cell r="BA1385">
            <v>-3.6079175917948181</v>
          </cell>
          <cell r="BB1385">
            <v>-3.6698277064507678</v>
          </cell>
          <cell r="BC1385">
            <v>-3.7339794850357433</v>
          </cell>
          <cell r="BD1385">
            <v>-3.7999471081740399</v>
          </cell>
          <cell r="BE1385">
            <v>-3.8635609988321828</v>
          </cell>
          <cell r="BF1385">
            <v>-3.9270164426559062</v>
          </cell>
          <cell r="BG1385">
            <v>-3.9910580150501085</v>
          </cell>
          <cell r="BH1385">
            <v>-4.056212990562158</v>
          </cell>
          <cell r="BI1385">
            <v>-4.1226758287334908</v>
          </cell>
          <cell r="BJ1385">
            <v>-4.1895488966837258</v>
          </cell>
          <cell r="BK1385">
            <v>-4.2563862350634363</v>
          </cell>
          <cell r="BL1385">
            <v>-4.3226935777599396</v>
          </cell>
          <cell r="BM1385">
            <v>-4.3880911949295225</v>
          </cell>
          <cell r="BN1385">
            <v>-4.4523868954062573</v>
          </cell>
          <cell r="BO1385">
            <v>-4.5155455725807929</v>
          </cell>
          <cell r="BP1385">
            <v>-4.5776455057826793</v>
          </cell>
          <cell r="BQ1385">
            <v>-4.6388228965331013</v>
          </cell>
          <cell r="BR1385">
            <v>-4.6992184743327892</v>
          </cell>
          <cell r="BS1385">
            <v>-4.7589482881069127</v>
          </cell>
          <cell r="BT1385">
            <v>-4.8175455192612571</v>
          </cell>
          <cell r="BU1385">
            <v>-4.875319032177039</v>
          </cell>
          <cell r="BV1385">
            <v>-4.9324892586407039</v>
          </cell>
          <cell r="BW1385">
            <v>-4.9891885031097427</v>
          </cell>
          <cell r="BX1385">
            <v>-5.0454868957224068</v>
          </cell>
          <cell r="BY1385">
            <v>-5.1014224703605171</v>
          </cell>
          <cell r="BZ1385">
            <v>-5.157004948521049</v>
          </cell>
          <cell r="CA1385">
            <v>-5.2122248391305863</v>
          </cell>
          <cell r="CB1385">
            <v>-5.2670700363474658</v>
          </cell>
          <cell r="CC1385">
            <v>-5.3215302788587993</v>
          </cell>
          <cell r="CD1385">
            <v>-5.3751705662120735</v>
          </cell>
          <cell r="CE1385">
            <v>-5.4282080848092162</v>
          </cell>
          <cell r="CF1385">
            <v>-5.4807802246616744</v>
          </cell>
          <cell r="CG1385">
            <v>-5.5329524417668914</v>
          </cell>
          <cell r="CH1385">
            <v>-5.5847464498640083</v>
          </cell>
          <cell r="CI1385">
            <v>-5.6361796701722033</v>
          </cell>
          <cell r="CJ1385">
            <v>-5.687247810520379</v>
          </cell>
          <cell r="CK1385">
            <v>-5.7379202314678963</v>
          </cell>
          <cell r="CL1385">
            <v>-5.7881635408945531</v>
          </cell>
          <cell r="CM1385">
            <v>-5.8379492331332328</v>
          </cell>
        </row>
        <row r="1386">
          <cell r="C1386" t="str">
            <v>Investissement</v>
          </cell>
          <cell r="E1386" t="str">
            <v>100*((I_2+CH_ccon_2)/(I_0+CH_ccon_0)-1)</v>
          </cell>
          <cell r="F1386">
            <v>0</v>
          </cell>
          <cell r="G1386">
            <v>0</v>
          </cell>
          <cell r="H1386">
            <v>0</v>
          </cell>
          <cell r="I1386">
            <v>0</v>
          </cell>
          <cell r="J1386">
            <v>0</v>
          </cell>
          <cell r="K1386">
            <v>0</v>
          </cell>
          <cell r="L1386">
            <v>0</v>
          </cell>
          <cell r="M1386">
            <v>-5.433222139057392E-2</v>
          </cell>
          <cell r="N1386">
            <v>-0.30287781965205873</v>
          </cell>
          <cell r="O1386">
            <v>-0.71435592863027253</v>
          </cell>
          <cell r="P1386">
            <v>-1.2203131626970176</v>
          </cell>
          <cell r="Q1386">
            <v>-1.7240336159868086</v>
          </cell>
          <cell r="R1386">
            <v>-2.0857391536362568</v>
          </cell>
          <cell r="S1386">
            <v>-2.3361794311837603</v>
          </cell>
          <cell r="T1386">
            <v>-2.5098639343139606</v>
          </cell>
          <cell r="U1386">
            <v>-2.6347860616333318</v>
          </cell>
          <cell r="V1386">
            <v>-2.7436563853978968</v>
          </cell>
          <cell r="W1386">
            <v>-2.8600341147101305</v>
          </cell>
          <cell r="X1386">
            <v>-2.9747240068137892</v>
          </cell>
          <cell r="Y1386">
            <v>-3.0823782494753038</v>
          </cell>
          <cell r="Z1386">
            <v>-3.1816859045588397</v>
          </cell>
          <cell r="AA1386">
            <v>-3.2875371082649152</v>
          </cell>
          <cell r="AB1386">
            <v>-3.390540853212709</v>
          </cell>
          <cell r="AC1386">
            <v>-3.4849977269640009</v>
          </cell>
          <cell r="AD1386">
            <v>-3.5689420461818666</v>
          </cell>
          <cell r="AE1386">
            <v>-3.6423180787597098</v>
          </cell>
          <cell r="AF1386">
            <v>-3.7183198435100873</v>
          </cell>
          <cell r="AG1386">
            <v>-3.7860821682951684</v>
          </cell>
          <cell r="AH1386">
            <v>-3.842404159352264</v>
          </cell>
          <cell r="AI1386">
            <v>-3.8872915128202123</v>
          </cell>
          <cell r="AJ1386">
            <v>-3.921006232761659</v>
          </cell>
          <cell r="AK1386">
            <v>-3.95863250157793</v>
          </cell>
          <cell r="AL1386">
            <v>-3.9904075573951925</v>
          </cell>
          <cell r="AM1386">
            <v>-4.0132464125845813</v>
          </cell>
          <cell r="AN1386">
            <v>-4.0292459001373011</v>
          </cell>
          <cell r="AO1386">
            <v>-4.0455715144926296</v>
          </cell>
          <cell r="AP1386">
            <v>-4.0562198535191936</v>
          </cell>
          <cell r="AQ1386">
            <v>-4.0578667621475102</v>
          </cell>
          <cell r="AR1386">
            <v>-4.0564898473846593</v>
          </cell>
          <cell r="AS1386">
            <v>-4.0440751628732059</v>
          </cell>
          <cell r="AT1386">
            <v>-4.0197360544740102</v>
          </cell>
          <cell r="AU1386">
            <v>-3.9862003264750978</v>
          </cell>
          <cell r="AV1386">
            <v>-3.9463064136895487</v>
          </cell>
          <cell r="AW1386">
            <v>-3.9027931545241201</v>
          </cell>
          <cell r="AX1386">
            <v>-3.8579811736831671</v>
          </cell>
          <cell r="AY1386">
            <v>-3.8136831096826307</v>
          </cell>
          <cell r="AZ1386">
            <v>-3.7701278374620339</v>
          </cell>
          <cell r="BA1386">
            <v>-3.7301603356811208</v>
          </cell>
          <cell r="BB1386">
            <v>-3.6936152313362336</v>
          </cell>
          <cell r="BC1386">
            <v>-3.6603232315555179</v>
          </cell>
          <cell r="BD1386">
            <v>-3.630090854980883</v>
          </cell>
          <cell r="BE1386">
            <v>-3.6522985838010391</v>
          </cell>
          <cell r="BF1386">
            <v>-3.6464272315837265</v>
          </cell>
          <cell r="BG1386">
            <v>-3.6275211954223896</v>
          </cell>
          <cell r="BH1386">
            <v>-3.6044209596822196</v>
          </cell>
          <cell r="BI1386">
            <v>-3.5817810671337602</v>
          </cell>
          <cell r="BJ1386">
            <v>-3.5626801295539079</v>
          </cell>
          <cell r="BK1386">
            <v>-3.5466868526446205</v>
          </cell>
          <cell r="BL1386">
            <v>-3.533614436606447</v>
          </cell>
          <cell r="BM1386">
            <v>-3.5231156081291903</v>
          </cell>
          <cell r="BN1386">
            <v>-3.5148763156728102</v>
          </cell>
          <cell r="BO1386">
            <v>-3.5087029832361005</v>
          </cell>
          <cell r="BP1386">
            <v>-3.5045274159045237</v>
          </cell>
          <cell r="BQ1386">
            <v>-3.5023440413128548</v>
          </cell>
          <cell r="BR1386">
            <v>-3.5021820409728011</v>
          </cell>
          <cell r="BS1386">
            <v>-3.5040732835458055</v>
          </cell>
          <cell r="BT1386">
            <v>-3.5086359320500415</v>
          </cell>
          <cell r="BU1386">
            <v>-3.5153028375547124</v>
          </cell>
          <cell r="BV1386">
            <v>-3.5237713438708629</v>
          </cell>
          <cell r="BW1386">
            <v>-3.5338486847144801</v>
          </cell>
          <cell r="BX1386">
            <v>-3.5453797590141334</v>
          </cell>
          <cell r="BY1386">
            <v>-3.5582374811710671</v>
          </cell>
          <cell r="BZ1386">
            <v>-3.5723055666549208</v>
          </cell>
          <cell r="CA1386">
            <v>-3.5875034333176181</v>
          </cell>
          <cell r="CB1386">
            <v>-3.603757299151078</v>
          </cell>
          <cell r="CC1386">
            <v>-3.620988890743293</v>
          </cell>
          <cell r="CD1386">
            <v>-3.6396003906207897</v>
          </cell>
          <cell r="CE1386">
            <v>-3.6590566864408314</v>
          </cell>
          <cell r="CF1386">
            <v>-3.6790777809288411</v>
          </cell>
          <cell r="CG1386">
            <v>-3.6994932858341212</v>
          </cell>
          <cell r="CH1386">
            <v>-3.720171501848879</v>
          </cell>
          <cell r="CI1386">
            <v>-3.7410177741714068</v>
          </cell>
          <cell r="CJ1386">
            <v>-3.7619183599084893</v>
          </cell>
          <cell r="CK1386">
            <v>-3.7828199123691286</v>
          </cell>
          <cell r="CL1386">
            <v>-3.8036812762920813</v>
          </cell>
          <cell r="CM1386">
            <v>-3.8244575535344549</v>
          </cell>
        </row>
        <row r="1387">
          <cell r="C1387" t="str">
            <v>Investissement ménages</v>
          </cell>
          <cell r="E1387" t="str">
            <v>100*((CH_ccon_2)/(CH_ccon_0)-1)</v>
          </cell>
          <cell r="F1387">
            <v>0</v>
          </cell>
          <cell r="G1387">
            <v>0</v>
          </cell>
          <cell r="H1387">
            <v>0</v>
          </cell>
          <cell r="I1387">
            <v>0</v>
          </cell>
          <cell r="J1387">
            <v>0</v>
          </cell>
          <cell r="K1387">
            <v>0</v>
          </cell>
          <cell r="L1387">
            <v>0</v>
          </cell>
          <cell r="M1387">
            <v>-0.22255604758798508</v>
          </cell>
          <cell r="N1387">
            <v>-1.7662784600253278</v>
          </cell>
          <cell r="O1387">
            <v>-4.3232796760548364</v>
          </cell>
          <cell r="P1387">
            <v>-7.2650728257934283</v>
          </cell>
          <cell r="Q1387">
            <v>-9.5892608136391111</v>
          </cell>
          <cell r="R1387">
            <v>-10.232266233688758</v>
          </cell>
          <cell r="S1387">
            <v>-9.7041739817864006</v>
          </cell>
          <cell r="T1387">
            <v>-8.4812953434987737</v>
          </cell>
          <cell r="U1387">
            <v>-6.9407632214837367</v>
          </cell>
          <cell r="V1387">
            <v>-5.5023713574823052</v>
          </cell>
          <cell r="W1387">
            <v>-4.6064339325836423</v>
          </cell>
          <cell r="X1387">
            <v>-4.0988850116212454</v>
          </cell>
          <cell r="Y1387">
            <v>-3.7608246224984376</v>
          </cell>
          <cell r="Z1387">
            <v>-3.4376838029573253</v>
          </cell>
          <cell r="AA1387">
            <v>-3.0541355122013503</v>
          </cell>
          <cell r="AB1387">
            <v>-2.5751572617159546</v>
          </cell>
          <cell r="AC1387">
            <v>-1.9795601960377107</v>
          </cell>
          <cell r="AD1387">
            <v>-1.2747455232686389</v>
          </cell>
          <cell r="AE1387">
            <v>-0.49030462991113133</v>
          </cell>
          <cell r="AF1387">
            <v>0.33122059844290508</v>
          </cell>
          <cell r="AG1387">
            <v>1.1618162142809751</v>
          </cell>
          <cell r="AH1387">
            <v>1.9832489400289477</v>
          </cell>
          <cell r="AI1387">
            <v>2.7820544265831693</v>
          </cell>
          <cell r="AJ1387">
            <v>3.5511633521451591</v>
          </cell>
          <cell r="AK1387">
            <v>4.2825692621111244</v>
          </cell>
          <cell r="AL1387">
            <v>4.9803902771011099</v>
          </cell>
          <cell r="AM1387">
            <v>5.6490865268850055</v>
          </cell>
          <cell r="AN1387">
            <v>6.2891080386004106</v>
          </cell>
          <cell r="AO1387">
            <v>6.8984688469690747</v>
          </cell>
          <cell r="AP1387">
            <v>7.5370253488453276</v>
          </cell>
          <cell r="AQ1387">
            <v>7.7086958166407316</v>
          </cell>
          <cell r="AR1387">
            <v>7.4894948981084175</v>
          </cell>
          <cell r="AS1387">
            <v>7.2153288522393444</v>
          </cell>
          <cell r="AT1387">
            <v>6.9848490385960194</v>
          </cell>
          <cell r="AU1387">
            <v>6.7841018346183946</v>
          </cell>
          <cell r="AV1387">
            <v>6.5749030748680548</v>
          </cell>
          <cell r="AW1387">
            <v>6.3263917535329783</v>
          </cell>
          <cell r="AX1387">
            <v>6.0216790698860878</v>
          </cell>
          <cell r="AY1387">
            <v>5.6567906996759509</v>
          </cell>
          <cell r="AZ1387">
            <v>5.2020984727600972</v>
          </cell>
          <cell r="BA1387">
            <v>4.7272350468706037</v>
          </cell>
          <cell r="BB1387">
            <v>4.2346477037894958</v>
          </cell>
          <cell r="BC1387">
            <v>3.7355314540312712</v>
          </cell>
          <cell r="BD1387">
            <v>3.2427838272955478</v>
          </cell>
          <cell r="BE1387">
            <v>3.7500702294755328</v>
          </cell>
          <cell r="BF1387">
            <v>3.544623099870825</v>
          </cell>
          <cell r="BG1387">
            <v>3.0941567061189001</v>
          </cell>
          <cell r="BH1387">
            <v>2.5900671817401966</v>
          </cell>
          <cell r="BI1387">
            <v>2.1055428210206451</v>
          </cell>
          <cell r="BJ1387">
            <v>1.6697832708953086</v>
          </cell>
          <cell r="BK1387">
            <v>1.2771086236024409</v>
          </cell>
          <cell r="BL1387">
            <v>0.92887633112495038</v>
          </cell>
          <cell r="BM1387">
            <v>0.62363407497703083</v>
          </cell>
          <cell r="BN1387">
            <v>0.35810089464192174</v>
          </cell>
          <cell r="BO1387">
            <v>0.12716036118647356</v>
          </cell>
          <cell r="BP1387">
            <v>-7.4655853259142368E-2</v>
          </cell>
          <cell r="BQ1387">
            <v>-0.25232873619598362</v>
          </cell>
          <cell r="BR1387">
            <v>-0.41051351520575707</v>
          </cell>
          <cell r="BS1387">
            <v>-0.55340747726829731</v>
          </cell>
          <cell r="BT1387">
            <v>-0.68333938197743249</v>
          </cell>
          <cell r="BU1387">
            <v>-0.80472410052707666</v>
          </cell>
          <cell r="BV1387">
            <v>-0.9182548689959491</v>
          </cell>
          <cell r="BW1387">
            <v>-1.0230144717262468</v>
          </cell>
          <cell r="BX1387">
            <v>-1.1182252746403831</v>
          </cell>
          <cell r="BY1387">
            <v>-1.2034945109615447</v>
          </cell>
          <cell r="BZ1387">
            <v>-1.2796614576325416</v>
          </cell>
          <cell r="CA1387">
            <v>-1.3484433358682546</v>
          </cell>
          <cell r="CB1387">
            <v>-1.4113624520677437</v>
          </cell>
          <cell r="CC1387">
            <v>-1.4693822487930719</v>
          </cell>
          <cell r="CD1387">
            <v>-1.5214723125178353</v>
          </cell>
          <cell r="CE1387">
            <v>-1.5684604740707431</v>
          </cell>
          <cell r="CF1387">
            <v>-1.6093633901173132</v>
          </cell>
          <cell r="CG1387">
            <v>-1.6424228980225219</v>
          </cell>
          <cell r="CH1387">
            <v>-1.6661216204956752</v>
          </cell>
          <cell r="CI1387">
            <v>-1.6784399995774746</v>
          </cell>
          <cell r="CJ1387">
            <v>-1.6791167939175122</v>
          </cell>
          <cell r="CK1387">
            <v>-1.6694199208045601</v>
          </cell>
          <cell r="CL1387">
            <v>-1.6506276939128095</v>
          </cell>
          <cell r="CM1387">
            <v>-1.6236346182333938</v>
          </cell>
        </row>
        <row r="1388">
          <cell r="C1388" t="str">
            <v>Investissement public</v>
          </cell>
          <cell r="E1388" t="str">
            <v>100*((IA_spub_2)/(IA_spub_0)-1)</v>
          </cell>
          <cell r="F1388">
            <v>0</v>
          </cell>
          <cell r="G1388">
            <v>0</v>
          </cell>
          <cell r="H1388">
            <v>0</v>
          </cell>
          <cell r="I1388">
            <v>0</v>
          </cell>
          <cell r="J1388">
            <v>0</v>
          </cell>
          <cell r="K1388">
            <v>0</v>
          </cell>
          <cell r="L1388">
            <v>0</v>
          </cell>
          <cell r="M1388">
            <v>6.9184695124269169E-2</v>
          </cell>
          <cell r="N1388">
            <v>0.10653589487028547</v>
          </cell>
          <cell r="O1388">
            <v>0.10662458486752069</v>
          </cell>
          <cell r="P1388">
            <v>7.085736297558487E-2</v>
          </cell>
          <cell r="Q1388">
            <v>-3.706637728250195E-2</v>
          </cell>
          <cell r="R1388">
            <v>-0.20726030312335775</v>
          </cell>
          <cell r="S1388">
            <v>-0.41537989081463778</v>
          </cell>
          <cell r="T1388">
            <v>-0.63801498598813344</v>
          </cell>
          <cell r="U1388">
            <v>-0.85843206957022522</v>
          </cell>
          <cell r="V1388">
            <v>-1.0271225424980268</v>
          </cell>
          <cell r="W1388">
            <v>-1.148688939067799</v>
          </cell>
          <cell r="X1388">
            <v>-1.2433210806209738</v>
          </cell>
          <cell r="Y1388">
            <v>-1.3305061005243868</v>
          </cell>
          <cell r="Z1388">
            <v>-1.4220736162990466</v>
          </cell>
          <cell r="AA1388">
            <v>-1.5236464072529765</v>
          </cell>
          <cell r="AB1388">
            <v>-1.6307237493692228</v>
          </cell>
          <cell r="AC1388">
            <v>-1.7404804288649878</v>
          </cell>
          <cell r="AD1388">
            <v>-1.8505890748980236</v>
          </cell>
          <cell r="AE1388">
            <v>-1.958448282857761</v>
          </cell>
          <cell r="AF1388">
            <v>-2.0577528329600137</v>
          </cell>
          <cell r="AG1388">
            <v>-2.1362582989923884</v>
          </cell>
          <cell r="AH1388">
            <v>-2.1922807686221679</v>
          </cell>
          <cell r="AI1388">
            <v>-2.2272291504326636</v>
          </cell>
          <cell r="AJ1388">
            <v>-2.2424014339539333</v>
          </cell>
          <cell r="AK1388">
            <v>-2.2387372145408424</v>
          </cell>
          <cell r="AL1388">
            <v>-2.2099982481056046</v>
          </cell>
          <cell r="AM1388">
            <v>-2.1546252674859878</v>
          </cell>
          <cell r="AN1388">
            <v>-2.0732431930654882</v>
          </cell>
          <cell r="AO1388">
            <v>-1.9670379993743548</v>
          </cell>
          <cell r="AP1388">
            <v>-1.8598560191527946</v>
          </cell>
          <cell r="AQ1388">
            <v>-1.750780914540162</v>
          </cell>
          <cell r="AR1388">
            <v>-1.6392317146766144</v>
          </cell>
          <cell r="AS1388">
            <v>-1.5266260878292637</v>
          </cell>
          <cell r="AT1388">
            <v>-1.4144824795767952</v>
          </cell>
          <cell r="AU1388">
            <v>-1.304115980109477</v>
          </cell>
          <cell r="AV1388">
            <v>-1.19653158119577</v>
          </cell>
          <cell r="AW1388">
            <v>-1.0928217899826231</v>
          </cell>
          <cell r="AX1388">
            <v>-0.99407531398346682</v>
          </cell>
          <cell r="AY1388">
            <v>-0.90126483814411129</v>
          </cell>
          <cell r="AZ1388">
            <v>-0.81502013861673994</v>
          </cell>
          <cell r="BA1388">
            <v>-0.73593090350319024</v>
          </cell>
          <cell r="BB1388">
            <v>-0.66426162377620779</v>
          </cell>
          <cell r="BC1388">
            <v>-0.60004598361158568</v>
          </cell>
          <cell r="BD1388">
            <v>-0.54314807594545433</v>
          </cell>
          <cell r="BE1388">
            <v>-0.50245437195610698</v>
          </cell>
          <cell r="BF1388">
            <v>-0.46531846084294504</v>
          </cell>
          <cell r="BG1388">
            <v>-0.43040538103574777</v>
          </cell>
          <cell r="BH1388">
            <v>-0.39911656572557686</v>
          </cell>
          <cell r="BI1388">
            <v>-0.3727397405594135</v>
          </cell>
          <cell r="BJ1388">
            <v>-0.35195008784012494</v>
          </cell>
          <cell r="BK1388">
            <v>-0.3361920302688115</v>
          </cell>
          <cell r="BL1388">
            <v>-0.32484776863254128</v>
          </cell>
          <cell r="BM1388">
            <v>-0.31733484783144084</v>
          </cell>
          <cell r="BN1388">
            <v>-0.31316374502684541</v>
          </cell>
          <cell r="BO1388">
            <v>-0.31195339720941906</v>
          </cell>
          <cell r="BP1388">
            <v>-0.31342836533617691</v>
          </cell>
          <cell r="BQ1388">
            <v>-0.3173855235350409</v>
          </cell>
          <cell r="BR1388">
            <v>-0.32366365640043027</v>
          </cell>
          <cell r="BS1388">
            <v>-0.33212109572240411</v>
          </cell>
          <cell r="BT1388">
            <v>-0.34275352767357825</v>
          </cell>
          <cell r="BU1388">
            <v>-0.35517312170492144</v>
          </cell>
          <cell r="BV1388">
            <v>-0.36919023247328209</v>
          </cell>
          <cell r="BW1388">
            <v>-0.38469489232332288</v>
          </cell>
          <cell r="BX1388">
            <v>-0.40159270546841208</v>
          </cell>
          <cell r="BY1388">
            <v>-0.41979546554347102</v>
          </cell>
          <cell r="BZ1388">
            <v>-0.43921076970092621</v>
          </cell>
          <cell r="CA1388">
            <v>-0.45975426087675464</v>
          </cell>
          <cell r="CB1388">
            <v>-0.48135244659782694</v>
          </cell>
          <cell r="CC1388">
            <v>-0.50394108455583675</v>
          </cell>
          <cell r="CD1388">
            <v>-0.52757435570738309</v>
          </cell>
          <cell r="CE1388">
            <v>-0.55200574770818411</v>
          </cell>
          <cell r="CF1388">
            <v>-0.57713424130421132</v>
          </cell>
          <cell r="CG1388">
            <v>-0.60291080216938742</v>
          </cell>
          <cell r="CH1388">
            <v>-0.62928884942877739</v>
          </cell>
          <cell r="CI1388">
            <v>-0.65623024303800293</v>
          </cell>
          <cell r="CJ1388">
            <v>-0.68367049108816191</v>
          </cell>
          <cell r="CK1388">
            <v>-0.71154525118320988</v>
          </cell>
          <cell r="CL1388">
            <v>-0.73979272225862536</v>
          </cell>
          <cell r="CM1388">
            <v>-0.76835354798273636</v>
          </cell>
        </row>
        <row r="1389">
          <cell r="C1389" t="str">
            <v>Revenu disponible des ménages</v>
          </cell>
          <cell r="E1389" t="str">
            <v>100*(DISPINC_AT_VAL_2/DISPINC_AT_VAL_0-1)</v>
          </cell>
          <cell r="F1389">
            <v>0</v>
          </cell>
          <cell r="G1389">
            <v>0</v>
          </cell>
          <cell r="H1389">
            <v>0</v>
          </cell>
          <cell r="I1389">
            <v>0</v>
          </cell>
          <cell r="J1389">
            <v>0</v>
          </cell>
          <cell r="K1389">
            <v>0</v>
          </cell>
          <cell r="L1389">
            <v>0</v>
          </cell>
          <cell r="M1389">
            <v>-0.84743315628877935</v>
          </cell>
          <cell r="N1389">
            <v>-1.5859073100557897</v>
          </cell>
          <cell r="O1389">
            <v>-2.4362626686572741</v>
          </cell>
          <cell r="P1389">
            <v>-3.3659483711165672</v>
          </cell>
          <cell r="Q1389">
            <v>-4.0786531829395738</v>
          </cell>
          <cell r="R1389">
            <v>-4.7416352245428168</v>
          </cell>
          <cell r="S1389">
            <v>-5.3240617173129667</v>
          </cell>
          <cell r="T1389">
            <v>-5.8104025488889484</v>
          </cell>
          <cell r="U1389">
            <v>-6.1933718736424836</v>
          </cell>
          <cell r="V1389">
            <v>-6.6374349766959888</v>
          </cell>
          <cell r="W1389">
            <v>-7.0512593571463666</v>
          </cell>
          <cell r="X1389">
            <v>-7.4370713737392347</v>
          </cell>
          <cell r="Y1389">
            <v>-7.7868461354869023</v>
          </cell>
          <cell r="Z1389">
            <v>-8.0902664958689368</v>
          </cell>
          <cell r="AA1389">
            <v>-8.3511287020889835</v>
          </cell>
          <cell r="AB1389">
            <v>-8.5641228931204179</v>
          </cell>
          <cell r="AC1389">
            <v>-8.7235443157377404</v>
          </cell>
          <cell r="AD1389">
            <v>-8.8237690105602553</v>
          </cell>
          <cell r="AE1389">
            <v>-8.8596136330188031</v>
          </cell>
          <cell r="AF1389">
            <v>-8.8439413307986108</v>
          </cell>
          <cell r="AG1389">
            <v>-8.7839673911670246</v>
          </cell>
          <cell r="AH1389">
            <v>-8.6833068028271292</v>
          </cell>
          <cell r="AI1389">
            <v>-8.5435035870424549</v>
          </cell>
          <cell r="AJ1389">
            <v>-8.3647395651280316</v>
          </cell>
          <cell r="AK1389">
            <v>-8.1609519926738034</v>
          </cell>
          <cell r="AL1389">
            <v>-7.9371975211174011</v>
          </cell>
          <cell r="AM1389">
            <v>-7.6972557005010049</v>
          </cell>
          <cell r="AN1389">
            <v>-7.4444562913913543</v>
          </cell>
          <cell r="AO1389">
            <v>-7.183007495747562</v>
          </cell>
          <cell r="AP1389">
            <v>-7.1045781414373348</v>
          </cell>
          <cell r="AQ1389">
            <v>-7.0613627481491914</v>
          </cell>
          <cell r="AR1389">
            <v>-7.053198575936614</v>
          </cell>
          <cell r="AS1389">
            <v>-7.0778609299298463</v>
          </cell>
          <cell r="AT1389">
            <v>-7.1323653904151074</v>
          </cell>
          <cell r="AU1389">
            <v>-7.2133766094943486</v>
          </cell>
          <cell r="AV1389">
            <v>-7.3184422745464666</v>
          </cell>
          <cell r="AW1389">
            <v>-7.4446920064774602</v>
          </cell>
          <cell r="AX1389">
            <v>-7.5892172188669837</v>
          </cell>
          <cell r="AY1389">
            <v>-7.7490862589990162</v>
          </cell>
          <cell r="AZ1389">
            <v>-7.9210622783272182</v>
          </cell>
          <cell r="BA1389">
            <v>-8.1028017877078149</v>
          </cell>
          <cell r="BB1389">
            <v>-8.2916572715959642</v>
          </cell>
          <cell r="BC1389">
            <v>-8.4852772765890432</v>
          </cell>
          <cell r="BD1389">
            <v>-8.6816018963858372</v>
          </cell>
          <cell r="BE1389">
            <v>-8.8695084101207975</v>
          </cell>
          <cell r="BF1389">
            <v>-9.057378289228879</v>
          </cell>
          <cell r="BG1389">
            <v>-9.245053584402207</v>
          </cell>
          <cell r="BH1389">
            <v>-9.4307213191961896</v>
          </cell>
          <cell r="BI1389">
            <v>-9.613112739767061</v>
          </cell>
          <cell r="BJ1389">
            <v>-9.7906154578168874</v>
          </cell>
          <cell r="BK1389">
            <v>-9.9637362578920872</v>
          </cell>
          <cell r="BL1389">
            <v>-10.132340194023804</v>
          </cell>
          <cell r="BM1389">
            <v>-10.296455793695369</v>
          </cell>
          <cell r="BN1389">
            <v>-10.456244846111296</v>
          </cell>
          <cell r="BO1389">
            <v>-10.61194357234031</v>
          </cell>
          <cell r="BP1389">
            <v>-10.763807254270951</v>
          </cell>
          <cell r="BQ1389">
            <v>-10.912098065927944</v>
          </cell>
          <cell r="BR1389">
            <v>-11.057070007057579</v>
          </cell>
          <cell r="BS1389">
            <v>-11.198962828580338</v>
          </cell>
          <cell r="BT1389">
            <v>-11.337322028304175</v>
          </cell>
          <cell r="BU1389">
            <v>-11.473274732173733</v>
          </cell>
          <cell r="BV1389">
            <v>-11.607024765660212</v>
          </cell>
          <cell r="BW1389">
            <v>-11.738746528636145</v>
          </cell>
          <cell r="BX1389">
            <v>-11.868617796666181</v>
          </cell>
          <cell r="BY1389">
            <v>-11.996802421323805</v>
          </cell>
          <cell r="BZ1389">
            <v>-12.123450780072442</v>
          </cell>
          <cell r="CA1389">
            <v>-12.248675648611496</v>
          </cell>
          <cell r="CB1389">
            <v>-12.372557598068045</v>
          </cell>
          <cell r="CC1389">
            <v>-12.495149307547671</v>
          </cell>
          <cell r="CD1389">
            <v>-12.615956409712858</v>
          </cell>
          <cell r="CE1389">
            <v>-12.735708940995194</v>
          </cell>
          <cell r="CF1389">
            <v>-12.854405439593153</v>
          </cell>
          <cell r="CG1389">
            <v>-12.972024121603887</v>
          </cell>
          <cell r="CH1389">
            <v>-13.088556638616222</v>
          </cell>
          <cell r="CI1389">
            <v>-13.203990827407985</v>
          </cell>
          <cell r="CJ1389">
            <v>-13.318339539705926</v>
          </cell>
          <cell r="CK1389">
            <v>-13.431587935505185</v>
          </cell>
          <cell r="CL1389">
            <v>-13.543712864908318</v>
          </cell>
          <cell r="CM1389">
            <v>-13.654688655749503</v>
          </cell>
        </row>
        <row r="1390">
          <cell r="C1390" t="str">
            <v>Revenu disponible réel des ménages</v>
          </cell>
          <cell r="E1390" t="str">
            <v>100*(DISPINC_AT_VAL_2/DISPINC_AT_VAL_0-1)-100*(PCH_2/PCH_0-1)</v>
          </cell>
          <cell r="F1390">
            <v>0</v>
          </cell>
          <cell r="G1390">
            <v>0</v>
          </cell>
          <cell r="H1390">
            <v>0</v>
          </cell>
          <cell r="I1390">
            <v>0</v>
          </cell>
          <cell r="J1390">
            <v>0</v>
          </cell>
          <cell r="K1390">
            <v>0</v>
          </cell>
          <cell r="L1390">
            <v>0</v>
          </cell>
          <cell r="M1390">
            <v>-0.21736528045747106</v>
          </cell>
          <cell r="N1390">
            <v>-0.46538082036208239</v>
          </cell>
          <cell r="O1390">
            <v>-0.78532776638373658</v>
          </cell>
          <cell r="P1390">
            <v>-1.1380316356903397</v>
          </cell>
          <cell r="Q1390">
            <v>-1.4867619198738584</v>
          </cell>
          <cell r="R1390">
            <v>-1.868090977314218</v>
          </cell>
          <cell r="S1390">
            <v>-2.2279848798385626</v>
          </cell>
          <cell r="T1390">
            <v>-2.5433271295416944</v>
          </cell>
          <cell r="U1390">
            <v>-2.8074442221542761</v>
          </cell>
          <cell r="V1390">
            <v>-2.9546516658338744</v>
          </cell>
          <cell r="W1390">
            <v>-3.0300303787244465</v>
          </cell>
          <cell r="X1390">
            <v>-3.0834848431960165</v>
          </cell>
          <cell r="Y1390">
            <v>-3.1344319312729629</v>
          </cell>
          <cell r="Z1390">
            <v>-3.1861793299958201</v>
          </cell>
          <cell r="AA1390">
            <v>-3.2392663058578357</v>
          </cell>
          <cell r="AB1390">
            <v>-3.2850887840174749</v>
          </cell>
          <cell r="AC1390">
            <v>-3.3247222162620425</v>
          </cell>
          <cell r="AD1390">
            <v>-3.3579918798103066</v>
          </cell>
          <cell r="AE1390">
            <v>-3.383579162624617</v>
          </cell>
          <cell r="AF1390">
            <v>-3.3920959747221868</v>
          </cell>
          <cell r="AG1390">
            <v>-3.3714918412476873</v>
          </cell>
          <cell r="AH1390">
            <v>-3.33529580902856</v>
          </cell>
          <cell r="AI1390">
            <v>-3.2899589149034894</v>
          </cell>
          <cell r="AJ1390">
            <v>-3.2374748046970492</v>
          </cell>
          <cell r="AK1390">
            <v>-3.1792462007635631</v>
          </cell>
          <cell r="AL1390">
            <v>-3.1065697486631905</v>
          </cell>
          <cell r="AM1390">
            <v>-3.0241417288808581</v>
          </cell>
          <cell r="AN1390">
            <v>-2.9357870748114241</v>
          </cell>
          <cell r="AO1390">
            <v>-2.8444441587985541</v>
          </cell>
          <cell r="AP1390">
            <v>-2.8535364837418369</v>
          </cell>
          <cell r="AQ1390">
            <v>-2.8661812209779702</v>
          </cell>
          <cell r="AR1390">
            <v>-2.8858007087489197</v>
          </cell>
          <cell r="AS1390">
            <v>-2.912276468349539</v>
          </cell>
          <cell r="AT1390">
            <v>-2.9443417940443251</v>
          </cell>
          <cell r="AU1390">
            <v>-2.9806321270421492</v>
          </cell>
          <cell r="AV1390">
            <v>-3.0209738110592248</v>
          </cell>
          <cell r="AW1390">
            <v>-3.0653176719062092</v>
          </cell>
          <cell r="AX1390">
            <v>-3.113692431079607</v>
          </cell>
          <cell r="AY1390">
            <v>-3.1660246963910676</v>
          </cell>
          <cell r="AZ1390">
            <v>-3.2211701957855396</v>
          </cell>
          <cell r="BA1390">
            <v>-3.2797065227400903</v>
          </cell>
          <cell r="BB1390">
            <v>-3.3409395948194476</v>
          </cell>
          <cell r="BC1390">
            <v>-3.404164313889491</v>
          </cell>
          <cell r="BD1390">
            <v>-3.4687061476303516</v>
          </cell>
          <cell r="BE1390">
            <v>-3.5489655990315843</v>
          </cell>
          <cell r="BF1390">
            <v>-3.6158225291538564</v>
          </cell>
          <cell r="BG1390">
            <v>-3.6786294784417084</v>
          </cell>
          <cell r="BH1390">
            <v>-3.7405158156727962</v>
          </cell>
          <cell r="BI1390">
            <v>-3.8025746523737034</v>
          </cell>
          <cell r="BJ1390">
            <v>-3.8640789076497821</v>
          </cell>
          <cell r="BK1390">
            <v>-3.9249302088458125</v>
          </cell>
          <cell r="BL1390">
            <v>-3.984778745617624</v>
          </cell>
          <cell r="BM1390">
            <v>-4.043392975606996</v>
          </cell>
          <cell r="BN1390">
            <v>-4.100713816774805</v>
          </cell>
          <cell r="BO1390">
            <v>-4.1568063979287704</v>
          </cell>
          <cell r="BP1390">
            <v>-4.2118010679914599</v>
          </cell>
          <cell r="BQ1390">
            <v>-4.2658487640873428</v>
          </cell>
          <cell r="BR1390">
            <v>-4.3190852349411335</v>
          </cell>
          <cell r="BS1390">
            <v>-4.3716163719850982</v>
          </cell>
          <cell r="BT1390">
            <v>-4.4227360364709645</v>
          </cell>
          <cell r="BU1390">
            <v>-4.4731672362052333</v>
          </cell>
          <cell r="BV1390">
            <v>-4.5230179888777755</v>
          </cell>
          <cell r="BW1390">
            <v>-4.5723340702482407</v>
          </cell>
          <cell r="BX1390">
            <v>-4.6211385778952447</v>
          </cell>
          <cell r="BY1390">
            <v>-4.6694480236268543</v>
          </cell>
          <cell r="BZ1390">
            <v>-4.717278508590006</v>
          </cell>
          <cell r="CA1390">
            <v>-4.7646386187851224</v>
          </cell>
          <cell r="CB1390">
            <v>-4.811534577787846</v>
          </cell>
          <cell r="CC1390">
            <v>-4.8579691366306683</v>
          </cell>
          <cell r="CD1390">
            <v>-4.90333163112353</v>
          </cell>
          <cell r="CE1390">
            <v>-4.9481692681357483</v>
          </cell>
          <cell r="CF1390">
            <v>-4.9925263872409591</v>
          </cell>
          <cell r="CG1390">
            <v>-5.0364011981268169</v>
          </cell>
          <cell r="CH1390">
            <v>-5.0797807099758785</v>
          </cell>
          <cell r="CI1390">
            <v>-5.1226553783051294</v>
          </cell>
          <cell r="CJ1390">
            <v>-5.1650286457440302</v>
          </cell>
          <cell r="CK1390">
            <v>-5.2068861783489684</v>
          </cell>
          <cell r="CL1390">
            <v>-5.2482147085786792</v>
          </cell>
          <cell r="CM1390">
            <v>-5.2890025057264154</v>
          </cell>
        </row>
        <row r="1391">
          <cell r="C1391" t="str">
            <v>Revenu disponible par emploi en valeur</v>
          </cell>
          <cell r="E1391" t="str">
            <v>100*(DISPINC_AT_VAL_2/DISPINC_AT_VAL_0-1)-100*((F_L_2/F_L_0)-1)</v>
          </cell>
          <cell r="F1391">
            <v>0</v>
          </cell>
          <cell r="G1391">
            <v>0</v>
          </cell>
          <cell r="H1391">
            <v>0</v>
          </cell>
          <cell r="I1391">
            <v>0</v>
          </cell>
          <cell r="J1391">
            <v>0</v>
          </cell>
          <cell r="K1391">
            <v>0</v>
          </cell>
          <cell r="L1391">
            <v>0</v>
          </cell>
          <cell r="M1391">
            <v>-0.77048794624634542</v>
          </cell>
          <cell r="N1391">
            <v>-1.3722515010167635</v>
          </cell>
          <cell r="O1391">
            <v>-2.0386136318082504</v>
          </cell>
          <cell r="P1391">
            <v>-2.752479453511314</v>
          </cell>
          <cell r="Q1391">
            <v>-3.2461682678931241</v>
          </cell>
          <cell r="R1391">
            <v>-3.7091135604982446</v>
          </cell>
          <cell r="S1391">
            <v>-4.1227570848520028</v>
          </cell>
          <cell r="T1391">
            <v>-4.4782908657666756</v>
          </cell>
          <cell r="U1391">
            <v>-4.7710457314028343</v>
          </cell>
          <cell r="V1391">
            <v>-5.1414336294736795</v>
          </cell>
          <cell r="W1391">
            <v>-5.5052228452057044</v>
          </cell>
          <cell r="X1391">
            <v>-5.8684991589760926</v>
          </cell>
          <cell r="Y1391">
            <v>-6.2213183049920957</v>
          </cell>
          <cell r="Z1391">
            <v>-6.5485573002835533</v>
          </cell>
          <cell r="AA1391">
            <v>-6.836939809914222</v>
          </cell>
          <cell r="AB1391">
            <v>-7.0804858067881273</v>
          </cell>
          <cell r="AC1391">
            <v>-7.2744250760853992</v>
          </cell>
          <cell r="AD1391">
            <v>-7.4143588597506351</v>
          </cell>
          <cell r="AE1391">
            <v>-7.4961356800412382</v>
          </cell>
          <cell r="AF1391">
            <v>-7.5206709381339998</v>
          </cell>
          <cell r="AG1391">
            <v>-7.4975250439552443</v>
          </cell>
          <cell r="AH1391">
            <v>-7.4327398638129214</v>
          </cell>
          <cell r="AI1391">
            <v>-7.3293507262001336</v>
          </cell>
          <cell r="AJ1391">
            <v>-7.1882845346703075</v>
          </cell>
          <cell r="AK1391">
            <v>-7.0112167508153185</v>
          </cell>
          <cell r="AL1391">
            <v>-6.8063502537235809</v>
          </cell>
          <cell r="AM1391">
            <v>-6.5805933054707282</v>
          </cell>
          <cell r="AN1391">
            <v>-6.3392634828238528</v>
          </cell>
          <cell r="AO1391">
            <v>-6.0871669521144423</v>
          </cell>
          <cell r="AP1391">
            <v>-5.9865685102947985</v>
          </cell>
          <cell r="AQ1391">
            <v>-5.9021769936087098</v>
          </cell>
          <cell r="AR1391">
            <v>-5.8452916939611628</v>
          </cell>
          <cell r="AS1391">
            <v>-5.8219096414392713</v>
          </cell>
          <cell r="AT1391">
            <v>-5.8341587799242145</v>
          </cell>
          <cell r="AU1391">
            <v>-5.881126447475193</v>
          </cell>
          <cell r="AV1391">
            <v>-5.9615046193997934</v>
          </cell>
          <cell r="AW1391">
            <v>-6.0723149580044655</v>
          </cell>
          <cell r="AX1391">
            <v>-6.2097796190629833</v>
          </cell>
          <cell r="AY1391">
            <v>-6.3697146052003051</v>
          </cell>
          <cell r="AZ1391">
            <v>-6.5472727578459455</v>
          </cell>
          <cell r="BA1391">
            <v>-6.7389337718582585</v>
          </cell>
          <cell r="BB1391">
            <v>-6.9410047414582783</v>
          </cell>
          <cell r="BC1391">
            <v>-7.1502378752387079</v>
          </cell>
          <cell r="BD1391">
            <v>-7.36383724244779</v>
          </cell>
          <cell r="BE1391">
            <v>-7.5663018768173167</v>
          </cell>
          <cell r="BF1391">
            <v>-7.7702596497905567</v>
          </cell>
          <cell r="BG1391">
            <v>-7.9763934933557152</v>
          </cell>
          <cell r="BH1391">
            <v>-8.1821619674796953</v>
          </cell>
          <cell r="BI1391">
            <v>-8.3852260918350758</v>
          </cell>
          <cell r="BJ1391">
            <v>-8.5825531498704528</v>
          </cell>
          <cell r="BK1391">
            <v>-8.7745560504108102</v>
          </cell>
          <cell r="BL1391">
            <v>-8.9611211034311467</v>
          </cell>
          <cell r="BM1391">
            <v>-9.1423468954789033</v>
          </cell>
          <cell r="BN1391">
            <v>-9.3184677023532174</v>
          </cell>
          <cell r="BO1391">
            <v>-9.4897712864576604</v>
          </cell>
          <cell r="BP1391">
            <v>-9.6565155220771572</v>
          </cell>
          <cell r="BQ1391">
            <v>-9.818935141619157</v>
          </cell>
          <cell r="BR1391">
            <v>-9.9772426430003271</v>
          </cell>
          <cell r="BS1391">
            <v>-10.131638533972831</v>
          </cell>
          <cell r="BT1391">
            <v>-10.281084559054744</v>
          </cell>
          <cell r="BU1391">
            <v>-10.427082751424223</v>
          </cell>
          <cell r="BV1391">
            <v>-10.570080964277462</v>
          </cell>
          <cell r="BW1391">
            <v>-10.710393285156261</v>
          </cell>
          <cell r="BX1391">
            <v>-10.8482845855705</v>
          </cell>
          <cell r="BY1391">
            <v>-10.983973682968806</v>
          </cell>
          <cell r="BZ1391">
            <v>-11.117674628971329</v>
          </cell>
          <cell r="CA1391">
            <v>-11.24955997802396</v>
          </cell>
          <cell r="CB1391">
            <v>-11.379766992940921</v>
          </cell>
          <cell r="CC1391">
            <v>-11.508401417079305</v>
          </cell>
          <cell r="CD1391">
            <v>-11.634561832013867</v>
          </cell>
          <cell r="CE1391">
            <v>-11.759325483301497</v>
          </cell>
          <cell r="CF1391">
            <v>-11.882912703086157</v>
          </cell>
          <cell r="CG1391">
            <v>-12.005419518222949</v>
          </cell>
          <cell r="CH1391">
            <v>-12.126896672714892</v>
          </cell>
          <cell r="CI1391">
            <v>-12.247328521352706</v>
          </cell>
          <cell r="CJ1391">
            <v>-12.366757184775102</v>
          </cell>
          <cell r="CK1391">
            <v>-12.485186612438859</v>
          </cell>
          <cell r="CL1391">
            <v>-12.602605614073724</v>
          </cell>
          <cell r="CM1391">
            <v>-12.718997448686853</v>
          </cell>
        </row>
        <row r="1392">
          <cell r="C1392" t="str">
            <v>Revenu disponible réel par emploi</v>
          </cell>
          <cell r="E1392" t="str">
            <v>100*(DISPINC_AT_VAL_2/DISPINC_AT_VAL_0-1)-100*((F_L_2/F_L_0)-1)-100*(PCH_2/PCH_0-1)</v>
          </cell>
          <cell r="F1392">
            <v>0</v>
          </cell>
          <cell r="G1392">
            <v>0</v>
          </cell>
          <cell r="H1392">
            <v>0</v>
          </cell>
          <cell r="I1392">
            <v>0</v>
          </cell>
          <cell r="J1392">
            <v>0</v>
          </cell>
          <cell r="K1392">
            <v>0</v>
          </cell>
          <cell r="L1392">
            <v>0</v>
          </cell>
          <cell r="M1392">
            <v>-0.14042007041503712</v>
          </cell>
          <cell r="N1392">
            <v>-0.25172501132305625</v>
          </cell>
          <cell r="O1392">
            <v>-0.38767872953471283</v>
          </cell>
          <cell r="P1392">
            <v>-0.52456271808508648</v>
          </cell>
          <cell r="Q1392">
            <v>-0.65427700482740869</v>
          </cell>
          <cell r="R1392">
            <v>-0.83556931326964579</v>
          </cell>
          <cell r="S1392">
            <v>-1.0266802473775987</v>
          </cell>
          <cell r="T1392">
            <v>-1.2112154464194216</v>
          </cell>
          <cell r="U1392">
            <v>-1.3851180799146268</v>
          </cell>
          <cell r="V1392">
            <v>-1.4586503186115651</v>
          </cell>
          <cell r="W1392">
            <v>-1.4839938667837842</v>
          </cell>
          <cell r="X1392">
            <v>-1.5149126284328744</v>
          </cell>
          <cell r="Y1392">
            <v>-1.5689041007781563</v>
          </cell>
          <cell r="Z1392">
            <v>-1.6444701344104367</v>
          </cell>
          <cell r="AA1392">
            <v>-1.7250774136830742</v>
          </cell>
          <cell r="AB1392">
            <v>-1.8014516976851844</v>
          </cell>
          <cell r="AC1392">
            <v>-1.8756029766097013</v>
          </cell>
          <cell r="AD1392">
            <v>-1.9485817290006864</v>
          </cell>
          <cell r="AE1392">
            <v>-2.0201012096470521</v>
          </cell>
          <cell r="AF1392">
            <v>-2.0688255820575758</v>
          </cell>
          <cell r="AG1392">
            <v>-2.085049494035907</v>
          </cell>
          <cell r="AH1392">
            <v>-2.0847288700143523</v>
          </cell>
          <cell r="AI1392">
            <v>-2.075806054061168</v>
          </cell>
          <cell r="AJ1392">
            <v>-2.061019774239325</v>
          </cell>
          <cell r="AK1392">
            <v>-2.0295109589050782</v>
          </cell>
          <cell r="AL1392">
            <v>-1.9757224812693703</v>
          </cell>
          <cell r="AM1392">
            <v>-1.9074793338505813</v>
          </cell>
          <cell r="AN1392">
            <v>-1.8305942662439225</v>
          </cell>
          <cell r="AO1392">
            <v>-1.7486036151654343</v>
          </cell>
          <cell r="AP1392">
            <v>-1.7355268525993006</v>
          </cell>
          <cell r="AQ1392">
            <v>-1.7069954664374887</v>
          </cell>
          <cell r="AR1392">
            <v>-1.6778938267734684</v>
          </cell>
          <cell r="AS1392">
            <v>-1.656325179858964</v>
          </cell>
          <cell r="AT1392">
            <v>-1.6461351835534321</v>
          </cell>
          <cell r="AU1392">
            <v>-1.6483819650229936</v>
          </cell>
          <cell r="AV1392">
            <v>-1.6640361559125516</v>
          </cell>
          <cell r="AW1392">
            <v>-1.6929406234332145</v>
          </cell>
          <cell r="AX1392">
            <v>-1.7342548312756065</v>
          </cell>
          <cell r="AY1392">
            <v>-1.7866530425923566</v>
          </cell>
          <cell r="AZ1392">
            <v>-1.847380675304267</v>
          </cell>
          <cell r="BA1392">
            <v>-1.9158385068905339</v>
          </cell>
          <cell r="BB1392">
            <v>-1.9902870646817616</v>
          </cell>
          <cell r="BC1392">
            <v>-2.0691249125391558</v>
          </cell>
          <cell r="BD1392">
            <v>-2.1509414936923044</v>
          </cell>
          <cell r="BE1392">
            <v>-2.2457590657281035</v>
          </cell>
          <cell r="BF1392">
            <v>-2.3287038897155341</v>
          </cell>
          <cell r="BG1392">
            <v>-2.4099693873952166</v>
          </cell>
          <cell r="BH1392">
            <v>-2.4919564639563019</v>
          </cell>
          <cell r="BI1392">
            <v>-2.5746880044417182</v>
          </cell>
          <cell r="BJ1392">
            <v>-2.6560165997033476</v>
          </cell>
          <cell r="BK1392">
            <v>-2.7357500013645355</v>
          </cell>
          <cell r="BL1392">
            <v>-2.8135596550249664</v>
          </cell>
          <cell r="BM1392">
            <v>-2.8892840773905304</v>
          </cell>
          <cell r="BN1392">
            <v>-2.9629366730167259</v>
          </cell>
          <cell r="BO1392">
            <v>-3.0346341120461204</v>
          </cell>
          <cell r="BP1392">
            <v>-3.1045093357976663</v>
          </cell>
          <cell r="BQ1392">
            <v>-3.1726858397785556</v>
          </cell>
          <cell r="BR1392">
            <v>-3.2392578708838817</v>
          </cell>
          <cell r="BS1392">
            <v>-3.3042920773775908</v>
          </cell>
          <cell r="BT1392">
            <v>-3.3664985672215328</v>
          </cell>
          <cell r="BU1392">
            <v>-3.4269752554557229</v>
          </cell>
          <cell r="BV1392">
            <v>-3.4860741874950261</v>
          </cell>
          <cell r="BW1392">
            <v>-3.5439808267683564</v>
          </cell>
          <cell r="BX1392">
            <v>-3.6008053667995643</v>
          </cell>
          <cell r="BY1392">
            <v>-3.6566192852718551</v>
          </cell>
          <cell r="BZ1392">
            <v>-3.711502357488893</v>
          </cell>
          <cell r="CA1392">
            <v>-3.7655229481975869</v>
          </cell>
          <cell r="CB1392">
            <v>-3.8187439726607213</v>
          </cell>
          <cell r="CC1392">
            <v>-3.8712212461623032</v>
          </cell>
          <cell r="CD1392">
            <v>-3.9219370534245392</v>
          </cell>
          <cell r="CE1392">
            <v>-3.9717858104420518</v>
          </cell>
          <cell r="CF1392">
            <v>-4.0210336507339637</v>
          </cell>
          <cell r="CG1392">
            <v>-4.0697965947458785</v>
          </cell>
          <cell r="CH1392">
            <v>-4.1181207440745489</v>
          </cell>
          <cell r="CI1392">
            <v>-4.1659930722498508</v>
          </cell>
          <cell r="CJ1392">
            <v>-4.2134462908132058</v>
          </cell>
          <cell r="CK1392">
            <v>-4.2604848552826429</v>
          </cell>
          <cell r="CL1392">
            <v>-4.3071074577440847</v>
          </cell>
          <cell r="CM1392">
            <v>-4.3533112986637654</v>
          </cell>
        </row>
        <row r="1393">
          <cell r="C1393" t="str">
            <v>Taux d'épargne</v>
          </cell>
          <cell r="E1393" t="str">
            <v>100*(MPS_n_2-MPS_n_0)</v>
          </cell>
          <cell r="F1393">
            <v>0</v>
          </cell>
          <cell r="G1393">
            <v>0</v>
          </cell>
          <cell r="H1393">
            <v>0</v>
          </cell>
          <cell r="I1393">
            <v>0</v>
          </cell>
          <cell r="J1393">
            <v>0</v>
          </cell>
          <cell r="K1393">
            <v>0</v>
          </cell>
          <cell r="L1393">
            <v>0</v>
          </cell>
          <cell r="M1393">
            <v>0</v>
          </cell>
          <cell r="N1393">
            <v>0</v>
          </cell>
          <cell r="O1393">
            <v>0</v>
          </cell>
          <cell r="P1393">
            <v>0</v>
          </cell>
          <cell r="Q1393">
            <v>0</v>
          </cell>
          <cell r="R1393">
            <v>0</v>
          </cell>
          <cell r="S1393">
            <v>0</v>
          </cell>
          <cell r="T1393">
            <v>0</v>
          </cell>
          <cell r="U1393">
            <v>0</v>
          </cell>
          <cell r="V1393">
            <v>0</v>
          </cell>
          <cell r="W1393">
            <v>0</v>
          </cell>
          <cell r="X1393">
            <v>0</v>
          </cell>
          <cell r="Y1393">
            <v>0</v>
          </cell>
          <cell r="Z1393">
            <v>0</v>
          </cell>
          <cell r="AA1393">
            <v>0</v>
          </cell>
          <cell r="AB1393">
            <v>0</v>
          </cell>
          <cell r="AC1393">
            <v>0</v>
          </cell>
          <cell r="AD1393">
            <v>0</v>
          </cell>
          <cell r="AE1393">
            <v>0</v>
          </cell>
          <cell r="AF1393">
            <v>0</v>
          </cell>
          <cell r="AG1393">
            <v>0</v>
          </cell>
          <cell r="AH1393">
            <v>0</v>
          </cell>
          <cell r="AI1393">
            <v>0</v>
          </cell>
          <cell r="AJ1393">
            <v>0</v>
          </cell>
          <cell r="AK1393">
            <v>0</v>
          </cell>
          <cell r="AL1393">
            <v>0</v>
          </cell>
          <cell r="AM1393">
            <v>0</v>
          </cell>
          <cell r="AN1393">
            <v>0</v>
          </cell>
          <cell r="AO1393">
            <v>0</v>
          </cell>
          <cell r="AP1393">
            <v>0</v>
          </cell>
          <cell r="AQ1393">
            <v>0</v>
          </cell>
          <cell r="AR1393">
            <v>0</v>
          </cell>
          <cell r="AS1393">
            <v>0</v>
          </cell>
          <cell r="AT1393">
            <v>0</v>
          </cell>
          <cell r="AU1393">
            <v>0</v>
          </cell>
          <cell r="AV1393">
            <v>0</v>
          </cell>
          <cell r="AW1393">
            <v>0</v>
          </cell>
          <cell r="AX1393">
            <v>0</v>
          </cell>
          <cell r="AY1393">
            <v>0</v>
          </cell>
          <cell r="AZ1393">
            <v>0</v>
          </cell>
          <cell r="BA1393">
            <v>0</v>
          </cell>
          <cell r="BB1393">
            <v>0</v>
          </cell>
          <cell r="BC1393">
            <v>0</v>
          </cell>
          <cell r="BD1393">
            <v>0</v>
          </cell>
          <cell r="BE1393">
            <v>0</v>
          </cell>
          <cell r="BF1393">
            <v>0</v>
          </cell>
          <cell r="BG1393">
            <v>0</v>
          </cell>
          <cell r="BH1393">
            <v>0</v>
          </cell>
          <cell r="BI1393">
            <v>0</v>
          </cell>
          <cell r="BJ1393">
            <v>0</v>
          </cell>
          <cell r="BK1393">
            <v>0</v>
          </cell>
          <cell r="BL1393">
            <v>0</v>
          </cell>
          <cell r="BM1393">
            <v>0</v>
          </cell>
          <cell r="BN1393">
            <v>0</v>
          </cell>
          <cell r="BO1393">
            <v>0</v>
          </cell>
          <cell r="BP1393">
            <v>0</v>
          </cell>
          <cell r="BQ1393">
            <v>0</v>
          </cell>
          <cell r="BR1393">
            <v>0</v>
          </cell>
          <cell r="BS1393">
            <v>0</v>
          </cell>
          <cell r="BT1393">
            <v>0</v>
          </cell>
          <cell r="BU1393">
            <v>0</v>
          </cell>
          <cell r="BV1393">
            <v>0</v>
          </cell>
          <cell r="BW1393">
            <v>0</v>
          </cell>
          <cell r="BX1393">
            <v>0</v>
          </cell>
          <cell r="BY1393">
            <v>0</v>
          </cell>
          <cell r="BZ1393">
            <v>0</v>
          </cell>
          <cell r="CA1393">
            <v>0</v>
          </cell>
          <cell r="CB1393">
            <v>0</v>
          </cell>
          <cell r="CC1393">
            <v>0</v>
          </cell>
          <cell r="CD1393">
            <v>0</v>
          </cell>
          <cell r="CE1393">
            <v>0</v>
          </cell>
          <cell r="CF1393">
            <v>0</v>
          </cell>
          <cell r="CG1393">
            <v>0</v>
          </cell>
          <cell r="CH1393">
            <v>0</v>
          </cell>
          <cell r="CI1393">
            <v>0</v>
          </cell>
          <cell r="CJ1393">
            <v>0</v>
          </cell>
          <cell r="CK1393">
            <v>0</v>
          </cell>
          <cell r="CL1393">
            <v>0</v>
          </cell>
          <cell r="CM1393">
            <v>0</v>
          </cell>
        </row>
        <row r="1394">
          <cell r="C1394" t="str">
            <v>Prix à la consommation des ménages</v>
          </cell>
          <cell r="E1394" t="str">
            <v>100*(PCH_2/PCH_0-1)</v>
          </cell>
          <cell r="F1394">
            <v>0</v>
          </cell>
          <cell r="G1394">
            <v>0</v>
          </cell>
          <cell r="H1394">
            <v>0</v>
          </cell>
          <cell r="I1394">
            <v>0</v>
          </cell>
          <cell r="J1394">
            <v>0</v>
          </cell>
          <cell r="K1394">
            <v>0</v>
          </cell>
          <cell r="L1394">
            <v>0</v>
          </cell>
          <cell r="M1394">
            <v>-0.21736528045747106</v>
          </cell>
          <cell r="N1394">
            <v>-0.46538082036208239</v>
          </cell>
          <cell r="O1394">
            <v>-0.78532776638373658</v>
          </cell>
          <cell r="P1394">
            <v>-1.1380316356903397</v>
          </cell>
          <cell r="Q1394">
            <v>-1.4867619198738584</v>
          </cell>
          <cell r="R1394">
            <v>-1.868090977314218</v>
          </cell>
          <cell r="S1394">
            <v>-2.2279848798385626</v>
          </cell>
          <cell r="T1394">
            <v>-2.5433271295416944</v>
          </cell>
          <cell r="U1394">
            <v>-2.8074442221542761</v>
          </cell>
          <cell r="V1394">
            <v>-2.9546516658338744</v>
          </cell>
          <cell r="W1394">
            <v>-3.0300303787244465</v>
          </cell>
          <cell r="X1394">
            <v>-3.0834848431960165</v>
          </cell>
          <cell r="Y1394">
            <v>-3.1344319312729629</v>
          </cell>
          <cell r="Z1394">
            <v>-3.1861793299958201</v>
          </cell>
          <cell r="AA1394">
            <v>-3.2392663058578357</v>
          </cell>
          <cell r="AB1394">
            <v>-3.2850887840174749</v>
          </cell>
          <cell r="AC1394">
            <v>-3.3247222162620425</v>
          </cell>
          <cell r="AD1394">
            <v>-3.3579918798103066</v>
          </cell>
          <cell r="AE1394">
            <v>-3.383579162624617</v>
          </cell>
          <cell r="AF1394">
            <v>-3.3920959747221868</v>
          </cell>
          <cell r="AG1394">
            <v>-3.3714918412476873</v>
          </cell>
          <cell r="AH1394">
            <v>-3.33529580902856</v>
          </cell>
          <cell r="AI1394">
            <v>-3.2899589149034894</v>
          </cell>
          <cell r="AJ1394">
            <v>-3.2374748046970492</v>
          </cell>
          <cell r="AK1394">
            <v>-3.1792462007635631</v>
          </cell>
          <cell r="AL1394">
            <v>-3.1065697486631905</v>
          </cell>
          <cell r="AM1394">
            <v>-3.0241417288808581</v>
          </cell>
          <cell r="AN1394">
            <v>-2.9357870748114241</v>
          </cell>
          <cell r="AO1394">
            <v>-2.8444441587985541</v>
          </cell>
          <cell r="AP1394">
            <v>-2.8535364837418369</v>
          </cell>
          <cell r="AQ1394">
            <v>-2.8661812209779702</v>
          </cell>
          <cell r="AR1394">
            <v>-2.8858007087489197</v>
          </cell>
          <cell r="AS1394">
            <v>-2.912276468349539</v>
          </cell>
          <cell r="AT1394">
            <v>-2.9443417940443251</v>
          </cell>
          <cell r="AU1394">
            <v>-2.9806321270421492</v>
          </cell>
          <cell r="AV1394">
            <v>-3.0209738110592248</v>
          </cell>
          <cell r="AW1394">
            <v>-3.0653176719062092</v>
          </cell>
          <cell r="AX1394">
            <v>-3.113692431079607</v>
          </cell>
          <cell r="AY1394">
            <v>-3.1660246963910676</v>
          </cell>
          <cell r="AZ1394">
            <v>-3.2211701957855396</v>
          </cell>
          <cell r="BA1394">
            <v>-3.2797065227400903</v>
          </cell>
          <cell r="BB1394">
            <v>-3.3409395948194476</v>
          </cell>
          <cell r="BC1394">
            <v>-3.404164313889491</v>
          </cell>
          <cell r="BD1394">
            <v>-3.4687061476303516</v>
          </cell>
          <cell r="BE1394">
            <v>-3.5489655990315843</v>
          </cell>
          <cell r="BF1394">
            <v>-3.6158225291538564</v>
          </cell>
          <cell r="BG1394">
            <v>-3.6786294784417084</v>
          </cell>
          <cell r="BH1394">
            <v>-3.7405158156727962</v>
          </cell>
          <cell r="BI1394">
            <v>-3.8025746523737034</v>
          </cell>
          <cell r="BJ1394">
            <v>-3.8640789076497821</v>
          </cell>
          <cell r="BK1394">
            <v>-3.9249302088458125</v>
          </cell>
          <cell r="BL1394">
            <v>-3.984778745617624</v>
          </cell>
          <cell r="BM1394">
            <v>-4.043392975606996</v>
          </cell>
          <cell r="BN1394">
            <v>-4.100713816774805</v>
          </cell>
          <cell r="BO1394">
            <v>-4.1568063979287704</v>
          </cell>
          <cell r="BP1394">
            <v>-4.2118010679914599</v>
          </cell>
          <cell r="BQ1394">
            <v>-4.2658487640873428</v>
          </cell>
          <cell r="BR1394">
            <v>-4.3190852349411335</v>
          </cell>
          <cell r="BS1394">
            <v>-4.3716163719850982</v>
          </cell>
          <cell r="BT1394">
            <v>-4.4227360364709645</v>
          </cell>
          <cell r="BU1394">
            <v>-4.4731672362052333</v>
          </cell>
          <cell r="BV1394">
            <v>-4.5230179888777755</v>
          </cell>
          <cell r="BW1394">
            <v>-4.5723340702482407</v>
          </cell>
          <cell r="BX1394">
            <v>-4.6211385778952447</v>
          </cell>
          <cell r="BY1394">
            <v>-4.6694480236268543</v>
          </cell>
          <cell r="BZ1394">
            <v>-4.717278508590006</v>
          </cell>
          <cell r="CA1394">
            <v>-4.7646386187851224</v>
          </cell>
          <cell r="CB1394">
            <v>-4.811534577787846</v>
          </cell>
          <cell r="CC1394">
            <v>-4.8579691366306683</v>
          </cell>
          <cell r="CD1394">
            <v>-4.90333163112353</v>
          </cell>
          <cell r="CE1394">
            <v>-4.9481692681357483</v>
          </cell>
          <cell r="CF1394">
            <v>-4.9925263872409591</v>
          </cell>
          <cell r="CG1394">
            <v>-5.0364011981268169</v>
          </cell>
          <cell r="CH1394">
            <v>-5.0797807099758785</v>
          </cell>
          <cell r="CI1394">
            <v>-5.1226553783051294</v>
          </cell>
          <cell r="CJ1394">
            <v>-5.1650286457440302</v>
          </cell>
          <cell r="CK1394">
            <v>-5.2068861783489684</v>
          </cell>
          <cell r="CL1394">
            <v>-5.2482147085786792</v>
          </cell>
          <cell r="CM1394">
            <v>-5.2890025057264154</v>
          </cell>
        </row>
        <row r="1395">
          <cell r="C1395" t="str">
            <v>Prix à la production marchande</v>
          </cell>
          <cell r="E1395" t="str">
            <v>100*(PY_2/PY_0-1)</v>
          </cell>
          <cell r="F1395">
            <v>0</v>
          </cell>
          <cell r="G1395">
            <v>0</v>
          </cell>
          <cell r="H1395">
            <v>0</v>
          </cell>
          <cell r="I1395">
            <v>0</v>
          </cell>
          <cell r="J1395">
            <v>0</v>
          </cell>
          <cell r="K1395">
            <v>0</v>
          </cell>
          <cell r="L1395">
            <v>0</v>
          </cell>
          <cell r="M1395">
            <v>-0.26709676413766426</v>
          </cell>
          <cell r="N1395">
            <v>-0.60563814757310652</v>
          </cell>
          <cell r="O1395">
            <v>-1.021705008908258</v>
          </cell>
          <cell r="P1395">
            <v>-1.5188221706286753</v>
          </cell>
          <cell r="Q1395">
            <v>-1.969559445589375</v>
          </cell>
          <cell r="R1395">
            <v>-2.3616529340076742</v>
          </cell>
          <cell r="S1395">
            <v>-2.6948245548112704</v>
          </cell>
          <cell r="T1395">
            <v>-2.9672970813765409</v>
          </cell>
          <cell r="U1395">
            <v>-3.1743886326659143</v>
          </cell>
          <cell r="V1395">
            <v>-3.4616091278968919</v>
          </cell>
          <cell r="W1395">
            <v>-3.7931028402546807</v>
          </cell>
          <cell r="X1395">
            <v>-4.1318889163062034</v>
          </cell>
          <cell r="Y1395">
            <v>-4.4515529826363203</v>
          </cell>
          <cell r="Z1395">
            <v>-4.7365038793588337</v>
          </cell>
          <cell r="AA1395">
            <v>-4.9855004971151917</v>
          </cell>
          <cell r="AB1395">
            <v>-5.1992060188313038</v>
          </cell>
          <cell r="AC1395">
            <v>-5.3718982227415228</v>
          </cell>
          <cell r="AD1395">
            <v>-5.4968765597717457</v>
          </cell>
          <cell r="AE1395">
            <v>-5.5683757563386393</v>
          </cell>
          <cell r="AF1395">
            <v>-5.598807536696615</v>
          </cell>
          <cell r="AG1395">
            <v>-5.6035543790937004</v>
          </cell>
          <cell r="AH1395">
            <v>-5.5812652838085892</v>
          </cell>
          <cell r="AI1395">
            <v>-5.5284625348883338</v>
          </cell>
          <cell r="AJ1395">
            <v>-5.4429994646361006</v>
          </cell>
          <cell r="AK1395">
            <v>-5.3336343942888114</v>
          </cell>
          <cell r="AL1395">
            <v>-5.2116310854095733</v>
          </cell>
          <cell r="AM1395">
            <v>-5.0798614518917429</v>
          </cell>
          <cell r="AN1395">
            <v>-4.9392676348893101</v>
          </cell>
          <cell r="AO1395">
            <v>-4.7918974608257674</v>
          </cell>
          <cell r="AP1395">
            <v>-4.68260732256498</v>
          </cell>
          <cell r="AQ1395">
            <v>-4.613299658185821</v>
          </cell>
          <cell r="AR1395">
            <v>-4.5795981658379166</v>
          </cell>
          <cell r="AS1395">
            <v>-4.5782373756330097</v>
          </cell>
          <cell r="AT1395">
            <v>-4.6064738342998073</v>
          </cell>
          <cell r="AU1395">
            <v>-4.6613320250952324</v>
          </cell>
          <cell r="AV1395">
            <v>-4.7401289970548159</v>
          </cell>
          <cell r="AW1395">
            <v>-4.8395954143577891</v>
          </cell>
          <cell r="AX1395">
            <v>-4.9563893822358267</v>
          </cell>
          <cell r="AY1395">
            <v>-5.0872762569533876</v>
          </cell>
          <cell r="AZ1395">
            <v>-5.2293763979591397</v>
          </cell>
          <cell r="BA1395">
            <v>-5.3798980524084499</v>
          </cell>
          <cell r="BB1395">
            <v>-5.5365064601320846</v>
          </cell>
          <cell r="BC1395">
            <v>-5.6972230256743694</v>
          </cell>
          <cell r="BD1395">
            <v>-5.8603737823610729</v>
          </cell>
          <cell r="BE1395">
            <v>-6.0070252323076616</v>
          </cell>
          <cell r="BF1395">
            <v>-6.16189656910956</v>
          </cell>
          <cell r="BG1395">
            <v>-6.3200273606465851</v>
          </cell>
          <cell r="BH1395">
            <v>-6.4772533726922932</v>
          </cell>
          <cell r="BI1395">
            <v>-6.6313019964995501</v>
          </cell>
          <cell r="BJ1395">
            <v>-6.7808582352039686</v>
          </cell>
          <cell r="BK1395">
            <v>-6.926602578263874</v>
          </cell>
          <cell r="BL1395">
            <v>-7.0686667384941444</v>
          </cell>
          <cell r="BM1395">
            <v>-7.2072162420501957</v>
          </cell>
          <cell r="BN1395">
            <v>-7.3424059469463065</v>
          </cell>
          <cell r="BO1395">
            <v>-7.4743694295185126</v>
          </cell>
          <cell r="BP1395">
            <v>-7.6032237652851382</v>
          </cell>
          <cell r="BQ1395">
            <v>-7.729087203635487</v>
          </cell>
          <cell r="BR1395">
            <v>-7.8520929708188909</v>
          </cell>
          <cell r="BS1395">
            <v>-7.9723938875660982</v>
          </cell>
          <cell r="BT1395">
            <v>-8.0898824792505426</v>
          </cell>
          <cell r="BU1395">
            <v>-8.2052823130725709</v>
          </cell>
          <cell r="BV1395">
            <v>-8.31870902358256</v>
          </cell>
          <cell r="BW1395">
            <v>-8.4302801610130711</v>
          </cell>
          <cell r="BX1395">
            <v>-8.5401381890539803</v>
          </cell>
          <cell r="BY1395">
            <v>-8.6484307036784553</v>
          </cell>
          <cell r="BZ1395">
            <v>-8.7552929216225159</v>
          </cell>
          <cell r="CA1395">
            <v>-8.8608371828324817</v>
          </cell>
          <cell r="CB1395">
            <v>-8.965148278031343</v>
          </cell>
          <cell r="CC1395">
            <v>-9.0682865127242991</v>
          </cell>
          <cell r="CD1395">
            <v>-9.1700799275275298</v>
          </cell>
          <cell r="CE1395">
            <v>-9.2709559896426708</v>
          </cell>
          <cell r="CF1395">
            <v>-9.3708708230029742</v>
          </cell>
          <cell r="CG1395">
            <v>-9.4697839363042213</v>
          </cell>
          <cell r="CH1395">
            <v>-9.5676801491440866</v>
          </cell>
          <cell r="CI1395">
            <v>-9.6645573565910308</v>
          </cell>
          <cell r="CJ1395">
            <v>-9.7604109018576963</v>
          </cell>
          <cell r="CK1395">
            <v>-9.8552374383864318</v>
          </cell>
          <cell r="CL1395">
            <v>-9.9490277597966035</v>
          </cell>
          <cell r="CM1395">
            <v>-10.041769761156383</v>
          </cell>
        </row>
        <row r="1396">
          <cell r="C1396" t="str">
            <v>Prix des exportations</v>
          </cell>
          <cell r="E1396" t="str">
            <v>100*(PX_2/PX_0-1)</v>
          </cell>
          <cell r="F1396">
            <v>0</v>
          </cell>
          <cell r="G1396">
            <v>0</v>
          </cell>
          <cell r="H1396">
            <v>0</v>
          </cell>
          <cell r="I1396">
            <v>0</v>
          </cell>
          <cell r="J1396">
            <v>0</v>
          </cell>
          <cell r="K1396">
            <v>0</v>
          </cell>
          <cell r="L1396">
            <v>0</v>
          </cell>
          <cell r="M1396">
            <v>-0.32606574105331632</v>
          </cell>
          <cell r="N1396">
            <v>-0.71772344662019982</v>
          </cell>
          <cell r="O1396">
            <v>-1.179697651389966</v>
          </cell>
          <cell r="P1396">
            <v>-1.7087242298842176</v>
          </cell>
          <cell r="Q1396">
            <v>-2.1260855485532137</v>
          </cell>
          <cell r="R1396">
            <v>-2.4202693382469276</v>
          </cell>
          <cell r="S1396">
            <v>-2.6102512201077066</v>
          </cell>
          <cell r="T1396">
            <v>-2.7091547404591965</v>
          </cell>
          <cell r="U1396">
            <v>-2.7232945138508602</v>
          </cell>
          <cell r="V1396">
            <v>-2.9247318791612575</v>
          </cell>
          <cell r="W1396">
            <v>-3.2147572569053207</v>
          </cell>
          <cell r="X1396">
            <v>-3.5359878397263178</v>
          </cell>
          <cell r="Y1396">
            <v>-3.8490217954188055</v>
          </cell>
          <cell r="Z1396">
            <v>-4.1300244185218826</v>
          </cell>
          <cell r="AA1396">
            <v>-4.3729211739563567</v>
          </cell>
          <cell r="AB1396">
            <v>-4.5780699728277803</v>
          </cell>
          <cell r="AC1396">
            <v>-4.7360003979644123</v>
          </cell>
          <cell r="AD1396">
            <v>-4.8385184269620467</v>
          </cell>
          <cell r="AE1396">
            <v>-4.8796809872250542</v>
          </cell>
          <cell r="AF1396">
            <v>-4.8777611728949228</v>
          </cell>
          <cell r="AG1396">
            <v>-4.8554159253545333</v>
          </cell>
          <cell r="AH1396">
            <v>-4.8067711216026598</v>
          </cell>
          <cell r="AI1396">
            <v>-4.725958427927079</v>
          </cell>
          <cell r="AJ1396">
            <v>-4.6093922128680687</v>
          </cell>
          <cell r="AK1396">
            <v>-4.465913242531494</v>
          </cell>
          <cell r="AL1396">
            <v>-4.3108605017191497</v>
          </cell>
          <cell r="AM1396">
            <v>-4.1449180332506224</v>
          </cell>
          <cell r="AN1396">
            <v>-3.9675229256025735</v>
          </cell>
          <cell r="AO1396">
            <v>-3.7791276469437585</v>
          </cell>
          <cell r="AP1396">
            <v>-3.6575612740418761</v>
          </cell>
          <cell r="AQ1396">
            <v>-3.5941642692993714</v>
          </cell>
          <cell r="AR1396">
            <v>-3.5728873579688569</v>
          </cell>
          <cell r="AS1396">
            <v>-3.5842972549383623</v>
          </cell>
          <cell r="AT1396">
            <v>-3.6226333747941819</v>
          </cell>
          <cell r="AU1396">
            <v>-3.6815203039322508</v>
          </cell>
          <cell r="AV1396">
            <v>-3.7600315093561765</v>
          </cell>
          <cell r="AW1396">
            <v>-3.8550719188764848</v>
          </cell>
          <cell r="AX1396">
            <v>-3.9636796738045432</v>
          </cell>
          <cell r="AY1396">
            <v>-4.0830621238313487</v>
          </cell>
          <cell r="AZ1396">
            <v>-4.2077471299182374</v>
          </cell>
          <cell r="BA1396">
            <v>-4.3384099160184704</v>
          </cell>
          <cell r="BB1396">
            <v>-4.473047497374905</v>
          </cell>
          <cell r="BC1396">
            <v>-4.6100083853724545</v>
          </cell>
          <cell r="BD1396">
            <v>-4.7479363822625746</v>
          </cell>
          <cell r="BE1396">
            <v>-4.8808213033393439</v>
          </cell>
          <cell r="BF1396">
            <v>-5.013649887042626</v>
          </cell>
          <cell r="BG1396">
            <v>-5.1459649896648525</v>
          </cell>
          <cell r="BH1396">
            <v>-5.2759472035365125</v>
          </cell>
          <cell r="BI1396">
            <v>-5.4022919802289238</v>
          </cell>
          <cell r="BJ1396">
            <v>-5.520589921414687</v>
          </cell>
          <cell r="BK1396">
            <v>-5.6348163874160644</v>
          </cell>
          <cell r="BL1396">
            <v>-5.7451605860414983</v>
          </cell>
          <cell r="BM1396">
            <v>-5.8518200654480772</v>
          </cell>
          <cell r="BN1396">
            <v>-5.9549424704363645</v>
          </cell>
          <cell r="BO1396">
            <v>-6.0546250646698603</v>
          </cell>
          <cell r="BP1396">
            <v>-6.1509365312174662</v>
          </cell>
          <cell r="BQ1396">
            <v>-6.243941406931941</v>
          </cell>
          <cell r="BR1396">
            <v>-6.3337235289057663</v>
          </cell>
          <cell r="BS1396">
            <v>-6.4203959465132465</v>
          </cell>
          <cell r="BT1396">
            <v>-6.5002882720440187</v>
          </cell>
          <cell r="BU1396">
            <v>-6.577375851026634</v>
          </cell>
          <cell r="BV1396">
            <v>-6.6517577491901676</v>
          </cell>
          <cell r="BW1396">
            <v>-6.7235539813116363</v>
          </cell>
          <cell r="BX1396">
            <v>-6.7929019468291552</v>
          </cell>
          <cell r="BY1396">
            <v>-6.859938594891835</v>
          </cell>
          <cell r="BZ1396">
            <v>-6.924782417910369</v>
          </cell>
          <cell r="CA1396">
            <v>-6.9875296491560661</v>
          </cell>
          <cell r="CB1396">
            <v>-7.0482507523134892</v>
          </cell>
          <cell r="CC1396">
            <v>-7.1069936561861891</v>
          </cell>
          <cell r="CD1396">
            <v>-7.1606884229276302</v>
          </cell>
          <cell r="CE1396">
            <v>-7.2124039365843213</v>
          </cell>
          <cell r="CF1396">
            <v>-7.2620860917422032</v>
          </cell>
          <cell r="CG1396">
            <v>-7.3097003706782182</v>
          </cell>
          <cell r="CH1396">
            <v>-7.3552340360103274</v>
          </cell>
          <cell r="CI1396">
            <v>-7.3986855588549787</v>
          </cell>
          <cell r="CJ1396">
            <v>-7.4400464849104893</v>
          </cell>
          <cell r="CK1396">
            <v>-7.4793144262617739</v>
          </cell>
          <cell r="CL1396">
            <v>-7.5164862009474369</v>
          </cell>
          <cell r="CM1396">
            <v>-7.5515579378361171</v>
          </cell>
        </row>
        <row r="1397">
          <cell r="C1397" t="str">
            <v>Prix des importations</v>
          </cell>
          <cell r="E1397" t="str">
            <v>100*(PM_2/PM_0-1)</v>
          </cell>
          <cell r="F1397">
            <v>0</v>
          </cell>
          <cell r="G1397">
            <v>0</v>
          </cell>
          <cell r="H1397">
            <v>0</v>
          </cell>
          <cell r="I1397">
            <v>0</v>
          </cell>
          <cell r="J1397">
            <v>0</v>
          </cell>
          <cell r="K1397">
            <v>0</v>
          </cell>
          <cell r="L1397">
            <v>0</v>
          </cell>
          <cell r="M1397">
            <v>-8.6507205068431237E-2</v>
          </cell>
          <cell r="N1397">
            <v>-0.18792266020105641</v>
          </cell>
          <cell r="O1397">
            <v>-0.3881187959377197</v>
          </cell>
          <cell r="P1397">
            <v>-0.67380740216681501</v>
          </cell>
          <cell r="Q1397">
            <v>-0.79646890163376227</v>
          </cell>
          <cell r="R1397">
            <v>-0.67736117840193621</v>
          </cell>
          <cell r="S1397">
            <v>-0.42456275997013737</v>
          </cell>
          <cell r="T1397">
            <v>-8.4904225756921026E-2</v>
          </cell>
          <cell r="U1397">
            <v>0.31883866248534343</v>
          </cell>
          <cell r="V1397">
            <v>0.23850007500678672</v>
          </cell>
          <cell r="W1397">
            <v>8.0743523095994085E-2</v>
          </cell>
          <cell r="X1397">
            <v>-8.0690453701603992E-2</v>
          </cell>
          <cell r="Y1397">
            <v>-0.22333699018707298</v>
          </cell>
          <cell r="Z1397">
            <v>-0.33954822307157295</v>
          </cell>
          <cell r="AA1397">
            <v>-0.44504777459455358</v>
          </cell>
          <cell r="AB1397">
            <v>-0.54169607412296594</v>
          </cell>
          <cell r="AC1397">
            <v>-0.60175030650347905</v>
          </cell>
          <cell r="AD1397">
            <v>-0.61529719399352478</v>
          </cell>
          <cell r="AE1397">
            <v>-0.5792586055522353</v>
          </cell>
          <cell r="AF1397">
            <v>-0.56857939902886789</v>
          </cell>
          <cell r="AG1397">
            <v>-0.62108884626199679</v>
          </cell>
          <cell r="AH1397">
            <v>-0.67280250433127131</v>
          </cell>
          <cell r="AI1397">
            <v>-0.70678610075314285</v>
          </cell>
          <cell r="AJ1397">
            <v>-0.72008816380544349</v>
          </cell>
          <cell r="AK1397">
            <v>-0.74375275781131123</v>
          </cell>
          <cell r="AL1397">
            <v>-0.80188050891960572</v>
          </cell>
          <cell r="AM1397">
            <v>-0.87003703828721912</v>
          </cell>
          <cell r="AN1397">
            <v>-0.9376957691684118</v>
          </cell>
          <cell r="AO1397">
            <v>-0.99696390195727069</v>
          </cell>
          <cell r="AP1397">
            <v>-1.0254150398772199</v>
          </cell>
          <cell r="AQ1397">
            <v>-1.0499218909790442</v>
          </cell>
          <cell r="AR1397">
            <v>-1.0715203496472814</v>
          </cell>
          <cell r="AS1397">
            <v>-1.09092325051382</v>
          </cell>
          <cell r="AT1397">
            <v>-1.1084024880795629</v>
          </cell>
          <cell r="AU1397">
            <v>-1.123118096773934</v>
          </cell>
          <cell r="AV1397">
            <v>-1.1357956085263798</v>
          </cell>
          <cell r="AW1397">
            <v>-1.1464579816132914</v>
          </cell>
          <cell r="AX1397">
            <v>-1.1551173811776172</v>
          </cell>
          <cell r="AY1397">
            <v>-1.1618129100118058</v>
          </cell>
          <cell r="AZ1397">
            <v>-1.1655415672675473</v>
          </cell>
          <cell r="BA1397">
            <v>-1.1674133190315961</v>
          </cell>
          <cell r="BB1397">
            <v>-1.1674845603131812</v>
          </cell>
          <cell r="BC1397">
            <v>-1.1657769239007187</v>
          </cell>
          <cell r="BD1397">
            <v>-1.1622793786424279</v>
          </cell>
          <cell r="BE1397">
            <v>-1.1590040313350536</v>
          </cell>
          <cell r="BF1397">
            <v>-1.1511945496818443</v>
          </cell>
          <cell r="BG1397">
            <v>-1.1401767836028642</v>
          </cell>
          <cell r="BH1397">
            <v>-1.1264872823555816</v>
          </cell>
          <cell r="BI1397">
            <v>-1.1104661221415513</v>
          </cell>
          <cell r="BJ1397">
            <v>-1.0911923093994802</v>
          </cell>
          <cell r="BK1397">
            <v>-1.0697031315085925</v>
          </cell>
          <cell r="BL1397">
            <v>-1.0461862005193945</v>
          </cell>
          <cell r="BM1397">
            <v>-1.0207560631658952</v>
          </cell>
          <cell r="BN1397">
            <v>-0.99350465343616134</v>
          </cell>
          <cell r="BO1397">
            <v>-0.96449854646042388</v>
          </cell>
          <cell r="BP1397">
            <v>-0.93383154047484984</v>
          </cell>
          <cell r="BQ1397">
            <v>-0.90157712207030727</v>
          </cell>
          <cell r="BR1397">
            <v>-0.86779966424020971</v>
          </cell>
          <cell r="BS1397">
            <v>-0.8325550029037343</v>
          </cell>
          <cell r="BT1397">
            <v>-0.79484614592820746</v>
          </cell>
          <cell r="BU1397">
            <v>-0.75556734075268306</v>
          </cell>
          <cell r="BV1397">
            <v>-0.71481825728845205</v>
          </cell>
          <cell r="BW1397">
            <v>-0.67264133826553385</v>
          </cell>
          <cell r="BX1397">
            <v>-0.62905791966026969</v>
          </cell>
          <cell r="BY1397">
            <v>-0.58410985661528914</v>
          </cell>
          <cell r="BZ1397">
            <v>-0.53779151919982615</v>
          </cell>
          <cell r="CA1397">
            <v>-0.49012404699102508</v>
          </cell>
          <cell r="CB1397">
            <v>-0.44113408463279935</v>
          </cell>
          <cell r="CC1397">
            <v>-0.39084838567624569</v>
          </cell>
          <cell r="CD1397">
            <v>-0.33849304571612615</v>
          </cell>
          <cell r="CE1397">
            <v>-0.28471870796583643</v>
          </cell>
          <cell r="CF1397">
            <v>-0.22959628828727041</v>
          </cell>
          <cell r="CG1397">
            <v>-0.17315314457586606</v>
          </cell>
          <cell r="CH1397">
            <v>-0.1153994333413233</v>
          </cell>
          <cell r="CI1397">
            <v>-5.6421237861781215E-2</v>
          </cell>
          <cell r="CJ1397">
            <v>3.8555036443455037E-3</v>
          </cell>
          <cell r="CK1397">
            <v>6.543148837157009E-2</v>
          </cell>
          <cell r="CL1397">
            <v>0.1282986960660315</v>
          </cell>
          <cell r="CM1397">
            <v>0.19244931924298214</v>
          </cell>
        </row>
        <row r="1398">
          <cell r="C1398" t="str">
            <v>Salaire net nominal (hors cotisations employeurs et employés, unitaire)</v>
          </cell>
          <cell r="E1398" t="str">
            <v>100*(W_2/W_0-1)</v>
          </cell>
          <cell r="F1398">
            <v>0</v>
          </cell>
          <cell r="G1398">
            <v>0</v>
          </cell>
          <cell r="H1398">
            <v>0</v>
          </cell>
          <cell r="I1398">
            <v>0</v>
          </cell>
          <cell r="J1398">
            <v>0</v>
          </cell>
          <cell r="K1398">
            <v>0</v>
          </cell>
          <cell r="L1398">
            <v>0</v>
          </cell>
          <cell r="M1398">
            <v>-1.5394488545761309E-2</v>
          </cell>
          <cell r="N1398">
            <v>-0.22821024745547369</v>
          </cell>
          <cell r="O1398">
            <v>-0.59569169324472648</v>
          </cell>
          <cell r="P1398">
            <v>-1.0849517947999487</v>
          </cell>
          <cell r="Q1398">
            <v>-1.6710911243585147</v>
          </cell>
          <cell r="R1398">
            <v>-2.2589659169177434</v>
          </cell>
          <cell r="S1398">
            <v>-2.7977516838170735</v>
          </cell>
          <cell r="T1398">
            <v>-3.2643983371070884</v>
          </cell>
          <cell r="U1398">
            <v>-3.6498392627153708</v>
          </cell>
          <cell r="V1398">
            <v>-3.9551496031740019</v>
          </cell>
          <cell r="W1398">
            <v>-4.2444503672513401</v>
          </cell>
          <cell r="X1398">
            <v>-4.5429083789797815</v>
          </cell>
          <cell r="Y1398">
            <v>-4.8494541599355063</v>
          </cell>
          <cell r="Z1398">
            <v>-5.1509248197876722</v>
          </cell>
          <cell r="AA1398">
            <v>-5.4340722136454804</v>
          </cell>
          <cell r="AB1398">
            <v>-5.6878219587941032</v>
          </cell>
          <cell r="AC1398">
            <v>-5.9050407677725296</v>
          </cell>
          <cell r="AD1398">
            <v>-6.079142620600841</v>
          </cell>
          <cell r="AE1398">
            <v>-6.2037439484067587</v>
          </cell>
          <cell r="AF1398">
            <v>-6.2759526125873428</v>
          </cell>
          <cell r="AG1398">
            <v>-6.2989014845843077</v>
          </cell>
          <cell r="AH1398">
            <v>-6.281558637587537</v>
          </cell>
          <cell r="AI1398">
            <v>-6.2292742977251407</v>
          </cell>
          <cell r="AJ1398">
            <v>-6.1440992874025602</v>
          </cell>
          <cell r="AK1398">
            <v>-6.0292089662923658</v>
          </cell>
          <cell r="AL1398">
            <v>-5.8887935333488688</v>
          </cell>
          <cell r="AM1398">
            <v>-5.7299533809202163</v>
          </cell>
          <cell r="AN1398">
            <v>-5.5583579091779249</v>
          </cell>
          <cell r="AO1398">
            <v>-5.3779229058746765</v>
          </cell>
          <cell r="AP1398">
            <v>-5.194145052144572</v>
          </cell>
          <cell r="AQ1398">
            <v>-5.0322883442094346</v>
          </cell>
          <cell r="AR1398">
            <v>-4.9025779445366791</v>
          </cell>
          <cell r="AS1398">
            <v>-4.8078219674996481</v>
          </cell>
          <cell r="AT1398">
            <v>-4.7473692887427088</v>
          </cell>
          <cell r="AU1398">
            <v>-4.7190983395874238</v>
          </cell>
          <cell r="AV1398">
            <v>-4.720261900883072</v>
          </cell>
          <cell r="AW1398">
            <v>-4.7478666463910741</v>
          </cell>
          <cell r="AX1398">
            <v>-4.7987529523780159</v>
          </cell>
          <cell r="AY1398">
            <v>-4.8696732732560033</v>
          </cell>
          <cell r="AZ1398">
            <v>-4.9573806531170606</v>
          </cell>
          <cell r="BA1398">
            <v>-5.0588828375877526</v>
          </cell>
          <cell r="BB1398">
            <v>-5.171194808078261</v>
          </cell>
          <cell r="BC1398">
            <v>-5.2915654213679275</v>
          </cell>
          <cell r="BD1398">
            <v>-5.4175580577670583</v>
          </cell>
          <cell r="BE1398">
            <v>-5.5478401246706781</v>
          </cell>
          <cell r="BF1398">
            <v>-5.6733304094265913</v>
          </cell>
          <cell r="BG1398">
            <v>-5.7961631083277005</v>
          </cell>
          <cell r="BH1398">
            <v>-5.9179091147108291</v>
          </cell>
          <cell r="BI1398">
            <v>-6.0385038278263581</v>
          </cell>
          <cell r="BJ1398">
            <v>-6.1571061678418193</v>
          </cell>
          <cell r="BK1398">
            <v>-6.2726641723291561</v>
          </cell>
          <cell r="BL1398">
            <v>-6.3845335817083626</v>
          </cell>
          <cell r="BM1398">
            <v>-6.492399838412533</v>
          </cell>
          <cell r="BN1398">
            <v>-6.5961971555416943</v>
          </cell>
          <cell r="BO1398">
            <v>-6.6960225898474057</v>
          </cell>
          <cell r="BP1398">
            <v>-6.792068526713912</v>
          </cell>
          <cell r="BQ1398">
            <v>-6.8845702587787772</v>
          </cell>
          <cell r="BR1398">
            <v>-6.9737767835261426</v>
          </cell>
          <cell r="BS1398">
            <v>-7.0599374233870416</v>
          </cell>
          <cell r="BT1398">
            <v>-7.1433751490031057</v>
          </cell>
          <cell r="BU1398">
            <v>-7.2243445009366747</v>
          </cell>
          <cell r="BV1398">
            <v>-7.3031370549121561</v>
          </cell>
          <cell r="BW1398">
            <v>-7.3800118053146901</v>
          </cell>
          <cell r="BX1398">
            <v>-7.4551960969960085</v>
          </cell>
          <cell r="BY1398">
            <v>-7.5289002985115872</v>
          </cell>
          <cell r="BZ1398">
            <v>-7.601315741460124</v>
          </cell>
          <cell r="CA1398">
            <v>-7.6726155373132654</v>
          </cell>
          <cell r="CB1398">
            <v>-7.7429497783666923</v>
          </cell>
          <cell r="CC1398">
            <v>-7.8124408824872589</v>
          </cell>
          <cell r="CD1398">
            <v>-7.8812530554887017</v>
          </cell>
          <cell r="CE1398">
            <v>-7.9494637808462221</v>
          </cell>
          <cell r="CF1398">
            <v>-8.0171525850466949</v>
          </cell>
          <cell r="CG1398">
            <v>-8.084359907550887</v>
          </cell>
          <cell r="CH1398">
            <v>-8.1510974372679179</v>
          </cell>
          <cell r="CI1398">
            <v>-8.2173720511196322</v>
          </cell>
          <cell r="CJ1398">
            <v>-8.2831758106988733</v>
          </cell>
          <cell r="CK1398">
            <v>-8.348498152287009</v>
          </cell>
          <cell r="CL1398">
            <v>-8.4133263272639027</v>
          </cell>
          <cell r="CM1398">
            <v>-8.477644108720817</v>
          </cell>
        </row>
        <row r="1399">
          <cell r="C1399" t="str">
            <v>Salaire net réel (hors cotisations employeurs et employés, unitaire)</v>
          </cell>
          <cell r="E1399" t="str">
            <v>100*((W_2/PCH_2)/(W_0/PCH_0)-1)</v>
          </cell>
          <cell r="F1399">
            <v>0</v>
          </cell>
          <cell r="G1399">
            <v>0</v>
          </cell>
          <cell r="H1399">
            <v>0</v>
          </cell>
          <cell r="I1399">
            <v>0</v>
          </cell>
          <cell r="J1399">
            <v>0</v>
          </cell>
          <cell r="K1399">
            <v>0</v>
          </cell>
          <cell r="L1399">
            <v>0</v>
          </cell>
          <cell r="M1399">
            <v>0.61857080320582014</v>
          </cell>
          <cell r="N1399">
            <v>0.90242818914809675</v>
          </cell>
          <cell r="O1399">
            <v>1.0729570311423409</v>
          </cell>
          <cell r="P1399">
            <v>1.1690094988908051</v>
          </cell>
          <cell r="Q1399">
            <v>0.94530132105732356</v>
          </cell>
          <cell r="R1399">
            <v>0.63276099755480431</v>
          </cell>
          <cell r="S1399">
            <v>0.30785663151839948</v>
          </cell>
          <cell r="T1399">
            <v>2.7674985034975563E-3</v>
          </cell>
          <cell r="U1399">
            <v>-0.27316063262000645</v>
          </cell>
          <cell r="V1399">
            <v>-0.28278048481296114</v>
          </cell>
          <cell r="W1399">
            <v>-0.23257371026268459</v>
          </cell>
          <cell r="X1399">
            <v>-0.19793930746500044</v>
          </cell>
          <cell r="Y1399">
            <v>-0.20665437313072132</v>
          </cell>
          <cell r="Z1399">
            <v>-0.2595670482127832</v>
          </cell>
          <cell r="AA1399">
            <v>-0.33956806988856281</v>
          </cell>
          <cell r="AB1399">
            <v>-0.43157060936437341</v>
          </cell>
          <cell r="AC1399">
            <v>-0.53510820851421226</v>
          </cell>
          <cell r="AD1399">
            <v>-0.64882903908698442</v>
          </cell>
          <cell r="AE1399">
            <v>-0.76986769856226545</v>
          </cell>
          <cell r="AF1399">
            <v>-0.87162701336115367</v>
          </cell>
          <cell r="AG1399">
            <v>-0.93714888915693573</v>
          </cell>
          <cell r="AH1399">
            <v>-0.98629479801825015</v>
          </cell>
          <cell r="AI1399">
            <v>-1.0298323269295473</v>
          </cell>
          <cell r="AJ1399">
            <v>-1.0717879319110168</v>
          </cell>
          <cell r="AK1399">
            <v>-1.1024226262030035</v>
          </cell>
          <cell r="AL1399">
            <v>-1.1118763695999179</v>
          </cell>
          <cell r="AM1399">
            <v>-1.1086477837799369</v>
          </cell>
          <cell r="AN1399">
            <v>-1.0992502502439216</v>
          </cell>
          <cell r="AO1399">
            <v>-1.0864979715772161</v>
          </cell>
          <cell r="AP1399">
            <v>-0.98497509610232514</v>
          </cell>
          <cell r="AQ1399">
            <v>-0.8737627505401746</v>
          </cell>
          <cell r="AR1399">
            <v>-0.76715028183219625</v>
          </cell>
          <cell r="AS1399">
            <v>-0.67015330798555484</v>
          </cell>
          <cell r="AT1399">
            <v>-0.58379517192669317</v>
          </cell>
          <cell r="AU1399">
            <v>-0.50784984335915384</v>
          </cell>
          <cell r="AV1399">
            <v>-0.44177873939992285</v>
          </cell>
          <cell r="AW1399">
            <v>-0.38536906577997243</v>
          </cell>
          <cell r="AX1399">
            <v>-0.33837209141696079</v>
          </cell>
          <cell r="AY1399">
            <v>-0.30037822984240181</v>
          </cell>
          <cell r="AZ1399">
            <v>-0.27018707134982556</v>
          </cell>
          <cell r="BA1399">
            <v>-0.24773612177916293</v>
          </cell>
          <cell r="BB1399">
            <v>-0.23196085852809079</v>
          </cell>
          <cell r="BC1399">
            <v>-0.22171821145109405</v>
          </cell>
          <cell r="BD1399">
            <v>-0.21591788316381866</v>
          </cell>
          <cell r="BE1399">
            <v>-0.24007035985424974</v>
          </cell>
          <cell r="BF1399">
            <v>-0.24511258747391684</v>
          </cell>
          <cell r="BG1399">
            <v>-0.24328105781462606</v>
          </cell>
          <cell r="BH1399">
            <v>-0.24144216664148122</v>
          </cell>
          <cell r="BI1399">
            <v>-0.24202892319792335</v>
          </cell>
          <cell r="BJ1399">
            <v>-0.2450952789653349</v>
          </cell>
          <cell r="BK1399">
            <v>-0.24888798603915907</v>
          </cell>
          <cell r="BL1399">
            <v>-0.25249438049699258</v>
          </cell>
          <cell r="BM1399">
            <v>-0.25530116238330347</v>
          </cell>
          <cell r="BN1399">
            <v>-0.25699983015613492</v>
          </cell>
          <cell r="BO1399">
            <v>-0.25750790386532829</v>
          </cell>
          <cell r="BP1399">
            <v>-0.25689405479689675</v>
          </cell>
          <cell r="BQ1399">
            <v>-0.25528803626621022</v>
          </cell>
          <cell r="BR1399">
            <v>-0.25282748912677233</v>
          </cell>
          <cell r="BS1399">
            <v>-0.24963437011423784</v>
          </cell>
          <cell r="BT1399">
            <v>-0.24578411087028407</v>
          </cell>
          <cell r="BU1399">
            <v>-0.24111533780369898</v>
          </cell>
          <cell r="BV1399">
            <v>-0.23583698621538751</v>
          </cell>
          <cell r="BW1399">
            <v>-0.2300884330588171</v>
          </cell>
          <cell r="BX1399">
            <v>-0.22394742102481713</v>
          </cell>
          <cell r="BY1399">
            <v>-0.21748154431627809</v>
          </cell>
          <cell r="BZ1399">
            <v>-0.21075213625451061</v>
          </cell>
          <cell r="CA1399">
            <v>-0.20383348065857732</v>
          </cell>
          <cell r="CB1399">
            <v>-0.19680741179817218</v>
          </cell>
          <cell r="CC1399">
            <v>-0.1897524478947088</v>
          </cell>
          <cell r="CD1399">
            <v>-0.18272085048992581</v>
          </cell>
          <cell r="CE1399">
            <v>-0.17559894553547117</v>
          </cell>
          <cell r="CF1399">
            <v>-0.1685225736074325</v>
          </cell>
          <cell r="CG1399">
            <v>-0.16155758480850269</v>
          </cell>
          <cell r="CH1399">
            <v>-0.15471205005074262</v>
          </cell>
          <cell r="CI1399">
            <v>-0.14799671283458604</v>
          </cell>
          <cell r="CJ1399">
            <v>-0.14139313893726246</v>
          </cell>
          <cell r="CK1399">
            <v>-0.13489075764506753</v>
          </cell>
          <cell r="CL1399">
            <v>-0.12848679025062593</v>
          </cell>
          <cell r="CM1399">
            <v>-0.12217907680415196</v>
          </cell>
        </row>
        <row r="1400">
          <cell r="C1400" t="str">
            <v>Coût du travail nominal (yc. Cotisations employeurs et employés, unitaire)</v>
          </cell>
          <cell r="E1400" t="str">
            <v>100*(C_L_2/C_L_0-1)</v>
          </cell>
          <cell r="F1400">
            <v>0</v>
          </cell>
          <cell r="G1400">
            <v>0</v>
          </cell>
          <cell r="H1400">
            <v>0</v>
          </cell>
          <cell r="I1400">
            <v>0</v>
          </cell>
          <cell r="J1400">
            <v>0</v>
          </cell>
          <cell r="K1400">
            <v>0</v>
          </cell>
          <cell r="L1400">
            <v>0</v>
          </cell>
          <cell r="M1400">
            <v>-1.5408389137139267E-2</v>
          </cell>
          <cell r="N1400">
            <v>-0.22825486862924071</v>
          </cell>
          <cell r="O1400">
            <v>-0.5957824822875657</v>
          </cell>
          <cell r="P1400">
            <v>-1.0851009659743616</v>
          </cell>
          <cell r="Q1400">
            <v>-1.6713032026035024</v>
          </cell>
          <cell r="R1400">
            <v>-2.2592373068626492</v>
          </cell>
          <cell r="S1400">
            <v>-2.7980731862684793</v>
          </cell>
          <cell r="T1400">
            <v>-3.2647582870548697</v>
          </cell>
          <cell r="U1400">
            <v>-3.6502258127834253</v>
          </cell>
          <cell r="V1400">
            <v>-3.9555533676064125</v>
          </cell>
          <cell r="W1400">
            <v>-4.2448662153095178</v>
          </cell>
          <cell r="X1400">
            <v>-4.5433344553301165</v>
          </cell>
          <cell r="Y1400">
            <v>-4.8498903076340083</v>
          </cell>
          <cell r="Z1400">
            <v>-5.1513712367771252</v>
          </cell>
          <cell r="AA1400">
            <v>-5.4345290448736483</v>
          </cell>
          <cell r="AB1400">
            <v>-5.6882890479224457</v>
          </cell>
          <cell r="AC1400">
            <v>-5.9055174189347355</v>
          </cell>
          <cell r="AD1400">
            <v>-6.0796275026384734</v>
          </cell>
          <cell r="AE1400">
            <v>-6.2042350899831451</v>
          </cell>
          <cell r="AF1400">
            <v>-6.2764485032504647</v>
          </cell>
          <cell r="AG1400">
            <v>-6.2994017148570114</v>
          </cell>
          <cell r="AH1400">
            <v>-6.2820634795460961</v>
          </cell>
          <cell r="AI1400">
            <v>-6.2297842196297974</v>
          </cell>
          <cell r="AJ1400">
            <v>-6.1446146160230475</v>
          </cell>
          <cell r="AK1400">
            <v>-6.0297300503538427</v>
          </cell>
          <cell r="AL1400">
            <v>-5.8893210846520656</v>
          </cell>
          <cell r="AM1400">
            <v>-5.7304885645937498</v>
          </cell>
          <cell r="AN1400">
            <v>-5.5589017734928969</v>
          </cell>
          <cell r="AO1400">
            <v>-5.3784763351110261</v>
          </cell>
          <cell r="AP1400">
            <v>-5.1947070244923506</v>
          </cell>
          <cell r="AQ1400">
            <v>-5.032856976211642</v>
          </cell>
          <cell r="AR1400">
            <v>-4.9031509715087518</v>
          </cell>
          <cell r="AS1400">
            <v>-4.8083978401631589</v>
          </cell>
          <cell r="AT1400">
            <v>-4.7479472776276062</v>
          </cell>
          <cell r="AU1400">
            <v>-4.7196777518416111</v>
          </cell>
          <cell r="AV1400">
            <v>-4.7208424940742066</v>
          </cell>
          <cell r="AW1400">
            <v>-4.7484484852203801</v>
          </cell>
          <cell r="AX1400">
            <v>-4.7993360279684927</v>
          </cell>
          <cell r="AY1400">
            <v>-4.8702576058895826</v>
          </cell>
          <cell r="AZ1400">
            <v>-4.9579662109114793</v>
          </cell>
          <cell r="BA1400">
            <v>-5.0594697314589654</v>
          </cell>
          <cell r="BB1400">
            <v>-5.1717828882558052</v>
          </cell>
          <cell r="BC1400">
            <v>-5.2921547526910695</v>
          </cell>
          <cell r="BD1400">
            <v>-5.4181486115453259</v>
          </cell>
          <cell r="BE1400">
            <v>-5.5484322627446296</v>
          </cell>
          <cell r="BF1400">
            <v>-5.6739241033738512</v>
          </cell>
          <cell r="BG1400">
            <v>-5.7967583002929146</v>
          </cell>
          <cell r="BH1400">
            <v>-5.9185056220814047</v>
          </cell>
          <cell r="BI1400">
            <v>-6.0391016140756477</v>
          </cell>
          <cell r="BJ1400">
            <v>-6.157705034982552</v>
          </cell>
          <cell r="BK1400">
            <v>-6.2732640209553931</v>
          </cell>
          <cell r="BL1400">
            <v>-6.3851342926204087</v>
          </cell>
          <cell r="BM1400">
            <v>-6.4930013580960066</v>
          </cell>
          <cell r="BN1400">
            <v>-6.5967994444198101</v>
          </cell>
          <cell r="BO1400">
            <v>-6.6966255278368303</v>
          </cell>
          <cell r="BP1400">
            <v>-6.7926720809988623</v>
          </cell>
          <cell r="BQ1400">
            <v>-6.8851744250265856</v>
          </cell>
          <cell r="BR1400">
            <v>-6.9743813980662868</v>
          </cell>
          <cell r="BS1400">
            <v>-7.0605424813068751</v>
          </cell>
          <cell r="BT1400">
            <v>-7.1439804508108047</v>
          </cell>
          <cell r="BU1400">
            <v>-7.2249498979227607</v>
          </cell>
          <cell r="BV1400">
            <v>-7.303742513934508</v>
          </cell>
          <cell r="BW1400">
            <v>-7.3806172185546526</v>
          </cell>
          <cell r="BX1400">
            <v>-7.4558013929423073</v>
          </cell>
          <cell r="BY1400">
            <v>-7.5295054804145112</v>
          </cell>
          <cell r="BZ1400">
            <v>-7.6019207467314605</v>
          </cell>
          <cell r="CA1400">
            <v>-7.6732203313305209</v>
          </cell>
          <cell r="CB1400">
            <v>-7.7435542774227812</v>
          </cell>
          <cell r="CC1400">
            <v>-7.8130450641812565</v>
          </cell>
          <cell r="CD1400">
            <v>-7.8818568111668874</v>
          </cell>
          <cell r="CE1400">
            <v>-7.9500670228942916</v>
          </cell>
          <cell r="CF1400">
            <v>-8.0177552492707083</v>
          </cell>
          <cell r="CG1400">
            <v>-8.0849619149998766</v>
          </cell>
          <cell r="CH1400">
            <v>-8.1516987858081045</v>
          </cell>
          <cell r="CI1400">
            <v>-8.2179726841645433</v>
          </cell>
          <cell r="CJ1400">
            <v>-8.2837757357987591</v>
          </cell>
          <cell r="CK1400">
            <v>-8.3490972910189587</v>
          </cell>
          <cell r="CL1400">
            <v>-8.4139247007429816</v>
          </cell>
          <cell r="CM1400">
            <v>-8.4782416658440098</v>
          </cell>
        </row>
        <row r="1401">
          <cell r="C1401" t="str">
            <v>Coût réel du travail (yc. Cotisations employeurs et employés, unitaire)</v>
          </cell>
          <cell r="E1401" t="str">
            <v>100*((C_L_2/PVA_2)/(C_L_0/PVA_0)-1)</v>
          </cell>
          <cell r="F1401">
            <v>0</v>
          </cell>
          <cell r="G1401">
            <v>0</v>
          </cell>
          <cell r="H1401">
            <v>0</v>
          </cell>
          <cell r="I1401">
            <v>0</v>
          </cell>
          <cell r="J1401">
            <v>0</v>
          </cell>
          <cell r="K1401">
            <v>0</v>
          </cell>
          <cell r="L1401">
            <v>0</v>
          </cell>
          <cell r="M1401">
            <v>-0.11252831253585338</v>
          </cell>
          <cell r="N1401">
            <v>-0.1450972981981602</v>
          </cell>
          <cell r="O1401">
            <v>-0.22714974309926417</v>
          </cell>
          <cell r="P1401">
            <v>-0.32403834855482261</v>
          </cell>
          <cell r="Q1401">
            <v>-0.37398909716177542</v>
          </cell>
          <cell r="R1401">
            <v>-0.44001694136996949</v>
          </cell>
          <cell r="S1401">
            <v>-0.50048115519109038</v>
          </cell>
          <cell r="T1401">
            <v>-0.54571216428557223</v>
          </cell>
          <cell r="U1401">
            <v>-0.57655284037863019</v>
          </cell>
          <cell r="V1401">
            <v>-0.63813573794185841</v>
          </cell>
          <cell r="W1401">
            <v>-0.63589045615202178</v>
          </cell>
          <cell r="X1401">
            <v>-0.62264856385592093</v>
          </cell>
          <cell r="Y1401">
            <v>-0.62457065219754249</v>
          </cell>
          <cell r="Z1401">
            <v>-0.64651640651560704</v>
          </cell>
          <cell r="AA1401">
            <v>-0.68088793417232507</v>
          </cell>
          <cell r="AB1401">
            <v>-0.717083004984298</v>
          </cell>
          <cell r="AC1401">
            <v>-0.75020458302077486</v>
          </cell>
          <cell r="AD1401">
            <v>-0.78002732761620619</v>
          </cell>
          <cell r="AE1401">
            <v>-0.80673224867869875</v>
          </cell>
          <cell r="AF1401">
            <v>-0.82651027681891476</v>
          </cell>
          <cell r="AG1401">
            <v>-0.83134310303709658</v>
          </cell>
          <cell r="AH1401">
            <v>-0.82047966904787994</v>
          </cell>
          <cell r="AI1401">
            <v>-0.80032162084460179</v>
          </cell>
          <cell r="AJ1401">
            <v>-0.77464782878363669</v>
          </cell>
          <cell r="AK1401">
            <v>-0.74167782709922969</v>
          </cell>
          <cell r="AL1401">
            <v>-0.69644832015041125</v>
          </cell>
          <cell r="AM1401">
            <v>-0.63816312261856245</v>
          </cell>
          <cell r="AN1401">
            <v>-0.56901203080743645</v>
          </cell>
          <cell r="AO1401">
            <v>-0.48844399014240647</v>
          </cell>
          <cell r="AP1401">
            <v>-0.50587228140539509</v>
          </cell>
          <cell r="AQ1401">
            <v>-0.49649001570124529</v>
          </cell>
          <cell r="AR1401">
            <v>-0.47437011176818533</v>
          </cell>
          <cell r="AS1401">
            <v>-0.44598227087413456</v>
          </cell>
          <cell r="AT1401">
            <v>-0.41391979024436587</v>
          </cell>
          <cell r="AU1401">
            <v>-0.37951485285113717</v>
          </cell>
          <cell r="AV1401">
            <v>-0.3434103310296921</v>
          </cell>
          <cell r="AW1401">
            <v>-0.30668867771951325</v>
          </cell>
          <cell r="AX1401">
            <v>-0.27035341269913138</v>
          </cell>
          <cell r="AY1401">
            <v>-0.23519698885997586</v>
          </cell>
          <cell r="AZ1401">
            <v>-0.20151919321163003</v>
          </cell>
          <cell r="BA1401">
            <v>-0.16965128796651019</v>
          </cell>
          <cell r="BB1401">
            <v>-0.13951321099844316</v>
          </cell>
          <cell r="BC1401">
            <v>-0.11087489043314358</v>
          </cell>
          <cell r="BD1401">
            <v>-8.3439831534781739E-2</v>
          </cell>
          <cell r="BE1401">
            <v>-7.3255447152908992E-2</v>
          </cell>
          <cell r="BF1401">
            <v>-4.8602244676354545E-2</v>
          </cell>
          <cell r="BG1401">
            <v>-1.8812537422152609E-2</v>
          </cell>
          <cell r="BH1401">
            <v>1.0886746290861282E-2</v>
          </cell>
          <cell r="BI1401">
            <v>3.8626570221111933E-2</v>
          </cell>
          <cell r="BJ1401">
            <v>6.4285031558930505E-2</v>
          </cell>
          <cell r="BK1401">
            <v>8.9847870627290938E-2</v>
          </cell>
          <cell r="BL1401">
            <v>0.11606907930736821</v>
          </cell>
          <cell r="BM1401">
            <v>0.14339273597090418</v>
          </cell>
          <cell r="BN1401">
            <v>0.17197976747491683</v>
          </cell>
          <cell r="BO1401">
            <v>0.2018055220486703</v>
          </cell>
          <cell r="BP1401">
            <v>0.23272421107380925</v>
          </cell>
          <cell r="BQ1401">
            <v>0.2645633890486554</v>
          </cell>
          <cell r="BR1401">
            <v>0.29716445633447552</v>
          </cell>
          <cell r="BS1401">
            <v>0.33040061479094884</v>
          </cell>
          <cell r="BT1401">
            <v>0.36396432475647167</v>
          </cell>
          <cell r="BU1401">
            <v>0.39853645215968125</v>
          </cell>
          <cell r="BV1401">
            <v>0.43392306524414614</v>
          </cell>
          <cell r="BW1401">
            <v>0.46996878256837515</v>
          </cell>
          <cell r="BX1401">
            <v>0.50657064356243175</v>
          </cell>
          <cell r="BY1401">
            <v>0.54363648403095155</v>
          </cell>
          <cell r="BZ1401">
            <v>0.58110104884565583</v>
          </cell>
          <cell r="CA1401">
            <v>0.61888660838460563</v>
          </cell>
          <cell r="CB1401">
            <v>0.65690999465706224</v>
          </cell>
          <cell r="CC1401">
            <v>0.69508983652561973</v>
          </cell>
          <cell r="CD1401">
            <v>0.73317216478807623</v>
          </cell>
          <cell r="CE1401">
            <v>0.77167101597461762</v>
          </cell>
          <cell r="CF1401">
            <v>0.81042144236207481</v>
          </cell>
          <cell r="CG1401">
            <v>0.84929865770904112</v>
          </cell>
          <cell r="CH1401">
            <v>0.88822784920901121</v>
          </cell>
          <cell r="CI1401">
            <v>0.92712322344010722</v>
          </cell>
          <cell r="CJ1401">
            <v>0.96597192041301128</v>
          </cell>
          <cell r="CK1401">
            <v>1.0047453385623628</v>
          </cell>
          <cell r="CL1401">
            <v>1.0434126646671205</v>
          </cell>
          <cell r="CM1401">
            <v>1.0819473152508641</v>
          </cell>
        </row>
        <row r="1402">
          <cell r="C1402" t="str">
            <v>Emploi en %</v>
          </cell>
          <cell r="E1402" t="str">
            <v>((F_L_2/F_L_0)-1)*100</v>
          </cell>
          <cell r="F1402">
            <v>0</v>
          </cell>
          <cell r="G1402">
            <v>0</v>
          </cell>
          <cell r="H1402">
            <v>0</v>
          </cell>
          <cell r="I1402">
            <v>0</v>
          </cell>
          <cell r="J1402">
            <v>0</v>
          </cell>
          <cell r="K1402">
            <v>0</v>
          </cell>
          <cell r="L1402">
            <v>0</v>
          </cell>
          <cell r="M1402">
            <v>-7.6945210042433931E-2</v>
          </cell>
          <cell r="N1402">
            <v>-0.21365580903902615</v>
          </cell>
          <cell r="O1402">
            <v>-0.39764903684902375</v>
          </cell>
          <cell r="P1402">
            <v>-0.61346891760525324</v>
          </cell>
          <cell r="Q1402">
            <v>-0.83248491504644972</v>
          </cell>
          <cell r="R1402">
            <v>-1.0325216640445722</v>
          </cell>
          <cell r="S1402">
            <v>-1.2013046324609644</v>
          </cell>
          <cell r="T1402">
            <v>-1.3321116831222723</v>
          </cell>
          <cell r="U1402">
            <v>-1.4223261422396494</v>
          </cell>
          <cell r="V1402">
            <v>-1.4960013472223088</v>
          </cell>
          <cell r="W1402">
            <v>-1.5460365119406627</v>
          </cell>
          <cell r="X1402">
            <v>-1.568572214763142</v>
          </cell>
          <cell r="Y1402">
            <v>-1.5655278304948061</v>
          </cell>
          <cell r="Z1402">
            <v>-1.5417091955853834</v>
          </cell>
          <cell r="AA1402">
            <v>-1.5141888921747615</v>
          </cell>
          <cell r="AB1402">
            <v>-1.4836370863322901</v>
          </cell>
          <cell r="AC1402">
            <v>-1.4491192396523411</v>
          </cell>
          <cell r="AD1402">
            <v>-1.4094101508096202</v>
          </cell>
          <cell r="AE1402">
            <v>-1.3634779529775654</v>
          </cell>
          <cell r="AF1402">
            <v>-1.3232703926646106</v>
          </cell>
          <cell r="AG1402">
            <v>-1.2864423472117803</v>
          </cell>
          <cell r="AH1402">
            <v>-1.2505669390142082</v>
          </cell>
          <cell r="AI1402">
            <v>-1.2141528608423213</v>
          </cell>
          <cell r="AJ1402">
            <v>-1.1764550304577237</v>
          </cell>
          <cell r="AK1402">
            <v>-1.149735241858485</v>
          </cell>
          <cell r="AL1402">
            <v>-1.1308472673938197</v>
          </cell>
          <cell r="AM1402">
            <v>-1.1166623950302768</v>
          </cell>
          <cell r="AN1402">
            <v>-1.1051928085675011</v>
          </cell>
          <cell r="AO1402">
            <v>-1.0958405436331198</v>
          </cell>
          <cell r="AP1402">
            <v>-1.1180096311425358</v>
          </cell>
          <cell r="AQ1402">
            <v>-1.1591857545404816</v>
          </cell>
          <cell r="AR1402">
            <v>-1.2079068819754513</v>
          </cell>
          <cell r="AS1402">
            <v>-1.2559512884905755</v>
          </cell>
          <cell r="AT1402">
            <v>-1.2982066104908929</v>
          </cell>
          <cell r="AU1402">
            <v>-1.3322501620191551</v>
          </cell>
          <cell r="AV1402">
            <v>-1.3569376551466727</v>
          </cell>
          <cell r="AW1402">
            <v>-1.3723770484729947</v>
          </cell>
          <cell r="AX1402">
            <v>-1.3794375998040009</v>
          </cell>
          <cell r="AY1402">
            <v>-1.3793716537987111</v>
          </cell>
          <cell r="AZ1402">
            <v>-1.3737895204812722</v>
          </cell>
          <cell r="BA1402">
            <v>-1.3638680158495564</v>
          </cell>
          <cell r="BB1402">
            <v>-1.3506525301376859</v>
          </cell>
          <cell r="BC1402">
            <v>-1.3350394013503353</v>
          </cell>
          <cell r="BD1402">
            <v>-1.3177646539380472</v>
          </cell>
          <cell r="BE1402">
            <v>-1.3032065333034804</v>
          </cell>
          <cell r="BF1402">
            <v>-1.2871186394383227</v>
          </cell>
          <cell r="BG1402">
            <v>-1.2686600910464918</v>
          </cell>
          <cell r="BH1402">
            <v>-1.2485593517164939</v>
          </cell>
          <cell r="BI1402">
            <v>-1.2278866479319861</v>
          </cell>
          <cell r="BJ1402">
            <v>-1.2080623079464337</v>
          </cell>
          <cell r="BK1402">
            <v>-1.1891802074812774</v>
          </cell>
          <cell r="BL1402">
            <v>-1.1712190905926567</v>
          </cell>
          <cell r="BM1402">
            <v>-1.154108898216466</v>
          </cell>
          <cell r="BN1402">
            <v>-1.1377771437580786</v>
          </cell>
          <cell r="BO1402">
            <v>-1.1221722858826499</v>
          </cell>
          <cell r="BP1402">
            <v>-1.1072917321937936</v>
          </cell>
          <cell r="BQ1402">
            <v>-1.0931629243087881</v>
          </cell>
          <cell r="BR1402">
            <v>-1.0798273640572509</v>
          </cell>
          <cell r="BS1402">
            <v>-1.0673242946075079</v>
          </cell>
          <cell r="BT1402">
            <v>-1.0562374692494325</v>
          </cell>
          <cell r="BU1402">
            <v>-1.0461919807495113</v>
          </cell>
          <cell r="BV1402">
            <v>-1.0369438013827503</v>
          </cell>
          <cell r="BW1402">
            <v>-1.0283532434798848</v>
          </cell>
          <cell r="BX1402">
            <v>-1.0203332110956809</v>
          </cell>
          <cell r="BY1402">
            <v>-1.0128287383549983</v>
          </cell>
          <cell r="BZ1402">
            <v>-1.0057761511011121</v>
          </cell>
          <cell r="CA1402">
            <v>-0.99911567058753592</v>
          </cell>
          <cell r="CB1402">
            <v>-0.99279060512712514</v>
          </cell>
          <cell r="CC1402">
            <v>-0.98674789046836464</v>
          </cell>
          <cell r="CD1402">
            <v>-0.98139457769899074</v>
          </cell>
          <cell r="CE1402">
            <v>-0.97638345769369694</v>
          </cell>
          <cell r="CF1402">
            <v>-0.97149273650699586</v>
          </cell>
          <cell r="CG1402">
            <v>-0.96660460338093834</v>
          </cell>
          <cell r="CH1402">
            <v>-0.96165996590132918</v>
          </cell>
          <cell r="CI1402">
            <v>-0.95666230605527813</v>
          </cell>
          <cell r="CJ1402">
            <v>-0.95158235493082444</v>
          </cell>
          <cell r="CK1402">
            <v>-0.94640132306632596</v>
          </cell>
          <cell r="CL1402">
            <v>-0.94110725083459412</v>
          </cell>
          <cell r="CM1402">
            <v>-0.93569120706264997</v>
          </cell>
        </row>
        <row r="1403">
          <cell r="C1403" t="str">
            <v>Emploi en millier</v>
          </cell>
          <cell r="E1403" t="str">
            <v>F_L_2-F_L_0</v>
          </cell>
          <cell r="F1403">
            <v>0</v>
          </cell>
          <cell r="G1403">
            <v>0</v>
          </cell>
          <cell r="H1403">
            <v>0</v>
          </cell>
          <cell r="I1403">
            <v>0</v>
          </cell>
          <cell r="J1403">
            <v>0</v>
          </cell>
          <cell r="K1403">
            <v>0</v>
          </cell>
          <cell r="L1403">
            <v>0</v>
          </cell>
          <cell r="M1403">
            <v>-20.812900000000809</v>
          </cell>
          <cell r="N1403">
            <v>-58.057619999999588</v>
          </cell>
          <cell r="O1403">
            <v>-108.59663999999975</v>
          </cell>
          <cell r="P1403">
            <v>-168.41264999999839</v>
          </cell>
          <cell r="Q1403">
            <v>-229.69614000000001</v>
          </cell>
          <cell r="R1403">
            <v>-286.23068999999668</v>
          </cell>
          <cell r="S1403">
            <v>-334.4382399999995</v>
          </cell>
          <cell r="T1403">
            <v>-372.25669999999809</v>
          </cell>
          <cell r="U1403">
            <v>-398.78533999999854</v>
          </cell>
          <cell r="V1403">
            <v>-420.78250000000116</v>
          </cell>
          <cell r="W1403">
            <v>-436.22133000000031</v>
          </cell>
          <cell r="X1403">
            <v>-443.94361999999819</v>
          </cell>
          <cell r="Y1403">
            <v>-444.41345000000001</v>
          </cell>
          <cell r="Z1403">
            <v>-438.92687999999907</v>
          </cell>
          <cell r="AA1403">
            <v>-432.34442999999737</v>
          </cell>
          <cell r="AB1403">
            <v>-424.84250999999858</v>
          </cell>
          <cell r="AC1403">
            <v>-416.13705000000118</v>
          </cell>
          <cell r="AD1403">
            <v>-405.86039000000164</v>
          </cell>
          <cell r="AE1403">
            <v>-393.70046000000002</v>
          </cell>
          <cell r="AF1403">
            <v>-383.11975999999777</v>
          </cell>
          <cell r="AG1403">
            <v>-373.45565999999963</v>
          </cell>
          <cell r="AH1403">
            <v>-364.01258000000234</v>
          </cell>
          <cell r="AI1403">
            <v>-354.35927000000083</v>
          </cell>
          <cell r="AJ1403">
            <v>-344.27745999999752</v>
          </cell>
          <cell r="AK1403">
            <v>-337.37040999999954</v>
          </cell>
          <cell r="AL1403">
            <v>-332.73722999999882</v>
          </cell>
          <cell r="AM1403">
            <v>-329.47046000000046</v>
          </cell>
          <cell r="AN1403">
            <v>-326.99020999999993</v>
          </cell>
          <cell r="AO1403">
            <v>-325.12402999999904</v>
          </cell>
          <cell r="AP1403">
            <v>-332.71645999999964</v>
          </cell>
          <cell r="AQ1403">
            <v>-346.09712999999829</v>
          </cell>
          <cell r="AR1403">
            <v>-361.86141000000134</v>
          </cell>
          <cell r="AS1403">
            <v>-377.53488000000289</v>
          </cell>
          <cell r="AT1403">
            <v>-391.55025000000023</v>
          </cell>
          <cell r="AU1403">
            <v>-403.09243999999671</v>
          </cell>
          <cell r="AV1403">
            <v>-411.7852899999998</v>
          </cell>
          <cell r="AW1403">
            <v>-417.63896000000022</v>
          </cell>
          <cell r="AX1403">
            <v>-420.90106000000014</v>
          </cell>
          <cell r="AY1403">
            <v>-421.94201999999859</v>
          </cell>
          <cell r="AZ1403">
            <v>-421.19275000000198</v>
          </cell>
          <cell r="BA1403">
            <v>-419.02726999999868</v>
          </cell>
          <cell r="BB1403">
            <v>-415.78280999999697</v>
          </cell>
          <cell r="BC1403">
            <v>-411.74855000000025</v>
          </cell>
          <cell r="BD1403">
            <v>-407.16115999999965</v>
          </cell>
          <cell r="BE1403">
            <v>-403.17364000000089</v>
          </cell>
          <cell r="BF1403">
            <v>-398.58779999999751</v>
          </cell>
          <cell r="BG1403">
            <v>-393.1637899999987</v>
          </cell>
          <cell r="BH1403">
            <v>-387.15071000000171</v>
          </cell>
          <cell r="BI1403">
            <v>-380.90777999999773</v>
          </cell>
          <cell r="BJ1403">
            <v>-374.83612999999968</v>
          </cell>
          <cell r="BK1403">
            <v>-368.99872999999934</v>
          </cell>
          <cell r="BL1403">
            <v>-363.41606999999931</v>
          </cell>
          <cell r="BM1403">
            <v>-358.08416999999827</v>
          </cell>
          <cell r="BN1403">
            <v>-352.99107000000004</v>
          </cell>
          <cell r="BO1403">
            <v>-348.12684999999692</v>
          </cell>
          <cell r="BP1403">
            <v>-343.49319999999716</v>
          </cell>
          <cell r="BQ1403">
            <v>-339.09915999999794</v>
          </cell>
          <cell r="BR1403">
            <v>-334.95695999999953</v>
          </cell>
          <cell r="BS1403">
            <v>-331.07746000000043</v>
          </cell>
          <cell r="BT1403">
            <v>-327.59386000000086</v>
          </cell>
          <cell r="BU1403">
            <v>-324.40151999999944</v>
          </cell>
          <cell r="BV1403">
            <v>-321.43674999999712</v>
          </cell>
          <cell r="BW1403">
            <v>-318.66498999999749</v>
          </cell>
          <cell r="BX1403">
            <v>-316.0648000000001</v>
          </cell>
          <cell r="BY1403">
            <v>-313.62183999999979</v>
          </cell>
          <cell r="BZ1403">
            <v>-311.31803999999829</v>
          </cell>
          <cell r="CA1403">
            <v>-309.13563000000067</v>
          </cell>
          <cell r="CB1403">
            <v>-307.05723999999827</v>
          </cell>
          <cell r="CC1403">
            <v>-305.06629999999859</v>
          </cell>
          <cell r="CD1403">
            <v>-303.25821999999971</v>
          </cell>
          <cell r="CE1403">
            <v>-301.53340000000026</v>
          </cell>
          <cell r="CF1403">
            <v>-299.83154999999897</v>
          </cell>
          <cell r="CG1403">
            <v>-298.12255000000005</v>
          </cell>
          <cell r="CH1403">
            <v>-296.39234999999826</v>
          </cell>
          <cell r="CI1403">
            <v>-294.64343999999983</v>
          </cell>
          <cell r="CJ1403">
            <v>-292.86843999999837</v>
          </cell>
          <cell r="CK1403">
            <v>-291.06263000000035</v>
          </cell>
          <cell r="CL1403">
            <v>-289.22295999999915</v>
          </cell>
          <cell r="CM1403">
            <v>-287.34701999999743</v>
          </cell>
        </row>
        <row r="1404">
          <cell r="C1404" t="str">
            <v>Taux de chômage (en point)</v>
          </cell>
          <cell r="E1404" t="str">
            <v>100*(UnR_2-UnR_0)</v>
          </cell>
          <cell r="F1404">
            <v>0</v>
          </cell>
          <cell r="G1404">
            <v>0</v>
          </cell>
          <cell r="H1404">
            <v>0</v>
          </cell>
          <cell r="I1404">
            <v>0</v>
          </cell>
          <cell r="J1404">
            <v>0</v>
          </cell>
          <cell r="K1404">
            <v>0</v>
          </cell>
          <cell r="L1404">
            <v>0</v>
          </cell>
          <cell r="M1404">
            <v>5.6289589999999889E-2</v>
          </cell>
          <cell r="N1404">
            <v>0.15195945999999794</v>
          </cell>
          <cell r="O1404">
            <v>0.27718975999999895</v>
          </cell>
          <cell r="P1404">
            <v>0.4211763999999979</v>
          </cell>
          <cell r="Q1404">
            <v>0.56391195999999921</v>
          </cell>
          <cell r="R1404">
            <v>0.69102618999999921</v>
          </cell>
          <cell r="S1404">
            <v>0.79545460000000068</v>
          </cell>
          <cell r="T1404">
            <v>0.87370378000000137</v>
          </cell>
          <cell r="U1404">
            <v>0.92482065000000091</v>
          </cell>
          <cell r="V1404">
            <v>0.96737634999999877</v>
          </cell>
          <cell r="W1404">
            <v>0.99498541999999968</v>
          </cell>
          <cell r="X1404">
            <v>1.0047106900000018</v>
          </cell>
          <cell r="Y1404">
            <v>0.99815634000000042</v>
          </cell>
          <cell r="Z1404">
            <v>0.97884365999999778</v>
          </cell>
          <cell r="AA1404">
            <v>0.95916632000000168</v>
          </cell>
          <cell r="AB1404">
            <v>0.9384792599999997</v>
          </cell>
          <cell r="AC1404">
            <v>0.91556788000000111</v>
          </cell>
          <cell r="AD1404">
            <v>0.88936250999999966</v>
          </cell>
          <cell r="AE1404">
            <v>0.8591047699999993</v>
          </cell>
          <cell r="AF1404">
            <v>0.83370790999999778</v>
          </cell>
          <cell r="AG1404">
            <v>0.81076836999999791</v>
          </cell>
          <cell r="AH1404">
            <v>0.78834627000000101</v>
          </cell>
          <cell r="AI1404">
            <v>0.76541616000000001</v>
          </cell>
          <cell r="AJ1404">
            <v>0.74154064999999991</v>
          </cell>
          <cell r="AK1404">
            <v>0.72587830999999992</v>
          </cell>
          <cell r="AL1404">
            <v>0.71541996999999879</v>
          </cell>
          <cell r="AM1404">
            <v>0.70774581999999975</v>
          </cell>
          <cell r="AN1404">
            <v>0.7015215100000014</v>
          </cell>
          <cell r="AO1404">
            <v>0.69647753999999984</v>
          </cell>
          <cell r="AP1404">
            <v>0.71474657000000086</v>
          </cell>
          <cell r="AQ1404">
            <v>0.74525216999999921</v>
          </cell>
          <cell r="AR1404">
            <v>0.77950764999999844</v>
          </cell>
          <cell r="AS1404">
            <v>0.81206543999999958</v>
          </cell>
          <cell r="AT1404">
            <v>0.83985800999999971</v>
          </cell>
          <cell r="AU1404">
            <v>0.86159518000000079</v>
          </cell>
          <cell r="AV1404">
            <v>0.87682153999999879</v>
          </cell>
          <cell r="AW1404">
            <v>0.88585309000000079</v>
          </cell>
          <cell r="AX1404">
            <v>0.88943326999999939</v>
          </cell>
          <cell r="AY1404">
            <v>0.88848926999999933</v>
          </cell>
          <cell r="AZ1404">
            <v>0.88403519999999958</v>
          </cell>
          <cell r="BA1404">
            <v>0.87690070999999903</v>
          </cell>
          <cell r="BB1404">
            <v>0.86777685000000027</v>
          </cell>
          <cell r="BC1404">
            <v>0.85724291999999958</v>
          </cell>
          <cell r="BD1404">
            <v>0.84576312999999903</v>
          </cell>
          <cell r="BE1404">
            <v>0.83723779000000054</v>
          </cell>
          <cell r="BF1404">
            <v>0.82722486999999978</v>
          </cell>
          <cell r="BG1404">
            <v>0.81532942000000075</v>
          </cell>
          <cell r="BH1404">
            <v>0.80226498000000035</v>
          </cell>
          <cell r="BI1404">
            <v>0.78888321000000072</v>
          </cell>
          <cell r="BJ1404">
            <v>0.77612852999999893</v>
          </cell>
          <cell r="BK1404">
            <v>0.76400905999999957</v>
          </cell>
          <cell r="BL1404">
            <v>0.75249458999999963</v>
          </cell>
          <cell r="BM1404">
            <v>0.74153260999999948</v>
          </cell>
          <cell r="BN1404">
            <v>0.73107437000000108</v>
          </cell>
          <cell r="BO1404">
            <v>0.72108869999999992</v>
          </cell>
          <cell r="BP1404">
            <v>0.71157864999999987</v>
          </cell>
          <cell r="BQ1404">
            <v>0.70256582000000067</v>
          </cell>
          <cell r="BR1404">
            <v>0.6940787500000003</v>
          </cell>
          <cell r="BS1404">
            <v>0.68614165999999899</v>
          </cell>
          <cell r="BT1404">
            <v>0.67911402000000032</v>
          </cell>
          <cell r="BU1404">
            <v>0.6727054799999993</v>
          </cell>
          <cell r="BV1404">
            <v>0.6667604000000007</v>
          </cell>
          <cell r="BW1404">
            <v>0.66120353999999937</v>
          </cell>
          <cell r="BX1404">
            <v>0.65599168000000097</v>
          </cell>
          <cell r="BY1404">
            <v>0.6510976799999999</v>
          </cell>
          <cell r="BZ1404">
            <v>0.64648336000000106</v>
          </cell>
          <cell r="CA1404">
            <v>0.64211148999999967</v>
          </cell>
          <cell r="CB1404">
            <v>0.6379461399999995</v>
          </cell>
          <cell r="CC1404">
            <v>0.63395321999999976</v>
          </cell>
          <cell r="CD1404">
            <v>0.63039532999999981</v>
          </cell>
          <cell r="CE1404">
            <v>0.62700864999999939</v>
          </cell>
          <cell r="CF1404">
            <v>0.62365266999999946</v>
          </cell>
          <cell r="CG1404">
            <v>0.62026598000000099</v>
          </cell>
          <cell r="CH1404">
            <v>0.61682388999999982</v>
          </cell>
          <cell r="CI1404">
            <v>0.61333945000000001</v>
          </cell>
          <cell r="CJ1404">
            <v>0.60979635000000121</v>
          </cell>
          <cell r="CK1404">
            <v>0.60618498999999992</v>
          </cell>
          <cell r="CL1404">
            <v>0.60249948999999969</v>
          </cell>
          <cell r="CM1404">
            <v>0.59873522999999984</v>
          </cell>
        </row>
        <row r="1405">
          <cell r="C1405" t="str">
            <v>Balance commerciale</v>
          </cell>
          <cell r="E1405" t="str">
            <v>100*(Bal_Trade_VAL_2/(GDP_2*PGDP_2)-Bal_Trade_VAL_0/(GDP_0*PGDP_0))</v>
          </cell>
          <cell r="F1405">
            <v>0</v>
          </cell>
          <cell r="G1405">
            <v>0</v>
          </cell>
          <cell r="H1405">
            <v>0</v>
          </cell>
          <cell r="I1405">
            <v>0</v>
          </cell>
          <cell r="J1405">
            <v>0</v>
          </cell>
          <cell r="K1405">
            <v>0</v>
          </cell>
          <cell r="L1405">
            <v>0</v>
          </cell>
          <cell r="M1405">
            <v>-7.7077129996146534E-2</v>
          </cell>
          <cell r="N1405">
            <v>-0.15728321528292177</v>
          </cell>
          <cell r="O1405">
            <v>-0.2160191405034019</v>
          </cell>
          <cell r="P1405">
            <v>-0.25552922471195755</v>
          </cell>
          <cell r="Q1405">
            <v>-0.30222513267900397</v>
          </cell>
          <cell r="R1405">
            <v>-0.34923250581011428</v>
          </cell>
          <cell r="S1405">
            <v>-0.37917229303466199</v>
          </cell>
          <cell r="T1405">
            <v>-0.39199270395239916</v>
          </cell>
          <cell r="U1405">
            <v>-0.39017396315638753</v>
          </cell>
          <cell r="V1405">
            <v>-0.3342520674553574</v>
          </cell>
          <cell r="W1405">
            <v>-0.29252969205705687</v>
          </cell>
          <cell r="X1405">
            <v>-0.26081429525609756</v>
          </cell>
          <cell r="Y1405">
            <v>-0.22763844538037994</v>
          </cell>
          <cell r="Z1405">
            <v>-0.18637261056307503</v>
          </cell>
          <cell r="AA1405">
            <v>-0.15000687734725743</v>
          </cell>
          <cell r="AB1405">
            <v>-0.10180177172343895</v>
          </cell>
          <cell r="AC1405">
            <v>-4.8407488858959527E-2</v>
          </cell>
          <cell r="AD1405">
            <v>9.0054457207340566E-3</v>
          </cell>
          <cell r="AE1405">
            <v>7.0538517396220163E-2</v>
          </cell>
          <cell r="AF1405">
            <v>0.12840638207968144</v>
          </cell>
          <cell r="AG1405">
            <v>0.19999885454099683</v>
          </cell>
          <cell r="AH1405">
            <v>0.27005278599504229</v>
          </cell>
          <cell r="AI1405">
            <v>0.33802316856241554</v>
          </cell>
          <cell r="AJ1405">
            <v>0.40540392279236337</v>
          </cell>
          <cell r="AK1405">
            <v>0.45860660839216227</v>
          </cell>
          <cell r="AL1405">
            <v>0.51739596605765059</v>
          </cell>
          <cell r="AM1405">
            <v>0.57376423894607931</v>
          </cell>
          <cell r="AN1405">
            <v>0.62435898870578477</v>
          </cell>
          <cell r="AO1405">
            <v>0.66413304622029468</v>
          </cell>
          <cell r="AP1405">
            <v>0.67661191663691378</v>
          </cell>
          <cell r="AQ1405">
            <v>0.68379347838343885</v>
          </cell>
          <cell r="AR1405">
            <v>0.68677264565474605</v>
          </cell>
          <cell r="AS1405">
            <v>0.6875650499390854</v>
          </cell>
          <cell r="AT1405">
            <v>0.68720795858248973</v>
          </cell>
          <cell r="AU1405">
            <v>0.68598501737915119</v>
          </cell>
          <cell r="AV1405">
            <v>0.68454989011659861</v>
          </cell>
          <cell r="AW1405">
            <v>0.68326422939236264</v>
          </cell>
          <cell r="AX1405">
            <v>0.68248815871042456</v>
          </cell>
          <cell r="AY1405">
            <v>0.68251885569821547</v>
          </cell>
          <cell r="AZ1405">
            <v>0.68309344472638533</v>
          </cell>
          <cell r="BA1405">
            <v>0.68475775920601534</v>
          </cell>
          <cell r="BB1405">
            <v>0.68747930884787234</v>
          </cell>
          <cell r="BC1405">
            <v>0.69118518258123784</v>
          </cell>
          <cell r="BD1405">
            <v>0.69576438537285057</v>
          </cell>
          <cell r="BE1405">
            <v>0.70423272648740987</v>
          </cell>
          <cell r="BF1405">
            <v>0.71225087460041514</v>
          </cell>
          <cell r="BG1405">
            <v>0.72001014921984818</v>
          </cell>
          <cell r="BH1405">
            <v>0.72808031683593899</v>
          </cell>
          <cell r="BI1405">
            <v>0.73681355152946015</v>
          </cell>
          <cell r="BJ1405">
            <v>0.74569038472920179</v>
          </cell>
          <cell r="BK1405">
            <v>0.75509220074850236</v>
          </cell>
          <cell r="BL1405">
            <v>0.76477699840473956</v>
          </cell>
          <cell r="BM1405">
            <v>0.7746159638603759</v>
          </cell>
          <cell r="BN1405">
            <v>0.78455008877796695</v>
          </cell>
          <cell r="BO1405">
            <v>0.79459004704911451</v>
          </cell>
          <cell r="BP1405">
            <v>0.80474379650669636</v>
          </cell>
          <cell r="BQ1405">
            <v>0.81505776632179106</v>
          </cell>
          <cell r="BR1405">
            <v>0.82557637000677786</v>
          </cell>
          <cell r="BS1405">
            <v>0.83633416872653543</v>
          </cell>
          <cell r="BT1405">
            <v>0.84672771073163178</v>
          </cell>
          <cell r="BU1405">
            <v>0.85738808218455875</v>
          </cell>
          <cell r="BV1405">
            <v>0.86824922194262566</v>
          </cell>
          <cell r="BW1405">
            <v>0.87931537881783994</v>
          </cell>
          <cell r="BX1405">
            <v>0.89059216912972072</v>
          </cell>
          <cell r="BY1405">
            <v>0.9020575625264815</v>
          </cell>
          <cell r="BZ1405">
            <v>0.91374584341302956</v>
          </cell>
          <cell r="CA1405">
            <v>0.92566204901489424</v>
          </cell>
          <cell r="CB1405">
            <v>0.93781886407776383</v>
          </cell>
          <cell r="CC1405">
            <v>0.95023243436985416</v>
          </cell>
          <cell r="CD1405">
            <v>0.96241938165033192</v>
          </cell>
          <cell r="CE1405">
            <v>0.97491397749869324</v>
          </cell>
          <cell r="CF1405">
            <v>0.98767065425023337</v>
          </cell>
          <cell r="CG1405">
            <v>1.0007035001508882</v>
          </cell>
          <cell r="CH1405">
            <v>1.0140258053553224</v>
          </cell>
          <cell r="CI1405">
            <v>1.0275723939302286</v>
          </cell>
          <cell r="CJ1405">
            <v>1.0414383545887986</v>
          </cell>
          <cell r="CK1405">
            <v>1.0556168109202542</v>
          </cell>
          <cell r="CL1405">
            <v>1.0701095485424255</v>
          </cell>
          <cell r="CM1405">
            <v>1.0849195882572924</v>
          </cell>
        </row>
        <row r="1406">
          <cell r="C1406" t="str">
            <v>Facture énergétique</v>
          </cell>
          <cell r="E1406" t="str">
            <v>100*(ENER_BILL_2/(GDP_2*PGDP_2)-ENER_BILL_0/(GDP_0*PGDP_0))</v>
          </cell>
          <cell r="F1406">
            <v>0</v>
          </cell>
          <cell r="G1406">
            <v>0</v>
          </cell>
          <cell r="H1406">
            <v>0</v>
          </cell>
          <cell r="I1406">
            <v>0</v>
          </cell>
          <cell r="J1406">
            <v>0</v>
          </cell>
          <cell r="K1406">
            <v>0</v>
          </cell>
          <cell r="L1406">
            <v>0</v>
          </cell>
          <cell r="M1406">
            <v>0.1657668747421813</v>
          </cell>
          <cell r="N1406">
            <v>0.32811230515957107</v>
          </cell>
          <cell r="O1406">
            <v>0.48815247822637275</v>
          </cell>
          <cell r="P1406">
            <v>0.64111525712438955</v>
          </cell>
          <cell r="Q1406">
            <v>0.77977564513298381</v>
          </cell>
          <cell r="R1406">
            <v>0.90299509519941334</v>
          </cell>
          <cell r="S1406">
            <v>1.0111547088930626</v>
          </cell>
          <cell r="T1406">
            <v>1.1047387493281255</v>
          </cell>
          <cell r="U1406">
            <v>1.1839654969602467</v>
          </cell>
          <cell r="V1406">
            <v>1.1666913548612596</v>
          </cell>
          <cell r="W1406">
            <v>1.1616338294139468</v>
          </cell>
          <cell r="X1406">
            <v>1.163924776473535</v>
          </cell>
          <cell r="Y1406">
            <v>1.1693116710171896</v>
          </cell>
          <cell r="Z1406">
            <v>1.175103872270306</v>
          </cell>
          <cell r="AA1406">
            <v>1.1793483292678588</v>
          </cell>
          <cell r="AB1406">
            <v>1.1818444005997062</v>
          </cell>
          <cell r="AC1406">
            <v>1.1825157040869909</v>
          </cell>
          <cell r="AD1406">
            <v>1.1814531451669918</v>
          </cell>
          <cell r="AE1406">
            <v>1.1787340380486788</v>
          </cell>
          <cell r="AF1406">
            <v>1.1740649557769185</v>
          </cell>
          <cell r="AG1406">
            <v>1.1679172684366028</v>
          </cell>
          <cell r="AH1406">
            <v>1.1609549579362191</v>
          </cell>
          <cell r="AI1406">
            <v>1.1533569619749029</v>
          </cell>
          <cell r="AJ1406">
            <v>1.1453575420111228</v>
          </cell>
          <cell r="AK1406">
            <v>1.1370738712871067</v>
          </cell>
          <cell r="AL1406">
            <v>1.1294917273861413</v>
          </cell>
          <cell r="AM1406">
            <v>1.1242109174386716</v>
          </cell>
          <cell r="AN1406">
            <v>1.12396320254626</v>
          </cell>
          <cell r="AO1406">
            <v>1.1345307460179099</v>
          </cell>
          <cell r="AP1406">
            <v>1.0966404889653303</v>
          </cell>
          <cell r="AQ1406">
            <v>1.0652970158866359</v>
          </cell>
          <cell r="AR1406">
            <v>1.0399557091838949</v>
          </cell>
          <cell r="AS1406">
            <v>1.018823324511732</v>
          </cell>
          <cell r="AT1406">
            <v>1.0005932632571322</v>
          </cell>
          <cell r="AU1406">
            <v>0.98404704316102398</v>
          </cell>
          <cell r="AV1406">
            <v>0.96903242925189437</v>
          </cell>
          <cell r="AW1406">
            <v>0.95526513032012128</v>
          </cell>
          <cell r="AX1406">
            <v>0.94254505737901106</v>
          </cell>
          <cell r="AY1406">
            <v>0.93073729920912662</v>
          </cell>
          <cell r="AZ1406">
            <v>0.91926361078917729</v>
          </cell>
          <cell r="BA1406">
            <v>0.9085085593147566</v>
          </cell>
          <cell r="BB1406">
            <v>0.89846248043178778</v>
          </cell>
          <cell r="BC1406">
            <v>0.88907642904457873</v>
          </cell>
          <cell r="BD1406">
            <v>0.88029482041619911</v>
          </cell>
          <cell r="BE1406">
            <v>0.87163241967923089</v>
          </cell>
          <cell r="BF1406">
            <v>0.8632350773349905</v>
          </cell>
          <cell r="BG1406">
            <v>0.85546242832248887</v>
          </cell>
          <cell r="BH1406">
            <v>0.84816116421477927</v>
          </cell>
          <cell r="BI1406">
            <v>0.84120487714676673</v>
          </cell>
          <cell r="BJ1406">
            <v>0.83381309115775626</v>
          </cell>
          <cell r="BK1406">
            <v>0.82657651764721474</v>
          </cell>
          <cell r="BL1406">
            <v>0.8195270870137088</v>
          </cell>
          <cell r="BM1406">
            <v>0.81263449537771415</v>
          </cell>
          <cell r="BN1406">
            <v>0.80585934256283587</v>
          </cell>
          <cell r="BO1406">
            <v>0.79915506855300178</v>
          </cell>
          <cell r="BP1406">
            <v>0.79249178019230904</v>
          </cell>
          <cell r="BQ1406">
            <v>0.78582920272597845</v>
          </cell>
          <cell r="BR1406">
            <v>0.77912951322737434</v>
          </cell>
          <cell r="BS1406">
            <v>0.77235645964169286</v>
          </cell>
          <cell r="BT1406">
            <v>0.76477870919507163</v>
          </cell>
          <cell r="BU1406">
            <v>0.75700504987881823</v>
          </cell>
          <cell r="BV1406">
            <v>0.74908076899015119</v>
          </cell>
          <cell r="BW1406">
            <v>0.7409912274635313</v>
          </cell>
          <cell r="BX1406">
            <v>0.73271287658649686</v>
          </cell>
          <cell r="BY1406">
            <v>0.72423275188832603</v>
          </cell>
          <cell r="BZ1406">
            <v>0.71551583713412803</v>
          </cell>
          <cell r="CA1406">
            <v>0.70654407761853333</v>
          </cell>
          <cell r="CB1406">
            <v>0.6972977191325912</v>
          </cell>
          <cell r="CC1406">
            <v>0.68775740185021761</v>
          </cell>
          <cell r="CD1406">
            <v>0.67735250634946065</v>
          </cell>
          <cell r="CE1406">
            <v>0.66656581713425211</v>
          </cell>
          <cell r="CF1406">
            <v>0.65543896684105785</v>
          </cell>
          <cell r="CG1406">
            <v>0.64396639413959156</v>
          </cell>
          <cell r="CH1406">
            <v>0.632134730565311</v>
          </cell>
          <cell r="CI1406">
            <v>0.61996150423043361</v>
          </cell>
          <cell r="CJ1406">
            <v>0.60739276349421789</v>
          </cell>
          <cell r="CK1406">
            <v>0.59442387853626677</v>
          </cell>
          <cell r="CL1406">
            <v>0.58104349639312425</v>
          </cell>
          <cell r="CM1406">
            <v>0.5672395694603467</v>
          </cell>
        </row>
        <row r="1407">
          <cell r="C1407" t="str">
            <v>Solde public primaire</v>
          </cell>
          <cell r="E1407" t="str">
            <v>100*((-Bal_G_prim_VAL_2)/(GDP_2*PGDP_2)-(-Bal_G_prim_VAL_0)/(GDP_0*PGDP_0))</v>
          </cell>
          <cell r="F1407">
            <v>0</v>
          </cell>
          <cell r="G1407">
            <v>0</v>
          </cell>
          <cell r="H1407">
            <v>0</v>
          </cell>
          <cell r="I1407">
            <v>0</v>
          </cell>
          <cell r="J1407">
            <v>0</v>
          </cell>
          <cell r="K1407">
            <v>0</v>
          </cell>
          <cell r="L1407">
            <v>0</v>
          </cell>
          <cell r="M1407">
            <v>-7.3300861393564565E-2</v>
          </cell>
          <cell r="N1407">
            <v>-4.2656750812713334E-2</v>
          </cell>
          <cell r="O1407">
            <v>4.1356814735205027E-2</v>
          </cell>
          <cell r="P1407">
            <v>0.15689698144676564</v>
          </cell>
          <cell r="Q1407">
            <v>0.32577284254948424</v>
          </cell>
          <cell r="R1407">
            <v>0.49220264993157725</v>
          </cell>
          <cell r="S1407">
            <v>0.63607592779674338</v>
          </cell>
          <cell r="T1407">
            <v>0.74993352824784743</v>
          </cell>
          <cell r="U1407">
            <v>0.8329292471885672</v>
          </cell>
          <cell r="V1407">
            <v>0.87065152302770943</v>
          </cell>
          <cell r="W1407">
            <v>0.88574433958620058</v>
          </cell>
          <cell r="X1407">
            <v>0.89133200746218422</v>
          </cell>
          <cell r="Y1407">
            <v>0.89273398741368004</v>
          </cell>
          <cell r="Z1407">
            <v>0.89073648671589389</v>
          </cell>
          <cell r="AA1407">
            <v>0.89089412138616719</v>
          </cell>
          <cell r="AB1407">
            <v>0.88776078673681769</v>
          </cell>
          <cell r="AC1407">
            <v>0.88047680955684848</v>
          </cell>
          <cell r="AD1407">
            <v>0.8683638044838845</v>
          </cell>
          <cell r="AE1407">
            <v>0.85062119222978216</v>
          </cell>
          <cell r="AF1407">
            <v>0.8303907734011271</v>
          </cell>
          <cell r="AG1407">
            <v>0.8016009341710203</v>
          </cell>
          <cell r="AH1407">
            <v>0.76770978709653737</v>
          </cell>
          <cell r="AI1407">
            <v>0.73083455301339484</v>
          </cell>
          <cell r="AJ1407">
            <v>0.69175804771843785</v>
          </cell>
          <cell r="AK1407">
            <v>0.6570702809928306</v>
          </cell>
          <cell r="AL1407">
            <v>0.62144028212926905</v>
          </cell>
          <cell r="AM1407">
            <v>0.58547793531583503</v>
          </cell>
          <cell r="AN1407">
            <v>0.55035417499572048</v>
          </cell>
          <cell r="AO1407">
            <v>0.5175655358567125</v>
          </cell>
          <cell r="AP1407">
            <v>0.49069499012006113</v>
          </cell>
          <cell r="AQ1407">
            <v>0.47330731631911871</v>
          </cell>
          <cell r="AR1407">
            <v>0.46204712718784341</v>
          </cell>
          <cell r="AS1407">
            <v>0.45362982615710057</v>
          </cell>
          <cell r="AT1407">
            <v>0.44582165834362414</v>
          </cell>
          <cell r="AU1407">
            <v>0.43761190621590118</v>
          </cell>
          <cell r="AV1407">
            <v>0.42845870847447454</v>
          </cell>
          <cell r="AW1407">
            <v>0.41843586095441332</v>
          </cell>
          <cell r="AX1407">
            <v>0.40785041924737125</v>
          </cell>
          <cell r="AY1407">
            <v>0.39704973462493831</v>
          </cell>
          <cell r="AZ1407">
            <v>0.38645909418523089</v>
          </cell>
          <cell r="BA1407">
            <v>0.37621895067446143</v>
          </cell>
          <cell r="BB1407">
            <v>0.3663261636941485</v>
          </cell>
          <cell r="BC1407">
            <v>0.35671508450716738</v>
          </cell>
          <cell r="BD1407">
            <v>0.34729414255955521</v>
          </cell>
          <cell r="BE1407">
            <v>0.34187697153177393</v>
          </cell>
          <cell r="BF1407">
            <v>0.33223331266798733</v>
          </cell>
          <cell r="BG1407">
            <v>0.32027412258586774</v>
          </cell>
          <cell r="BH1407">
            <v>0.3076855856805053</v>
          </cell>
          <cell r="BI1407">
            <v>0.29528534628279479</v>
          </cell>
          <cell r="BJ1407">
            <v>0.28359737884227743</v>
          </cell>
          <cell r="BK1407">
            <v>0.27214446655601043</v>
          </cell>
          <cell r="BL1407">
            <v>0.26067262829277749</v>
          </cell>
          <cell r="BM1407">
            <v>0.24902065835888648</v>
          </cell>
          <cell r="BN1407">
            <v>0.23711790450582187</v>
          </cell>
          <cell r="BO1407">
            <v>0.22495394475556896</v>
          </cell>
          <cell r="BP1407">
            <v>0.21258101904436474</v>
          </cell>
          <cell r="BQ1407">
            <v>0.20006447514538966</v>
          </cell>
          <cell r="BR1407">
            <v>0.18746886096703874</v>
          </cell>
          <cell r="BS1407">
            <v>0.17484720910086876</v>
          </cell>
          <cell r="BT1407">
            <v>0.16255601249899332</v>
          </cell>
          <cell r="BU1407">
            <v>0.15035910981455025</v>
          </cell>
          <cell r="BV1407">
            <v>0.13819818054758787</v>
          </cell>
          <cell r="BW1407">
            <v>0.12604684520683609</v>
          </cell>
          <cell r="BX1407">
            <v>0.11388547306530909</v>
          </cell>
          <cell r="BY1407">
            <v>0.10171173761043184</v>
          </cell>
          <cell r="BZ1407">
            <v>8.9499185230155182E-2</v>
          </cell>
          <cell r="CA1407">
            <v>7.7231339313346345E-2</v>
          </cell>
          <cell r="CB1407">
            <v>6.4893427586500907E-2</v>
          </cell>
          <cell r="CC1407">
            <v>5.2470516695670655E-2</v>
          </cell>
          <cell r="CD1407">
            <v>4.0198783916664017E-2</v>
          </cell>
          <cell r="CE1407">
            <v>2.7867023738867118E-2</v>
          </cell>
          <cell r="CF1407">
            <v>1.5398650267096914E-2</v>
          </cell>
          <cell r="CG1407">
            <v>2.750783226521461E-3</v>
          </cell>
          <cell r="CH1407">
            <v>-1.0107216636594772E-2</v>
          </cell>
          <cell r="CI1407">
            <v>-2.3153486818755682E-2</v>
          </cell>
          <cell r="CJ1407">
            <v>-3.6436482502480438E-2</v>
          </cell>
          <cell r="CK1407">
            <v>-4.997575185050878E-2</v>
          </cell>
          <cell r="CL1407">
            <v>-6.3784922268334335E-2</v>
          </cell>
          <cell r="CM1407">
            <v>-7.7875080557051821E-2</v>
          </cell>
        </row>
        <row r="1408">
          <cell r="C1408" t="str">
            <v xml:space="preserve">Solde public </v>
          </cell>
          <cell r="E1408" t="str">
            <v>100*((-Bal_G_tot_VAL_2)/(GDP_2*PGDP_2)-(-Bal_G_tot_VAL_0)/(GDP_0*PGDP_0))</v>
          </cell>
          <cell r="F1408">
            <v>0</v>
          </cell>
          <cell r="G1408">
            <v>0</v>
          </cell>
          <cell r="H1408">
            <v>0</v>
          </cell>
          <cell r="I1408">
            <v>0</v>
          </cell>
          <cell r="J1408">
            <v>0</v>
          </cell>
          <cell r="K1408">
            <v>0</v>
          </cell>
          <cell r="L1408">
            <v>0</v>
          </cell>
          <cell r="M1408">
            <v>-6.1475168301811101E-2</v>
          </cell>
          <cell r="N1408">
            <v>-0.19938019800236767</v>
          </cell>
          <cell r="O1408">
            <v>-0.15747883207942043</v>
          </cell>
          <cell r="P1408">
            <v>-6.8256974335341447E-2</v>
          </cell>
          <cell r="Q1408">
            <v>7.7724636578067885E-2</v>
          </cell>
          <cell r="R1408">
            <v>0.30617930252435854</v>
          </cell>
          <cell r="S1408">
            <v>0.51752851268499067</v>
          </cell>
          <cell r="T1408">
            <v>0.69485799419583483</v>
          </cell>
          <cell r="U1408">
            <v>0.8365805873693406</v>
          </cell>
          <cell r="V1408">
            <v>0.93311354533000057</v>
          </cell>
          <cell r="W1408">
            <v>0.92490388454159678</v>
          </cell>
          <cell r="X1408">
            <v>0.9104542381609938</v>
          </cell>
          <cell r="Y1408">
            <v>0.90910857067914153</v>
          </cell>
          <cell r="Z1408">
            <v>0.92258329996448984</v>
          </cell>
          <cell r="AA1408">
            <v>0.95310010719413873</v>
          </cell>
          <cell r="AB1408">
            <v>0.98675628122175807</v>
          </cell>
          <cell r="AC1408">
            <v>1.0182930849385978</v>
          </cell>
          <cell r="AD1408">
            <v>1.0483981392772588</v>
          </cell>
          <cell r="AE1408">
            <v>1.0766675943407424</v>
          </cell>
          <cell r="AF1408">
            <v>1.1066245518587523</v>
          </cell>
          <cell r="AG1408">
            <v>1.1219543013089881</v>
          </cell>
          <cell r="AH1408">
            <v>1.1217429699754602</v>
          </cell>
          <cell r="AI1408">
            <v>1.1165279741857375</v>
          </cell>
          <cell r="AJ1408">
            <v>1.1091879999123964</v>
          </cell>
          <cell r="AK1408">
            <v>1.1071839976714106</v>
          </cell>
          <cell r="AL1408">
            <v>1.09920432589075</v>
          </cell>
          <cell r="AM1408">
            <v>1.0824837373373857</v>
          </cell>
          <cell r="AN1408">
            <v>1.0622050021784666</v>
          </cell>
          <cell r="AO1408">
            <v>1.0419588306996372</v>
          </cell>
          <cell r="AP1408">
            <v>1.0287451171374036</v>
          </cell>
          <cell r="AQ1408">
            <v>0.99206836132143672</v>
          </cell>
          <cell r="AR1408">
            <v>0.96321698952571699</v>
          </cell>
          <cell r="AS1408">
            <v>0.9392463352068614</v>
          </cell>
          <cell r="AT1408">
            <v>0.91766069240979276</v>
          </cell>
          <cell r="AU1408">
            <v>0.89734101186601944</v>
          </cell>
          <cell r="AV1408">
            <v>0.87743861177395288</v>
          </cell>
          <cell r="AW1408">
            <v>0.85797093931303181</v>
          </cell>
          <cell r="AX1408">
            <v>0.83953077693548206</v>
          </cell>
          <cell r="AY1408">
            <v>0.82266758398962592</v>
          </cell>
          <cell r="AZ1408">
            <v>0.80802691441520458</v>
          </cell>
          <cell r="BA1408">
            <v>0.79512307055922482</v>
          </cell>
          <cell r="BB1408">
            <v>0.78400818582329701</v>
          </cell>
          <cell r="BC1408">
            <v>0.77448334919050721</v>
          </cell>
          <cell r="BD1408">
            <v>0.76632612492758123</v>
          </cell>
          <cell r="BE1408">
            <v>0.76332498930478176</v>
          </cell>
          <cell r="BF1408">
            <v>0.76697443994203984</v>
          </cell>
          <cell r="BG1408">
            <v>0.75974801316279972</v>
          </cell>
          <cell r="BH1408">
            <v>0.75039689235643425</v>
          </cell>
          <cell r="BI1408">
            <v>0.74187829157592378</v>
          </cell>
          <cell r="BJ1408">
            <v>0.73530940094559338</v>
          </cell>
          <cell r="BK1408">
            <v>0.7295606557278338</v>
          </cell>
          <cell r="BL1408">
            <v>0.72356443546007021</v>
          </cell>
          <cell r="BM1408">
            <v>0.71709068911768659</v>
          </cell>
          <cell r="BN1408">
            <v>0.71005892702157425</v>
          </cell>
          <cell r="BO1408">
            <v>0.70247580174650626</v>
          </cell>
          <cell r="BP1408">
            <v>0.69442465617123172</v>
          </cell>
          <cell r="BQ1408">
            <v>0.68600274177524689</v>
          </cell>
          <cell r="BR1408">
            <v>0.67729791870256573</v>
          </cell>
          <cell r="BS1408">
            <v>0.6683729634683645</v>
          </cell>
          <cell r="BT1408">
            <v>0.65977158192922147</v>
          </cell>
          <cell r="BU1408">
            <v>0.65079445479101006</v>
          </cell>
          <cell r="BV1408">
            <v>0.64116449533725073</v>
          </cell>
          <cell r="BW1408">
            <v>0.63106100161725642</v>
          </cell>
          <cell r="BX1408">
            <v>0.62061361571409057</v>
          </cell>
          <cell r="BY1408">
            <v>0.60990215751842713</v>
          </cell>
          <cell r="BZ1408">
            <v>0.59893052484827836</v>
          </cell>
          <cell r="CA1408">
            <v>0.58768853795313147</v>
          </cell>
          <cell r="CB1408">
            <v>0.57616053802904621</v>
          </cell>
          <cell r="CC1408">
            <v>0.56433092624433989</v>
          </cell>
          <cell r="CD1408">
            <v>0.55257600246082017</v>
          </cell>
          <cell r="CE1408">
            <v>0.5403523440738196</v>
          </cell>
          <cell r="CF1408">
            <v>0.5274543919083351</v>
          </cell>
          <cell r="CG1408">
            <v>0.51399727542047535</v>
          </cell>
          <cell r="CH1408">
            <v>0.50006063225404018</v>
          </cell>
          <cell r="CI1408">
            <v>0.48572906263203569</v>
          </cell>
          <cell r="CJ1408">
            <v>0.47096623575447055</v>
          </cell>
          <cell r="CK1408">
            <v>0.45574549291948763</v>
          </cell>
          <cell r="CL1408">
            <v>0.44004090752088543</v>
          </cell>
          <cell r="CM1408">
            <v>0.42382989498463974</v>
          </cell>
        </row>
        <row r="1409">
          <cell r="C1409" t="str">
            <v>Dette publique</v>
          </cell>
          <cell r="E1409" t="str">
            <v>(DEBT_G_VAL_2/(PGDP_2*GDP_2)-DEBT_G_VAL_0/(PGDP_0*GDP_0))*100</v>
          </cell>
          <cell r="F1409">
            <v>0</v>
          </cell>
          <cell r="G1409">
            <v>0</v>
          </cell>
          <cell r="H1409">
            <v>0</v>
          </cell>
          <cell r="I1409">
            <v>0</v>
          </cell>
          <cell r="J1409">
            <v>0</v>
          </cell>
          <cell r="K1409">
            <v>0</v>
          </cell>
          <cell r="L1409">
            <v>0</v>
          </cell>
          <cell r="M1409">
            <v>0.62832186487684627</v>
          </cell>
          <cell r="N1409">
            <v>1.1557860006113918</v>
          </cell>
          <cell r="O1409">
            <v>1.8540178619672165</v>
          </cell>
          <cell r="P1409">
            <v>2.7526881974412998</v>
          </cell>
          <cell r="Q1409">
            <v>3.6766701701729021</v>
          </cell>
          <cell r="R1409">
            <v>4.7584488550914017</v>
          </cell>
          <cell r="S1409">
            <v>5.9328859685958912</v>
          </cell>
          <cell r="T1409">
            <v>7.1339188353500838</v>
          </cell>
          <cell r="U1409">
            <v>8.3050326386461037</v>
          </cell>
          <cell r="V1409">
            <v>9.5290155580555425</v>
          </cell>
          <cell r="W1409">
            <v>10.699830792357922</v>
          </cell>
          <cell r="X1409">
            <v>11.794234787983516</v>
          </cell>
          <cell r="Y1409">
            <v>12.811061154336635</v>
          </cell>
          <cell r="Z1409">
            <v>13.755679780001318</v>
          </cell>
          <cell r="AA1409">
            <v>14.675269774374744</v>
          </cell>
          <cell r="AB1409">
            <v>15.546196651588161</v>
          </cell>
          <cell r="AC1409">
            <v>16.360347253976883</v>
          </cell>
          <cell r="AD1409">
            <v>17.104770438099482</v>
          </cell>
          <cell r="AE1409">
            <v>17.765944873018036</v>
          </cell>
          <cell r="AF1409">
            <v>18.381877802764279</v>
          </cell>
          <cell r="AG1409">
            <v>18.922346686079972</v>
          </cell>
          <cell r="AH1409">
            <v>19.382988807632586</v>
          </cell>
          <cell r="AI1409">
            <v>19.758524575980573</v>
          </cell>
          <cell r="AJ1409">
            <v>20.046704823175453</v>
          </cell>
          <cell r="AK1409">
            <v>20.302054047022455</v>
          </cell>
          <cell r="AL1409">
            <v>20.500480988208114</v>
          </cell>
          <cell r="AM1409">
            <v>20.646606660481837</v>
          </cell>
          <cell r="AN1409">
            <v>20.747112769094333</v>
          </cell>
          <cell r="AO1409">
            <v>20.8187565470358</v>
          </cell>
          <cell r="AP1409">
            <v>21.033245388208833</v>
          </cell>
          <cell r="AQ1409">
            <v>21.268145182748643</v>
          </cell>
          <cell r="AR1409">
            <v>21.518994901840948</v>
          </cell>
          <cell r="AS1409">
            <v>21.782626739342081</v>
          </cell>
          <cell r="AT1409">
            <v>22.056015848033429</v>
          </cell>
          <cell r="AU1409">
            <v>22.341930803199084</v>
          </cell>
          <cell r="AV1409">
            <v>22.632748703136919</v>
          </cell>
          <cell r="AW1409">
            <v>22.924939466570393</v>
          </cell>
          <cell r="AX1409">
            <v>23.215487940280855</v>
          </cell>
          <cell r="AY1409">
            <v>23.502083622273616</v>
          </cell>
          <cell r="AZ1409">
            <v>23.791267561379858</v>
          </cell>
          <cell r="BA1409">
            <v>24.076219359293361</v>
          </cell>
          <cell r="BB1409">
            <v>24.35558215724738</v>
          </cell>
          <cell r="BC1409">
            <v>24.627928683033918</v>
          </cell>
          <cell r="BD1409">
            <v>24.891949834713056</v>
          </cell>
          <cell r="BE1409">
            <v>25.160527924379259</v>
          </cell>
          <cell r="BF1409">
            <v>25.422404723304904</v>
          </cell>
          <cell r="BG1409">
            <v>25.673315165957145</v>
          </cell>
          <cell r="BH1409">
            <v>25.908790662161586</v>
          </cell>
          <cell r="BI1409">
            <v>26.127954048387792</v>
          </cell>
          <cell r="BJ1409">
            <v>26.342879522269747</v>
          </cell>
          <cell r="BK1409">
            <v>26.546851593650356</v>
          </cell>
          <cell r="BL1409">
            <v>26.739467177203192</v>
          </cell>
          <cell r="BM1409">
            <v>26.919750930448071</v>
          </cell>
          <cell r="BN1409">
            <v>27.086736311602234</v>
          </cell>
          <cell r="BO1409">
            <v>27.239512827548285</v>
          </cell>
          <cell r="BP1409">
            <v>27.377625517339776</v>
          </cell>
          <cell r="BQ1409">
            <v>27.500737974612342</v>
          </cell>
          <cell r="BR1409">
            <v>27.608704606301092</v>
          </cell>
          <cell r="BS1409">
            <v>27.701516110752312</v>
          </cell>
          <cell r="BT1409">
            <v>27.789976651966008</v>
          </cell>
          <cell r="BU1409">
            <v>27.867091746165706</v>
          </cell>
          <cell r="BV1409">
            <v>27.932483197179913</v>
          </cell>
          <cell r="BW1409">
            <v>27.985612684502815</v>
          </cell>
          <cell r="BX1409">
            <v>28.026105030829651</v>
          </cell>
          <cell r="BY1409">
            <v>28.053895127788575</v>
          </cell>
          <cell r="BZ1409">
            <v>28.06866972916815</v>
          </cell>
          <cell r="CA1409">
            <v>28.070262968169434</v>
          </cell>
          <cell r="CB1409">
            <v>28.058489497329543</v>
          </cell>
          <cell r="CC1409">
            <v>28.033152841748855</v>
          </cell>
          <cell r="CD1409">
            <v>28.001865108221157</v>
          </cell>
          <cell r="CE1409">
            <v>27.959155562186378</v>
          </cell>
          <cell r="CF1409">
            <v>27.904451222614178</v>
          </cell>
          <cell r="CG1409">
            <v>27.837055124369535</v>
          </cell>
          <cell r="CH1409">
            <v>27.756399994255677</v>
          </cell>
          <cell r="CI1409">
            <v>27.662514051287612</v>
          </cell>
          <cell r="CJ1409">
            <v>27.554655794252071</v>
          </cell>
          <cell r="CK1409">
            <v>27.432483574898157</v>
          </cell>
          <cell r="CL1409">
            <v>27.295642627308748</v>
          </cell>
          <cell r="CM1409">
            <v>27.143788815842207</v>
          </cell>
        </row>
        <row r="1410">
          <cell r="C1410" t="str">
            <v>PIB</v>
          </cell>
          <cell r="E1410" t="str">
            <v>GDP_2</v>
          </cell>
          <cell r="F1410">
            <v>2151131.67</v>
          </cell>
          <cell r="G1410">
            <v>2161084.8990000002</v>
          </cell>
          <cell r="H1410">
            <v>2182429.9589999998</v>
          </cell>
          <cell r="I1410">
            <v>2208285.1549999998</v>
          </cell>
          <cell r="J1410">
            <v>2235420.9559999998</v>
          </cell>
          <cell r="K1410">
            <v>2263826.0430000001</v>
          </cell>
          <cell r="L1410">
            <v>2291172.5729999999</v>
          </cell>
          <cell r="M1410">
            <v>2318090.0240000002</v>
          </cell>
          <cell r="N1410">
            <v>2344962.2710000002</v>
          </cell>
          <cell r="O1410">
            <v>2372044.8859999999</v>
          </cell>
          <cell r="P1410">
            <v>2399540.503</v>
          </cell>
          <cell r="Q1410">
            <v>2427313.1290000002</v>
          </cell>
          <cell r="R1410">
            <v>2455704.432</v>
          </cell>
          <cell r="S1410">
            <v>2484778.91</v>
          </cell>
          <cell r="T1410">
            <v>2514573.5090000001</v>
          </cell>
          <cell r="U1410">
            <v>2545103.5490000001</v>
          </cell>
          <cell r="V1410">
            <v>2577480.193</v>
          </cell>
          <cell r="W1410">
            <v>2611536.9249999998</v>
          </cell>
          <cell r="X1410">
            <v>2646738.1639999999</v>
          </cell>
          <cell r="Y1410">
            <v>2682621.4649999999</v>
          </cell>
          <cell r="Z1410">
            <v>2718890.54</v>
          </cell>
          <cell r="AA1410">
            <v>2755453.659</v>
          </cell>
          <cell r="AB1410">
            <v>2792283.7340000002</v>
          </cell>
          <cell r="AC1410">
            <v>2829392.3139999998</v>
          </cell>
          <cell r="AD1410">
            <v>2866796.4619999998</v>
          </cell>
          <cell r="AE1410">
            <v>2904521.14</v>
          </cell>
          <cell r="AF1410">
            <v>2942208.4350000001</v>
          </cell>
          <cell r="AG1410">
            <v>2980278.4369999999</v>
          </cell>
          <cell r="AH1410">
            <v>3018802.5129999998</v>
          </cell>
          <cell r="AI1410">
            <v>3057850.7080000001</v>
          </cell>
          <cell r="AJ1410">
            <v>3097482.6719999998</v>
          </cell>
          <cell r="AK1410">
            <v>3137177.0550000002</v>
          </cell>
          <cell r="AL1410">
            <v>3177462.665</v>
          </cell>
          <cell r="AM1410">
            <v>3218357.2480000001</v>
          </cell>
          <cell r="AN1410">
            <v>3259861.2259999998</v>
          </cell>
          <cell r="AO1410">
            <v>3301959.5529999998</v>
          </cell>
          <cell r="AP1410">
            <v>3344652.98</v>
          </cell>
          <cell r="AQ1410">
            <v>3388140.5729999999</v>
          </cell>
          <cell r="AR1410">
            <v>3432422.0690000001</v>
          </cell>
          <cell r="AS1410">
            <v>3477483.38</v>
          </cell>
          <cell r="AT1410">
            <v>3523272.699</v>
          </cell>
          <cell r="AU1410">
            <v>3568945.2239999999</v>
          </cell>
          <cell r="AV1410">
            <v>3615119.6150000002</v>
          </cell>
          <cell r="AW1410">
            <v>3661767.787</v>
          </cell>
          <cell r="AX1410">
            <v>3708875.3480000002</v>
          </cell>
          <cell r="AY1410">
            <v>3756432.1830000002</v>
          </cell>
          <cell r="AZ1410">
            <v>3803442.6809999999</v>
          </cell>
          <cell r="BA1410">
            <v>3850791.35</v>
          </cell>
          <cell r="BB1410">
            <v>3898521.65</v>
          </cell>
          <cell r="BC1410">
            <v>3946667.8560000001</v>
          </cell>
          <cell r="BD1410">
            <v>3995252.344</v>
          </cell>
          <cell r="BE1410">
            <v>4040591.324</v>
          </cell>
          <cell r="BF1410">
            <v>4086926.5010000002</v>
          </cell>
          <cell r="BG1410">
            <v>4132779.9180000001</v>
          </cell>
          <cell r="BH1410">
            <v>4178430.9640000002</v>
          </cell>
          <cell r="BI1410">
            <v>4224165.5750000002</v>
          </cell>
          <cell r="BJ1410">
            <v>4268717.3420000002</v>
          </cell>
          <cell r="BK1410">
            <v>4313400.3370000003</v>
          </cell>
          <cell r="BL1410">
            <v>4358299.9740000004</v>
          </cell>
          <cell r="BM1410">
            <v>4403488.7029999997</v>
          </cell>
          <cell r="BN1410">
            <v>4449015.5760000004</v>
          </cell>
          <cell r="BO1410">
            <v>4494927.4170000004</v>
          </cell>
          <cell r="BP1410">
            <v>4541231.9479999999</v>
          </cell>
          <cell r="BQ1410">
            <v>4587938.5839999998</v>
          </cell>
          <cell r="BR1410">
            <v>4635049.0149999997</v>
          </cell>
          <cell r="BS1410">
            <v>4682559.7960000001</v>
          </cell>
          <cell r="BT1410">
            <v>4729107.3810000001</v>
          </cell>
          <cell r="BU1410">
            <v>4775882.5640000002</v>
          </cell>
          <cell r="BV1410">
            <v>4822929.1069999998</v>
          </cell>
          <cell r="BW1410">
            <v>4870288.3890000004</v>
          </cell>
          <cell r="BX1410">
            <v>4917985.8859999999</v>
          </cell>
          <cell r="BY1410">
            <v>4966017.1519999998</v>
          </cell>
          <cell r="BZ1410">
            <v>5014411.7810000004</v>
          </cell>
          <cell r="CA1410">
            <v>5063181.8049999997</v>
          </cell>
          <cell r="CB1410">
            <v>5112338.1869999999</v>
          </cell>
          <cell r="CC1410">
            <v>5161890.0729999999</v>
          </cell>
          <cell r="CD1410">
            <v>5210782.898</v>
          </cell>
          <cell r="CE1410">
            <v>5259958.9720000001</v>
          </cell>
          <cell r="CF1410">
            <v>5309460.3490000004</v>
          </cell>
          <cell r="CG1410">
            <v>5359325.1150000002</v>
          </cell>
          <cell r="CH1410">
            <v>5409577.1660000002</v>
          </cell>
          <cell r="CI1410">
            <v>5460172.4440000001</v>
          </cell>
          <cell r="CJ1410">
            <v>5511171.5300000003</v>
          </cell>
          <cell r="CK1410">
            <v>5562586.8679999998</v>
          </cell>
          <cell r="CL1410">
            <v>5614430.2570000002</v>
          </cell>
          <cell r="CM1410">
            <v>5666711.7949999999</v>
          </cell>
        </row>
        <row r="1411">
          <cell r="C1411" t="str">
            <v>Ecart PIB</v>
          </cell>
          <cell r="E1411" t="str">
            <v>(GDPter_2/GDPbis_2-1)*100</v>
          </cell>
          <cell r="F1411">
            <v>0</v>
          </cell>
          <cell r="G1411">
            <v>0</v>
          </cell>
          <cell r="H1411">
            <v>0</v>
          </cell>
          <cell r="I1411">
            <v>4.5284020977476303E-8</v>
          </cell>
          <cell r="J1411">
            <v>0</v>
          </cell>
          <cell r="K1411">
            <v>0</v>
          </cell>
          <cell r="L1411">
            <v>0</v>
          </cell>
          <cell r="M1411">
            <v>0</v>
          </cell>
          <cell r="N1411">
            <v>0</v>
          </cell>
          <cell r="O1411">
            <v>0</v>
          </cell>
          <cell r="P1411">
            <v>0</v>
          </cell>
          <cell r="Q1411">
            <v>0</v>
          </cell>
          <cell r="R1411">
            <v>0</v>
          </cell>
          <cell r="S1411">
            <v>0</v>
          </cell>
          <cell r="T1411">
            <v>0</v>
          </cell>
          <cell r="U1411">
            <v>0</v>
          </cell>
          <cell r="V1411">
            <v>3.879758736502481E-8</v>
          </cell>
          <cell r="W1411">
            <v>0</v>
          </cell>
          <cell r="X1411">
            <v>3.7782355022386582E-8</v>
          </cell>
          <cell r="Y1411">
            <v>3.7276981501577211E-8</v>
          </cell>
          <cell r="Z1411">
            <v>0</v>
          </cell>
          <cell r="AA1411">
            <v>0</v>
          </cell>
          <cell r="AB1411">
            <v>0</v>
          </cell>
          <cell r="AC1411">
            <v>0</v>
          </cell>
          <cell r="AD1411">
            <v>0</v>
          </cell>
          <cell r="AE1411">
            <v>0</v>
          </cell>
          <cell r="AF1411">
            <v>0</v>
          </cell>
          <cell r="AG1411">
            <v>0</v>
          </cell>
          <cell r="AH1411">
            <v>0</v>
          </cell>
          <cell r="AI1411">
            <v>0</v>
          </cell>
          <cell r="AJ1411">
            <v>0</v>
          </cell>
          <cell r="AK1411">
            <v>0</v>
          </cell>
          <cell r="AL1411">
            <v>0</v>
          </cell>
          <cell r="AM1411">
            <v>0</v>
          </cell>
          <cell r="AN1411">
            <v>0</v>
          </cell>
          <cell r="AO1411">
            <v>0</v>
          </cell>
          <cell r="AP1411">
            <v>0</v>
          </cell>
          <cell r="AQ1411">
            <v>0</v>
          </cell>
          <cell r="AR1411">
            <v>0</v>
          </cell>
          <cell r="AS1411">
            <v>0</v>
          </cell>
          <cell r="AT1411">
            <v>0</v>
          </cell>
          <cell r="AU1411">
            <v>0</v>
          </cell>
          <cell r="AV1411">
            <v>0</v>
          </cell>
          <cell r="AW1411">
            <v>0</v>
          </cell>
          <cell r="AX1411">
            <v>0</v>
          </cell>
          <cell r="AY1411">
            <v>0</v>
          </cell>
          <cell r="AZ1411">
            <v>0</v>
          </cell>
          <cell r="BA1411">
            <v>0</v>
          </cell>
          <cell r="BB1411">
            <v>0</v>
          </cell>
          <cell r="BC1411">
            <v>0</v>
          </cell>
          <cell r="BD1411">
            <v>0</v>
          </cell>
          <cell r="BE1411">
            <v>0</v>
          </cell>
          <cell r="BF1411">
            <v>0</v>
          </cell>
          <cell r="BG1411">
            <v>0</v>
          </cell>
          <cell r="BH1411">
            <v>0</v>
          </cell>
          <cell r="BI1411">
            <v>0</v>
          </cell>
          <cell r="BJ1411">
            <v>0</v>
          </cell>
          <cell r="BK1411">
            <v>0</v>
          </cell>
          <cell r="BL1411">
            <v>0</v>
          </cell>
          <cell r="BM1411">
            <v>0</v>
          </cell>
          <cell r="BN1411">
            <v>0</v>
          </cell>
          <cell r="BO1411">
            <v>0</v>
          </cell>
          <cell r="BP1411">
            <v>0</v>
          </cell>
          <cell r="BQ1411">
            <v>0</v>
          </cell>
          <cell r="BR1411">
            <v>0</v>
          </cell>
          <cell r="BS1411">
            <v>0</v>
          </cell>
          <cell r="BT1411">
            <v>0</v>
          </cell>
          <cell r="BU1411">
            <v>0</v>
          </cell>
          <cell r="BV1411">
            <v>0</v>
          </cell>
          <cell r="BW1411">
            <v>0</v>
          </cell>
          <cell r="BX1411">
            <v>0</v>
          </cell>
          <cell r="BY1411">
            <v>0</v>
          </cell>
          <cell r="BZ1411">
            <v>0</v>
          </cell>
          <cell r="CA1411">
            <v>0</v>
          </cell>
          <cell r="CB1411">
            <v>0</v>
          </cell>
          <cell r="CC1411">
            <v>0</v>
          </cell>
          <cell r="CD1411">
            <v>0</v>
          </cell>
          <cell r="CE1411">
            <v>0</v>
          </cell>
          <cell r="CF1411">
            <v>0</v>
          </cell>
          <cell r="CG1411">
            <v>0</v>
          </cell>
          <cell r="CH1411">
            <v>0</v>
          </cell>
          <cell r="CI1411">
            <v>0</v>
          </cell>
          <cell r="CJ1411">
            <v>0</v>
          </cell>
          <cell r="CK1411">
            <v>0</v>
          </cell>
          <cell r="CL1411">
            <v>0</v>
          </cell>
          <cell r="CM1411">
            <v>0</v>
          </cell>
        </row>
        <row r="1412">
          <cell r="C1412" t="str">
            <v>Dépenses publiques</v>
          </cell>
          <cell r="E1412" t="str">
            <v>SPEND_G_VAL_2</v>
          </cell>
          <cell r="F1412">
            <v>1189007.6510000001</v>
          </cell>
          <cell r="G1412">
            <v>1223620.7279999999</v>
          </cell>
          <cell r="H1412">
            <v>1254936.7649999999</v>
          </cell>
          <cell r="I1412">
            <v>1286946.0560000001</v>
          </cell>
          <cell r="J1412">
            <v>1319451.193</v>
          </cell>
          <cell r="K1412">
            <v>1352020.088</v>
          </cell>
          <cell r="L1412">
            <v>1388447.8670000001</v>
          </cell>
          <cell r="M1412">
            <v>1429687.6189999999</v>
          </cell>
          <cell r="N1412">
            <v>1474013.5460000001</v>
          </cell>
          <cell r="O1412">
            <v>1521481.041</v>
          </cell>
          <cell r="P1412">
            <v>1571813.7790000001</v>
          </cell>
          <cell r="Q1412">
            <v>1624904.7239999999</v>
          </cell>
          <cell r="R1412">
            <v>1680412.3929999999</v>
          </cell>
          <cell r="S1412">
            <v>1738007.0789999999</v>
          </cell>
          <cell r="T1412">
            <v>1797486.308</v>
          </cell>
          <cell r="U1412">
            <v>1858733.105</v>
          </cell>
          <cell r="V1412">
            <v>1919431.328</v>
          </cell>
          <cell r="W1412">
            <v>1977899.6910000001</v>
          </cell>
          <cell r="X1412">
            <v>2036728.835</v>
          </cell>
          <cell r="Y1412">
            <v>2096525.763</v>
          </cell>
          <cell r="Z1412">
            <v>2157606.3769999999</v>
          </cell>
          <cell r="AA1412">
            <v>2220094.3110000002</v>
          </cell>
          <cell r="AB1412">
            <v>2283993.6409999998</v>
          </cell>
          <cell r="AC1412">
            <v>2349390.2510000002</v>
          </cell>
          <cell r="AD1412">
            <v>2416595.446</v>
          </cell>
          <cell r="AE1412">
            <v>2486016.0809999998</v>
          </cell>
          <cell r="AF1412">
            <v>2558007.443</v>
          </cell>
          <cell r="AG1412">
            <v>2632780.96</v>
          </cell>
          <cell r="AH1412">
            <v>2710536.327</v>
          </cell>
          <cell r="AI1412">
            <v>2791434.0419999999</v>
          </cell>
          <cell r="AJ1412">
            <v>2875521.2880000002</v>
          </cell>
          <cell r="AK1412">
            <v>2962900.3960000002</v>
          </cell>
          <cell r="AL1412">
            <v>3053539.0619999999</v>
          </cell>
          <cell r="AM1412">
            <v>3147442.3640000001</v>
          </cell>
          <cell r="AN1412">
            <v>3244698.7519999999</v>
          </cell>
          <cell r="AO1412">
            <v>3345377.304</v>
          </cell>
          <cell r="AP1412">
            <v>3449696.0240000002</v>
          </cell>
          <cell r="AQ1412">
            <v>3558619.9939999999</v>
          </cell>
          <cell r="AR1412">
            <v>3671150.6839999999</v>
          </cell>
          <cell r="AS1412">
            <v>3787266.57</v>
          </cell>
          <cell r="AT1412">
            <v>3907039.2409999999</v>
          </cell>
          <cell r="AU1412">
            <v>4030551.2250000001</v>
          </cell>
          <cell r="AV1412">
            <v>4157680.4569999999</v>
          </cell>
          <cell r="AW1412">
            <v>4288353.3289999999</v>
          </cell>
          <cell r="AX1412">
            <v>4422613.4460000005</v>
          </cell>
          <cell r="AY1412">
            <v>4560521.9970000004</v>
          </cell>
          <cell r="AZ1412">
            <v>4702324.5029999996</v>
          </cell>
          <cell r="BA1412">
            <v>4847619.3339999998</v>
          </cell>
          <cell r="BB1412">
            <v>4996337.8660000004</v>
          </cell>
          <cell r="BC1412">
            <v>5148612.4550000001</v>
          </cell>
          <cell r="BD1412">
            <v>5304603.9989999998</v>
          </cell>
          <cell r="BE1412">
            <v>5456710.7240000004</v>
          </cell>
          <cell r="BF1412">
            <v>5613403.4390000002</v>
          </cell>
          <cell r="BG1412">
            <v>5774360.3969999999</v>
          </cell>
          <cell r="BH1412">
            <v>5938984.7079999996</v>
          </cell>
          <cell r="BI1412">
            <v>6107252.3849999998</v>
          </cell>
          <cell r="BJ1412">
            <v>6279345.6370000001</v>
          </cell>
          <cell r="BK1412">
            <v>6455229.9529999997</v>
          </cell>
          <cell r="BL1412">
            <v>6634912.2079999996</v>
          </cell>
          <cell r="BM1412">
            <v>6818611.8190000001</v>
          </cell>
          <cell r="BN1412">
            <v>7006567.0499999998</v>
          </cell>
          <cell r="BO1412">
            <v>7199011.1289999997</v>
          </cell>
          <cell r="BP1412">
            <v>7396178.7170000002</v>
          </cell>
          <cell r="BQ1412">
            <v>7598311.3099999996</v>
          </cell>
          <cell r="BR1412">
            <v>7805661.1279999996</v>
          </cell>
          <cell r="BS1412">
            <v>8018489.1279999996</v>
          </cell>
          <cell r="BT1412">
            <v>8237057.7359999996</v>
          </cell>
          <cell r="BU1412">
            <v>8461157.9409999996</v>
          </cell>
          <cell r="BV1412">
            <v>8690796.1490000002</v>
          </cell>
          <cell r="BW1412">
            <v>8926280.6439999994</v>
          </cell>
          <cell r="BX1412">
            <v>9167965.3599999994</v>
          </cell>
          <cell r="BY1412">
            <v>9416194.1140000001</v>
          </cell>
          <cell r="BZ1412">
            <v>9671281.8049999997</v>
          </cell>
          <cell r="CA1412">
            <v>9933525.4489999991</v>
          </cell>
          <cell r="CB1412">
            <v>10203215.67</v>
          </cell>
          <cell r="CC1412">
            <v>10480646.02</v>
          </cell>
          <cell r="CD1412">
            <v>10766113.189999999</v>
          </cell>
          <cell r="CE1412">
            <v>11059492.380000001</v>
          </cell>
          <cell r="CF1412">
            <v>11360872.970000001</v>
          </cell>
          <cell r="CG1412">
            <v>11670620.26</v>
          </cell>
          <cell r="CH1412">
            <v>11989148.939999999</v>
          </cell>
          <cell r="CI1412">
            <v>12316875.01</v>
          </cell>
          <cell r="CJ1412">
            <v>12654182.66</v>
          </cell>
          <cell r="CK1412">
            <v>13001445.390000001</v>
          </cell>
          <cell r="CL1412">
            <v>13359037.35</v>
          </cell>
          <cell r="CM1412">
            <v>13727341.4</v>
          </cell>
        </row>
        <row r="1413">
          <cell r="C1413" t="str">
            <v>Recettes publiques</v>
          </cell>
          <cell r="E1413" t="str">
            <v>INC_G_VAL_2</v>
          </cell>
          <cell r="F1413">
            <v>1008052.0159999999</v>
          </cell>
          <cell r="G1413">
            <v>1025964.9449999999</v>
          </cell>
          <cell r="H1413">
            <v>1046349.898</v>
          </cell>
          <cell r="I1413">
            <v>1067905.7139999999</v>
          </cell>
          <cell r="J1413">
            <v>1089636.192</v>
          </cell>
          <cell r="K1413">
            <v>1111928.149</v>
          </cell>
          <cell r="L1413">
            <v>1135864.024</v>
          </cell>
          <cell r="M1413">
            <v>1161534.1129999999</v>
          </cell>
          <cell r="N1413">
            <v>1189456.7890000001</v>
          </cell>
          <cell r="O1413">
            <v>1219874.3689999999</v>
          </cell>
          <cell r="P1413">
            <v>1252912.3859999999</v>
          </cell>
          <cell r="Q1413">
            <v>1288434.101</v>
          </cell>
          <cell r="R1413">
            <v>1326325.6459999999</v>
          </cell>
          <cell r="S1413">
            <v>1366392.193</v>
          </cell>
          <cell r="T1413">
            <v>1408425.6740000001</v>
          </cell>
          <cell r="U1413">
            <v>1452225.5660000001</v>
          </cell>
          <cell r="V1413">
            <v>1496454.399</v>
          </cell>
          <cell r="W1413">
            <v>1541358.736</v>
          </cell>
          <cell r="X1413">
            <v>1586728.9909999999</v>
          </cell>
          <cell r="Y1413">
            <v>1632506.581</v>
          </cell>
          <cell r="Z1413">
            <v>1678736.7520000001</v>
          </cell>
          <cell r="AA1413">
            <v>1725519.834</v>
          </cell>
          <cell r="AB1413">
            <v>1772989.371</v>
          </cell>
          <cell r="AC1413">
            <v>1821329.754</v>
          </cell>
          <cell r="AD1413">
            <v>1870787.007</v>
          </cell>
          <cell r="AE1413">
            <v>1921647.709</v>
          </cell>
          <cell r="AF1413">
            <v>1974043.1629999999</v>
          </cell>
          <cell r="AG1413">
            <v>2028323.8629999999</v>
          </cell>
          <cell r="AH1413">
            <v>2084827.2779999999</v>
          </cell>
          <cell r="AI1413">
            <v>2143828.4920000001</v>
          </cell>
          <cell r="AJ1413">
            <v>2205568.3459999999</v>
          </cell>
          <cell r="AK1413">
            <v>2269961.5920000002</v>
          </cell>
          <cell r="AL1413">
            <v>2337199.781</v>
          </cell>
          <cell r="AM1413">
            <v>2407413.9870000002</v>
          </cell>
          <cell r="AN1413">
            <v>2480703.6970000002</v>
          </cell>
          <cell r="AO1413">
            <v>2557141.213</v>
          </cell>
          <cell r="AP1413">
            <v>2637131.5989999999</v>
          </cell>
          <cell r="AQ1413">
            <v>2720844.6329999999</v>
          </cell>
          <cell r="AR1413">
            <v>2808351.4870000002</v>
          </cell>
          <cell r="AS1413">
            <v>2899662.773</v>
          </cell>
          <cell r="AT1413">
            <v>2994763.9109999998</v>
          </cell>
          <cell r="AU1413">
            <v>3093174.2540000002</v>
          </cell>
          <cell r="AV1413">
            <v>3194930.9789999998</v>
          </cell>
          <cell r="AW1413">
            <v>3300030.6239999998</v>
          </cell>
          <cell r="AX1413">
            <v>3408478.9449999998</v>
          </cell>
          <cell r="AY1413">
            <v>3520294.28</v>
          </cell>
          <cell r="AZ1413">
            <v>3634903.1910000001</v>
          </cell>
          <cell r="BA1413">
            <v>3752366.9</v>
          </cell>
          <cell r="BB1413">
            <v>3872773.8149999999</v>
          </cell>
          <cell r="BC1413">
            <v>3996220.0240000002</v>
          </cell>
          <cell r="BD1413">
            <v>4122811.1490000002</v>
          </cell>
          <cell r="BE1413">
            <v>4248329.1109999996</v>
          </cell>
          <cell r="BF1413">
            <v>4377992.165</v>
          </cell>
          <cell r="BG1413">
            <v>4510782.2429999998</v>
          </cell>
          <cell r="BH1413">
            <v>4646607.6069999998</v>
          </cell>
          <cell r="BI1413">
            <v>4785612.17</v>
          </cell>
          <cell r="BJ1413">
            <v>4926878.2939999998</v>
          </cell>
          <cell r="BK1413">
            <v>5070820.4179999996</v>
          </cell>
          <cell r="BL1413">
            <v>5217703.0710000005</v>
          </cell>
          <cell r="BM1413">
            <v>5367780.5130000003</v>
          </cell>
          <cell r="BN1413">
            <v>5521296.0329999998</v>
          </cell>
          <cell r="BO1413">
            <v>5678495.5389999999</v>
          </cell>
          <cell r="BP1413">
            <v>5839604.6449999996</v>
          </cell>
          <cell r="BQ1413">
            <v>6004847.6229999997</v>
          </cell>
          <cell r="BR1413">
            <v>6174447.9529999997</v>
          </cell>
          <cell r="BS1413">
            <v>6348630.0159999998</v>
          </cell>
          <cell r="BT1413">
            <v>6526339.3159999996</v>
          </cell>
          <cell r="BU1413">
            <v>6707999.392</v>
          </cell>
          <cell r="BV1413">
            <v>6893892.8739999998</v>
          </cell>
          <cell r="BW1413">
            <v>7084297.8890000004</v>
          </cell>
          <cell r="BX1413">
            <v>7279488.5980000002</v>
          </cell>
          <cell r="BY1413">
            <v>7479716.0619999999</v>
          </cell>
          <cell r="BZ1413">
            <v>7685252.6789999995</v>
          </cell>
          <cell r="CA1413">
            <v>7896365.0360000003</v>
          </cell>
          <cell r="CB1413">
            <v>8113317.6789999995</v>
          </cell>
          <cell r="CC1413">
            <v>8336373.7719999999</v>
          </cell>
          <cell r="CD1413">
            <v>8564601.4110000003</v>
          </cell>
          <cell r="CE1413">
            <v>8798453.6079999991</v>
          </cell>
          <cell r="CF1413">
            <v>9038248.3809999991</v>
          </cell>
          <cell r="CG1413">
            <v>9284300.5779999997</v>
          </cell>
          <cell r="CH1413">
            <v>9536923.0610000007</v>
          </cell>
          <cell r="CI1413">
            <v>9796359.5620000008</v>
          </cell>
          <cell r="CJ1413">
            <v>10062938.42</v>
          </cell>
          <cell r="CK1413">
            <v>10336976.66</v>
          </cell>
          <cell r="CL1413">
            <v>10618792.060000001</v>
          </cell>
          <cell r="CM1413">
            <v>10908703.33</v>
          </cell>
        </row>
        <row r="1414">
          <cell r="C1414" t="str">
            <v>Solde public</v>
          </cell>
          <cell r="E1414" t="str">
            <v>Bal_G_tot_VAL_2</v>
          </cell>
          <cell r="F1414">
            <v>-79369.190409999996</v>
          </cell>
          <cell r="G1414">
            <v>-92100.87861</v>
          </cell>
          <cell r="H1414">
            <v>-98426.917700000005</v>
          </cell>
          <cell r="I1414">
            <v>-103959.0477</v>
          </cell>
          <cell r="J1414">
            <v>-109535.75380000001</v>
          </cell>
          <cell r="K1414">
            <v>-114335.90399999999</v>
          </cell>
          <cell r="L1414">
            <v>-121111.0125</v>
          </cell>
          <cell r="M1414">
            <v>-130625.12609999999</v>
          </cell>
          <cell r="N1414">
            <v>-140497.12040000001</v>
          </cell>
          <cell r="O1414">
            <v>-150522.17929999999</v>
          </cell>
          <cell r="P1414">
            <v>-160290.79070000001</v>
          </cell>
          <cell r="Q1414">
            <v>-169845.48199999999</v>
          </cell>
          <cell r="R1414">
            <v>-178969.3314</v>
          </cell>
          <cell r="S1414">
            <v>-187549.00409999999</v>
          </cell>
          <cell r="T1414">
            <v>-195617.302</v>
          </cell>
          <cell r="U1414">
            <v>-203283.34239999999</v>
          </cell>
          <cell r="V1414">
            <v>-209588.56409999999</v>
          </cell>
          <cell r="W1414">
            <v>-212673.163</v>
          </cell>
          <cell r="X1414">
            <v>-215498.3927</v>
          </cell>
          <cell r="Y1414">
            <v>-218742.81159999999</v>
          </cell>
          <cell r="Z1414">
            <v>-222656.1139</v>
          </cell>
          <cell r="AA1414">
            <v>-227228.16070000001</v>
          </cell>
          <cell r="AB1414">
            <v>-232296.54509999999</v>
          </cell>
          <cell r="AC1414">
            <v>-237737.94500000001</v>
          </cell>
          <cell r="AD1414">
            <v>-243598.9896</v>
          </cell>
          <cell r="AE1414">
            <v>-249978.973</v>
          </cell>
          <cell r="AF1414">
            <v>-257075.93239999999</v>
          </cell>
          <cell r="AG1414">
            <v>-264714.95329999999</v>
          </cell>
          <cell r="AH1414">
            <v>-272731.15730000002</v>
          </cell>
          <cell r="AI1414">
            <v>-280991.1005</v>
          </cell>
          <cell r="AJ1414">
            <v>-289288.93729999999</v>
          </cell>
          <cell r="AK1414">
            <v>-297810.35200000001</v>
          </cell>
          <cell r="AL1414">
            <v>-306320.31209999998</v>
          </cell>
          <cell r="AM1414">
            <v>-314693.39270000003</v>
          </cell>
          <cell r="AN1414">
            <v>-322925.40159999998</v>
          </cell>
          <cell r="AO1414">
            <v>-331020.16700000002</v>
          </cell>
          <cell r="AP1414">
            <v>-338797.49229999998</v>
          </cell>
          <cell r="AQ1414">
            <v>-347068.55359999998</v>
          </cell>
          <cell r="AR1414">
            <v>-354738.96220000001</v>
          </cell>
          <cell r="AS1414">
            <v>-361806.61430000002</v>
          </cell>
          <cell r="AT1414">
            <v>-368387.81670000002</v>
          </cell>
          <cell r="AU1414">
            <v>-375070.06650000002</v>
          </cell>
          <cell r="AV1414">
            <v>-381689.0698</v>
          </cell>
          <cell r="AW1414">
            <v>-388177.84399999998</v>
          </cell>
          <cell r="AX1414">
            <v>-394580.74719999998</v>
          </cell>
          <cell r="AY1414">
            <v>-400944.92540000001</v>
          </cell>
          <cell r="AZ1414">
            <v>-408091.27510000003</v>
          </cell>
          <cell r="BA1414">
            <v>-415517.83270000003</v>
          </cell>
          <cell r="BB1414">
            <v>-423053.55810000002</v>
          </cell>
          <cell r="BC1414">
            <v>-430729.261</v>
          </cell>
          <cell r="BD1414">
            <v>-438593.21620000002</v>
          </cell>
          <cell r="BE1414">
            <v>-443252.31849999999</v>
          </cell>
          <cell r="BF1414">
            <v>-448119.36330000003</v>
          </cell>
          <cell r="BG1414">
            <v>-453880.27510000003</v>
          </cell>
          <cell r="BH1414">
            <v>-459985.2083</v>
          </cell>
          <cell r="BI1414">
            <v>-466249.06199999998</v>
          </cell>
          <cell r="BJ1414">
            <v>-473763.73710000003</v>
          </cell>
          <cell r="BK1414">
            <v>-482017.7427</v>
          </cell>
          <cell r="BL1414">
            <v>-490716.45659999998</v>
          </cell>
          <cell r="BM1414">
            <v>-499802.80320000002</v>
          </cell>
          <cell r="BN1414">
            <v>-509252.37420000002</v>
          </cell>
          <cell r="BO1414">
            <v>-519034.32829999999</v>
          </cell>
          <cell r="BP1414">
            <v>-529141.09450000001</v>
          </cell>
          <cell r="BQ1414">
            <v>-539573.65390000003</v>
          </cell>
          <cell r="BR1414">
            <v>-550344.45940000005</v>
          </cell>
          <cell r="BS1414">
            <v>-561473.17330000002</v>
          </cell>
          <cell r="BT1414">
            <v>-574258.82279999997</v>
          </cell>
          <cell r="BU1414">
            <v>-587986.01009999996</v>
          </cell>
          <cell r="BV1414">
            <v>-602331.43649999995</v>
          </cell>
          <cell r="BW1414">
            <v>-617294.3443</v>
          </cell>
          <cell r="BX1414">
            <v>-632923.63470000005</v>
          </cell>
          <cell r="BY1414">
            <v>-649278.7426</v>
          </cell>
          <cell r="BZ1414">
            <v>-666365.87950000004</v>
          </cell>
          <cell r="CA1414">
            <v>-684178.87219999998</v>
          </cell>
          <cell r="CB1414">
            <v>-702707.505</v>
          </cell>
          <cell r="CC1414">
            <v>-721946.38619999995</v>
          </cell>
          <cell r="CD1414">
            <v>-743088.59779999999</v>
          </cell>
          <cell r="CE1414">
            <v>-765461.16700000002</v>
          </cell>
          <cell r="CF1414">
            <v>-788773.92550000001</v>
          </cell>
          <cell r="CG1414">
            <v>-813030.32180000003</v>
          </cell>
          <cell r="CH1414">
            <v>-838285.00390000001</v>
          </cell>
          <cell r="CI1414">
            <v>-864660.31350000005</v>
          </cell>
          <cell r="CJ1414">
            <v>-892156.09600000002</v>
          </cell>
          <cell r="CK1414">
            <v>-920772.77419999999</v>
          </cell>
          <cell r="CL1414">
            <v>-950510.70510000002</v>
          </cell>
          <cell r="CM1414">
            <v>-981377.94019999995</v>
          </cell>
        </row>
        <row r="1415">
          <cell r="C1415" t="str">
            <v>Dette publique</v>
          </cell>
          <cell r="E1415" t="str">
            <v>DEBT_G_VAL_2</v>
          </cell>
          <cell r="F1415">
            <v>2111098.0970000001</v>
          </cell>
          <cell r="G1415">
            <v>2203198.9750000001</v>
          </cell>
          <cell r="H1415">
            <v>2301625.8930000002</v>
          </cell>
          <cell r="I1415">
            <v>2405584.9410000001</v>
          </cell>
          <cell r="J1415">
            <v>2515120.6949999998</v>
          </cell>
          <cell r="K1415">
            <v>2629456.5989999999</v>
          </cell>
          <cell r="L1415">
            <v>2750567.611</v>
          </cell>
          <cell r="M1415">
            <v>2881192.7370000002</v>
          </cell>
          <cell r="N1415">
            <v>3021689.858</v>
          </cell>
          <cell r="O1415">
            <v>3172212.037</v>
          </cell>
          <cell r="P1415">
            <v>3332502.8280000002</v>
          </cell>
          <cell r="Q1415">
            <v>3502348.31</v>
          </cell>
          <cell r="R1415">
            <v>3681317.6409999998</v>
          </cell>
          <cell r="S1415">
            <v>3868866.645</v>
          </cell>
          <cell r="T1415">
            <v>4064483.9470000002</v>
          </cell>
          <cell r="U1415">
            <v>4267767.29</v>
          </cell>
          <cell r="V1415">
            <v>4477355.8540000003</v>
          </cell>
          <cell r="W1415">
            <v>4690029.017</v>
          </cell>
          <cell r="X1415">
            <v>4905527.409</v>
          </cell>
          <cell r="Y1415">
            <v>5124270.2209999999</v>
          </cell>
          <cell r="Z1415">
            <v>5346926.335</v>
          </cell>
          <cell r="AA1415">
            <v>5574154.4960000003</v>
          </cell>
          <cell r="AB1415">
            <v>5806451.0410000002</v>
          </cell>
          <cell r="AC1415">
            <v>6044188.9859999996</v>
          </cell>
          <cell r="AD1415">
            <v>6287787.9749999996</v>
          </cell>
          <cell r="AE1415">
            <v>6537766.9479999999</v>
          </cell>
          <cell r="AF1415">
            <v>6794842.8810000001</v>
          </cell>
          <cell r="AG1415">
            <v>7059557.8339999998</v>
          </cell>
          <cell r="AH1415">
            <v>7332288.9910000004</v>
          </cell>
          <cell r="AI1415">
            <v>7613280.0920000002</v>
          </cell>
          <cell r="AJ1415">
            <v>7902569.0290000001</v>
          </cell>
          <cell r="AK1415">
            <v>8200379.3810000001</v>
          </cell>
          <cell r="AL1415">
            <v>8506699.693</v>
          </cell>
          <cell r="AM1415">
            <v>8821393.0859999992</v>
          </cell>
          <cell r="AN1415">
            <v>9144318.4879999999</v>
          </cell>
          <cell r="AO1415">
            <v>9475338.6549999993</v>
          </cell>
          <cell r="AP1415">
            <v>9814136.1469999999</v>
          </cell>
          <cell r="AQ1415">
            <v>10161204.699999999</v>
          </cell>
          <cell r="AR1415">
            <v>10515943.66</v>
          </cell>
          <cell r="AS1415">
            <v>10877750.279999999</v>
          </cell>
          <cell r="AT1415">
            <v>11246138.09</v>
          </cell>
          <cell r="AU1415">
            <v>11621208.16</v>
          </cell>
          <cell r="AV1415">
            <v>12002897.23</v>
          </cell>
          <cell r="AW1415">
            <v>12391075.07</v>
          </cell>
          <cell r="AX1415">
            <v>12785655.82</v>
          </cell>
          <cell r="AY1415">
            <v>13186600.75</v>
          </cell>
          <cell r="AZ1415">
            <v>13594692.02</v>
          </cell>
          <cell r="BA1415">
            <v>14010209.85</v>
          </cell>
          <cell r="BB1415">
            <v>14433263.41</v>
          </cell>
          <cell r="BC1415">
            <v>14863992.67</v>
          </cell>
          <cell r="BD1415">
            <v>15302585.890000001</v>
          </cell>
          <cell r="BE1415">
            <v>15745838.210000001</v>
          </cell>
          <cell r="BF1415">
            <v>16193957.57</v>
          </cell>
          <cell r="BG1415">
            <v>16647837.85</v>
          </cell>
          <cell r="BH1415">
            <v>17107823.059999999</v>
          </cell>
          <cell r="BI1415">
            <v>17574072.120000001</v>
          </cell>
          <cell r="BJ1415">
            <v>18047835.850000001</v>
          </cell>
          <cell r="BK1415">
            <v>18529853.600000001</v>
          </cell>
          <cell r="BL1415">
            <v>19020570.050000001</v>
          </cell>
          <cell r="BM1415">
            <v>19520372.859999999</v>
          </cell>
          <cell r="BN1415">
            <v>20029625.23</v>
          </cell>
          <cell r="BO1415">
            <v>20548659.559999999</v>
          </cell>
          <cell r="BP1415">
            <v>21077800.649999999</v>
          </cell>
          <cell r="BQ1415">
            <v>21617374.309999999</v>
          </cell>
          <cell r="BR1415">
            <v>22167718.77</v>
          </cell>
          <cell r="BS1415">
            <v>22729191.940000001</v>
          </cell>
          <cell r="BT1415">
            <v>23303450.760000002</v>
          </cell>
          <cell r="BU1415">
            <v>23891436.77</v>
          </cell>
          <cell r="BV1415">
            <v>24493768.210000001</v>
          </cell>
          <cell r="BW1415">
            <v>25111062.550000001</v>
          </cell>
          <cell r="BX1415">
            <v>25743986.190000001</v>
          </cell>
          <cell r="BY1415">
            <v>26393264.93</v>
          </cell>
          <cell r="BZ1415">
            <v>27059630.809999999</v>
          </cell>
          <cell r="CA1415">
            <v>27743809.68</v>
          </cell>
          <cell r="CB1415">
            <v>28446517.190000001</v>
          </cell>
          <cell r="CC1415">
            <v>29168463.57</v>
          </cell>
          <cell r="CD1415">
            <v>29911552.170000002</v>
          </cell>
          <cell r="CE1415">
            <v>30677013.34</v>
          </cell>
          <cell r="CF1415">
            <v>31465787.260000002</v>
          </cell>
          <cell r="CG1415">
            <v>32278817.59</v>
          </cell>
          <cell r="CH1415">
            <v>33117102.59</v>
          </cell>
          <cell r="CI1415">
            <v>33981762.899999999</v>
          </cell>
          <cell r="CJ1415">
            <v>34873919</v>
          </cell>
          <cell r="CK1415">
            <v>35794691.770000003</v>
          </cell>
          <cell r="CL1415">
            <v>36745202.479999997</v>
          </cell>
          <cell r="CM1415">
            <v>37726580.420000002</v>
          </cell>
        </row>
        <row r="1434">
          <cell r="F1434">
            <v>27129.433199999999</v>
          </cell>
          <cell r="G1434">
            <v>26923.21516</v>
          </cell>
          <cell r="H1434">
            <v>26804.76859</v>
          </cell>
          <cell r="I1434">
            <v>26774.612829999998</v>
          </cell>
          <cell r="J1434">
            <v>26800.294460000001</v>
          </cell>
          <cell r="K1434">
            <v>26862.69269</v>
          </cell>
          <cell r="L1434">
            <v>26942.25691</v>
          </cell>
          <cell r="M1434">
            <v>27028.174279999999</v>
          </cell>
          <cell r="N1434">
            <v>27115.376260000001</v>
          </cell>
          <cell r="O1434">
            <v>27201.07343</v>
          </cell>
          <cell r="P1434">
            <v>27284.102900000002</v>
          </cell>
          <cell r="Q1434">
            <v>27361.93175</v>
          </cell>
          <cell r="R1434">
            <v>27435.288380000002</v>
          </cell>
          <cell r="S1434">
            <v>27505.148069999999</v>
          </cell>
          <cell r="T1434">
            <v>27572.59993</v>
          </cell>
          <cell r="U1434">
            <v>27638.76021</v>
          </cell>
          <cell r="V1434">
            <v>27706.36463</v>
          </cell>
          <cell r="W1434">
            <v>27779.239730000001</v>
          </cell>
          <cell r="X1434">
            <v>27858.458770000001</v>
          </cell>
          <cell r="Y1434">
            <v>27943.037820000001</v>
          </cell>
          <cell r="Z1434">
            <v>28031.22049</v>
          </cell>
          <cell r="AA1434">
            <v>28120.528480000001</v>
          </cell>
          <cell r="AB1434">
            <v>28210.36174</v>
          </cell>
          <cell r="AC1434">
            <v>28300.41288</v>
          </cell>
          <cell r="AD1434">
            <v>28390.610939999999</v>
          </cell>
          <cell r="AE1434">
            <v>28481.020919999999</v>
          </cell>
          <cell r="AF1434">
            <v>28569.372650000001</v>
          </cell>
          <cell r="AG1434">
            <v>28656.656790000001</v>
          </cell>
          <cell r="AH1434">
            <v>28743.791939999999</v>
          </cell>
          <cell r="AI1434">
            <v>28831.36202</v>
          </cell>
          <cell r="AJ1434">
            <v>28919.693630000002</v>
          </cell>
          <cell r="AK1434">
            <v>29005.94253</v>
          </cell>
          <cell r="AL1434">
            <v>29090.973610000001</v>
          </cell>
          <cell r="AM1434">
            <v>29175.459719999999</v>
          </cell>
          <cell r="AN1434">
            <v>29259.72149</v>
          </cell>
          <cell r="AO1434">
            <v>29343.79376</v>
          </cell>
          <cell r="AP1434">
            <v>29426.996760000002</v>
          </cell>
          <cell r="AQ1434">
            <v>29510.81999</v>
          </cell>
          <cell r="AR1434">
            <v>29595.8626</v>
          </cell>
          <cell r="AS1434">
            <v>29682.140479999998</v>
          </cell>
          <cell r="AT1434">
            <v>29769.307570000001</v>
          </cell>
          <cell r="AU1434">
            <v>29853.420300000002</v>
          </cell>
          <cell r="AV1434">
            <v>29934.87717</v>
          </cell>
          <cell r="AW1434">
            <v>30014.155309999998</v>
          </cell>
          <cell r="AX1434">
            <v>30091.610710000001</v>
          </cell>
          <cell r="AY1434">
            <v>30167.494760000001</v>
          </cell>
          <cell r="AZ1434">
            <v>30237.998029999999</v>
          </cell>
          <cell r="BA1434">
            <v>30304.41995</v>
          </cell>
          <cell r="BB1434">
            <v>30368.064310000002</v>
          </cell>
          <cell r="BC1434">
            <v>30429.929199999999</v>
          </cell>
          <cell r="BD1434">
            <v>30490.70507</v>
          </cell>
          <cell r="BE1434">
            <v>30533.875069999998</v>
          </cell>
          <cell r="BF1434">
            <v>30568.860560000001</v>
          </cell>
          <cell r="BG1434">
            <v>30597.31134</v>
          </cell>
          <cell r="BH1434">
            <v>30620.64315</v>
          </cell>
          <cell r="BI1434">
            <v>30640.504550000001</v>
          </cell>
          <cell r="BJ1434">
            <v>30653.044430000002</v>
          </cell>
          <cell r="BK1434">
            <v>30660.674289999999</v>
          </cell>
          <cell r="BL1434">
            <v>30665.455720000002</v>
          </cell>
          <cell r="BM1434">
            <v>30668.812040000001</v>
          </cell>
          <cell r="BN1434">
            <v>30671.631979999998</v>
          </cell>
          <cell r="BO1434">
            <v>30674.458040000001</v>
          </cell>
          <cell r="BP1434">
            <v>30677.527730000002</v>
          </cell>
          <cell r="BQ1434">
            <v>30680.902750000001</v>
          </cell>
          <cell r="BR1434">
            <v>30684.534780000002</v>
          </cell>
          <cell r="BS1434">
            <v>30688.310150000001</v>
          </cell>
          <cell r="BT1434">
            <v>30687.577399999998</v>
          </cell>
          <cell r="BU1434">
            <v>30683.437000000002</v>
          </cell>
          <cell r="BV1434">
            <v>30677.036800000002</v>
          </cell>
          <cell r="BW1434">
            <v>30669.226770000001</v>
          </cell>
          <cell r="BX1434">
            <v>30660.56093</v>
          </cell>
          <cell r="BY1434">
            <v>30651.32101</v>
          </cell>
          <cell r="BZ1434">
            <v>30641.696670000001</v>
          </cell>
          <cell r="CA1434">
            <v>30631.789339999999</v>
          </cell>
          <cell r="CB1434">
            <v>30621.643980000001</v>
          </cell>
          <cell r="CC1434">
            <v>30611.270380000002</v>
          </cell>
          <cell r="CD1434">
            <v>30597.48516</v>
          </cell>
          <cell r="CE1434">
            <v>30581.14877</v>
          </cell>
          <cell r="CF1434">
            <v>30563.142380000001</v>
          </cell>
          <cell r="CG1434">
            <v>30544.121419999999</v>
          </cell>
          <cell r="CH1434">
            <v>30524.517380000001</v>
          </cell>
          <cell r="CI1434">
            <v>30504.462800000001</v>
          </cell>
          <cell r="CJ1434">
            <v>30484.125110000001</v>
          </cell>
          <cell r="CK1434">
            <v>30463.610140000001</v>
          </cell>
          <cell r="CL1434">
            <v>30442.976770000001</v>
          </cell>
          <cell r="CM1434">
            <v>30422.252240000002</v>
          </cell>
        </row>
        <row r="1435">
          <cell r="F1435">
            <v>756.70255529999997</v>
          </cell>
          <cell r="G1435">
            <v>747.40075330000002</v>
          </cell>
          <cell r="H1435">
            <v>737.43766860000005</v>
          </cell>
          <cell r="I1435">
            <v>730.52144039999996</v>
          </cell>
          <cell r="J1435">
            <v>727.73804419999999</v>
          </cell>
          <cell r="K1435">
            <v>728.84674900000005</v>
          </cell>
          <cell r="L1435">
            <v>732.85727899999995</v>
          </cell>
          <cell r="M1435">
            <v>738.30455570000004</v>
          </cell>
          <cell r="N1435">
            <v>743.78185610000003</v>
          </cell>
          <cell r="O1435">
            <v>748.11524850000001</v>
          </cell>
          <cell r="P1435">
            <v>750.53727790000005</v>
          </cell>
          <cell r="Q1435">
            <v>750.47388139999998</v>
          </cell>
          <cell r="R1435">
            <v>748.08598900000004</v>
          </cell>
          <cell r="S1435">
            <v>743.79232830000001</v>
          </cell>
          <cell r="T1435">
            <v>738.15061049999997</v>
          </cell>
          <cell r="U1435">
            <v>731.74217529999999</v>
          </cell>
          <cell r="V1435">
            <v>724.62816450000003</v>
          </cell>
          <cell r="W1435">
            <v>717.37771459999999</v>
          </cell>
          <cell r="X1435">
            <v>710.41087789999995</v>
          </cell>
          <cell r="Y1435">
            <v>703.97284539999998</v>
          </cell>
          <cell r="Z1435">
            <v>698.15077140000005</v>
          </cell>
          <cell r="AA1435">
            <v>692.6412818</v>
          </cell>
          <cell r="AB1435">
            <v>687.46741859999997</v>
          </cell>
          <cell r="AC1435">
            <v>682.57284000000004</v>
          </cell>
          <cell r="AD1435">
            <v>677.8725025</v>
          </cell>
          <cell r="AE1435">
            <v>673.28292950000002</v>
          </cell>
          <cell r="AF1435">
            <v>668.54330289999996</v>
          </cell>
          <cell r="AG1435">
            <v>663.69918089999999</v>
          </cell>
          <cell r="AH1435">
            <v>658.79441010000005</v>
          </cell>
          <cell r="AI1435">
            <v>653.8690656</v>
          </cell>
          <cell r="AJ1435">
            <v>648.96030599999995</v>
          </cell>
          <cell r="AK1435">
            <v>643.91633590000004</v>
          </cell>
          <cell r="AL1435">
            <v>638.84034550000001</v>
          </cell>
          <cell r="AM1435">
            <v>633.80361440000001</v>
          </cell>
          <cell r="AN1435">
            <v>628.84806509999999</v>
          </cell>
          <cell r="AO1435">
            <v>623.99109550000003</v>
          </cell>
          <cell r="AP1435">
            <v>619.06657010000004</v>
          </cell>
          <cell r="AQ1435">
            <v>614.12556489999997</v>
          </cell>
          <cell r="AR1435">
            <v>609.20117500000003</v>
          </cell>
          <cell r="AS1435">
            <v>604.31253509999999</v>
          </cell>
          <cell r="AT1435">
            <v>599.46896700000002</v>
          </cell>
          <cell r="AU1435">
            <v>594.52205230000004</v>
          </cell>
          <cell r="AV1435">
            <v>589.53547590000005</v>
          </cell>
          <cell r="AW1435">
            <v>584.55617099999995</v>
          </cell>
          <cell r="AX1435">
            <v>579.61601580000001</v>
          </cell>
          <cell r="AY1435">
            <v>574.73464620000004</v>
          </cell>
          <cell r="AZ1435">
            <v>569.75336049999999</v>
          </cell>
          <cell r="BA1435">
            <v>564.75266490000001</v>
          </cell>
          <cell r="BB1435">
            <v>559.79062160000001</v>
          </cell>
          <cell r="BC1435">
            <v>554.90511609999999</v>
          </cell>
          <cell r="BD1435">
            <v>550.11739609999995</v>
          </cell>
          <cell r="BE1435">
            <v>545.25226889999999</v>
          </cell>
          <cell r="BF1435">
            <v>540.27850439999997</v>
          </cell>
          <cell r="BG1435">
            <v>535.21511320000002</v>
          </cell>
          <cell r="BH1435">
            <v>530.09697089999997</v>
          </cell>
          <cell r="BI1435">
            <v>524.96203660000003</v>
          </cell>
          <cell r="BJ1435">
            <v>519.65286909999998</v>
          </cell>
          <cell r="BK1435">
            <v>514.28166639999995</v>
          </cell>
          <cell r="BL1435">
            <v>508.93408970000002</v>
          </cell>
          <cell r="BM1435">
            <v>503.6693176</v>
          </cell>
          <cell r="BN1435">
            <v>498.52339019999999</v>
          </cell>
          <cell r="BO1435">
            <v>493.51276339999998</v>
          </cell>
          <cell r="BP1435">
            <v>488.64084179999998</v>
          </cell>
          <cell r="BQ1435">
            <v>483.9006152</v>
          </cell>
          <cell r="BR1435">
            <v>479.27855640000001</v>
          </cell>
          <cell r="BS1435">
            <v>474.75786160000001</v>
          </cell>
          <cell r="BT1435">
            <v>470.16665</v>
          </cell>
          <cell r="BU1435">
            <v>465.55839079999998</v>
          </cell>
          <cell r="BV1435">
            <v>460.97242030000001</v>
          </cell>
          <cell r="BW1435">
            <v>456.43489049999999</v>
          </cell>
          <cell r="BX1435">
            <v>451.96120059999998</v>
          </cell>
          <cell r="BY1435">
            <v>447.55947429999998</v>
          </cell>
          <cell r="BZ1435">
            <v>443.23087299999997</v>
          </cell>
          <cell r="CA1435">
            <v>438.97323549999999</v>
          </cell>
          <cell r="CB1435">
            <v>434.78243780000003</v>
          </cell>
          <cell r="CC1435">
            <v>430.6534231</v>
          </cell>
          <cell r="CD1435">
            <v>426.48006930000003</v>
          </cell>
          <cell r="CE1435">
            <v>422.30362680000002</v>
          </cell>
          <cell r="CF1435">
            <v>418.15444960000002</v>
          </cell>
          <cell r="CG1435">
            <v>414.05253119999998</v>
          </cell>
          <cell r="CH1435">
            <v>410.00921949999997</v>
          </cell>
          <cell r="CI1435">
            <v>406.03102699999999</v>
          </cell>
          <cell r="CJ1435">
            <v>402.11700990000003</v>
          </cell>
          <cell r="CK1435">
            <v>398.26396039999997</v>
          </cell>
          <cell r="CL1435">
            <v>394.46729959999999</v>
          </cell>
          <cell r="CM1435">
            <v>390.72188180000001</v>
          </cell>
        </row>
        <row r="1438">
          <cell r="F1438">
            <v>4305.9678839999997</v>
          </cell>
          <cell r="G1438">
            <v>4322.3882389999999</v>
          </cell>
          <cell r="H1438">
            <v>4377.5713740000001</v>
          </cell>
          <cell r="I1438">
            <v>4425.2279799999997</v>
          </cell>
          <cell r="J1438">
            <v>4450.3015720000003</v>
          </cell>
          <cell r="K1438">
            <v>4456.9636099999998</v>
          </cell>
          <cell r="L1438">
            <v>4451.905495</v>
          </cell>
          <cell r="M1438">
            <v>4441.9409240000005</v>
          </cell>
          <cell r="N1438">
            <v>4431.1803980000004</v>
          </cell>
          <cell r="O1438">
            <v>4421.5495140000003</v>
          </cell>
          <cell r="P1438">
            <v>4413.7008269999997</v>
          </cell>
          <cell r="Q1438">
            <v>4407.1293500000002</v>
          </cell>
          <cell r="R1438">
            <v>4401.742956</v>
          </cell>
          <cell r="S1438">
            <v>4397.3378540000003</v>
          </cell>
          <cell r="T1438">
            <v>4393.7210210000003</v>
          </cell>
          <cell r="U1438">
            <v>4390.8048220000001</v>
          </cell>
          <cell r="V1438">
            <v>4389.2227890000004</v>
          </cell>
          <cell r="W1438">
            <v>4389.2752129999999</v>
          </cell>
          <cell r="X1438">
            <v>4390.7820199999996</v>
          </cell>
          <cell r="Y1438">
            <v>4393.324987</v>
          </cell>
          <cell r="Z1438">
            <v>4396.5068869999996</v>
          </cell>
          <cell r="AA1438">
            <v>4399.8950020000002</v>
          </cell>
          <cell r="AB1438">
            <v>4403.4264929999999</v>
          </cell>
          <cell r="AC1438">
            <v>4407.0477879999999</v>
          </cell>
          <cell r="AD1438">
            <v>4410.7219089999999</v>
          </cell>
          <cell r="AE1438">
            <v>4414.4891369999996</v>
          </cell>
          <cell r="AF1438">
            <v>4417.8534280000003</v>
          </cell>
          <cell r="AG1438">
            <v>4421.0831070000004</v>
          </cell>
          <cell r="AH1438">
            <v>4424.4750690000001</v>
          </cell>
          <cell r="AI1438">
            <v>4428.3007040000002</v>
          </cell>
          <cell r="AJ1438">
            <v>4432.8280500000001</v>
          </cell>
          <cell r="AK1438">
            <v>4437.5324920000003</v>
          </cell>
          <cell r="AL1438">
            <v>4442.7408489999998</v>
          </cell>
          <cell r="AM1438">
            <v>4448.6254760000002</v>
          </cell>
          <cell r="AN1438">
            <v>4455.2240570000004</v>
          </cell>
          <cell r="AO1438">
            <v>4462.4931489999999</v>
          </cell>
          <cell r="AP1438">
            <v>4467.6051939999998</v>
          </cell>
          <cell r="AQ1438">
            <v>4474.2013070000003</v>
          </cell>
          <cell r="AR1438">
            <v>4482.8820079999996</v>
          </cell>
          <cell r="AS1438">
            <v>4493.1702960000002</v>
          </cell>
          <cell r="AT1438">
            <v>4504.4362039999996</v>
          </cell>
          <cell r="AU1438">
            <v>4515.3285189999997</v>
          </cell>
          <cell r="AV1438">
            <v>4525.8078299999997</v>
          </cell>
          <cell r="AW1438">
            <v>4535.9260119999999</v>
          </cell>
          <cell r="AX1438">
            <v>4545.7485800000004</v>
          </cell>
          <cell r="AY1438">
            <v>4555.3322879999996</v>
          </cell>
          <cell r="AZ1438">
            <v>4564.3386780000001</v>
          </cell>
          <cell r="BA1438">
            <v>4572.4569300000003</v>
          </cell>
          <cell r="BB1438">
            <v>4579.8636619999997</v>
          </cell>
          <cell r="BC1438">
            <v>4586.8205879999996</v>
          </cell>
          <cell r="BD1438">
            <v>4593.5361899999998</v>
          </cell>
          <cell r="BE1438">
            <v>4573.5490440000003</v>
          </cell>
          <cell r="BF1438">
            <v>4556.8246669999999</v>
          </cell>
          <cell r="BG1438">
            <v>4547.8499540000003</v>
          </cell>
          <cell r="BH1438">
            <v>4544.8994869999997</v>
          </cell>
          <cell r="BI1438">
            <v>4545.5210029999998</v>
          </cell>
          <cell r="BJ1438">
            <v>4546.3763220000001</v>
          </cell>
          <cell r="BK1438">
            <v>4546.9398380000002</v>
          </cell>
          <cell r="BL1438">
            <v>4547.0093589999997</v>
          </cell>
          <cell r="BM1438">
            <v>4546.5542740000001</v>
          </cell>
          <cell r="BN1438">
            <v>4545.6259899999995</v>
          </cell>
          <cell r="BO1438">
            <v>4544.3131830000002</v>
          </cell>
          <cell r="BP1438">
            <v>4542.6892029999999</v>
          </cell>
          <cell r="BQ1438">
            <v>4540.8104089999997</v>
          </cell>
          <cell r="BR1438">
            <v>4538.7124309999999</v>
          </cell>
          <cell r="BS1438">
            <v>4536.4117809999998</v>
          </cell>
          <cell r="BT1438">
            <v>4532.7909849999996</v>
          </cell>
          <cell r="BU1438">
            <v>4528.2435859999996</v>
          </cell>
          <cell r="BV1438">
            <v>4523.0997649999999</v>
          </cell>
          <cell r="BW1438">
            <v>4517.5799779999998</v>
          </cell>
          <cell r="BX1438">
            <v>4511.813733</v>
          </cell>
          <cell r="BY1438">
            <v>4505.8568770000002</v>
          </cell>
          <cell r="BZ1438">
            <v>4499.7453589999996</v>
          </cell>
          <cell r="CA1438">
            <v>4493.4961940000003</v>
          </cell>
          <cell r="CB1438">
            <v>4487.1168399999997</v>
          </cell>
          <cell r="CC1438">
            <v>4480.6103700000003</v>
          </cell>
          <cell r="CD1438">
            <v>4473.1909569999998</v>
          </cell>
          <cell r="CE1438">
            <v>4465.1427020000001</v>
          </cell>
          <cell r="CF1438">
            <v>4456.7064019999998</v>
          </cell>
          <cell r="CG1438">
            <v>4448.0452100000002</v>
          </cell>
          <cell r="CH1438">
            <v>4439.2568780000001</v>
          </cell>
          <cell r="CI1438">
            <v>4430.3618059999999</v>
          </cell>
          <cell r="CJ1438">
            <v>4421.3952840000002</v>
          </cell>
          <cell r="CK1438">
            <v>4412.3774990000002</v>
          </cell>
          <cell r="CL1438">
            <v>4403.3193330000004</v>
          </cell>
          <cell r="CM1438">
            <v>4394.2265980000002</v>
          </cell>
        </row>
        <row r="1448">
          <cell r="F1448">
            <v>1758.884444</v>
          </cell>
          <cell r="G1448">
            <v>1813.2585690000001</v>
          </cell>
          <cell r="H1448">
            <v>1894.7401139999999</v>
          </cell>
          <cell r="I1448">
            <v>1958.5838189999999</v>
          </cell>
          <cell r="J1448">
            <v>1992.4662499999999</v>
          </cell>
          <cell r="K1448">
            <v>2002.3609280000001</v>
          </cell>
          <cell r="L1448">
            <v>1997.8422479999999</v>
          </cell>
          <cell r="M1448">
            <v>1986.8340290000001</v>
          </cell>
          <cell r="N1448">
            <v>1974.2928509999999</v>
          </cell>
          <cell r="O1448">
            <v>1962.8472360000001</v>
          </cell>
          <cell r="P1448">
            <v>1953.6691229999999</v>
          </cell>
          <cell r="Q1448">
            <v>1947.017065</v>
          </cell>
          <cell r="R1448">
            <v>1942.8913460000001</v>
          </cell>
          <cell r="S1448">
            <v>1941.05378</v>
          </cell>
          <cell r="T1448">
            <v>1941.1368379999999</v>
          </cell>
          <cell r="U1448">
            <v>1942.776022</v>
          </cell>
          <cell r="V1448">
            <v>1945.9670369999999</v>
          </cell>
          <cell r="W1448">
            <v>1950.5263560000001</v>
          </cell>
          <cell r="X1448">
            <v>1956.0378330000001</v>
          </cell>
          <cell r="Y1448">
            <v>1962.0071740000001</v>
          </cell>
          <cell r="Z1448">
            <v>1968.0358940000001</v>
          </cell>
          <cell r="AA1448">
            <v>1973.7864480000001</v>
          </cell>
          <cell r="AB1448">
            <v>1979.1793399999999</v>
          </cell>
          <cell r="AC1448">
            <v>1984.1501229999999</v>
          </cell>
          <cell r="AD1448">
            <v>1988.638968</v>
          </cell>
          <cell r="AE1448">
            <v>1992.664653</v>
          </cell>
          <cell r="AF1448">
            <v>1996.1634320000001</v>
          </cell>
          <cell r="AG1448">
            <v>1999.197216</v>
          </cell>
          <cell r="AH1448">
            <v>2001.9342200000001</v>
          </cell>
          <cell r="AI1448">
            <v>2004.617004</v>
          </cell>
          <cell r="AJ1448">
            <v>2007.5408910000001</v>
          </cell>
          <cell r="AK1448">
            <v>2010.807847</v>
          </cell>
          <cell r="AL1448">
            <v>2014.5566220000001</v>
          </cell>
          <cell r="AM1448">
            <v>2018.8583470000001</v>
          </cell>
          <cell r="AN1448">
            <v>2023.7224859999999</v>
          </cell>
          <cell r="AO1448">
            <v>2029.124517</v>
          </cell>
          <cell r="AP1448">
            <v>2032.3530459999999</v>
          </cell>
          <cell r="AQ1448">
            <v>2036.791481</v>
          </cell>
          <cell r="AR1448">
            <v>2043.0102099999999</v>
          </cell>
          <cell r="AS1448">
            <v>2050.6159080000002</v>
          </cell>
          <cell r="AT1448">
            <v>2059.0852930000001</v>
          </cell>
          <cell r="AU1448">
            <v>2067.8383589999999</v>
          </cell>
          <cell r="AV1448">
            <v>2076.5985190000001</v>
          </cell>
          <cell r="AW1448">
            <v>2085.248478</v>
          </cell>
          <cell r="AX1448">
            <v>2093.7453340000002</v>
          </cell>
          <cell r="AY1448">
            <v>2102.0777910000002</v>
          </cell>
          <cell r="AZ1448">
            <v>2110.7018429999998</v>
          </cell>
          <cell r="BA1448">
            <v>2118.9069370000002</v>
          </cell>
          <cell r="BB1448">
            <v>2126.5936569999999</v>
          </cell>
          <cell r="BC1448">
            <v>2133.849972</v>
          </cell>
          <cell r="BD1448">
            <v>2140.7841939999998</v>
          </cell>
          <cell r="BE1448">
            <v>2122.532545</v>
          </cell>
          <cell r="BF1448">
            <v>2107.8973070000002</v>
          </cell>
          <cell r="BG1448">
            <v>2100.9297580000002</v>
          </cell>
          <cell r="BH1448">
            <v>2099.8499919999999</v>
          </cell>
          <cell r="BI1448">
            <v>2102.2348050000001</v>
          </cell>
          <cell r="BJ1448">
            <v>2105.8184759999999</v>
          </cell>
          <cell r="BK1448">
            <v>2109.6220990000002</v>
          </cell>
          <cell r="BL1448">
            <v>2113.1279749999999</v>
          </cell>
          <cell r="BM1448">
            <v>2116.1130899999998</v>
          </cell>
          <cell r="BN1448">
            <v>2118.5211770000001</v>
          </cell>
          <cell r="BO1448">
            <v>2120.379113</v>
          </cell>
          <cell r="BP1448">
            <v>2121.7457720000002</v>
          </cell>
          <cell r="BQ1448">
            <v>2122.6840769999999</v>
          </cell>
          <cell r="BR1448">
            <v>2123.2493290000002</v>
          </cell>
          <cell r="BS1448">
            <v>2123.4855219999999</v>
          </cell>
          <cell r="BT1448">
            <v>2123.2112219999999</v>
          </cell>
          <cell r="BU1448">
            <v>2122.4440340000001</v>
          </cell>
          <cell r="BV1448">
            <v>2121.2652849999999</v>
          </cell>
          <cell r="BW1448">
            <v>2119.7539590000001</v>
          </cell>
          <cell r="BX1448">
            <v>2117.9686809999998</v>
          </cell>
          <cell r="BY1448">
            <v>2115.9474829999999</v>
          </cell>
          <cell r="BZ1448">
            <v>2113.7153119999998</v>
          </cell>
          <cell r="CA1448">
            <v>2111.2909800000002</v>
          </cell>
          <cell r="CB1448">
            <v>2108.6900070000002</v>
          </cell>
          <cell r="CC1448">
            <v>2105.926199</v>
          </cell>
          <cell r="CD1448">
            <v>2102.8632739999998</v>
          </cell>
          <cell r="CE1448">
            <v>2099.50801</v>
          </cell>
          <cell r="CF1448">
            <v>2095.9153970000002</v>
          </cell>
          <cell r="CG1448">
            <v>2092.1407380000001</v>
          </cell>
          <cell r="CH1448">
            <v>2088.2260150000002</v>
          </cell>
          <cell r="CI1448">
            <v>2084.1966219999999</v>
          </cell>
          <cell r="CJ1448">
            <v>2080.0692349999999</v>
          </cell>
          <cell r="CK1448">
            <v>2075.85862</v>
          </cell>
          <cell r="CL1448">
            <v>2071.5778879999998</v>
          </cell>
          <cell r="CM1448">
            <v>2067.23891</v>
          </cell>
        </row>
        <row r="1450">
          <cell r="F1450">
            <v>858.03171650000002</v>
          </cell>
          <cell r="G1450">
            <v>844.32487679999997</v>
          </cell>
          <cell r="H1450">
            <v>831.14174500000001</v>
          </cell>
          <cell r="I1450">
            <v>820.69415419999996</v>
          </cell>
          <cell r="J1450">
            <v>813.28385370000001</v>
          </cell>
          <cell r="K1450">
            <v>808.58406179999997</v>
          </cell>
          <cell r="L1450">
            <v>805.58383700000002</v>
          </cell>
          <cell r="M1450">
            <v>803.6495582</v>
          </cell>
          <cell r="N1450">
            <v>802.33081919999995</v>
          </cell>
          <cell r="O1450">
            <v>801.32623660000002</v>
          </cell>
          <cell r="P1450">
            <v>800.45115659999999</v>
          </cell>
          <cell r="Q1450">
            <v>799.50272949999999</v>
          </cell>
          <cell r="R1450">
            <v>798.4286578</v>
          </cell>
          <cell r="S1450">
            <v>797.207628</v>
          </cell>
          <cell r="T1450">
            <v>795.84837460000006</v>
          </cell>
          <cell r="U1450">
            <v>794.38286410000001</v>
          </cell>
          <cell r="V1450">
            <v>793.034042</v>
          </cell>
          <cell r="W1450">
            <v>791.98505569999998</v>
          </cell>
          <cell r="X1450">
            <v>791.29363269999999</v>
          </cell>
          <cell r="Y1450">
            <v>790.93288729999995</v>
          </cell>
          <cell r="Z1450">
            <v>790.8418547</v>
          </cell>
          <cell r="AA1450">
            <v>790.94234800000004</v>
          </cell>
          <cell r="AB1450">
            <v>791.19913699999995</v>
          </cell>
          <cell r="AC1450">
            <v>791.59258850000003</v>
          </cell>
          <cell r="AD1450">
            <v>792.1179803</v>
          </cell>
          <cell r="AE1450">
            <v>792.77641400000005</v>
          </cell>
          <cell r="AF1450">
            <v>793.4762915</v>
          </cell>
          <cell r="AG1450">
            <v>794.25592319999998</v>
          </cell>
          <cell r="AH1450">
            <v>795.14065770000002</v>
          </cell>
          <cell r="AI1450">
            <v>796.13306450000005</v>
          </cell>
          <cell r="AJ1450">
            <v>797.22108009999999</v>
          </cell>
          <cell r="AK1450">
            <v>798.26651340000001</v>
          </cell>
          <cell r="AL1450">
            <v>799.29504199999997</v>
          </cell>
          <cell r="AM1450">
            <v>800.32317190000003</v>
          </cell>
          <cell r="AN1450">
            <v>801.3556724</v>
          </cell>
          <cell r="AO1450">
            <v>802.38894419999997</v>
          </cell>
          <cell r="AP1450">
            <v>803.50413649999996</v>
          </cell>
          <cell r="AQ1450">
            <v>804.71365800000001</v>
          </cell>
          <cell r="AR1450">
            <v>806.0120048</v>
          </cell>
          <cell r="AS1450">
            <v>807.38324690000002</v>
          </cell>
          <cell r="AT1450">
            <v>808.80432429999996</v>
          </cell>
          <cell r="AU1450">
            <v>810.1085865</v>
          </cell>
          <cell r="AV1450">
            <v>811.32570569999996</v>
          </cell>
          <cell r="AW1450">
            <v>812.47975889999998</v>
          </cell>
          <cell r="AX1450">
            <v>813.58649279999997</v>
          </cell>
          <cell r="AY1450">
            <v>814.65632889999995</v>
          </cell>
          <cell r="AZ1450">
            <v>815.51315990000001</v>
          </cell>
          <cell r="BA1450">
            <v>816.23945019999996</v>
          </cell>
          <cell r="BB1450">
            <v>816.89686059999997</v>
          </cell>
          <cell r="BC1450">
            <v>817.5252653</v>
          </cell>
          <cell r="BD1450">
            <v>818.14906840000003</v>
          </cell>
          <cell r="BE1450">
            <v>818.77308760000005</v>
          </cell>
          <cell r="BF1450">
            <v>819.19913310000004</v>
          </cell>
          <cell r="BG1450">
            <v>819.39718359999995</v>
          </cell>
          <cell r="BH1450">
            <v>819.41831479999996</v>
          </cell>
          <cell r="BI1450">
            <v>819.3314795</v>
          </cell>
          <cell r="BJ1450">
            <v>818.97870420000004</v>
          </cell>
          <cell r="BK1450">
            <v>818.47659429999999</v>
          </cell>
          <cell r="BL1450">
            <v>817.91055359999996</v>
          </cell>
          <cell r="BM1450">
            <v>817.33328979999999</v>
          </cell>
          <cell r="BN1450">
            <v>816.77390530000002</v>
          </cell>
          <cell r="BO1450">
            <v>816.24807569999996</v>
          </cell>
          <cell r="BP1450">
            <v>815.75973529999999</v>
          </cell>
          <cell r="BQ1450">
            <v>815.30739610000001</v>
          </cell>
          <cell r="BR1450">
            <v>814.88657309999996</v>
          </cell>
          <cell r="BS1450">
            <v>814.49123810000003</v>
          </cell>
          <cell r="BT1450">
            <v>813.92564019999998</v>
          </cell>
          <cell r="BU1450">
            <v>813.25459799999999</v>
          </cell>
          <cell r="BV1450">
            <v>812.52912809999998</v>
          </cell>
          <cell r="BW1450">
            <v>811.78164860000004</v>
          </cell>
          <cell r="BX1450">
            <v>811.03051660000006</v>
          </cell>
          <cell r="BY1450">
            <v>810.28252829999997</v>
          </cell>
          <cell r="BZ1450">
            <v>809.54199229999995</v>
          </cell>
          <cell r="CA1450">
            <v>808.80995399999995</v>
          </cell>
          <cell r="CB1450">
            <v>808.08561090000001</v>
          </cell>
          <cell r="CC1450">
            <v>807.36719819999996</v>
          </cell>
          <cell r="CD1450">
            <v>806.51868720000004</v>
          </cell>
          <cell r="CE1450">
            <v>805.58841229999996</v>
          </cell>
          <cell r="CF1450">
            <v>804.6145199</v>
          </cell>
          <cell r="CG1450">
            <v>803.62154859999998</v>
          </cell>
          <cell r="CH1450">
            <v>802.62368160000005</v>
          </cell>
          <cell r="CI1450">
            <v>801.62215160000005</v>
          </cell>
          <cell r="CJ1450">
            <v>800.62207090000004</v>
          </cell>
          <cell r="CK1450">
            <v>799.6258206</v>
          </cell>
          <cell r="CL1450">
            <v>798.63397640000005</v>
          </cell>
          <cell r="CM1450">
            <v>797.64606700000002</v>
          </cell>
        </row>
        <row r="1455">
          <cell r="F1455">
            <v>21108.4149</v>
          </cell>
          <cell r="G1455">
            <v>20908.69382</v>
          </cell>
          <cell r="H1455">
            <v>20758.04005</v>
          </cell>
          <cell r="I1455">
            <v>20697.466629999999</v>
          </cell>
          <cell r="J1455">
            <v>20708.214070000002</v>
          </cell>
          <cell r="K1455">
            <v>20767.510999999999</v>
          </cell>
          <cell r="L1455">
            <v>20851.115730000001</v>
          </cell>
          <cell r="M1455">
            <v>20943.51067</v>
          </cell>
          <cell r="N1455">
            <v>21037.3832</v>
          </cell>
          <cell r="O1455">
            <v>21129.499540000001</v>
          </cell>
          <cell r="P1455">
            <v>21218.9915</v>
          </cell>
          <cell r="Q1455">
            <v>21304.615570000002</v>
          </cell>
          <cell r="R1455">
            <v>21387.059550000002</v>
          </cell>
          <cell r="S1455">
            <v>21467.083910000001</v>
          </cell>
          <cell r="T1455">
            <v>21545.38479</v>
          </cell>
          <cell r="U1455">
            <v>21622.535500000002</v>
          </cell>
          <cell r="V1455">
            <v>21700.4071</v>
          </cell>
          <cell r="W1455">
            <v>21781.698499999999</v>
          </cell>
          <cell r="X1455">
            <v>21867.147840000001</v>
          </cell>
          <cell r="Y1455">
            <v>21955.965649999998</v>
          </cell>
          <cell r="Z1455">
            <v>22046.779109999999</v>
          </cell>
          <cell r="AA1455">
            <v>22137.957979999999</v>
          </cell>
          <cell r="AB1455">
            <v>22228.988600000001</v>
          </cell>
          <cell r="AC1455">
            <v>22319.706740000001</v>
          </cell>
          <cell r="AD1455">
            <v>22410.179459999999</v>
          </cell>
          <cell r="AE1455">
            <v>22500.522089999999</v>
          </cell>
          <cell r="AF1455">
            <v>22589.332020000002</v>
          </cell>
          <cell r="AG1455">
            <v>22677.245459999998</v>
          </cell>
          <cell r="AH1455">
            <v>22764.814299999998</v>
          </cell>
          <cell r="AI1455">
            <v>22852.310030000001</v>
          </cell>
          <cell r="AJ1455">
            <v>22939.768459999999</v>
          </cell>
          <cell r="AK1455">
            <v>23025.17612</v>
          </cell>
          <cell r="AL1455">
            <v>23108.937999999998</v>
          </cell>
          <cell r="AM1455">
            <v>23191.463800000001</v>
          </cell>
          <cell r="AN1455">
            <v>23272.987850000001</v>
          </cell>
          <cell r="AO1455">
            <v>23353.573369999998</v>
          </cell>
          <cell r="AP1455">
            <v>23435.348050000001</v>
          </cell>
          <cell r="AQ1455">
            <v>23516.13435</v>
          </cell>
          <cell r="AR1455">
            <v>23595.927800000001</v>
          </cell>
          <cell r="AS1455">
            <v>23675.233690000001</v>
          </cell>
          <cell r="AT1455">
            <v>23754.359209999999</v>
          </cell>
          <cell r="AU1455">
            <v>23831.045620000001</v>
          </cell>
          <cell r="AV1455">
            <v>23905.636200000001</v>
          </cell>
          <cell r="AW1455">
            <v>23978.482899999999</v>
          </cell>
          <cell r="AX1455">
            <v>24049.82633</v>
          </cell>
          <cell r="AY1455">
            <v>24119.828990000002</v>
          </cell>
          <cell r="AZ1455">
            <v>24185.367689999999</v>
          </cell>
          <cell r="BA1455">
            <v>24247.88335</v>
          </cell>
          <cell r="BB1455">
            <v>24308.377700000001</v>
          </cell>
          <cell r="BC1455">
            <v>24367.505020000001</v>
          </cell>
          <cell r="BD1455">
            <v>24425.69831</v>
          </cell>
          <cell r="BE1455">
            <v>24493.095560000002</v>
          </cell>
          <cell r="BF1455">
            <v>24549.374950000001</v>
          </cell>
          <cell r="BG1455">
            <v>24591.703300000001</v>
          </cell>
          <cell r="BH1455">
            <v>24623.13118</v>
          </cell>
          <cell r="BI1455">
            <v>24647.648809999999</v>
          </cell>
          <cell r="BJ1455">
            <v>24665.07345</v>
          </cell>
          <cell r="BK1455">
            <v>24678.105609999999</v>
          </cell>
          <cell r="BL1455">
            <v>24688.831190000001</v>
          </cell>
          <cell r="BM1455">
            <v>24698.587459999999</v>
          </cell>
          <cell r="BN1455">
            <v>24708.143469999999</v>
          </cell>
          <cell r="BO1455">
            <v>24717.918989999998</v>
          </cell>
          <cell r="BP1455">
            <v>24728.069599999999</v>
          </cell>
          <cell r="BQ1455">
            <v>24738.608489999999</v>
          </cell>
          <cell r="BR1455">
            <v>24749.46948</v>
          </cell>
          <cell r="BS1455">
            <v>24760.54521</v>
          </cell>
          <cell r="BT1455">
            <v>24768.68478</v>
          </cell>
          <cell r="BU1455">
            <v>24774.472659999999</v>
          </cell>
          <cell r="BV1455">
            <v>24778.632130000002</v>
          </cell>
          <cell r="BW1455">
            <v>24781.731220000001</v>
          </cell>
          <cell r="BX1455">
            <v>24784.15871</v>
          </cell>
          <cell r="BY1455">
            <v>24786.124210000002</v>
          </cell>
          <cell r="BZ1455">
            <v>24787.775249999999</v>
          </cell>
          <cell r="CA1455">
            <v>24789.196929999998</v>
          </cell>
          <cell r="CB1455">
            <v>24790.43144</v>
          </cell>
          <cell r="CC1455">
            <v>24791.492279999999</v>
          </cell>
          <cell r="CD1455">
            <v>24790.2346</v>
          </cell>
          <cell r="CE1455">
            <v>24787.142189999999</v>
          </cell>
          <cell r="CF1455">
            <v>24782.78397</v>
          </cell>
          <cell r="CG1455">
            <v>24777.605500000001</v>
          </cell>
          <cell r="CH1455">
            <v>24771.91347</v>
          </cell>
          <cell r="CI1455">
            <v>24765.81122</v>
          </cell>
          <cell r="CJ1455">
            <v>24759.42628</v>
          </cell>
          <cell r="CK1455">
            <v>24752.844809999999</v>
          </cell>
          <cell r="CL1455">
            <v>24746.118559999999</v>
          </cell>
          <cell r="CM1455">
            <v>24739.274420000002</v>
          </cell>
        </row>
        <row r="1458">
          <cell r="F1458">
            <v>43.131357649999998</v>
          </cell>
          <cell r="G1458">
            <v>43.361093920000002</v>
          </cell>
          <cell r="H1458">
            <v>43.798976740000001</v>
          </cell>
          <cell r="I1458">
            <v>44.197355029999997</v>
          </cell>
          <cell r="J1458">
            <v>44.52905483</v>
          </cell>
          <cell r="K1458">
            <v>44.800301959999999</v>
          </cell>
          <cell r="L1458">
            <v>44.97294729</v>
          </cell>
          <cell r="M1458">
            <v>45.041666419999999</v>
          </cell>
          <cell r="N1458">
            <v>45.003359269999997</v>
          </cell>
          <cell r="O1458">
            <v>44.86809324</v>
          </cell>
          <cell r="P1458">
            <v>44.651857880000001</v>
          </cell>
          <cell r="Q1458">
            <v>44.36546371</v>
          </cell>
          <cell r="R1458">
            <v>44.024033350000003</v>
          </cell>
          <cell r="S1458">
            <v>43.639367370000002</v>
          </cell>
          <cell r="T1458">
            <v>43.221198059999999</v>
          </cell>
          <cell r="U1458">
            <v>42.77804467</v>
          </cell>
          <cell r="V1458">
            <v>42.286732899999997</v>
          </cell>
          <cell r="W1458">
            <v>41.80260389</v>
          </cell>
          <cell r="X1458">
            <v>41.353357680000002</v>
          </cell>
          <cell r="Y1458">
            <v>40.94672594</v>
          </cell>
          <cell r="Z1458">
            <v>40.580388620000001</v>
          </cell>
          <cell r="AA1458">
            <v>40.251209660000001</v>
          </cell>
          <cell r="AB1458">
            <v>39.950270500000002</v>
          </cell>
          <cell r="AC1458">
            <v>39.66994862</v>
          </cell>
          <cell r="AD1458">
            <v>39.404535899999999</v>
          </cell>
          <cell r="AE1458">
            <v>39.15000903</v>
          </cell>
          <cell r="AF1458">
            <v>38.9028791</v>
          </cell>
          <cell r="AG1458">
            <v>38.661183170000001</v>
          </cell>
          <cell r="AH1458">
            <v>38.423709019999997</v>
          </cell>
          <cell r="AI1458">
            <v>38.189254589999997</v>
          </cell>
          <cell r="AJ1458">
            <v>37.956829140000004</v>
          </cell>
          <cell r="AK1458">
            <v>37.723797679999997</v>
          </cell>
          <cell r="AL1458">
            <v>37.490122280000001</v>
          </cell>
          <cell r="AM1458">
            <v>37.256305019999999</v>
          </cell>
          <cell r="AN1458">
            <v>37.02298562</v>
          </cell>
          <cell r="AO1458">
            <v>36.79085997</v>
          </cell>
          <cell r="AP1458">
            <v>36.66359662</v>
          </cell>
          <cell r="AQ1458">
            <v>36.599040160000001</v>
          </cell>
          <cell r="AR1458">
            <v>36.572147520000001</v>
          </cell>
          <cell r="AS1458">
            <v>36.568052950000002</v>
          </cell>
          <cell r="AT1458">
            <v>36.578104310000001</v>
          </cell>
          <cell r="AU1458">
            <v>36.59431884</v>
          </cell>
          <cell r="AV1458">
            <v>36.614704830000001</v>
          </cell>
          <cell r="AW1458">
            <v>36.638787170000001</v>
          </cell>
          <cell r="AX1458">
            <v>36.666660739999998</v>
          </cell>
          <cell r="AY1458">
            <v>36.698656280000002</v>
          </cell>
          <cell r="AZ1458">
            <v>36.731205350000003</v>
          </cell>
          <cell r="BA1458">
            <v>36.765516290000001</v>
          </cell>
          <cell r="BB1458">
            <v>36.802932630000001</v>
          </cell>
          <cell r="BC1458">
            <v>36.844528869999998</v>
          </cell>
          <cell r="BD1458">
            <v>36.891104689999999</v>
          </cell>
          <cell r="BE1458">
            <v>36.930869459999997</v>
          </cell>
          <cell r="BF1458">
            <v>36.968926959999997</v>
          </cell>
          <cell r="BG1458">
            <v>37.008929610000003</v>
          </cell>
          <cell r="BH1458">
            <v>37.052454099999999</v>
          </cell>
          <cell r="BI1458">
            <v>37.100295359999997</v>
          </cell>
          <cell r="BJ1458">
            <v>37.147841059999998</v>
          </cell>
          <cell r="BK1458">
            <v>37.196610489999998</v>
          </cell>
          <cell r="BL1458">
            <v>37.248243739999999</v>
          </cell>
          <cell r="BM1458">
            <v>37.303919610000001</v>
          </cell>
          <cell r="BN1458">
            <v>37.364405959999999</v>
          </cell>
          <cell r="BO1458">
            <v>37.430265859999999</v>
          </cell>
          <cell r="BP1458">
            <v>37.501701910000001</v>
          </cell>
          <cell r="BQ1458">
            <v>37.578765220000001</v>
          </cell>
          <cell r="BR1458">
            <v>37.661406149999998</v>
          </cell>
          <cell r="BS1458">
            <v>37.74950939</v>
          </cell>
          <cell r="BT1458">
            <v>37.838372130000003</v>
          </cell>
          <cell r="BU1458">
            <v>37.928835880000001</v>
          </cell>
          <cell r="BV1458">
            <v>38.021953029999999</v>
          </cell>
          <cell r="BW1458">
            <v>38.118514019999999</v>
          </cell>
          <cell r="BX1458">
            <v>38.219069840000003</v>
          </cell>
          <cell r="BY1458">
            <v>38.323839399999997</v>
          </cell>
          <cell r="BZ1458">
            <v>38.43309636</v>
          </cell>
          <cell r="CA1458">
            <v>38.546995369999998</v>
          </cell>
          <cell r="CB1458">
            <v>38.665603760000003</v>
          </cell>
          <cell r="CC1458">
            <v>38.788933110000002</v>
          </cell>
          <cell r="CD1458">
            <v>38.91365871</v>
          </cell>
          <cell r="CE1458">
            <v>39.04052042</v>
          </cell>
          <cell r="CF1458">
            <v>39.170383280000003</v>
          </cell>
          <cell r="CG1458">
            <v>39.30391006</v>
          </cell>
          <cell r="CH1458">
            <v>39.441578880000002</v>
          </cell>
          <cell r="CI1458">
            <v>39.58329226</v>
          </cell>
          <cell r="CJ1458">
            <v>39.729427029999997</v>
          </cell>
          <cell r="CK1458">
            <v>39.880230740000002</v>
          </cell>
          <cell r="CL1458">
            <v>40.035851890000004</v>
          </cell>
          <cell r="CM1458">
            <v>40.196372709999999</v>
          </cell>
        </row>
        <row r="1463">
          <cell r="F1463">
            <v>57.184790339999999</v>
          </cell>
          <cell r="G1463">
            <v>57.04637348</v>
          </cell>
          <cell r="H1463">
            <v>56.778772930000002</v>
          </cell>
          <cell r="I1463">
            <v>56.505273750000001</v>
          </cell>
          <cell r="J1463">
            <v>56.227859670000001</v>
          </cell>
          <cell r="K1463">
            <v>55.986960830000001</v>
          </cell>
          <cell r="L1463">
            <v>55.821613759999998</v>
          </cell>
          <cell r="M1463">
            <v>55.726902180000003</v>
          </cell>
          <cell r="N1463">
            <v>55.696627399999997</v>
          </cell>
          <cell r="O1463">
            <v>55.714796880000002</v>
          </cell>
          <cell r="P1463">
            <v>55.770282440000003</v>
          </cell>
          <cell r="Q1463">
            <v>55.84475604</v>
          </cell>
          <cell r="R1463">
            <v>55.947194709999998</v>
          </cell>
          <cell r="S1463">
            <v>56.08697755</v>
          </cell>
          <cell r="T1463">
            <v>56.273938370000003</v>
          </cell>
          <cell r="U1463">
            <v>56.516808169999997</v>
          </cell>
          <cell r="V1463">
            <v>56.785799310000002</v>
          </cell>
          <cell r="W1463">
            <v>57.100648999999997</v>
          </cell>
          <cell r="X1463">
            <v>57.471043979999997</v>
          </cell>
          <cell r="Y1463">
            <v>57.894730879999997</v>
          </cell>
          <cell r="Z1463">
            <v>58.361472579999997</v>
          </cell>
          <cell r="AA1463">
            <v>58.840656119999998</v>
          </cell>
          <cell r="AB1463">
            <v>59.329815609999997</v>
          </cell>
          <cell r="AC1463">
            <v>59.822967970000001</v>
          </cell>
          <cell r="AD1463">
            <v>60.314554680000001</v>
          </cell>
          <cell r="AE1463">
            <v>60.800340259999999</v>
          </cell>
          <cell r="AF1463">
            <v>61.264735420000001</v>
          </cell>
          <cell r="AG1463">
            <v>61.711935740000001</v>
          </cell>
          <cell r="AH1463">
            <v>62.143792670000003</v>
          </cell>
          <cell r="AI1463">
            <v>62.559896500000001</v>
          </cell>
          <cell r="AJ1463">
            <v>62.958902250000001</v>
          </cell>
          <cell r="AK1463">
            <v>63.327279969999999</v>
          </cell>
          <cell r="AL1463">
            <v>63.669258139999997</v>
          </cell>
          <cell r="AM1463">
            <v>63.98735903</v>
          </cell>
          <cell r="AN1463">
            <v>64.282863719999995</v>
          </cell>
          <cell r="AO1463">
            <v>64.556350120000005</v>
          </cell>
          <cell r="AP1463">
            <v>64.809216669999998</v>
          </cell>
          <cell r="AQ1463">
            <v>65.046070630000003</v>
          </cell>
          <cell r="AR1463">
            <v>65.267464110000006</v>
          </cell>
          <cell r="AS1463">
            <v>65.472658940000002</v>
          </cell>
          <cell r="AT1463">
            <v>65.66075859</v>
          </cell>
          <cell r="AU1463">
            <v>65.821207259999994</v>
          </cell>
          <cell r="AV1463">
            <v>65.95725625</v>
          </cell>
          <cell r="AW1463">
            <v>66.071682890000005</v>
          </cell>
          <cell r="AX1463">
            <v>66.166630870000006</v>
          </cell>
          <cell r="AY1463">
            <v>66.243852050000001</v>
          </cell>
          <cell r="AZ1463">
            <v>66.293928550000004</v>
          </cell>
          <cell r="BA1463">
            <v>66.322040720000004</v>
          </cell>
          <cell r="BB1463">
            <v>66.332530680000005</v>
          </cell>
          <cell r="BC1463">
            <v>66.328687189999997</v>
          </cell>
          <cell r="BD1463">
            <v>66.31300435</v>
          </cell>
          <cell r="BE1463">
            <v>66.274241540000006</v>
          </cell>
          <cell r="BF1463">
            <v>66.214380969999993</v>
          </cell>
          <cell r="BG1463">
            <v>66.136866800000007</v>
          </cell>
          <cell r="BH1463">
            <v>66.044744260000002</v>
          </cell>
          <cell r="BI1463">
            <v>65.940929650000001</v>
          </cell>
          <cell r="BJ1463">
            <v>65.815247029999995</v>
          </cell>
          <cell r="BK1463">
            <v>65.673971199999997</v>
          </cell>
          <cell r="BL1463">
            <v>65.522286170000001</v>
          </cell>
          <cell r="BM1463">
            <v>65.363779890000004</v>
          </cell>
          <cell r="BN1463">
            <v>65.200817380000004</v>
          </cell>
          <cell r="BO1463">
            <v>65.034754980000002</v>
          </cell>
          <cell r="BP1463">
            <v>64.866644620000002</v>
          </cell>
          <cell r="BQ1463">
            <v>64.697072910000003</v>
          </cell>
          <cell r="BR1463">
            <v>64.526334950000006</v>
          </cell>
          <cell r="BS1463">
            <v>64.354545810000005</v>
          </cell>
          <cell r="BT1463">
            <v>64.170963970000003</v>
          </cell>
          <cell r="BU1463">
            <v>63.97892856</v>
          </cell>
          <cell r="BV1463">
            <v>63.781409289999999</v>
          </cell>
          <cell r="BW1463">
            <v>63.58051751</v>
          </cell>
          <cell r="BX1463">
            <v>63.377694740000003</v>
          </cell>
          <cell r="BY1463">
            <v>63.17407438</v>
          </cell>
          <cell r="BZ1463">
            <v>62.970094639999999</v>
          </cell>
          <cell r="CA1463">
            <v>62.766035080000002</v>
          </cell>
          <cell r="CB1463">
            <v>62.562040719999999</v>
          </cell>
          <cell r="CC1463">
            <v>62.358180990000001</v>
          </cell>
          <cell r="CD1463">
            <v>62.147192339999997</v>
          </cell>
          <cell r="CE1463">
            <v>61.931324519999997</v>
          </cell>
          <cell r="CF1463">
            <v>61.712659969999997</v>
          </cell>
          <cell r="CG1463">
            <v>61.492716940000001</v>
          </cell>
          <cell r="CH1463">
            <v>61.272550260000003</v>
          </cell>
          <cell r="CI1463">
            <v>61.053304420000003</v>
          </cell>
          <cell r="CJ1463">
            <v>60.835028700000002</v>
          </cell>
          <cell r="CK1463">
            <v>60.617818110000002</v>
          </cell>
          <cell r="CL1463">
            <v>60.401755899999998</v>
          </cell>
          <cell r="CM1463">
            <v>60.186899250000003</v>
          </cell>
        </row>
        <row r="1473">
          <cell r="F1473">
            <v>27129.433199999999</v>
          </cell>
          <cell r="G1473">
            <v>26923.21516</v>
          </cell>
          <cell r="H1473">
            <v>26804.76859</v>
          </cell>
          <cell r="I1473">
            <v>26774.612829999998</v>
          </cell>
          <cell r="J1473">
            <v>26800.294460000001</v>
          </cell>
          <cell r="K1473">
            <v>26862.69269</v>
          </cell>
          <cell r="L1473">
            <v>26942.25691</v>
          </cell>
          <cell r="M1473">
            <v>27048.98718</v>
          </cell>
          <cell r="N1473">
            <v>27173.43388</v>
          </cell>
          <cell r="O1473">
            <v>27309.67007</v>
          </cell>
          <cell r="P1473">
            <v>27452.51555</v>
          </cell>
          <cell r="Q1473">
            <v>27591.62789</v>
          </cell>
          <cell r="R1473">
            <v>27721.519069999998</v>
          </cell>
          <cell r="S1473">
            <v>27839.586309999999</v>
          </cell>
          <cell r="T1473">
            <v>27944.856629999998</v>
          </cell>
          <cell r="U1473">
            <v>28037.545549999999</v>
          </cell>
          <cell r="V1473">
            <v>28127.147130000001</v>
          </cell>
          <cell r="W1473">
            <v>28215.461060000001</v>
          </cell>
          <cell r="X1473">
            <v>28302.402389999999</v>
          </cell>
          <cell r="Y1473">
            <v>28387.451270000001</v>
          </cell>
          <cell r="Z1473">
            <v>28470.147369999999</v>
          </cell>
          <cell r="AA1473">
            <v>28552.872909999998</v>
          </cell>
          <cell r="AB1473">
            <v>28635.204249999999</v>
          </cell>
          <cell r="AC1473">
            <v>28716.549930000001</v>
          </cell>
          <cell r="AD1473">
            <v>28796.47133</v>
          </cell>
          <cell r="AE1473">
            <v>28874.721379999999</v>
          </cell>
          <cell r="AF1473">
            <v>28952.492409999999</v>
          </cell>
          <cell r="AG1473">
            <v>29030.112450000001</v>
          </cell>
          <cell r="AH1473">
            <v>29107.804520000002</v>
          </cell>
          <cell r="AI1473">
            <v>29185.721290000001</v>
          </cell>
          <cell r="AJ1473">
            <v>29263.971089999999</v>
          </cell>
          <cell r="AK1473">
            <v>29343.31294</v>
          </cell>
          <cell r="AL1473">
            <v>29423.71084</v>
          </cell>
          <cell r="AM1473">
            <v>29504.930179999999</v>
          </cell>
          <cell r="AN1473">
            <v>29586.7117</v>
          </cell>
          <cell r="AO1473">
            <v>29668.91779</v>
          </cell>
          <cell r="AP1473">
            <v>29759.713220000001</v>
          </cell>
          <cell r="AQ1473">
            <v>29856.917119999998</v>
          </cell>
          <cell r="AR1473">
            <v>29957.724010000002</v>
          </cell>
          <cell r="AS1473">
            <v>30059.675360000001</v>
          </cell>
          <cell r="AT1473">
            <v>30160.857820000001</v>
          </cell>
          <cell r="AU1473">
            <v>30256.512739999998</v>
          </cell>
          <cell r="AV1473">
            <v>30346.66246</v>
          </cell>
          <cell r="AW1473">
            <v>30431.794269999999</v>
          </cell>
          <cell r="AX1473">
            <v>30512.511770000001</v>
          </cell>
          <cell r="AY1473">
            <v>30589.43678</v>
          </cell>
          <cell r="AZ1473">
            <v>30659.190780000001</v>
          </cell>
          <cell r="BA1473">
            <v>30723.447219999998</v>
          </cell>
          <cell r="BB1473">
            <v>30783.847119999999</v>
          </cell>
          <cell r="BC1473">
            <v>30841.677749999999</v>
          </cell>
          <cell r="BD1473">
            <v>30897.86623</v>
          </cell>
          <cell r="BE1473">
            <v>30937.048709999999</v>
          </cell>
          <cell r="BF1473">
            <v>30967.448359999999</v>
          </cell>
          <cell r="BG1473">
            <v>30990.475129999999</v>
          </cell>
          <cell r="BH1473">
            <v>31007.793860000002</v>
          </cell>
          <cell r="BI1473">
            <v>31021.412329999999</v>
          </cell>
          <cell r="BJ1473">
            <v>31027.880560000001</v>
          </cell>
          <cell r="BK1473">
            <v>31029.673019999998</v>
          </cell>
          <cell r="BL1473">
            <v>31028.871790000001</v>
          </cell>
          <cell r="BM1473">
            <v>31026.896209999999</v>
          </cell>
          <cell r="BN1473">
            <v>31024.623049999998</v>
          </cell>
          <cell r="BO1473">
            <v>31022.584889999998</v>
          </cell>
          <cell r="BP1473">
            <v>31021.020929999999</v>
          </cell>
          <cell r="BQ1473">
            <v>31020.001909999999</v>
          </cell>
          <cell r="BR1473">
            <v>31019.491740000001</v>
          </cell>
          <cell r="BS1473">
            <v>31019.387610000002</v>
          </cell>
          <cell r="BT1473">
            <v>31015.171259999999</v>
          </cell>
          <cell r="BU1473">
            <v>31007.838520000001</v>
          </cell>
          <cell r="BV1473">
            <v>30998.473549999999</v>
          </cell>
          <cell r="BW1473">
            <v>30987.891759999999</v>
          </cell>
          <cell r="BX1473">
            <v>30976.62573</v>
          </cell>
          <cell r="BY1473">
            <v>30964.942849999999</v>
          </cell>
          <cell r="BZ1473">
            <v>30953.014709999999</v>
          </cell>
          <cell r="CA1473">
            <v>30940.92497</v>
          </cell>
          <cell r="CB1473">
            <v>30928.701219999999</v>
          </cell>
          <cell r="CC1473">
            <v>30916.33668</v>
          </cell>
          <cell r="CD1473">
            <v>30900.74338</v>
          </cell>
          <cell r="CE1473">
            <v>30882.68217</v>
          </cell>
          <cell r="CF1473">
            <v>30862.97393</v>
          </cell>
          <cell r="CG1473">
            <v>30842.24397</v>
          </cell>
          <cell r="CH1473">
            <v>30820.909729999999</v>
          </cell>
          <cell r="CI1473">
            <v>30799.106240000001</v>
          </cell>
          <cell r="CJ1473">
            <v>30776.993549999999</v>
          </cell>
          <cell r="CK1473">
            <v>30754.672770000001</v>
          </cell>
          <cell r="CL1473">
            <v>30732.19973</v>
          </cell>
          <cell r="CM1473">
            <v>30709.599259999999</v>
          </cell>
        </row>
        <row r="1474">
          <cell r="F1474">
            <v>756.70255529999997</v>
          </cell>
          <cell r="G1474">
            <v>747.40075330000002</v>
          </cell>
          <cell r="H1474">
            <v>737.43766860000005</v>
          </cell>
          <cell r="I1474">
            <v>730.52144039999996</v>
          </cell>
          <cell r="J1474">
            <v>727.73804419999999</v>
          </cell>
          <cell r="K1474">
            <v>728.84674900000005</v>
          </cell>
          <cell r="L1474">
            <v>732.85727899999995</v>
          </cell>
          <cell r="M1474">
            <v>738.9964761</v>
          </cell>
          <cell r="N1474">
            <v>745.55764450000004</v>
          </cell>
          <cell r="O1474">
            <v>751.18978270000002</v>
          </cell>
          <cell r="P1474">
            <v>754.94430639999996</v>
          </cell>
          <cell r="Q1474">
            <v>755.90155579999998</v>
          </cell>
          <cell r="R1474">
            <v>754.00834929999996</v>
          </cell>
          <cell r="S1474">
            <v>749.64533089999998</v>
          </cell>
          <cell r="T1474">
            <v>743.42426690000002</v>
          </cell>
          <cell r="U1474">
            <v>736.01867649999997</v>
          </cell>
          <cell r="V1474">
            <v>727.99209940000003</v>
          </cell>
          <cell r="W1474">
            <v>719.95074609999995</v>
          </cell>
          <cell r="X1474">
            <v>712.26257859999998</v>
          </cell>
          <cell r="Y1474">
            <v>705.10964269999999</v>
          </cell>
          <cell r="Z1474">
            <v>698.53903000000003</v>
          </cell>
          <cell r="AA1474">
            <v>692.38240029999997</v>
          </cell>
          <cell r="AB1474">
            <v>686.62026930000002</v>
          </cell>
          <cell r="AC1474">
            <v>681.16627549999998</v>
          </cell>
          <cell r="AD1474">
            <v>675.91551049999998</v>
          </cell>
          <cell r="AE1474">
            <v>670.77208419999999</v>
          </cell>
          <cell r="AF1474">
            <v>665.62459969999998</v>
          </cell>
          <cell r="AG1474">
            <v>660.47136190000003</v>
          </cell>
          <cell r="AH1474">
            <v>655.30357690000005</v>
          </cell>
          <cell r="AI1474">
            <v>650.11506120000001</v>
          </cell>
          <cell r="AJ1474">
            <v>644.90921209999999</v>
          </cell>
          <cell r="AK1474">
            <v>639.66978540000002</v>
          </cell>
          <cell r="AL1474">
            <v>634.43686539999999</v>
          </cell>
          <cell r="AM1474">
            <v>629.23241129999997</v>
          </cell>
          <cell r="AN1474">
            <v>624.06517719999999</v>
          </cell>
          <cell r="AO1474">
            <v>618.93625699999996</v>
          </cell>
          <cell r="AP1474">
            <v>614.12508089999994</v>
          </cell>
          <cell r="AQ1474">
            <v>609.62926089999996</v>
          </cell>
          <cell r="AR1474">
            <v>605.37906929999997</v>
          </cell>
          <cell r="AS1474">
            <v>601.28148239999996</v>
          </cell>
          <cell r="AT1474">
            <v>597.24868590000005</v>
          </cell>
          <cell r="AU1474">
            <v>593.06444590000001</v>
          </cell>
          <cell r="AV1474">
            <v>588.74400000000003</v>
          </cell>
          <cell r="AW1474">
            <v>584.31027940000001</v>
          </cell>
          <cell r="AX1474">
            <v>579.79074549999996</v>
          </cell>
          <cell r="AY1474">
            <v>575.21468270000003</v>
          </cell>
          <cell r="AZ1474">
            <v>570.44711440000003</v>
          </cell>
          <cell r="BA1474">
            <v>565.58760129999996</v>
          </cell>
          <cell r="BB1474">
            <v>560.71448799999996</v>
          </cell>
          <cell r="BC1474">
            <v>555.88449419999995</v>
          </cell>
          <cell r="BD1474">
            <v>551.13453730000003</v>
          </cell>
          <cell r="BE1474">
            <v>546.28972699999997</v>
          </cell>
          <cell r="BF1474">
            <v>541.33511699999997</v>
          </cell>
          <cell r="BG1474">
            <v>536.29703289999998</v>
          </cell>
          <cell r="BH1474">
            <v>531.21229100000005</v>
          </cell>
          <cell r="BI1474">
            <v>526.11828739999999</v>
          </cell>
          <cell r="BJ1474">
            <v>520.86170609999999</v>
          </cell>
          <cell r="BK1474">
            <v>515.54915519999997</v>
          </cell>
          <cell r="BL1474">
            <v>510.26161380000002</v>
          </cell>
          <cell r="BM1474">
            <v>505.0547578</v>
          </cell>
          <cell r="BN1474">
            <v>499.96240760000001</v>
          </cell>
          <cell r="BO1474">
            <v>494.99999179999998</v>
          </cell>
          <cell r="BP1474">
            <v>490.17106410000002</v>
          </cell>
          <cell r="BQ1474">
            <v>485.46958990000002</v>
          </cell>
          <cell r="BR1474">
            <v>480.88352259999999</v>
          </cell>
          <cell r="BS1474">
            <v>476.39771139999999</v>
          </cell>
          <cell r="BT1474">
            <v>471.8463476</v>
          </cell>
          <cell r="BU1474">
            <v>467.28090209999999</v>
          </cell>
          <cell r="BV1474">
            <v>462.739081</v>
          </cell>
          <cell r="BW1474">
            <v>458.24579449999999</v>
          </cell>
          <cell r="BX1474">
            <v>453.81553780000002</v>
          </cell>
          <cell r="BY1474">
            <v>449.45585610000001</v>
          </cell>
          <cell r="BZ1474">
            <v>445.16744770000003</v>
          </cell>
          <cell r="CA1474">
            <v>440.9478555</v>
          </cell>
          <cell r="CB1474">
            <v>436.792801</v>
          </cell>
          <cell r="CC1474">
            <v>432.69718840000002</v>
          </cell>
          <cell r="CD1474">
            <v>428.55779100000001</v>
          </cell>
          <cell r="CE1474">
            <v>424.41386319999998</v>
          </cell>
          <cell r="CF1474">
            <v>420.29438060000001</v>
          </cell>
          <cell r="CG1474">
            <v>416.21858040000001</v>
          </cell>
          <cell r="CH1474">
            <v>412.19757620000001</v>
          </cell>
          <cell r="CI1474">
            <v>408.23815059999998</v>
          </cell>
          <cell r="CJ1474">
            <v>404.3396707</v>
          </cell>
          <cell r="CK1474">
            <v>400.49935809999999</v>
          </cell>
          <cell r="CL1474">
            <v>396.71309459999998</v>
          </cell>
          <cell r="CM1474">
            <v>392.97615660000002</v>
          </cell>
        </row>
        <row r="1477">
          <cell r="F1477">
            <v>4305.9678839999997</v>
          </cell>
          <cell r="G1477">
            <v>4322.3882389999999</v>
          </cell>
          <cell r="H1477">
            <v>4377.5713740000001</v>
          </cell>
          <cell r="I1477">
            <v>4425.2279799999997</v>
          </cell>
          <cell r="J1477">
            <v>4450.3015720000003</v>
          </cell>
          <cell r="K1477">
            <v>4456.9636099999998</v>
          </cell>
          <cell r="L1477">
            <v>4451.905495</v>
          </cell>
          <cell r="M1477">
            <v>4444.1871680000004</v>
          </cell>
          <cell r="N1477">
            <v>4440.9087360000003</v>
          </cell>
          <cell r="O1477">
            <v>4444.6394970000001</v>
          </cell>
          <cell r="P1477">
            <v>4454.7357339999999</v>
          </cell>
          <cell r="Q1477">
            <v>4467.8442759999998</v>
          </cell>
          <cell r="R1477">
            <v>4478.5675689999998</v>
          </cell>
          <cell r="S1477">
            <v>4484.7348679999996</v>
          </cell>
          <cell r="T1477">
            <v>4486.2734849999997</v>
          </cell>
          <cell r="U1477">
            <v>4484.1555959999996</v>
          </cell>
          <cell r="V1477">
            <v>4481.466469</v>
          </cell>
          <cell r="W1477">
            <v>4479.812191</v>
          </cell>
          <cell r="X1477">
            <v>4479.4285540000001</v>
          </cell>
          <cell r="Y1477">
            <v>4479.8705319999999</v>
          </cell>
          <cell r="Z1477">
            <v>4480.609238</v>
          </cell>
          <cell r="AA1477">
            <v>4482.0086490000003</v>
          </cell>
          <cell r="AB1477">
            <v>4483.6758620000001</v>
          </cell>
          <cell r="AC1477">
            <v>4485.2369509999999</v>
          </cell>
          <cell r="AD1477">
            <v>4486.4321689999997</v>
          </cell>
          <cell r="AE1477">
            <v>4487.1970460000002</v>
          </cell>
          <cell r="AF1477">
            <v>4488.0116939999998</v>
          </cell>
          <cell r="AG1477">
            <v>4489.0533850000002</v>
          </cell>
          <cell r="AH1477">
            <v>4490.4619439999997</v>
          </cell>
          <cell r="AI1477">
            <v>4492.364869</v>
          </cell>
          <cell r="AJ1477">
            <v>4494.9177959999997</v>
          </cell>
          <cell r="AK1477">
            <v>4498.4715679999999</v>
          </cell>
          <cell r="AL1477">
            <v>4503.0555569999997</v>
          </cell>
          <cell r="AM1477">
            <v>4508.5777289999996</v>
          </cell>
          <cell r="AN1477">
            <v>4514.9129220000004</v>
          </cell>
          <cell r="AO1477">
            <v>4521.9894690000001</v>
          </cell>
          <cell r="AP1477">
            <v>4528.2480699999996</v>
          </cell>
          <cell r="AQ1477">
            <v>4536.6235280000001</v>
          </cell>
          <cell r="AR1477">
            <v>4547.2799519999999</v>
          </cell>
          <cell r="AS1477">
            <v>4559.2456650000004</v>
          </cell>
          <cell r="AT1477">
            <v>4571.5803830000004</v>
          </cell>
          <cell r="AU1477">
            <v>4582.843347</v>
          </cell>
          <cell r="AV1477">
            <v>4593.0129040000002</v>
          </cell>
          <cell r="AW1477">
            <v>4602.2347330000002</v>
          </cell>
          <cell r="AX1477">
            <v>4610.6954569999998</v>
          </cell>
          <cell r="AY1477">
            <v>4618.5722910000004</v>
          </cell>
          <cell r="AZ1477">
            <v>4625.6507750000001</v>
          </cell>
          <cell r="BA1477">
            <v>4631.6961789999996</v>
          </cell>
          <cell r="BB1477">
            <v>4636.9431290000002</v>
          </cell>
          <cell r="BC1477">
            <v>4641.6934389999997</v>
          </cell>
          <cell r="BD1477">
            <v>4646.1816429999999</v>
          </cell>
          <cell r="BE1477">
            <v>4624.1256350000003</v>
          </cell>
          <cell r="BF1477">
            <v>4605.3481650000003</v>
          </cell>
          <cell r="BG1477">
            <v>4594.1922969999996</v>
          </cell>
          <cell r="BH1477">
            <v>4588.9372309999999</v>
          </cell>
          <cell r="BI1477">
            <v>4587.1951989999998</v>
          </cell>
          <cell r="BJ1477">
            <v>4585.7390809999997</v>
          </cell>
          <cell r="BK1477">
            <v>4584.0583459999998</v>
          </cell>
          <cell r="BL1477">
            <v>4581.9545330000001</v>
          </cell>
          <cell r="BM1477">
            <v>4579.3927869999998</v>
          </cell>
          <cell r="BN1477">
            <v>4576.4173339999998</v>
          </cell>
          <cell r="BO1477">
            <v>4573.1106680000003</v>
          </cell>
          <cell r="BP1477">
            <v>4569.5441490000003</v>
          </cell>
          <cell r="BQ1477">
            <v>4565.7750269999997</v>
          </cell>
          <cell r="BR1477">
            <v>4561.8418199999996</v>
          </cell>
          <cell r="BS1477">
            <v>4557.7646830000003</v>
          </cell>
          <cell r="BT1477">
            <v>4552.47973</v>
          </cell>
          <cell r="BU1477">
            <v>4546.3516419999996</v>
          </cell>
          <cell r="BV1477">
            <v>4539.6914429999997</v>
          </cell>
          <cell r="BW1477">
            <v>4532.7071299999998</v>
          </cell>
          <cell r="BX1477">
            <v>4525.5195679999997</v>
          </cell>
          <cell r="BY1477">
            <v>4518.178962</v>
          </cell>
          <cell r="BZ1477">
            <v>4510.71605</v>
          </cell>
          <cell r="CA1477">
            <v>4503.1444330000004</v>
          </cell>
          <cell r="CB1477">
            <v>4495.4692530000002</v>
          </cell>
          <cell r="CC1477">
            <v>4487.6917329999997</v>
          </cell>
          <cell r="CD1477">
            <v>4479.0667030000004</v>
          </cell>
          <cell r="CE1477">
            <v>4469.8507040000004</v>
          </cell>
          <cell r="CF1477">
            <v>4460.2666069999996</v>
          </cell>
          <cell r="CG1477">
            <v>4450.466966</v>
          </cell>
          <cell r="CH1477">
            <v>4440.5433940000003</v>
          </cell>
          <cell r="CI1477">
            <v>4430.5149179999999</v>
          </cell>
          <cell r="CJ1477">
            <v>4420.4134379999996</v>
          </cell>
          <cell r="CK1477">
            <v>4410.2581879999998</v>
          </cell>
          <cell r="CL1477">
            <v>4400.060477</v>
          </cell>
          <cell r="CM1477">
            <v>4389.8269680000003</v>
          </cell>
        </row>
        <row r="1487">
          <cell r="F1487">
            <v>1758.884444</v>
          </cell>
          <cell r="G1487">
            <v>1813.2585690000001</v>
          </cell>
          <cell r="H1487">
            <v>1894.7401139999999</v>
          </cell>
          <cell r="I1487">
            <v>1958.5838189999999</v>
          </cell>
          <cell r="J1487">
            <v>1992.4662499999999</v>
          </cell>
          <cell r="K1487">
            <v>2002.3609280000001</v>
          </cell>
          <cell r="L1487">
            <v>1997.8422479999999</v>
          </cell>
          <cell r="M1487">
            <v>1987.60697</v>
          </cell>
          <cell r="N1487">
            <v>1979.3188150000001</v>
          </cell>
          <cell r="O1487">
            <v>1976.36556</v>
          </cell>
          <cell r="P1487">
            <v>1979.0588250000001</v>
          </cell>
          <cell r="Q1487">
            <v>1985.226406</v>
          </cell>
          <cell r="R1487">
            <v>1991.1482940000001</v>
          </cell>
          <cell r="S1487">
            <v>1995.535277</v>
          </cell>
          <cell r="T1487">
            <v>1998.4718049999999</v>
          </cell>
          <cell r="U1487">
            <v>2000.6173679999999</v>
          </cell>
          <cell r="V1487">
            <v>2003.2816640000001</v>
          </cell>
          <cell r="W1487">
            <v>2007.5335480000001</v>
          </cell>
          <cell r="X1487">
            <v>2013.309454</v>
          </cell>
          <cell r="Y1487">
            <v>2020.00279</v>
          </cell>
          <cell r="Z1487">
            <v>2026.983446</v>
          </cell>
          <cell r="AA1487">
            <v>2033.8605460000001</v>
          </cell>
          <cell r="AB1487">
            <v>2040.4021130000001</v>
          </cell>
          <cell r="AC1487">
            <v>2046.3901579999999</v>
          </cell>
          <cell r="AD1487">
            <v>2051.677674</v>
          </cell>
          <cell r="AE1487">
            <v>2056.270767</v>
          </cell>
          <cell r="AF1487">
            <v>2060.2539059999999</v>
          </cell>
          <cell r="AG1487">
            <v>2063.660034</v>
          </cell>
          <cell r="AH1487">
            <v>2066.6166440000002</v>
          </cell>
          <cell r="AI1487">
            <v>2069.3558469999998</v>
          </cell>
          <cell r="AJ1487">
            <v>2072.1751800000002</v>
          </cell>
          <cell r="AK1487">
            <v>2075.3228960000001</v>
          </cell>
          <cell r="AL1487">
            <v>2078.8930369999998</v>
          </cell>
          <cell r="AM1487">
            <v>2082.8781640000002</v>
          </cell>
          <cell r="AN1487">
            <v>2087.2457049999998</v>
          </cell>
          <cell r="AO1487">
            <v>2091.9867690000001</v>
          </cell>
          <cell r="AP1487">
            <v>2094.8109530000002</v>
          </cell>
          <cell r="AQ1487">
            <v>2099.3103070000002</v>
          </cell>
          <cell r="AR1487">
            <v>2106.0771719999998</v>
          </cell>
          <cell r="AS1487">
            <v>2114.4384759999998</v>
          </cell>
          <cell r="AT1487">
            <v>2123.6428030000002</v>
          </cell>
          <cell r="AU1487">
            <v>2133.0105720000001</v>
          </cell>
          <cell r="AV1487">
            <v>2142.2622449999999</v>
          </cell>
          <cell r="AW1487">
            <v>2151.3250849999999</v>
          </cell>
          <cell r="AX1487">
            <v>2160.2133899999999</v>
          </cell>
          <cell r="AY1487">
            <v>2168.966398</v>
          </cell>
          <cell r="AZ1487">
            <v>2178.068753</v>
          </cell>
          <cell r="BA1487">
            <v>2186.8325829999999</v>
          </cell>
          <cell r="BB1487">
            <v>2195.1633430000002</v>
          </cell>
          <cell r="BC1487">
            <v>2203.1404280000002</v>
          </cell>
          <cell r="BD1487">
            <v>2210.8560640000001</v>
          </cell>
          <cell r="BE1487">
            <v>2193.5042189999999</v>
          </cell>
          <cell r="BF1487">
            <v>2179.8035</v>
          </cell>
          <cell r="BG1487">
            <v>2173.6773800000001</v>
          </cell>
          <cell r="BH1487">
            <v>2173.3315790000001</v>
          </cell>
          <cell r="BI1487">
            <v>2176.377348</v>
          </cell>
          <cell r="BJ1487">
            <v>2180.5861260000001</v>
          </cell>
          <cell r="BK1487">
            <v>2185.0018690000002</v>
          </cell>
          <cell r="BL1487">
            <v>2189.1168950000001</v>
          </cell>
          <cell r="BM1487">
            <v>2192.7092160000002</v>
          </cell>
          <cell r="BN1487">
            <v>2195.71976</v>
          </cell>
          <cell r="BO1487">
            <v>2198.1730400000001</v>
          </cell>
          <cell r="BP1487">
            <v>2200.1277540000001</v>
          </cell>
          <cell r="BQ1487">
            <v>2201.6485929999999</v>
          </cell>
          <cell r="BR1487">
            <v>2202.7940349999999</v>
          </cell>
          <cell r="BS1487">
            <v>2203.6118369999999</v>
          </cell>
          <cell r="BT1487">
            <v>2203.9219969999999</v>
          </cell>
          <cell r="BU1487">
            <v>2203.741571</v>
          </cell>
          <cell r="BV1487">
            <v>2203.1510579999999</v>
          </cell>
          <cell r="BW1487">
            <v>2202.2280959999998</v>
          </cell>
          <cell r="BX1487">
            <v>2201.029595</v>
          </cell>
          <cell r="BY1487">
            <v>2199.5918179999999</v>
          </cell>
          <cell r="BZ1487">
            <v>2197.9384519999999</v>
          </cell>
          <cell r="CA1487">
            <v>2196.0880520000001</v>
          </cell>
          <cell r="CB1487">
            <v>2194.0564209999998</v>
          </cell>
          <cell r="CC1487">
            <v>2191.8576579999999</v>
          </cell>
          <cell r="CD1487">
            <v>2189.3541420000001</v>
          </cell>
          <cell r="CE1487">
            <v>2186.5493019999999</v>
          </cell>
          <cell r="CF1487">
            <v>2183.495379</v>
          </cell>
          <cell r="CG1487">
            <v>2180.2453879999998</v>
          </cell>
          <cell r="CH1487">
            <v>2176.8393080000001</v>
          </cell>
          <cell r="CI1487">
            <v>2173.3005250000001</v>
          </cell>
          <cell r="CJ1487">
            <v>2169.644092</v>
          </cell>
          <cell r="CK1487">
            <v>2165.8846130000002</v>
          </cell>
          <cell r="CL1487">
            <v>2162.03586</v>
          </cell>
          <cell r="CM1487">
            <v>2158.1105400000001</v>
          </cell>
        </row>
        <row r="1489">
          <cell r="F1489">
            <v>858.03171650000002</v>
          </cell>
          <cell r="G1489">
            <v>844.32487679999997</v>
          </cell>
          <cell r="H1489">
            <v>831.14174500000001</v>
          </cell>
          <cell r="I1489">
            <v>820.69415419999996</v>
          </cell>
          <cell r="J1489">
            <v>813.28385370000001</v>
          </cell>
          <cell r="K1489">
            <v>808.58406179999997</v>
          </cell>
          <cell r="L1489">
            <v>805.58383700000002</v>
          </cell>
          <cell r="M1489">
            <v>803.71418600000004</v>
          </cell>
          <cell r="N1489">
            <v>802.49541899999997</v>
          </cell>
          <cell r="O1489">
            <v>801.69862130000001</v>
          </cell>
          <cell r="P1489">
            <v>801.18484160000003</v>
          </cell>
          <cell r="Q1489">
            <v>800.91096900000002</v>
          </cell>
          <cell r="R1489">
            <v>800.7214434</v>
          </cell>
          <cell r="S1489">
            <v>800.45114290000004</v>
          </cell>
          <cell r="T1489">
            <v>799.96877089999998</v>
          </cell>
          <cell r="U1489">
            <v>799.20004670000003</v>
          </cell>
          <cell r="V1489">
            <v>798.3955234</v>
          </cell>
          <cell r="W1489">
            <v>797.55979060000004</v>
          </cell>
          <cell r="X1489">
            <v>796.70052080000005</v>
          </cell>
          <cell r="Y1489">
            <v>795.84122019999995</v>
          </cell>
          <cell r="Z1489">
            <v>795.01487880000002</v>
          </cell>
          <cell r="AA1489">
            <v>794.39359709999997</v>
          </cell>
          <cell r="AB1489">
            <v>793.97494419999998</v>
          </cell>
          <cell r="AC1489">
            <v>793.75006470000005</v>
          </cell>
          <cell r="AD1489">
            <v>793.71405049999998</v>
          </cell>
          <cell r="AE1489">
            <v>793.86426779999999</v>
          </cell>
          <cell r="AF1489">
            <v>794.28297199999997</v>
          </cell>
          <cell r="AG1489">
            <v>795.00415250000003</v>
          </cell>
          <cell r="AH1489">
            <v>796.03677159999995</v>
          </cell>
          <cell r="AI1489">
            <v>797.36511099999996</v>
          </cell>
          <cell r="AJ1489">
            <v>798.96214080000004</v>
          </cell>
          <cell r="AK1489">
            <v>800.84522040000002</v>
          </cell>
          <cell r="AL1489">
            <v>802.99970199999996</v>
          </cell>
          <cell r="AM1489">
            <v>805.40795539999999</v>
          </cell>
          <cell r="AN1489">
            <v>808.05161350000003</v>
          </cell>
          <cell r="AO1489">
            <v>810.91611609999995</v>
          </cell>
          <cell r="AP1489">
            <v>814.03711109999995</v>
          </cell>
          <cell r="AQ1489">
            <v>817.04063829999996</v>
          </cell>
          <cell r="AR1489">
            <v>819.71870030000002</v>
          </cell>
          <cell r="AS1489">
            <v>822.00667080000005</v>
          </cell>
          <cell r="AT1489">
            <v>823.91876649999995</v>
          </cell>
          <cell r="AU1489">
            <v>825.35783749999996</v>
          </cell>
          <cell r="AV1489">
            <v>826.4315153</v>
          </cell>
          <cell r="AW1489">
            <v>827.23358140000005</v>
          </cell>
          <cell r="AX1489">
            <v>827.83651210000005</v>
          </cell>
          <cell r="AY1489">
            <v>828.29439909999996</v>
          </cell>
          <cell r="AZ1489">
            <v>828.46089570000004</v>
          </cell>
          <cell r="BA1489">
            <v>828.44349820000002</v>
          </cell>
          <cell r="BB1489">
            <v>828.32169499999998</v>
          </cell>
          <cell r="BC1489">
            <v>828.14799219999998</v>
          </cell>
          <cell r="BD1489">
            <v>827.95572319999997</v>
          </cell>
          <cell r="BE1489">
            <v>827.77065430000005</v>
          </cell>
          <cell r="BF1489">
            <v>827.38089319999995</v>
          </cell>
          <cell r="BG1489">
            <v>826.75301730000001</v>
          </cell>
          <cell r="BH1489">
            <v>825.94267030000003</v>
          </cell>
          <cell r="BI1489">
            <v>825.02603729999998</v>
          </cell>
          <cell r="BJ1489">
            <v>823.85280339999997</v>
          </cell>
          <cell r="BK1489">
            <v>822.54293099999995</v>
          </cell>
          <cell r="BL1489">
            <v>821.18329370000004</v>
          </cell>
          <cell r="BM1489">
            <v>819.82701789999999</v>
          </cell>
          <cell r="BN1489">
            <v>818.50307469999996</v>
          </cell>
          <cell r="BO1489">
            <v>817.22674659999996</v>
          </cell>
          <cell r="BP1489">
            <v>816.00165349999997</v>
          </cell>
          <cell r="BQ1489">
            <v>814.82604089999995</v>
          </cell>
          <cell r="BR1489">
            <v>813.69516169999997</v>
          </cell>
          <cell r="BS1489">
            <v>812.60266360000003</v>
          </cell>
          <cell r="BT1489">
            <v>811.35649390000003</v>
          </cell>
          <cell r="BU1489">
            <v>810.01883539999994</v>
          </cell>
          <cell r="BV1489">
            <v>808.63865310000006</v>
          </cell>
          <cell r="BW1489">
            <v>807.24703750000003</v>
          </cell>
          <cell r="BX1489">
            <v>805.8614043</v>
          </cell>
          <cell r="BY1489">
            <v>804.48787019999997</v>
          </cell>
          <cell r="BZ1489">
            <v>803.1299199</v>
          </cell>
          <cell r="CA1489">
            <v>801.7877757</v>
          </cell>
          <cell r="CB1489">
            <v>800.45983650000005</v>
          </cell>
          <cell r="CC1489">
            <v>799.14358979999997</v>
          </cell>
          <cell r="CD1489">
            <v>797.70715859999996</v>
          </cell>
          <cell r="CE1489">
            <v>796.19590419999997</v>
          </cell>
          <cell r="CF1489">
            <v>794.64591189999999</v>
          </cell>
          <cell r="CG1489">
            <v>793.08060309999996</v>
          </cell>
          <cell r="CH1489">
            <v>791.5136043</v>
          </cell>
          <cell r="CI1489">
            <v>789.94629210000005</v>
          </cell>
          <cell r="CJ1489">
            <v>788.3834564</v>
          </cell>
          <cell r="CK1489">
            <v>786.82721509999999</v>
          </cell>
          <cell r="CL1489">
            <v>785.27792899999997</v>
          </cell>
          <cell r="CM1489">
            <v>783.73494240000002</v>
          </cell>
        </row>
        <row r="1494">
          <cell r="F1494">
            <v>21108.4149</v>
          </cell>
          <cell r="G1494">
            <v>20908.69382</v>
          </cell>
          <cell r="H1494">
            <v>20758.04005</v>
          </cell>
          <cell r="I1494">
            <v>20697.466629999999</v>
          </cell>
          <cell r="J1494">
            <v>20708.214070000002</v>
          </cell>
          <cell r="K1494">
            <v>20767.510999999999</v>
          </cell>
          <cell r="L1494">
            <v>20851.115730000001</v>
          </cell>
          <cell r="M1494">
            <v>20960.620040000002</v>
          </cell>
          <cell r="N1494">
            <v>21081.9342</v>
          </cell>
          <cell r="O1494">
            <v>21208.223279999998</v>
          </cell>
          <cell r="P1494">
            <v>21336.238170000001</v>
          </cell>
          <cell r="Q1494">
            <v>21460.140370000001</v>
          </cell>
          <cell r="R1494">
            <v>21580.128400000001</v>
          </cell>
          <cell r="S1494">
            <v>21695.56756</v>
          </cell>
          <cell r="T1494">
            <v>21805.053370000001</v>
          </cell>
          <cell r="U1494">
            <v>21907.19961</v>
          </cell>
          <cell r="V1494">
            <v>22007.48861</v>
          </cell>
          <cell r="W1494">
            <v>22105.51484</v>
          </cell>
          <cell r="X1494">
            <v>22200.59275</v>
          </cell>
          <cell r="Y1494">
            <v>22292.447479999999</v>
          </cell>
          <cell r="Z1494">
            <v>22381.0681</v>
          </cell>
          <cell r="AA1494">
            <v>22468.46702</v>
          </cell>
          <cell r="AB1494">
            <v>22554.623210000002</v>
          </cell>
          <cell r="AC1494">
            <v>22639.41246</v>
          </cell>
          <cell r="AD1494">
            <v>22722.76712</v>
          </cell>
          <cell r="AE1494">
            <v>22804.60498</v>
          </cell>
          <cell r="AF1494">
            <v>22885.665069999999</v>
          </cell>
          <cell r="AG1494">
            <v>22966.048559999999</v>
          </cell>
          <cell r="AH1494">
            <v>23045.832160000002</v>
          </cell>
          <cell r="AI1494">
            <v>23125.06479</v>
          </cell>
          <cell r="AJ1494">
            <v>23203.726920000001</v>
          </cell>
          <cell r="AK1494">
            <v>23282.230469999999</v>
          </cell>
          <cell r="AL1494">
            <v>23360.473900000001</v>
          </cell>
          <cell r="AM1494">
            <v>23438.302299999999</v>
          </cell>
          <cell r="AN1494">
            <v>23515.585999999999</v>
          </cell>
          <cell r="AO1494">
            <v>23592.277839999999</v>
          </cell>
          <cell r="AP1494">
            <v>23677.981169999999</v>
          </cell>
          <cell r="AQ1494">
            <v>23768.261549999999</v>
          </cell>
          <cell r="AR1494">
            <v>23860.260910000001</v>
          </cell>
          <cell r="AS1494">
            <v>23952.486779999999</v>
          </cell>
          <cell r="AT1494">
            <v>24043.947510000002</v>
          </cell>
          <cell r="AU1494">
            <v>24131.617549999999</v>
          </cell>
          <cell r="AV1494">
            <v>24215.397270000001</v>
          </cell>
          <cell r="AW1494">
            <v>24295.503560000001</v>
          </cell>
          <cell r="AX1494">
            <v>24372.251130000001</v>
          </cell>
          <cell r="AY1494">
            <v>24446.000650000002</v>
          </cell>
          <cell r="AZ1494">
            <v>24513.89185</v>
          </cell>
          <cell r="BA1494">
            <v>24577.617279999999</v>
          </cell>
          <cell r="BB1494">
            <v>24638.417890000001</v>
          </cell>
          <cell r="BC1494">
            <v>24697.164110000002</v>
          </cell>
          <cell r="BD1494">
            <v>24754.473849999998</v>
          </cell>
          <cell r="BE1494">
            <v>24821.45234</v>
          </cell>
          <cell r="BF1494">
            <v>24876.709210000001</v>
          </cell>
          <cell r="BG1494">
            <v>24917.304909999999</v>
          </cell>
          <cell r="BH1494">
            <v>24946.525870000001</v>
          </cell>
          <cell r="BI1494">
            <v>24968.649939999999</v>
          </cell>
          <cell r="BJ1494">
            <v>24983.781719999999</v>
          </cell>
          <cell r="BK1494">
            <v>24994.667689999998</v>
          </cell>
          <cell r="BL1494">
            <v>25003.410670000001</v>
          </cell>
          <cell r="BM1494">
            <v>25011.3495</v>
          </cell>
          <cell r="BN1494">
            <v>25019.249909999999</v>
          </cell>
          <cell r="BO1494">
            <v>25027.52895</v>
          </cell>
          <cell r="BP1494">
            <v>25036.346130000002</v>
          </cell>
          <cell r="BQ1494">
            <v>25045.72237</v>
          </cell>
          <cell r="BR1494">
            <v>25055.600030000001</v>
          </cell>
          <cell r="BS1494">
            <v>25065.878069999999</v>
          </cell>
          <cell r="BT1494">
            <v>25073.48302</v>
          </cell>
          <cell r="BU1494">
            <v>25078.925299999999</v>
          </cell>
          <cell r="BV1494">
            <v>25082.8855</v>
          </cell>
          <cell r="BW1494">
            <v>25085.911209999998</v>
          </cell>
          <cell r="BX1494">
            <v>25088.379929999999</v>
          </cell>
          <cell r="BY1494">
            <v>25090.49396</v>
          </cell>
          <cell r="BZ1494">
            <v>25092.3894</v>
          </cell>
          <cell r="CA1494">
            <v>25094.138360000001</v>
          </cell>
          <cell r="CB1494">
            <v>25095.76929</v>
          </cell>
          <cell r="CC1494">
            <v>25097.282019999999</v>
          </cell>
          <cell r="CD1494">
            <v>25096.584409999999</v>
          </cell>
          <cell r="CE1494">
            <v>25094.091189999999</v>
          </cell>
          <cell r="CF1494">
            <v>25090.331180000001</v>
          </cell>
          <cell r="CG1494">
            <v>25085.7317</v>
          </cell>
          <cell r="CH1494">
            <v>25080.592100000002</v>
          </cell>
          <cell r="CI1494">
            <v>25075.019319999999</v>
          </cell>
          <cell r="CJ1494">
            <v>25069.136859999999</v>
          </cell>
          <cell r="CK1494">
            <v>25063.026989999998</v>
          </cell>
          <cell r="CL1494">
            <v>25056.737880000001</v>
          </cell>
          <cell r="CM1494">
            <v>25050.29307</v>
          </cell>
        </row>
        <row r="1497">
          <cell r="F1497">
            <v>43.131357649999998</v>
          </cell>
          <cell r="G1497">
            <v>43.361093920000002</v>
          </cell>
          <cell r="H1497">
            <v>43.798976740000001</v>
          </cell>
          <cell r="I1497">
            <v>44.197355029999997</v>
          </cell>
          <cell r="J1497">
            <v>44.52905483</v>
          </cell>
          <cell r="K1497">
            <v>44.800301959999999</v>
          </cell>
          <cell r="L1497">
            <v>44.97294729</v>
          </cell>
          <cell r="M1497">
            <v>45.547739630000002</v>
          </cell>
          <cell r="N1497">
            <v>46.292683949999997</v>
          </cell>
          <cell r="O1497">
            <v>47.120299359999997</v>
          </cell>
          <cell r="P1497">
            <v>47.940070489999997</v>
          </cell>
          <cell r="Q1497">
            <v>48.725121190000003</v>
          </cell>
          <cell r="R1497">
            <v>49.433112819999998</v>
          </cell>
          <cell r="S1497">
            <v>50.035915699999997</v>
          </cell>
          <cell r="T1497">
            <v>50.523404880000001</v>
          </cell>
          <cell r="U1497">
            <v>50.897482220000001</v>
          </cell>
          <cell r="V1497">
            <v>51.236098759999997</v>
          </cell>
          <cell r="W1497">
            <v>51.513798829999999</v>
          </cell>
          <cell r="X1497">
            <v>51.725675000000003</v>
          </cell>
          <cell r="Y1497">
            <v>51.877105110000002</v>
          </cell>
          <cell r="Z1497">
            <v>51.977464859999998</v>
          </cell>
          <cell r="AA1497">
            <v>52.04427149</v>
          </cell>
          <cell r="AB1497">
            <v>52.085004810000001</v>
          </cell>
          <cell r="AC1497">
            <v>52.103863930000003</v>
          </cell>
          <cell r="AD1497">
            <v>52.104343800000002</v>
          </cell>
          <cell r="AE1497">
            <v>52.089948059999998</v>
          </cell>
          <cell r="AF1497">
            <v>52.068422689999998</v>
          </cell>
          <cell r="AG1497">
            <v>52.046053960000002</v>
          </cell>
          <cell r="AH1497">
            <v>52.027037540000002</v>
          </cell>
          <cell r="AI1497">
            <v>52.013944590000001</v>
          </cell>
          <cell r="AJ1497">
            <v>52.00932315</v>
          </cell>
          <cell r="AK1497">
            <v>52.018535329999999</v>
          </cell>
          <cell r="AL1497">
            <v>52.048406399999998</v>
          </cell>
          <cell r="AM1497">
            <v>52.106637499999998</v>
          </cell>
          <cell r="AN1497">
            <v>52.201069879999999</v>
          </cell>
          <cell r="AO1497">
            <v>52.331765150000003</v>
          </cell>
          <cell r="AP1497">
            <v>52.431890279999998</v>
          </cell>
          <cell r="AQ1497">
            <v>52.216344470000003</v>
          </cell>
          <cell r="AR1497">
            <v>51.780745930000002</v>
          </cell>
          <cell r="AS1497">
            <v>51.24217153</v>
          </cell>
          <cell r="AT1497">
            <v>50.672042740000002</v>
          </cell>
          <cell r="AU1497">
            <v>50.095491289999998</v>
          </cell>
          <cell r="AV1497">
            <v>49.528779299999997</v>
          </cell>
          <cell r="AW1497">
            <v>48.978391690000002</v>
          </cell>
          <cell r="AX1497">
            <v>48.44625207</v>
          </cell>
          <cell r="AY1497">
            <v>47.93246379</v>
          </cell>
          <cell r="AZ1497">
            <v>47.426140539999999</v>
          </cell>
          <cell r="BA1497">
            <v>46.930095250000001</v>
          </cell>
          <cell r="BB1497">
            <v>46.446686460000002</v>
          </cell>
          <cell r="BC1497">
            <v>45.977403279999997</v>
          </cell>
          <cell r="BD1497">
            <v>45.52307278</v>
          </cell>
          <cell r="BE1497">
            <v>45.062297379999997</v>
          </cell>
          <cell r="BF1497">
            <v>44.606265520000001</v>
          </cell>
          <cell r="BG1497">
            <v>44.161338440000002</v>
          </cell>
          <cell r="BH1497">
            <v>43.729253</v>
          </cell>
          <cell r="BI1497">
            <v>43.310169770000002</v>
          </cell>
          <cell r="BJ1497">
            <v>42.891500350000001</v>
          </cell>
          <cell r="BK1497">
            <v>42.477364620000003</v>
          </cell>
          <cell r="BL1497">
            <v>42.071234629999999</v>
          </cell>
          <cell r="BM1497">
            <v>41.675226819999999</v>
          </cell>
          <cell r="BN1497">
            <v>41.290422739999997</v>
          </cell>
          <cell r="BO1497">
            <v>40.917282159999999</v>
          </cell>
          <cell r="BP1497">
            <v>40.555712</v>
          </cell>
          <cell r="BQ1497">
            <v>40.205328629999997</v>
          </cell>
          <cell r="BR1497">
            <v>39.865581480000003</v>
          </cell>
          <cell r="BS1497">
            <v>39.535830539999999</v>
          </cell>
          <cell r="BT1497">
            <v>39.20499555</v>
          </cell>
          <cell r="BU1497">
            <v>38.875984420000002</v>
          </cell>
          <cell r="BV1497">
            <v>38.55121415</v>
          </cell>
          <cell r="BW1497">
            <v>38.232123229999999</v>
          </cell>
          <cell r="BX1497">
            <v>37.919446899999997</v>
          </cell>
          <cell r="BY1497">
            <v>37.6133709</v>
          </cell>
          <cell r="BZ1497">
            <v>37.313915199999997</v>
          </cell>
          <cell r="CA1497">
            <v>37.020925920000003</v>
          </cell>
          <cell r="CB1497">
            <v>36.734142239999997</v>
          </cell>
          <cell r="CC1497">
            <v>36.453249210000003</v>
          </cell>
          <cell r="CD1497">
            <v>36.170827439999996</v>
          </cell>
          <cell r="CE1497">
            <v>35.889027830000003</v>
          </cell>
          <cell r="CF1497">
            <v>35.60965831</v>
          </cell>
          <cell r="CG1497">
            <v>35.333854629999998</v>
          </cell>
          <cell r="CH1497">
            <v>35.062264399999997</v>
          </cell>
          <cell r="CI1497">
            <v>34.7949743</v>
          </cell>
          <cell r="CJ1497">
            <v>34.532172559999999</v>
          </cell>
          <cell r="CK1497">
            <v>34.273918389999999</v>
          </cell>
          <cell r="CL1497">
            <v>34.020172639999998</v>
          </cell>
          <cell r="CM1497">
            <v>33.770834579999999</v>
          </cell>
        </row>
        <row r="1502">
          <cell r="F1502">
            <v>57.184790339999999</v>
          </cell>
          <cell r="G1502">
            <v>57.04637348</v>
          </cell>
          <cell r="H1502">
            <v>56.778772930000002</v>
          </cell>
          <cell r="I1502">
            <v>56.505273750000001</v>
          </cell>
          <cell r="J1502">
            <v>56.227859670000001</v>
          </cell>
          <cell r="K1502">
            <v>55.986960830000001</v>
          </cell>
          <cell r="L1502">
            <v>55.821613759999998</v>
          </cell>
          <cell r="M1502">
            <v>55.921566110000001</v>
          </cell>
          <cell r="N1502">
            <v>56.245197210000001</v>
          </cell>
          <cell r="O1502">
            <v>56.79858591</v>
          </cell>
          <cell r="P1502">
            <v>57.472419789999996</v>
          </cell>
          <cell r="Q1502">
            <v>58.10559714</v>
          </cell>
          <cell r="R1502">
            <v>58.660194199999999</v>
          </cell>
          <cell r="S1502">
            <v>59.151487809999999</v>
          </cell>
          <cell r="T1502">
            <v>59.61332943</v>
          </cell>
          <cell r="U1502">
            <v>60.074136160000002</v>
          </cell>
          <cell r="V1502">
            <v>60.568327400000001</v>
          </cell>
          <cell r="W1502">
            <v>61.109696790000001</v>
          </cell>
          <cell r="X1502">
            <v>61.692307479999997</v>
          </cell>
          <cell r="Y1502">
            <v>62.305281700000002</v>
          </cell>
          <cell r="Z1502">
            <v>62.93866027</v>
          </cell>
          <cell r="AA1502">
            <v>63.576973170000002</v>
          </cell>
          <cell r="AB1502">
            <v>64.224959589999997</v>
          </cell>
          <cell r="AC1502">
            <v>64.880319319999998</v>
          </cell>
          <cell r="AD1502">
            <v>65.538142059999998</v>
          </cell>
          <cell r="AE1502">
            <v>66.193046420000002</v>
          </cell>
          <cell r="AF1502">
            <v>66.839657430000003</v>
          </cell>
          <cell r="AG1502">
            <v>67.488932869999999</v>
          </cell>
          <cell r="AH1502">
            <v>68.143027520000004</v>
          </cell>
          <cell r="AI1502">
            <v>68.797521750000001</v>
          </cell>
          <cell r="AJ1502">
            <v>69.445692800000003</v>
          </cell>
          <cell r="AK1502">
            <v>70.077355760000003</v>
          </cell>
          <cell r="AL1502">
            <v>70.696404909999998</v>
          </cell>
          <cell r="AM1502">
            <v>71.303145929999999</v>
          </cell>
          <cell r="AN1502">
            <v>71.894924700000004</v>
          </cell>
          <cell r="AO1502">
            <v>72.466347870000007</v>
          </cell>
          <cell r="AP1502">
            <v>72.889896539999995</v>
          </cell>
          <cell r="AQ1502">
            <v>73.145799190000005</v>
          </cell>
          <cell r="AR1502">
            <v>73.304636840000001</v>
          </cell>
          <cell r="AS1502">
            <v>73.412586090000005</v>
          </cell>
          <cell r="AT1502">
            <v>73.490427760000003</v>
          </cell>
          <cell r="AU1502">
            <v>73.534073939999999</v>
          </cell>
          <cell r="AV1502">
            <v>73.547997449999997</v>
          </cell>
          <cell r="AW1502">
            <v>73.533721990000004</v>
          </cell>
          <cell r="AX1502">
            <v>73.491672320000006</v>
          </cell>
          <cell r="AY1502">
            <v>73.422298690000005</v>
          </cell>
          <cell r="AZ1502">
            <v>73.314000849999999</v>
          </cell>
          <cell r="BA1502">
            <v>73.172564460000004</v>
          </cell>
          <cell r="BB1502">
            <v>73.003229149999996</v>
          </cell>
          <cell r="BC1502">
            <v>72.810312519999997</v>
          </cell>
          <cell r="BD1502">
            <v>72.597401840000003</v>
          </cell>
          <cell r="BE1502">
            <v>72.3480536</v>
          </cell>
          <cell r="BF1502">
            <v>72.068704179999997</v>
          </cell>
          <cell r="BG1502">
            <v>71.766526429999999</v>
          </cell>
          <cell r="BH1502">
            <v>71.446544239999994</v>
          </cell>
          <cell r="BI1502">
            <v>71.112694360000006</v>
          </cell>
          <cell r="BJ1502">
            <v>70.753749999999997</v>
          </cell>
          <cell r="BK1502">
            <v>70.377537590000003</v>
          </cell>
          <cell r="BL1502">
            <v>69.990449819999995</v>
          </cell>
          <cell r="BM1502">
            <v>69.596923290000007</v>
          </cell>
          <cell r="BN1502">
            <v>69.199901400000002</v>
          </cell>
          <cell r="BO1502">
            <v>68.801255530000006</v>
          </cell>
          <cell r="BP1502">
            <v>68.402229539999993</v>
          </cell>
          <cell r="BQ1502">
            <v>68.003551720000004</v>
          </cell>
          <cell r="BR1502">
            <v>67.605626580000006</v>
          </cell>
          <cell r="BS1502">
            <v>67.208655840000006</v>
          </cell>
          <cell r="BT1502">
            <v>66.800679579999994</v>
          </cell>
          <cell r="BU1502">
            <v>66.385856689999997</v>
          </cell>
          <cell r="BV1502">
            <v>65.967658830000005</v>
          </cell>
          <cell r="BW1502">
            <v>65.548462369999996</v>
          </cell>
          <cell r="BX1502">
            <v>65.129839329999996</v>
          </cell>
          <cell r="BY1502">
            <v>64.712829810000002</v>
          </cell>
          <cell r="BZ1502">
            <v>64.297982270000006</v>
          </cell>
          <cell r="CA1502">
            <v>63.885619349999999</v>
          </cell>
          <cell r="CB1502">
            <v>63.475902429999998</v>
          </cell>
          <cell r="CC1502">
            <v>63.068891460000003</v>
          </cell>
          <cell r="CD1502">
            <v>62.656497549999997</v>
          </cell>
          <cell r="CE1502">
            <v>62.241480989999999</v>
          </cell>
          <cell r="CF1502">
            <v>61.826189919999997</v>
          </cell>
          <cell r="CG1502">
            <v>61.412259839999997</v>
          </cell>
          <cell r="CH1502">
            <v>61.000794229999997</v>
          </cell>
          <cell r="CI1502">
            <v>60.592588669999998</v>
          </cell>
          <cell r="CJ1502">
            <v>60.18794681</v>
          </cell>
          <cell r="CK1502">
            <v>59.787096630000001</v>
          </cell>
          <cell r="CL1502">
            <v>59.390182699999997</v>
          </cell>
          <cell r="CM1502">
            <v>58.997284069999999</v>
          </cell>
        </row>
        <row r="1512">
          <cell r="F1512">
            <v>1918841.74</v>
          </cell>
          <cell r="G1512">
            <v>1927191.916</v>
          </cell>
          <cell r="H1512">
            <v>1945247.7</v>
          </cell>
          <cell r="I1512">
            <v>1967916.601</v>
          </cell>
          <cell r="J1512">
            <v>1992260.358</v>
          </cell>
          <cell r="K1512">
            <v>2018011.4369999999</v>
          </cell>
          <cell r="L1512">
            <v>2043036.807</v>
          </cell>
          <cell r="M1512">
            <v>2067773.11</v>
          </cell>
          <cell r="N1512">
            <v>2092460.0060000001</v>
          </cell>
          <cell r="O1512">
            <v>2117270.4389999998</v>
          </cell>
          <cell r="P1512">
            <v>2142361.503</v>
          </cell>
          <cell r="Q1512">
            <v>2167587.1469999999</v>
          </cell>
          <cell r="R1512">
            <v>2193258.648</v>
          </cell>
          <cell r="S1512">
            <v>2219439.0329999998</v>
          </cell>
          <cell r="T1512">
            <v>2246179.9389999998</v>
          </cell>
          <cell r="U1512">
            <v>2273516.9369999999</v>
          </cell>
          <cell r="V1512">
            <v>2302379.6370000001</v>
          </cell>
          <cell r="W1512">
            <v>2332665.227</v>
          </cell>
          <cell r="X1512">
            <v>2363961.7390000001</v>
          </cell>
          <cell r="Y1512">
            <v>2395899.7560000001</v>
          </cell>
          <cell r="Z1512">
            <v>2428235.9840000002</v>
          </cell>
          <cell r="AA1512">
            <v>2460891.5890000002</v>
          </cell>
          <cell r="AB1512">
            <v>2493841.5520000001</v>
          </cell>
          <cell r="AC1512">
            <v>2527094.7579999999</v>
          </cell>
          <cell r="AD1512">
            <v>2560668.9870000002</v>
          </cell>
          <cell r="AE1512">
            <v>2594585.3280000002</v>
          </cell>
          <cell r="AF1512">
            <v>2628503.7400000002</v>
          </cell>
          <cell r="AG1512">
            <v>2662815.5669999998</v>
          </cell>
          <cell r="AH1512">
            <v>2697573.409</v>
          </cell>
          <cell r="AI1512">
            <v>2732822.7250000001</v>
          </cell>
          <cell r="AJ1512">
            <v>2768601.3169999998</v>
          </cell>
          <cell r="AK1512">
            <v>2804409.6970000002</v>
          </cell>
          <cell r="AL1512">
            <v>2840743.3620000002</v>
          </cell>
          <cell r="AM1512">
            <v>2877611.7930000001</v>
          </cell>
          <cell r="AN1512">
            <v>2915012.179</v>
          </cell>
          <cell r="AO1512">
            <v>2952928.7859999998</v>
          </cell>
          <cell r="AP1512">
            <v>2991375.503</v>
          </cell>
          <cell r="AQ1512">
            <v>3030475.0380000002</v>
          </cell>
          <cell r="AR1512">
            <v>3070238.767</v>
          </cell>
          <cell r="AS1512">
            <v>3110664.67</v>
          </cell>
          <cell r="AT1512">
            <v>3151714.1159999999</v>
          </cell>
          <cell r="AU1512">
            <v>3192608.9959999998</v>
          </cell>
          <cell r="AV1512">
            <v>3233947.1809999999</v>
          </cell>
          <cell r="AW1512">
            <v>3275704.4890000001</v>
          </cell>
          <cell r="AX1512">
            <v>3317870.4920000001</v>
          </cell>
          <cell r="AY1512">
            <v>3360438.3560000001</v>
          </cell>
          <cell r="AZ1512">
            <v>3402464.05</v>
          </cell>
          <cell r="BA1512">
            <v>3444818.216</v>
          </cell>
          <cell r="BB1512">
            <v>3487532.1379999998</v>
          </cell>
          <cell r="BC1512">
            <v>3530632.9210000001</v>
          </cell>
          <cell r="BD1512">
            <v>3574138.7340000002</v>
          </cell>
          <cell r="BE1512">
            <v>3615432.2379999999</v>
          </cell>
          <cell r="BF1512">
            <v>3657165.341</v>
          </cell>
          <cell r="BG1512">
            <v>3698335.6349999998</v>
          </cell>
          <cell r="BH1512">
            <v>3739288.6529999999</v>
          </cell>
          <cell r="BI1512">
            <v>3780310.3820000002</v>
          </cell>
          <cell r="BJ1512">
            <v>3820231.3480000002</v>
          </cell>
          <cell r="BK1512">
            <v>3860293.0419999999</v>
          </cell>
          <cell r="BL1512">
            <v>3900566.5219999999</v>
          </cell>
          <cell r="BM1512">
            <v>3941113.7110000001</v>
          </cell>
          <cell r="BN1512">
            <v>3981975.764</v>
          </cell>
          <cell r="BO1512">
            <v>4023192.4440000001</v>
          </cell>
          <cell r="BP1512">
            <v>4064767.7349999999</v>
          </cell>
          <cell r="BQ1512">
            <v>4106708.1340000001</v>
          </cell>
          <cell r="BR1512">
            <v>4149013.4330000002</v>
          </cell>
          <cell r="BS1512">
            <v>4191678.98</v>
          </cell>
          <cell r="BT1512">
            <v>4233433.9409999996</v>
          </cell>
          <cell r="BU1512">
            <v>4275410.375</v>
          </cell>
          <cell r="BV1512">
            <v>4317640.2439999999</v>
          </cell>
          <cell r="BW1512">
            <v>4360157.2309999997</v>
          </cell>
          <cell r="BX1512">
            <v>4402981.6359999999</v>
          </cell>
          <cell r="BY1512">
            <v>4446106.7620000001</v>
          </cell>
          <cell r="BZ1512">
            <v>4489558.0290000001</v>
          </cell>
          <cell r="CA1512">
            <v>4533344.3559999997</v>
          </cell>
          <cell r="CB1512">
            <v>4577473.9440000001</v>
          </cell>
          <cell r="CC1512">
            <v>4621953.6050000004</v>
          </cell>
          <cell r="CD1512">
            <v>4665800.0149999997</v>
          </cell>
          <cell r="CE1512">
            <v>4709908.5259999996</v>
          </cell>
          <cell r="CF1512">
            <v>4754311.3930000002</v>
          </cell>
          <cell r="CG1512">
            <v>4799040.3279999997</v>
          </cell>
          <cell r="CH1512">
            <v>4844114.983</v>
          </cell>
          <cell r="CI1512">
            <v>4889492.8729999997</v>
          </cell>
          <cell r="CJ1512">
            <v>4935229.3030000003</v>
          </cell>
          <cell r="CK1512">
            <v>4981333.8320000004</v>
          </cell>
          <cell r="CL1512">
            <v>5027815.6830000002</v>
          </cell>
          <cell r="CM1512">
            <v>5074682.7300000004</v>
          </cell>
        </row>
        <row r="1513">
          <cell r="F1513">
            <v>34095.188820000003</v>
          </cell>
          <cell r="G1513">
            <v>33672.128969999998</v>
          </cell>
          <cell r="H1513">
            <v>33530.526149999998</v>
          </cell>
          <cell r="I1513">
            <v>33622.073409999997</v>
          </cell>
          <cell r="J1513">
            <v>33876.47294</v>
          </cell>
          <cell r="K1513">
            <v>34240.251380000002</v>
          </cell>
          <cell r="L1513">
            <v>34642.787770000003</v>
          </cell>
          <cell r="M1513">
            <v>35038.559580000001</v>
          </cell>
          <cell r="N1513">
            <v>35389.401019999998</v>
          </cell>
          <cell r="O1513">
            <v>35666.291539999998</v>
          </cell>
          <cell r="P1513">
            <v>35856.93086</v>
          </cell>
          <cell r="Q1513">
            <v>35971.362540000002</v>
          </cell>
          <cell r="R1513">
            <v>36015.376360000002</v>
          </cell>
          <cell r="S1513">
            <v>36006.315499999997</v>
          </cell>
          <cell r="T1513">
            <v>35964.947890000003</v>
          </cell>
          <cell r="U1513">
            <v>35910.455779999997</v>
          </cell>
          <cell r="V1513">
            <v>35876.050940000001</v>
          </cell>
          <cell r="W1513">
            <v>35854.124470000002</v>
          </cell>
          <cell r="X1513">
            <v>35847.893360000002</v>
          </cell>
          <cell r="Y1513">
            <v>35858.745629999998</v>
          </cell>
          <cell r="Z1513">
            <v>35885.101000000002</v>
          </cell>
          <cell r="AA1513">
            <v>35946.567289999999</v>
          </cell>
          <cell r="AB1513">
            <v>36018.71329</v>
          </cell>
          <cell r="AC1513">
            <v>36094.936419999998</v>
          </cell>
          <cell r="AD1513">
            <v>36171.513149999999</v>
          </cell>
          <cell r="AE1513">
            <v>36245.937740000001</v>
          </cell>
          <cell r="AF1513">
            <v>36318.181429999997</v>
          </cell>
          <cell r="AG1513">
            <v>36388.416720000001</v>
          </cell>
          <cell r="AH1513">
            <v>36456.414709999997</v>
          </cell>
          <cell r="AI1513">
            <v>36523.925759999998</v>
          </cell>
          <cell r="AJ1513">
            <v>36592.940049999997</v>
          </cell>
          <cell r="AK1513">
            <v>36660.054519999998</v>
          </cell>
          <cell r="AL1513">
            <v>36732.75776</v>
          </cell>
          <cell r="AM1513">
            <v>36810.742469999997</v>
          </cell>
          <cell r="AN1513">
            <v>36894.369619999998</v>
          </cell>
          <cell r="AO1513">
            <v>36983.410830000001</v>
          </cell>
          <cell r="AP1513">
            <v>37074.548360000001</v>
          </cell>
          <cell r="AQ1513">
            <v>37168.180130000001</v>
          </cell>
          <cell r="AR1513">
            <v>37263.653639999997</v>
          </cell>
          <cell r="AS1513">
            <v>37361.173710000003</v>
          </cell>
          <cell r="AT1513">
            <v>37460.737419999998</v>
          </cell>
          <cell r="AU1513">
            <v>37548.6702</v>
          </cell>
          <cell r="AV1513">
            <v>37639.139510000001</v>
          </cell>
          <cell r="AW1513">
            <v>37731.435250000002</v>
          </cell>
          <cell r="AX1513">
            <v>37825.894099999998</v>
          </cell>
          <cell r="AY1513">
            <v>37922.711089999997</v>
          </cell>
          <cell r="AZ1513">
            <v>38002.57819</v>
          </cell>
          <cell r="BA1513">
            <v>38086.309249999998</v>
          </cell>
          <cell r="BB1513">
            <v>38173.223859999998</v>
          </cell>
          <cell r="BC1513">
            <v>38263.801639999998</v>
          </cell>
          <cell r="BD1513">
            <v>38358.237359999999</v>
          </cell>
          <cell r="BE1513">
            <v>38423.438820000003</v>
          </cell>
          <cell r="BF1513">
            <v>38479.326860000001</v>
          </cell>
          <cell r="BG1513">
            <v>38528.762999999999</v>
          </cell>
          <cell r="BH1513">
            <v>38573.804940000002</v>
          </cell>
          <cell r="BI1513">
            <v>38616.302969999997</v>
          </cell>
          <cell r="BJ1513">
            <v>38631.544909999997</v>
          </cell>
          <cell r="BK1513">
            <v>38648.445670000001</v>
          </cell>
          <cell r="BL1513">
            <v>38667.373220000001</v>
          </cell>
          <cell r="BM1513">
            <v>38689.890500000001</v>
          </cell>
          <cell r="BN1513">
            <v>38717.00071</v>
          </cell>
          <cell r="BO1513">
            <v>38749.644849999997</v>
          </cell>
          <cell r="BP1513">
            <v>38787.1005</v>
          </cell>
          <cell r="BQ1513">
            <v>38828.785279999996</v>
          </cell>
          <cell r="BR1513">
            <v>38873.892010000003</v>
          </cell>
          <cell r="BS1513">
            <v>38921.509120000002</v>
          </cell>
          <cell r="BT1513">
            <v>38946.079169999997</v>
          </cell>
          <cell r="BU1513">
            <v>38973.171340000001</v>
          </cell>
          <cell r="BV1513">
            <v>39001.643620000003</v>
          </cell>
          <cell r="BW1513">
            <v>39031.841229999998</v>
          </cell>
          <cell r="BX1513">
            <v>39063.995730000002</v>
          </cell>
          <cell r="BY1513">
            <v>39097.379930000003</v>
          </cell>
          <cell r="BZ1513">
            <v>39132.611830000002</v>
          </cell>
          <cell r="CA1513">
            <v>39169.535369999998</v>
          </cell>
          <cell r="CB1513">
            <v>39207.927909999999</v>
          </cell>
          <cell r="CC1513">
            <v>39247.544950000003</v>
          </cell>
          <cell r="CD1513">
            <v>39269.368280000002</v>
          </cell>
          <cell r="CE1513">
            <v>39293.269740000003</v>
          </cell>
          <cell r="CF1513">
            <v>39318.639089999997</v>
          </cell>
          <cell r="CG1513">
            <v>39345.844380000002</v>
          </cell>
          <cell r="CH1513">
            <v>39375.073490000002</v>
          </cell>
          <cell r="CI1513">
            <v>39404.268329999999</v>
          </cell>
          <cell r="CJ1513">
            <v>39435.192999999999</v>
          </cell>
          <cell r="CK1513">
            <v>39467.658600000002</v>
          </cell>
          <cell r="CL1513">
            <v>39501.374889999999</v>
          </cell>
          <cell r="CM1513">
            <v>39536.032670000001</v>
          </cell>
        </row>
        <row r="1516">
          <cell r="F1516">
            <v>324709.81310000003</v>
          </cell>
          <cell r="G1516">
            <v>333838.98800000001</v>
          </cell>
          <cell r="H1516">
            <v>341880.95689999999</v>
          </cell>
          <cell r="I1516">
            <v>346671.39010000002</v>
          </cell>
          <cell r="J1516">
            <v>350059.39169999998</v>
          </cell>
          <cell r="K1516">
            <v>353170.09950000001</v>
          </cell>
          <cell r="L1516">
            <v>356004.29229999997</v>
          </cell>
          <cell r="M1516">
            <v>358957.5048</v>
          </cell>
          <cell r="N1516">
            <v>362036.98340000003</v>
          </cell>
          <cell r="O1516">
            <v>365234.01779999997</v>
          </cell>
          <cell r="P1516">
            <v>368535.51579999999</v>
          </cell>
          <cell r="Q1516">
            <v>371839.81219999999</v>
          </cell>
          <cell r="R1516">
            <v>375215.81809999997</v>
          </cell>
          <cell r="S1516">
            <v>378646.8296</v>
          </cell>
          <cell r="T1516">
            <v>382132.22989999998</v>
          </cell>
          <cell r="U1516">
            <v>385682.99780000001</v>
          </cell>
          <cell r="V1516">
            <v>389490.01850000001</v>
          </cell>
          <cell r="W1516">
            <v>393470.67249999999</v>
          </cell>
          <cell r="X1516">
            <v>397568.83899999998</v>
          </cell>
          <cell r="Y1516">
            <v>401744.8161</v>
          </cell>
          <cell r="Z1516">
            <v>405982.462</v>
          </cell>
          <cell r="AA1516">
            <v>410271.6826</v>
          </cell>
          <cell r="AB1516">
            <v>414627.94199999998</v>
          </cell>
          <cell r="AC1516">
            <v>419050.39110000001</v>
          </cell>
          <cell r="AD1516">
            <v>423541.60159999999</v>
          </cell>
          <cell r="AE1516">
            <v>428112.80829999998</v>
          </cell>
          <cell r="AF1516">
            <v>432658.50040000002</v>
          </cell>
          <cell r="AG1516">
            <v>437303.00650000002</v>
          </cell>
          <cell r="AH1516">
            <v>442054.97110000002</v>
          </cell>
          <cell r="AI1516">
            <v>446927.61780000001</v>
          </cell>
          <cell r="AJ1516">
            <v>451940.14140000002</v>
          </cell>
          <cell r="AK1516">
            <v>456944.0932</v>
          </cell>
          <cell r="AL1516">
            <v>462102.16080000001</v>
          </cell>
          <cell r="AM1516">
            <v>467395.97220000002</v>
          </cell>
          <cell r="AN1516">
            <v>472817.06959999999</v>
          </cell>
          <cell r="AO1516">
            <v>478357.8431</v>
          </cell>
          <cell r="AP1516">
            <v>483567.42619999999</v>
          </cell>
          <cell r="AQ1516">
            <v>489341.63</v>
          </cell>
          <cell r="AR1516">
            <v>495362.46269999997</v>
          </cell>
          <cell r="AS1516">
            <v>501527.15960000001</v>
          </cell>
          <cell r="AT1516">
            <v>507796.81939999998</v>
          </cell>
          <cell r="AU1516">
            <v>513939.61099999998</v>
          </cell>
          <cell r="AV1516">
            <v>520166.25449999998</v>
          </cell>
          <cell r="AW1516">
            <v>526457.10140000004</v>
          </cell>
          <cell r="AX1516">
            <v>532810.38459999999</v>
          </cell>
          <cell r="AY1516">
            <v>539226.48160000006</v>
          </cell>
          <cell r="AZ1516">
            <v>545545.79240000003</v>
          </cell>
          <cell r="BA1516">
            <v>551858.92260000005</v>
          </cell>
          <cell r="BB1516">
            <v>558209.54130000004</v>
          </cell>
          <cell r="BC1516">
            <v>564616.73659999995</v>
          </cell>
          <cell r="BD1516">
            <v>571088.93489999999</v>
          </cell>
          <cell r="BE1516">
            <v>572507.47750000004</v>
          </cell>
          <cell r="BF1516">
            <v>577719.11820000003</v>
          </cell>
          <cell r="BG1516">
            <v>583653.17489999998</v>
          </cell>
          <cell r="BH1516">
            <v>589803.2635</v>
          </cell>
          <cell r="BI1516">
            <v>596044.45810000005</v>
          </cell>
          <cell r="BJ1516">
            <v>601917.81590000005</v>
          </cell>
          <cell r="BK1516">
            <v>607863.94400000002</v>
          </cell>
          <cell r="BL1516">
            <v>613837.28040000005</v>
          </cell>
          <cell r="BM1516">
            <v>619837.41689999995</v>
          </cell>
          <cell r="BN1516">
            <v>625869.2868</v>
          </cell>
          <cell r="BO1516">
            <v>631940.81319999998</v>
          </cell>
          <cell r="BP1516">
            <v>638051.17649999994</v>
          </cell>
          <cell r="BQ1516">
            <v>644201.65879999998</v>
          </cell>
          <cell r="BR1516">
            <v>650391.72019999998</v>
          </cell>
          <cell r="BS1516">
            <v>656619.65489999996</v>
          </cell>
          <cell r="BT1516">
            <v>662516.48129999998</v>
          </cell>
          <cell r="BU1516">
            <v>668462.92130000005</v>
          </cell>
          <cell r="BV1516">
            <v>674433.54390000005</v>
          </cell>
          <cell r="BW1516">
            <v>680429.35459999996</v>
          </cell>
          <cell r="BX1516">
            <v>686452.32649999997</v>
          </cell>
          <cell r="BY1516">
            <v>692498.57389999996</v>
          </cell>
          <cell r="BZ1516">
            <v>698573.91740000003</v>
          </cell>
          <cell r="CA1516">
            <v>704678.72</v>
          </cell>
          <cell r="CB1516">
            <v>710813.68779999996</v>
          </cell>
          <cell r="CC1516">
            <v>716979.42500000005</v>
          </cell>
          <cell r="CD1516">
            <v>722890.59620000003</v>
          </cell>
          <cell r="CE1516">
            <v>728846.71030000004</v>
          </cell>
          <cell r="CF1516">
            <v>734829.68229999999</v>
          </cell>
          <cell r="CG1516">
            <v>740841.78689999995</v>
          </cell>
          <cell r="CH1516">
            <v>746885.7243</v>
          </cell>
          <cell r="CI1516">
            <v>752948.88069999998</v>
          </cell>
          <cell r="CJ1516">
            <v>759046.98829999997</v>
          </cell>
          <cell r="CK1516">
            <v>765180.09750000003</v>
          </cell>
          <cell r="CL1516">
            <v>771349.26939999999</v>
          </cell>
          <cell r="CM1516">
            <v>777555.52020000003</v>
          </cell>
        </row>
        <row r="1526">
          <cell r="F1526">
            <v>106422.8377</v>
          </cell>
          <cell r="G1526">
            <v>114436.3734</v>
          </cell>
          <cell r="H1526">
            <v>121030.3116</v>
          </cell>
          <cell r="I1526">
            <v>124101.9185</v>
          </cell>
          <cell r="J1526">
            <v>125522.59</v>
          </cell>
          <cell r="K1526">
            <v>126404.9669</v>
          </cell>
          <cell r="L1526">
            <v>127121.16160000001</v>
          </cell>
          <cell r="M1526">
            <v>127849.10679999999</v>
          </cell>
          <cell r="N1526">
            <v>128644.4709</v>
          </cell>
          <cell r="O1526">
            <v>129532.10159999999</v>
          </cell>
          <cell r="P1526">
            <v>130524.3793</v>
          </cell>
          <cell r="Q1526">
            <v>131619.83300000001</v>
          </cell>
          <cell r="R1526">
            <v>132828.0999</v>
          </cell>
          <cell r="S1526">
            <v>134142.3573</v>
          </cell>
          <cell r="T1526">
            <v>135549.81789999999</v>
          </cell>
          <cell r="U1526">
            <v>137041.886</v>
          </cell>
          <cell r="V1526">
            <v>138668.71460000001</v>
          </cell>
          <cell r="W1526">
            <v>140393.318</v>
          </cell>
          <cell r="X1526">
            <v>142178.34049999999</v>
          </cell>
          <cell r="Y1526">
            <v>143991.59229999999</v>
          </cell>
          <cell r="Z1526">
            <v>145816.59340000001</v>
          </cell>
          <cell r="AA1526">
            <v>147646.14449999999</v>
          </cell>
          <cell r="AB1526">
            <v>149479.13560000001</v>
          </cell>
          <cell r="AC1526">
            <v>151308.1593</v>
          </cell>
          <cell r="AD1526">
            <v>153126.28109999999</v>
          </cell>
          <cell r="AE1526">
            <v>154938.04990000001</v>
          </cell>
          <cell r="AF1526">
            <v>156734.68700000001</v>
          </cell>
          <cell r="AG1526">
            <v>158523.40779999999</v>
          </cell>
          <cell r="AH1526">
            <v>160321.93890000001</v>
          </cell>
          <cell r="AI1526">
            <v>162151.01519999999</v>
          </cell>
          <cell r="AJ1526">
            <v>164034.9124</v>
          </cell>
          <cell r="AK1526">
            <v>165969.45009999999</v>
          </cell>
          <cell r="AL1526">
            <v>167968.10630000001</v>
          </cell>
          <cell r="AM1526">
            <v>170033.4547</v>
          </cell>
          <cell r="AN1526">
            <v>172164.8217</v>
          </cell>
          <cell r="AO1526">
            <v>174361.3377</v>
          </cell>
          <cell r="AP1526">
            <v>176193.71849999999</v>
          </cell>
          <cell r="AQ1526">
            <v>178478.85879999999</v>
          </cell>
          <cell r="AR1526">
            <v>180935.89420000001</v>
          </cell>
          <cell r="AS1526">
            <v>183481.0092</v>
          </cell>
          <cell r="AT1526">
            <v>186085.66819999999</v>
          </cell>
          <cell r="AU1526">
            <v>188710.00270000001</v>
          </cell>
          <cell r="AV1526">
            <v>191362.59270000001</v>
          </cell>
          <cell r="AW1526">
            <v>194044.88260000001</v>
          </cell>
          <cell r="AX1526">
            <v>196756.12719999999</v>
          </cell>
          <cell r="AY1526">
            <v>199495.06330000001</v>
          </cell>
          <cell r="AZ1526">
            <v>202342.51980000001</v>
          </cell>
          <cell r="BA1526">
            <v>205118.22899999999</v>
          </cell>
          <cell r="BB1526">
            <v>207888.86369999999</v>
          </cell>
          <cell r="BC1526">
            <v>210671.2254</v>
          </cell>
          <cell r="BD1526">
            <v>213470.34959999999</v>
          </cell>
          <cell r="BE1526">
            <v>211615.40609999999</v>
          </cell>
          <cell r="BF1526">
            <v>213350.32180000001</v>
          </cell>
          <cell r="BG1526">
            <v>215729.9143</v>
          </cell>
          <cell r="BH1526">
            <v>218288.6979</v>
          </cell>
          <cell r="BI1526">
            <v>220905.50320000001</v>
          </cell>
          <cell r="BJ1526">
            <v>223451.97200000001</v>
          </cell>
          <cell r="BK1526">
            <v>225996.511</v>
          </cell>
          <cell r="BL1526">
            <v>228526.27729999999</v>
          </cell>
          <cell r="BM1526">
            <v>231040.4209</v>
          </cell>
          <cell r="BN1526">
            <v>233540.6292</v>
          </cell>
          <cell r="BO1526">
            <v>236029.48310000001</v>
          </cell>
          <cell r="BP1526">
            <v>238508.74559999999</v>
          </cell>
          <cell r="BQ1526">
            <v>240979.86230000001</v>
          </cell>
          <cell r="BR1526">
            <v>243443.88579999999</v>
          </cell>
          <cell r="BS1526">
            <v>245901.5422</v>
          </cell>
          <cell r="BT1526">
            <v>248306.20970000001</v>
          </cell>
          <cell r="BU1526">
            <v>250685.6735</v>
          </cell>
          <cell r="BV1526">
            <v>253050.65090000001</v>
          </cell>
          <cell r="BW1526">
            <v>255405.56390000001</v>
          </cell>
          <cell r="BX1526">
            <v>257752.54019999999</v>
          </cell>
          <cell r="BY1526">
            <v>260092.27619999999</v>
          </cell>
          <cell r="BZ1526">
            <v>262426.19500000001</v>
          </cell>
          <cell r="CA1526">
            <v>264755.625</v>
          </cell>
          <cell r="CB1526">
            <v>267081.91210000002</v>
          </cell>
          <cell r="CC1526">
            <v>269406.40669999999</v>
          </cell>
          <cell r="CD1526">
            <v>271693.89889999997</v>
          </cell>
          <cell r="CE1526">
            <v>273966.8933</v>
          </cell>
          <cell r="CF1526">
            <v>276234.5122</v>
          </cell>
          <cell r="CG1526">
            <v>278500.89929999999</v>
          </cell>
          <cell r="CH1526">
            <v>280768.32689999999</v>
          </cell>
          <cell r="CI1526">
            <v>283036.5626</v>
          </cell>
          <cell r="CJ1526">
            <v>285307.79310000001</v>
          </cell>
          <cell r="CK1526">
            <v>287583.76199999999</v>
          </cell>
          <cell r="CL1526">
            <v>289866.0759</v>
          </cell>
          <cell r="CM1526">
            <v>292156.28200000001</v>
          </cell>
        </row>
        <row r="1528">
          <cell r="F1528">
            <v>50667.301090000001</v>
          </cell>
          <cell r="G1528">
            <v>50521.164709999997</v>
          </cell>
          <cell r="H1528">
            <v>50534.968379999998</v>
          </cell>
          <cell r="I1528">
            <v>50718.21746</v>
          </cell>
          <cell r="J1528">
            <v>51018.885370000004</v>
          </cell>
          <cell r="K1528">
            <v>51412.261229999996</v>
          </cell>
          <cell r="L1528">
            <v>51813.009680000003</v>
          </cell>
          <cell r="M1528">
            <v>52238.074430000001</v>
          </cell>
          <cell r="N1528">
            <v>52679.577539999998</v>
          </cell>
          <cell r="O1528">
            <v>53133.83986</v>
          </cell>
          <cell r="P1528">
            <v>53598.867429999998</v>
          </cell>
          <cell r="Q1528">
            <v>54060.793570000002</v>
          </cell>
          <cell r="R1528">
            <v>54527.287089999998</v>
          </cell>
          <cell r="S1528">
            <v>54996.151559999998</v>
          </cell>
          <cell r="T1528">
            <v>55467.646789999999</v>
          </cell>
          <cell r="U1528">
            <v>55943.009140000002</v>
          </cell>
          <cell r="V1528">
            <v>56455.161169999999</v>
          </cell>
          <cell r="W1528">
            <v>57003.141909999998</v>
          </cell>
          <cell r="X1528">
            <v>57579.444790000001</v>
          </cell>
          <cell r="Y1528">
            <v>58176.81151</v>
          </cell>
          <cell r="Z1528">
            <v>58790.37369</v>
          </cell>
          <cell r="AA1528">
            <v>59416.995060000001</v>
          </cell>
          <cell r="AB1528">
            <v>60057.363449999997</v>
          </cell>
          <cell r="AC1528">
            <v>60711.993430000002</v>
          </cell>
          <cell r="AD1528">
            <v>61382.049630000001</v>
          </cell>
          <cell r="AE1528">
            <v>62068.364419999998</v>
          </cell>
          <cell r="AF1528">
            <v>62756.986420000001</v>
          </cell>
          <cell r="AG1528">
            <v>63463.963210000002</v>
          </cell>
          <cell r="AH1528">
            <v>64188.584280000003</v>
          </cell>
          <cell r="AI1528">
            <v>64929.889860000003</v>
          </cell>
          <cell r="AJ1528">
            <v>65686.901530000003</v>
          </cell>
          <cell r="AK1528">
            <v>66438.489979999998</v>
          </cell>
          <cell r="AL1528">
            <v>67204.629979999998</v>
          </cell>
          <cell r="AM1528">
            <v>67983.084570000006</v>
          </cell>
          <cell r="AN1528">
            <v>68772.918160000001</v>
          </cell>
          <cell r="AO1528">
            <v>69573.219110000005</v>
          </cell>
          <cell r="AP1528">
            <v>70395.036999999997</v>
          </cell>
          <cell r="AQ1528">
            <v>71236.005860000005</v>
          </cell>
          <cell r="AR1528">
            <v>72094.751569999993</v>
          </cell>
          <cell r="AS1528">
            <v>72969.884330000001</v>
          </cell>
          <cell r="AT1528">
            <v>73859.424780000001</v>
          </cell>
          <cell r="AU1528">
            <v>74734.410310000007</v>
          </cell>
          <cell r="AV1528">
            <v>75620.965590000007</v>
          </cell>
          <cell r="AW1528">
            <v>76516.283779999998</v>
          </cell>
          <cell r="AX1528">
            <v>77419.929080000002</v>
          </cell>
          <cell r="AY1528">
            <v>78331.902359999993</v>
          </cell>
          <cell r="AZ1528">
            <v>79215.454020000005</v>
          </cell>
          <cell r="BA1528">
            <v>80110.139949999997</v>
          </cell>
          <cell r="BB1528">
            <v>81013.537020000003</v>
          </cell>
          <cell r="BC1528">
            <v>81926.140339999998</v>
          </cell>
          <cell r="BD1528">
            <v>82848.642630000002</v>
          </cell>
          <cell r="BE1528">
            <v>83775.001499999998</v>
          </cell>
          <cell r="BF1528">
            <v>84674.990250000003</v>
          </cell>
          <cell r="BG1528">
            <v>85563.815459999998</v>
          </cell>
          <cell r="BH1528">
            <v>86451.351569999999</v>
          </cell>
          <cell r="BI1528">
            <v>87343.331130000006</v>
          </cell>
          <cell r="BJ1528">
            <v>88194.517980000004</v>
          </cell>
          <cell r="BK1528">
            <v>89055.475470000005</v>
          </cell>
          <cell r="BL1528">
            <v>89924.107010000007</v>
          </cell>
          <cell r="BM1528">
            <v>90801.389899999995</v>
          </cell>
          <cell r="BN1528">
            <v>91688.224449999994</v>
          </cell>
          <cell r="BO1528">
            <v>92585.662559999997</v>
          </cell>
          <cell r="BP1528">
            <v>93493.55803</v>
          </cell>
          <cell r="BQ1528">
            <v>94412.034440000003</v>
          </cell>
          <cell r="BR1528">
            <v>95341.002269999997</v>
          </cell>
          <cell r="BS1528">
            <v>96280.24166</v>
          </cell>
          <cell r="BT1528">
            <v>97182.608999999997</v>
          </cell>
          <cell r="BU1528">
            <v>98096.090110000005</v>
          </cell>
          <cell r="BV1528">
            <v>99017.544299999994</v>
          </cell>
          <cell r="BW1528">
            <v>99947.206770000004</v>
          </cell>
          <cell r="BX1528">
            <v>100885.4442</v>
          </cell>
          <cell r="BY1528">
            <v>101831.8288</v>
          </cell>
          <cell r="BZ1528">
            <v>102787.1479</v>
          </cell>
          <cell r="CA1528">
            <v>103751.43949999999</v>
          </cell>
          <cell r="CB1528">
            <v>104724.746</v>
          </cell>
          <cell r="CC1528">
            <v>105707.069</v>
          </cell>
          <cell r="CD1528">
            <v>106661.6856</v>
          </cell>
          <cell r="CE1528">
            <v>107626.3746</v>
          </cell>
          <cell r="CF1528">
            <v>108598.8178</v>
          </cell>
          <cell r="CG1528">
            <v>109579.3137</v>
          </cell>
          <cell r="CH1528">
            <v>110568.23699999999</v>
          </cell>
          <cell r="CI1528">
            <v>111563.94560000001</v>
          </cell>
          <cell r="CJ1528">
            <v>112568.4755</v>
          </cell>
          <cell r="CK1528">
            <v>113581.8156</v>
          </cell>
          <cell r="CL1528">
            <v>114604.05839999999</v>
          </cell>
          <cell r="CM1528">
            <v>115635.2693</v>
          </cell>
        </row>
        <row r="1533">
          <cell r="F1533">
            <v>1492749.6240000001</v>
          </cell>
          <cell r="G1533">
            <v>1492245.6440000001</v>
          </cell>
          <cell r="H1533">
            <v>1502347.31</v>
          </cell>
          <cell r="I1533">
            <v>1519910.4180000001</v>
          </cell>
          <cell r="J1533">
            <v>1540263.7009999999</v>
          </cell>
          <cell r="K1533">
            <v>1562082.47</v>
          </cell>
          <cell r="L1533">
            <v>1583409.6810000001</v>
          </cell>
          <cell r="M1533">
            <v>1604304.6089999999</v>
          </cell>
          <cell r="N1533">
            <v>1625048.463</v>
          </cell>
          <cell r="O1533">
            <v>1645858.041</v>
          </cell>
          <cell r="P1533">
            <v>1666916.8149999999</v>
          </cell>
          <cell r="Q1533">
            <v>1688175.76</v>
          </cell>
          <cell r="R1533">
            <v>1709865.6059999999</v>
          </cell>
          <cell r="S1533">
            <v>1732050.621</v>
          </cell>
          <cell r="T1533">
            <v>1754759.0430000001</v>
          </cell>
          <cell r="U1533">
            <v>1777992.36</v>
          </cell>
          <cell r="V1533">
            <v>1802425.1769999999</v>
          </cell>
          <cell r="W1533">
            <v>1828008.8759999999</v>
          </cell>
          <cell r="X1533">
            <v>1854419.5490000001</v>
          </cell>
          <cell r="Y1533">
            <v>1881340.6140000001</v>
          </cell>
          <cell r="Z1533">
            <v>1908555.4110000001</v>
          </cell>
          <cell r="AA1533">
            <v>1935959.8330000001</v>
          </cell>
          <cell r="AB1533">
            <v>1963559.67</v>
          </cell>
          <cell r="AC1533">
            <v>1991373.223</v>
          </cell>
          <cell r="AD1533">
            <v>2019419.422</v>
          </cell>
          <cell r="AE1533">
            <v>2047710.6769999999</v>
          </cell>
          <cell r="AF1533">
            <v>2076020.9779999999</v>
          </cell>
          <cell r="AG1533">
            <v>2104606.7400000002</v>
          </cell>
          <cell r="AH1533">
            <v>2133514.4920000001</v>
          </cell>
          <cell r="AI1533">
            <v>2162777.0589999999</v>
          </cell>
          <cell r="AJ1533">
            <v>2192412.9049999998</v>
          </cell>
          <cell r="AK1533">
            <v>2222094.2039999999</v>
          </cell>
          <cell r="AL1533">
            <v>2252127.5440000002</v>
          </cell>
          <cell r="AM1533">
            <v>2282544.7059999998</v>
          </cell>
          <cell r="AN1533">
            <v>2313352.3840000001</v>
          </cell>
          <cell r="AO1533">
            <v>2344543.8470000001</v>
          </cell>
          <cell r="AP1533">
            <v>2376505.8459999999</v>
          </cell>
          <cell r="AQ1533">
            <v>2408578.5989999999</v>
          </cell>
          <cell r="AR1533">
            <v>2441052.4190000002</v>
          </cell>
          <cell r="AS1533">
            <v>2474025.503</v>
          </cell>
          <cell r="AT1533">
            <v>2507500.4959999998</v>
          </cell>
          <cell r="AU1533">
            <v>2540979.1009999998</v>
          </cell>
          <cell r="AV1533">
            <v>2574803.1540000001</v>
          </cell>
          <cell r="AW1533">
            <v>2608972.977</v>
          </cell>
          <cell r="AX1533">
            <v>2643480.2549999999</v>
          </cell>
          <cell r="AY1533">
            <v>2678317.5070000002</v>
          </cell>
          <cell r="AZ1533">
            <v>2712764.5789999999</v>
          </cell>
          <cell r="BA1533">
            <v>2747531.5780000002</v>
          </cell>
          <cell r="BB1533">
            <v>2782610.2740000002</v>
          </cell>
          <cell r="BC1533">
            <v>2818007.503</v>
          </cell>
          <cell r="BD1533">
            <v>2853731.6839999999</v>
          </cell>
          <cell r="BE1533">
            <v>2892342.4079999998</v>
          </cell>
          <cell r="BF1533">
            <v>2927634.11</v>
          </cell>
          <cell r="BG1533">
            <v>2961660.1140000001</v>
          </cell>
          <cell r="BH1533">
            <v>2995260.804</v>
          </cell>
          <cell r="BI1533">
            <v>3028838.6370000001</v>
          </cell>
          <cell r="BJ1533">
            <v>3061764.6680000001</v>
          </cell>
          <cell r="BK1533">
            <v>3094746.0839999998</v>
          </cell>
          <cell r="BL1533">
            <v>3127902.4819999998</v>
          </cell>
          <cell r="BM1533">
            <v>3161293.4739999999</v>
          </cell>
          <cell r="BN1533">
            <v>3194952.9509999999</v>
          </cell>
          <cell r="BO1533">
            <v>3228909.8080000002</v>
          </cell>
          <cell r="BP1533">
            <v>3263169.9720000001</v>
          </cell>
          <cell r="BQ1533">
            <v>3297738.8829999999</v>
          </cell>
          <cell r="BR1533">
            <v>3332617.61</v>
          </cell>
          <cell r="BS1533">
            <v>3367804.2319999998</v>
          </cell>
          <cell r="BT1533">
            <v>3402482.423</v>
          </cell>
          <cell r="BU1533">
            <v>3437315.9419999998</v>
          </cell>
          <cell r="BV1533">
            <v>3472368.0210000002</v>
          </cell>
          <cell r="BW1533">
            <v>3507670.801</v>
          </cell>
          <cell r="BX1533">
            <v>3543241.75</v>
          </cell>
          <cell r="BY1533">
            <v>3579079.75</v>
          </cell>
          <cell r="BZ1533">
            <v>3615202.0189999999</v>
          </cell>
          <cell r="CA1533">
            <v>3651617.1209999998</v>
          </cell>
          <cell r="CB1533">
            <v>3688332.639</v>
          </cell>
          <cell r="CC1533">
            <v>3725354.9309999999</v>
          </cell>
          <cell r="CD1533">
            <v>3762052.4049999998</v>
          </cell>
          <cell r="CE1533">
            <v>3798951.5720000002</v>
          </cell>
          <cell r="CF1533">
            <v>3836106.9</v>
          </cell>
          <cell r="CG1533">
            <v>3873547.148</v>
          </cell>
          <cell r="CH1533">
            <v>3911288.463</v>
          </cell>
          <cell r="CI1533">
            <v>3949306.7039999999</v>
          </cell>
          <cell r="CJ1533">
            <v>3987635.1710000001</v>
          </cell>
          <cell r="CK1533">
            <v>4026283.5660000001</v>
          </cell>
          <cell r="CL1533">
            <v>4065260.142</v>
          </cell>
          <cell r="CM1533">
            <v>4104571.8909999998</v>
          </cell>
        </row>
        <row r="1536">
          <cell r="F1536">
            <v>3660.329874</v>
          </cell>
          <cell r="G1536">
            <v>3982.5261540000001</v>
          </cell>
          <cell r="H1536">
            <v>4046.421225</v>
          </cell>
          <cell r="I1536">
            <v>4084.3355769999998</v>
          </cell>
          <cell r="J1536">
            <v>4139.8160440000001</v>
          </cell>
          <cell r="K1536">
            <v>4198.2145179999998</v>
          </cell>
          <cell r="L1536">
            <v>4236.1607249999997</v>
          </cell>
          <cell r="M1536">
            <v>4269.741728</v>
          </cell>
          <cell r="N1536">
            <v>4294.4583300000004</v>
          </cell>
          <cell r="O1536">
            <v>4313.0036680000003</v>
          </cell>
          <cell r="P1536">
            <v>4326.4258280000004</v>
          </cell>
          <cell r="Q1536">
            <v>4333.2499239999997</v>
          </cell>
          <cell r="R1536">
            <v>4336.9692690000002</v>
          </cell>
          <cell r="S1536">
            <v>4337.0920630000001</v>
          </cell>
          <cell r="T1536">
            <v>4334.3706060000004</v>
          </cell>
          <cell r="U1536">
            <v>4329.713538</v>
          </cell>
          <cell r="V1536">
            <v>4309.8164139999999</v>
          </cell>
          <cell r="W1536">
            <v>4319.7891200000004</v>
          </cell>
          <cell r="X1536">
            <v>4335.2367450000002</v>
          </cell>
          <cell r="Y1536">
            <v>4352.2525100000003</v>
          </cell>
          <cell r="Z1536">
            <v>4370.2291750000004</v>
          </cell>
          <cell r="AA1536">
            <v>4390.9933389999997</v>
          </cell>
          <cell r="AB1536">
            <v>4410.794347</v>
          </cell>
          <cell r="AC1536">
            <v>4431.1919269999999</v>
          </cell>
          <cell r="AD1536">
            <v>4452.3318230000004</v>
          </cell>
          <cell r="AE1536">
            <v>4474.1433969999998</v>
          </cell>
          <cell r="AF1536">
            <v>4496.4195129999998</v>
          </cell>
          <cell r="AG1536">
            <v>4518.7850449999996</v>
          </cell>
          <cell r="AH1536">
            <v>4541.4452160000001</v>
          </cell>
          <cell r="AI1536">
            <v>4564.1743930000002</v>
          </cell>
          <cell r="AJ1536">
            <v>4586.8714749999999</v>
          </cell>
          <cell r="AK1536">
            <v>4608.732747</v>
          </cell>
          <cell r="AL1536">
            <v>4630.5041160000001</v>
          </cell>
          <cell r="AM1536">
            <v>4652.2013660000002</v>
          </cell>
          <cell r="AN1536">
            <v>4673.815662</v>
          </cell>
          <cell r="AO1536">
            <v>4695.3923910000003</v>
          </cell>
          <cell r="AP1536">
            <v>4774.9897080000001</v>
          </cell>
          <cell r="AQ1536">
            <v>4811.2703419999998</v>
          </cell>
          <cell r="AR1536">
            <v>4846.7188399999995</v>
          </cell>
          <cell r="AS1536">
            <v>4885.4583130000001</v>
          </cell>
          <cell r="AT1536">
            <v>4927.2828659999996</v>
          </cell>
          <cell r="AU1536">
            <v>4970.1021790000004</v>
          </cell>
          <cell r="AV1536">
            <v>5015.5274849999996</v>
          </cell>
          <cell r="AW1536">
            <v>5062.8029829999996</v>
          </cell>
          <cell r="AX1536">
            <v>5111.6228529999998</v>
          </cell>
          <cell r="AY1536">
            <v>5161.847111</v>
          </cell>
          <cell r="AZ1536">
            <v>5211.22847</v>
          </cell>
          <cell r="BA1536">
            <v>5262.6387919999997</v>
          </cell>
          <cell r="BB1536">
            <v>5315.3247090000004</v>
          </cell>
          <cell r="BC1536">
            <v>5369.1561229999998</v>
          </cell>
          <cell r="BD1536">
            <v>5424.1428980000001</v>
          </cell>
          <cell r="BE1536">
            <v>5474.0365380000003</v>
          </cell>
          <cell r="BF1536">
            <v>5528.1775729999999</v>
          </cell>
          <cell r="BG1536">
            <v>5583.4681449999998</v>
          </cell>
          <cell r="BH1536">
            <v>5639.3871019999997</v>
          </cell>
          <cell r="BI1536">
            <v>5696.1476549999998</v>
          </cell>
          <cell r="BJ1536">
            <v>5750.8375999999998</v>
          </cell>
          <cell r="BK1536">
            <v>5807.7842190000001</v>
          </cell>
          <cell r="BL1536">
            <v>5865.9745229999999</v>
          </cell>
          <cell r="BM1536">
            <v>5925.2464049999999</v>
          </cell>
          <cell r="BN1536">
            <v>5985.6361669999997</v>
          </cell>
          <cell r="BO1536">
            <v>6047.2841770000005</v>
          </cell>
          <cell r="BP1536">
            <v>6110.1132630000002</v>
          </cell>
          <cell r="BQ1536">
            <v>6174.2187119999999</v>
          </cell>
          <cell r="BR1536">
            <v>6239.6408700000002</v>
          </cell>
          <cell r="BS1536">
            <v>6306.4065570000002</v>
          </cell>
          <cell r="BT1536">
            <v>6371.4807920000003</v>
          </cell>
          <cell r="BU1536">
            <v>6439.0910960000001</v>
          </cell>
          <cell r="BV1536">
            <v>6508.1484520000004</v>
          </cell>
          <cell r="BW1536">
            <v>6578.4783200000002</v>
          </cell>
          <cell r="BX1536">
            <v>6650.1076009999997</v>
          </cell>
          <cell r="BY1536">
            <v>6722.9668709999996</v>
          </cell>
          <cell r="BZ1536">
            <v>6797.3130430000001</v>
          </cell>
          <cell r="CA1536">
            <v>6873.1057769999998</v>
          </cell>
          <cell r="CB1536">
            <v>6950.37356</v>
          </cell>
          <cell r="CC1536">
            <v>7029.1519760000001</v>
          </cell>
          <cell r="CD1536">
            <v>7107.0023689999998</v>
          </cell>
          <cell r="CE1536">
            <v>7187.4266360000001</v>
          </cell>
          <cell r="CF1536">
            <v>7269.51098</v>
          </cell>
          <cell r="CG1536">
            <v>7353.1317790000003</v>
          </cell>
          <cell r="CH1536">
            <v>7438.3302400000002</v>
          </cell>
          <cell r="CI1536">
            <v>7524.7724429999998</v>
          </cell>
          <cell r="CJ1536">
            <v>7613.1952650000003</v>
          </cell>
          <cell r="CK1536">
            <v>7703.377399</v>
          </cell>
          <cell r="CL1536">
            <v>7795.33781</v>
          </cell>
          <cell r="CM1536">
            <v>7889.1237769999998</v>
          </cell>
        </row>
        <row r="1541">
          <cell r="F1541">
            <v>12959.483340000001</v>
          </cell>
          <cell r="G1541">
            <v>12931.46407</v>
          </cell>
          <cell r="H1541">
            <v>12907.516659999999</v>
          </cell>
          <cell r="I1541">
            <v>12910.16689</v>
          </cell>
          <cell r="J1541">
            <v>12902.091060000001</v>
          </cell>
          <cell r="K1541">
            <v>12908.13953</v>
          </cell>
          <cell r="L1541">
            <v>12930.875770000001</v>
          </cell>
          <cell r="M1541">
            <v>12964.620349999999</v>
          </cell>
          <cell r="N1541">
            <v>13011.122289999999</v>
          </cell>
          <cell r="O1541">
            <v>13065.244860000001</v>
          </cell>
          <cell r="P1541">
            <v>13126.94889</v>
          </cell>
          <cell r="Q1541">
            <v>13206.16948</v>
          </cell>
          <cell r="R1541">
            <v>13297.5913</v>
          </cell>
          <cell r="S1541">
            <v>13402.023230000001</v>
          </cell>
          <cell r="T1541">
            <v>13521.70075</v>
          </cell>
          <cell r="U1541">
            <v>13658.40099</v>
          </cell>
          <cell r="V1541">
            <v>13823.413049999999</v>
          </cell>
          <cell r="W1541">
            <v>14008.62268</v>
          </cell>
          <cell r="X1541">
            <v>14210.776819999999</v>
          </cell>
          <cell r="Y1541">
            <v>14426.516449999999</v>
          </cell>
          <cell r="Z1541">
            <v>14652.406789999999</v>
          </cell>
          <cell r="AA1541">
            <v>14905.517309999999</v>
          </cell>
          <cell r="AB1541">
            <v>15167.06884</v>
          </cell>
          <cell r="AC1541">
            <v>15433.022199999999</v>
          </cell>
          <cell r="AD1541">
            <v>15702.069030000001</v>
          </cell>
          <cell r="AE1541">
            <v>15973.3977</v>
          </cell>
          <cell r="AF1541">
            <v>16252.67382</v>
          </cell>
          <cell r="AG1541">
            <v>16534.656050000001</v>
          </cell>
          <cell r="AH1541">
            <v>16817.50189</v>
          </cell>
          <cell r="AI1541">
            <v>17100.057980000001</v>
          </cell>
          <cell r="AJ1541">
            <v>17381.557779999999</v>
          </cell>
          <cell r="AK1541">
            <v>17664.122289999999</v>
          </cell>
          <cell r="AL1541">
            <v>17945.765810000001</v>
          </cell>
          <cell r="AM1541">
            <v>18225.085879999999</v>
          </cell>
          <cell r="AN1541">
            <v>18501.621770000002</v>
          </cell>
          <cell r="AO1541">
            <v>18775.07373</v>
          </cell>
          <cell r="AP1541">
            <v>19057.655490000001</v>
          </cell>
          <cell r="AQ1541">
            <v>19339.35312</v>
          </cell>
          <cell r="AR1541">
            <v>19618.761180000001</v>
          </cell>
          <cell r="AS1541">
            <v>19895.491099999999</v>
          </cell>
          <cell r="AT1541">
            <v>20169.356299999999</v>
          </cell>
          <cell r="AU1541">
            <v>20437.101709999999</v>
          </cell>
          <cell r="AV1541">
            <v>20702.13969</v>
          </cell>
          <cell r="AW1541">
            <v>20963.888419999999</v>
          </cell>
          <cell r="AX1541">
            <v>21222.406879999999</v>
          </cell>
          <cell r="AY1541">
            <v>21477.90725</v>
          </cell>
          <cell r="AZ1541">
            <v>21724.417959999999</v>
          </cell>
          <cell r="BA1541">
            <v>21968.627949999998</v>
          </cell>
          <cell r="BB1541">
            <v>22210.236519999999</v>
          </cell>
          <cell r="BC1541">
            <v>22449.583139999999</v>
          </cell>
          <cell r="BD1541">
            <v>22687.092059999999</v>
          </cell>
          <cell r="BE1541">
            <v>22909.875800000002</v>
          </cell>
          <cell r="BF1541">
            <v>23129.618050000001</v>
          </cell>
          <cell r="BG1541">
            <v>23346.299029999998</v>
          </cell>
          <cell r="BH1541">
            <v>23560.042089999999</v>
          </cell>
          <cell r="BI1541">
            <v>23771.505260000002</v>
          </cell>
          <cell r="BJ1541">
            <v>23971.964380000001</v>
          </cell>
          <cell r="BK1541">
            <v>24171.30802</v>
          </cell>
          <cell r="BL1541">
            <v>24369.305609999999</v>
          </cell>
          <cell r="BM1541">
            <v>24566.294030000001</v>
          </cell>
          <cell r="BN1541">
            <v>24762.664799999999</v>
          </cell>
          <cell r="BO1541">
            <v>24959.231759999999</v>
          </cell>
          <cell r="BP1541">
            <v>25155.814620000001</v>
          </cell>
          <cell r="BQ1541">
            <v>25352.55385</v>
          </cell>
          <cell r="BR1541">
            <v>25549.567869999999</v>
          </cell>
          <cell r="BS1541">
            <v>25746.936519999999</v>
          </cell>
          <cell r="BT1541">
            <v>25934.86752</v>
          </cell>
          <cell r="BU1541">
            <v>26123.158800000001</v>
          </cell>
          <cell r="BV1541">
            <v>26311.342120000001</v>
          </cell>
          <cell r="BW1541">
            <v>26499.548889999998</v>
          </cell>
          <cell r="BX1541">
            <v>26688.012330000001</v>
          </cell>
          <cell r="BY1541">
            <v>26876.262599999998</v>
          </cell>
          <cell r="BZ1541">
            <v>27065.019970000001</v>
          </cell>
          <cell r="CA1541">
            <v>27254.434140000001</v>
          </cell>
          <cell r="CB1541">
            <v>27444.570319999999</v>
          </cell>
          <cell r="CC1541">
            <v>27635.482609999999</v>
          </cell>
          <cell r="CD1541">
            <v>27818.95782</v>
          </cell>
          <cell r="CE1541">
            <v>28003.172310000002</v>
          </cell>
          <cell r="CF1541">
            <v>28187.843130000001</v>
          </cell>
          <cell r="CG1541">
            <v>28373.1037</v>
          </cell>
          <cell r="CH1541">
            <v>28559.155500000001</v>
          </cell>
          <cell r="CI1541">
            <v>28744.302090000001</v>
          </cell>
          <cell r="CJ1541">
            <v>28930.280060000001</v>
          </cell>
          <cell r="CK1541">
            <v>29117.31682</v>
          </cell>
          <cell r="CL1541">
            <v>29305.501349999999</v>
          </cell>
          <cell r="CM1541">
            <v>29494.893209999998</v>
          </cell>
        </row>
        <row r="1551">
          <cell r="F1551">
            <v>1918841.74</v>
          </cell>
          <cell r="G1551">
            <v>1927191.916</v>
          </cell>
          <cell r="H1551">
            <v>1945247.7</v>
          </cell>
          <cell r="I1551">
            <v>1967916.601</v>
          </cell>
          <cell r="J1551">
            <v>1992260.358</v>
          </cell>
          <cell r="K1551">
            <v>2018011.4369999999</v>
          </cell>
          <cell r="L1551">
            <v>2043036.807</v>
          </cell>
          <cell r="M1551">
            <v>2069540.0870000001</v>
          </cell>
          <cell r="N1551">
            <v>2096928.2050000001</v>
          </cell>
          <cell r="O1551">
            <v>2125393.2340000002</v>
          </cell>
          <cell r="P1551">
            <v>2154782.9780000001</v>
          </cell>
          <cell r="Q1551">
            <v>2184694.699</v>
          </cell>
          <cell r="R1551">
            <v>2214867.8659999999</v>
          </cell>
          <cell r="S1551">
            <v>2245130.2420000001</v>
          </cell>
          <cell r="T1551">
            <v>2275296.9410000001</v>
          </cell>
          <cell r="U1551">
            <v>2305265.8280000002</v>
          </cell>
          <cell r="V1551">
            <v>2336549.2140000002</v>
          </cell>
          <cell r="W1551">
            <v>2368184.4720000001</v>
          </cell>
          <cell r="X1551">
            <v>2400050.7489999998</v>
          </cell>
          <cell r="Y1551">
            <v>2432077.446</v>
          </cell>
          <cell r="Z1551">
            <v>2464219.7799999998</v>
          </cell>
          <cell r="AA1551">
            <v>2497095.3450000002</v>
          </cell>
          <cell r="AB1551">
            <v>2530148.8760000002</v>
          </cell>
          <cell r="AC1551">
            <v>2563361.2000000002</v>
          </cell>
          <cell r="AD1551">
            <v>2596715.341</v>
          </cell>
          <cell r="AE1551">
            <v>2630202.1349999998</v>
          </cell>
          <cell r="AF1551">
            <v>2664094.3629999999</v>
          </cell>
          <cell r="AG1551">
            <v>2698189.17</v>
          </cell>
          <cell r="AH1551">
            <v>2732544.665</v>
          </cell>
          <cell r="AI1551">
            <v>2767237.3480000002</v>
          </cell>
          <cell r="AJ1551">
            <v>2802334.9569999999</v>
          </cell>
          <cell r="AK1551">
            <v>2838064.3339999998</v>
          </cell>
          <cell r="AL1551">
            <v>2874299.3760000002</v>
          </cell>
          <cell r="AM1551">
            <v>2911082.5359999998</v>
          </cell>
          <cell r="AN1551">
            <v>2948502.639</v>
          </cell>
          <cell r="AO1551">
            <v>2986754.1009999998</v>
          </cell>
          <cell r="AP1551">
            <v>3026462.6170000001</v>
          </cell>
          <cell r="AQ1551">
            <v>3066850.5290000001</v>
          </cell>
          <cell r="AR1551">
            <v>3107832.0750000002</v>
          </cell>
          <cell r="AS1551">
            <v>3149341.6570000001</v>
          </cell>
          <cell r="AT1551">
            <v>3191307.733</v>
          </cell>
          <cell r="AU1551">
            <v>3232945.5019999999</v>
          </cell>
          <cell r="AV1551">
            <v>3274841.0419999999</v>
          </cell>
          <cell r="AW1551">
            <v>3316987.9959999998</v>
          </cell>
          <cell r="AX1551">
            <v>3359401.69</v>
          </cell>
          <cell r="AY1551">
            <v>3402104.1320000002</v>
          </cell>
          <cell r="AZ1551">
            <v>3444184.236</v>
          </cell>
          <cell r="BA1551">
            <v>3486528.8790000002</v>
          </cell>
          <cell r="BB1551">
            <v>3529188.5669999998</v>
          </cell>
          <cell r="BC1551">
            <v>3572204.9530000002</v>
          </cell>
          <cell r="BD1551">
            <v>3615606.7310000001</v>
          </cell>
          <cell r="BE1551">
            <v>3657100.8089999999</v>
          </cell>
          <cell r="BF1551">
            <v>3698776.858</v>
          </cell>
          <cell r="BG1551">
            <v>3739740.8149999999</v>
          </cell>
          <cell r="BH1551">
            <v>3780431.9640000002</v>
          </cell>
          <cell r="BI1551">
            <v>3821192.719</v>
          </cell>
          <cell r="BJ1551">
            <v>3860909.92</v>
          </cell>
          <cell r="BK1551">
            <v>3900779.9610000001</v>
          </cell>
          <cell r="BL1551">
            <v>3940872.7609999999</v>
          </cell>
          <cell r="BM1551">
            <v>3981245.5839999998</v>
          </cell>
          <cell r="BN1551">
            <v>4021936.1970000002</v>
          </cell>
          <cell r="BO1551">
            <v>4062982.8149999999</v>
          </cell>
          <cell r="BP1551">
            <v>4104391.6979999999</v>
          </cell>
          <cell r="BQ1551">
            <v>4146172.077</v>
          </cell>
          <cell r="BR1551">
            <v>4188326.7919999999</v>
          </cell>
          <cell r="BS1551">
            <v>4230853.7709999997</v>
          </cell>
          <cell r="BT1551">
            <v>4272523.2460000003</v>
          </cell>
          <cell r="BU1551">
            <v>4314413.415</v>
          </cell>
          <cell r="BV1551">
            <v>4356560.6689999998</v>
          </cell>
          <cell r="BW1551">
            <v>4399000.432</v>
          </cell>
          <cell r="BX1551">
            <v>4441753.1490000002</v>
          </cell>
          <cell r="BY1551">
            <v>4484812.6260000002</v>
          </cell>
          <cell r="BZ1551">
            <v>4528201.7860000003</v>
          </cell>
          <cell r="CA1551">
            <v>4571928.3880000003</v>
          </cell>
          <cell r="CB1551">
            <v>4615999.4869999997</v>
          </cell>
          <cell r="CC1551">
            <v>4660420.8269999996</v>
          </cell>
          <cell r="CD1551">
            <v>4704246.32</v>
          </cell>
          <cell r="CE1551">
            <v>4748319.0549999997</v>
          </cell>
          <cell r="CF1551">
            <v>4792674.4550000001</v>
          </cell>
          <cell r="CG1551">
            <v>4837345.3490000004</v>
          </cell>
          <cell r="CH1551">
            <v>4882351.4689999996</v>
          </cell>
          <cell r="CI1551">
            <v>4927654.13</v>
          </cell>
          <cell r="CJ1551">
            <v>4973303.6730000004</v>
          </cell>
          <cell r="CK1551">
            <v>5019309.3669999996</v>
          </cell>
          <cell r="CL1551">
            <v>5065679.9210000001</v>
          </cell>
          <cell r="CM1551">
            <v>5112422.6500000004</v>
          </cell>
        </row>
        <row r="1552">
          <cell r="F1552">
            <v>34095.188820000003</v>
          </cell>
          <cell r="G1552">
            <v>33672.128969999998</v>
          </cell>
          <cell r="H1552">
            <v>33530.526149999998</v>
          </cell>
          <cell r="I1552">
            <v>33622.073409999997</v>
          </cell>
          <cell r="J1552">
            <v>33876.47294</v>
          </cell>
          <cell r="K1552">
            <v>34240.251380000002</v>
          </cell>
          <cell r="L1552">
            <v>34642.787770000003</v>
          </cell>
          <cell r="M1552">
            <v>35091.78299</v>
          </cell>
          <cell r="N1552">
            <v>35505.071640000002</v>
          </cell>
          <cell r="O1552">
            <v>35850.171430000002</v>
          </cell>
          <cell r="P1552">
            <v>36104.000549999997</v>
          </cell>
          <cell r="Q1552">
            <v>36263.048710000003</v>
          </cell>
          <cell r="R1552">
            <v>36324.80459</v>
          </cell>
          <cell r="S1552">
            <v>36309.874389999997</v>
          </cell>
          <cell r="T1552">
            <v>36242.272279999997</v>
          </cell>
          <cell r="U1552">
            <v>36144.679179999999</v>
          </cell>
          <cell r="V1552">
            <v>36082.88366</v>
          </cell>
          <cell r="W1552">
            <v>36032.115039999997</v>
          </cell>
          <cell r="X1552">
            <v>35996.434399999998</v>
          </cell>
          <cell r="Y1552">
            <v>35977.451489999999</v>
          </cell>
          <cell r="Z1552">
            <v>35973.870690000003</v>
          </cell>
          <cell r="AA1552">
            <v>36018.770149999997</v>
          </cell>
          <cell r="AB1552">
            <v>36074.209889999998</v>
          </cell>
          <cell r="AC1552">
            <v>36133.525430000002</v>
          </cell>
          <cell r="AD1552">
            <v>36192.230770000002</v>
          </cell>
          <cell r="AE1552">
            <v>36247.065289999999</v>
          </cell>
          <cell r="AF1552">
            <v>36311.688959999999</v>
          </cell>
          <cell r="AG1552">
            <v>36370.706789999997</v>
          </cell>
          <cell r="AH1552">
            <v>36423.003239999998</v>
          </cell>
          <cell r="AI1552">
            <v>36469.269439999996</v>
          </cell>
          <cell r="AJ1552">
            <v>36510.763070000001</v>
          </cell>
          <cell r="AK1552">
            <v>36559.35312</v>
          </cell>
          <cell r="AL1552">
            <v>36605.8992</v>
          </cell>
          <cell r="AM1552">
            <v>36649.994290000002</v>
          </cell>
          <cell r="AN1552">
            <v>36691.399749999997</v>
          </cell>
          <cell r="AO1552">
            <v>36729.657180000002</v>
          </cell>
          <cell r="AP1552">
            <v>36812.54234</v>
          </cell>
          <cell r="AQ1552">
            <v>36914.718009999997</v>
          </cell>
          <cell r="AR1552">
            <v>37032.068299999999</v>
          </cell>
          <cell r="AS1552">
            <v>37159.016839999997</v>
          </cell>
          <cell r="AT1552">
            <v>37290.915789999999</v>
          </cell>
          <cell r="AU1552">
            <v>37411.262710000003</v>
          </cell>
          <cell r="AV1552">
            <v>37531.633349999996</v>
          </cell>
          <cell r="AW1552">
            <v>37650.322260000001</v>
          </cell>
          <cell r="AX1552">
            <v>37767.437290000002</v>
          </cell>
          <cell r="AY1552">
            <v>37883.507559999998</v>
          </cell>
          <cell r="AZ1552">
            <v>37980.488700000002</v>
          </cell>
          <cell r="BA1552">
            <v>38079.221660000003</v>
          </cell>
          <cell r="BB1552">
            <v>38179.820249999997</v>
          </cell>
          <cell r="BC1552">
            <v>38283.386449999998</v>
          </cell>
          <cell r="BD1552">
            <v>38390.578450000001</v>
          </cell>
          <cell r="BE1552">
            <v>38468.622779999998</v>
          </cell>
          <cell r="BF1552">
            <v>38537.370710000003</v>
          </cell>
          <cell r="BG1552">
            <v>38599.310839999998</v>
          </cell>
          <cell r="BH1552">
            <v>38656.666060000003</v>
          </cell>
          <cell r="BI1552">
            <v>38711.417020000001</v>
          </cell>
          <cell r="BJ1552">
            <v>38739.561959999999</v>
          </cell>
          <cell r="BK1552">
            <v>38768.900840000002</v>
          </cell>
          <cell r="BL1552">
            <v>38799.672290000002</v>
          </cell>
          <cell r="BM1552">
            <v>38833.26917</v>
          </cell>
          <cell r="BN1552">
            <v>38870.596149999998</v>
          </cell>
          <cell r="BO1552">
            <v>38912.561840000002</v>
          </cell>
          <cell r="BP1552">
            <v>38958.518700000001</v>
          </cell>
          <cell r="BQ1552">
            <v>39007.991990000002</v>
          </cell>
          <cell r="BR1552">
            <v>39060.306479999999</v>
          </cell>
          <cell r="BS1552">
            <v>39114.683470000004</v>
          </cell>
          <cell r="BT1552">
            <v>39146.31048</v>
          </cell>
          <cell r="BU1552">
            <v>39179.927369999998</v>
          </cell>
          <cell r="BV1552">
            <v>39214.487300000001</v>
          </cell>
          <cell r="BW1552">
            <v>39250.338329999999</v>
          </cell>
          <cell r="BX1552">
            <v>39287.708319999998</v>
          </cell>
          <cell r="BY1552">
            <v>39325.895080000002</v>
          </cell>
          <cell r="BZ1552">
            <v>39365.497159999999</v>
          </cell>
          <cell r="CA1552">
            <v>39406.369910000001</v>
          </cell>
          <cell r="CB1552">
            <v>39448.309659999999</v>
          </cell>
          <cell r="CC1552">
            <v>39491.096790000003</v>
          </cell>
          <cell r="CD1552">
            <v>39516.202210000003</v>
          </cell>
          <cell r="CE1552">
            <v>39542.844519999999</v>
          </cell>
          <cell r="CF1552">
            <v>39570.483010000004</v>
          </cell>
          <cell r="CG1552">
            <v>39599.504919999999</v>
          </cell>
          <cell r="CH1552">
            <v>39630.127200000003</v>
          </cell>
          <cell r="CI1552">
            <v>39660.404519999996</v>
          </cell>
          <cell r="CJ1552">
            <v>39692.075270000001</v>
          </cell>
          <cell r="CK1552">
            <v>39724.99411</v>
          </cell>
          <cell r="CL1552">
            <v>39758.913079999998</v>
          </cell>
          <cell r="CM1552">
            <v>39793.559549999998</v>
          </cell>
        </row>
        <row r="1555">
          <cell r="F1555">
            <v>324709.81310000003</v>
          </cell>
          <cell r="G1555">
            <v>333838.98800000001</v>
          </cell>
          <cell r="H1555">
            <v>341880.95689999999</v>
          </cell>
          <cell r="I1555">
            <v>346671.39010000002</v>
          </cell>
          <cell r="J1555">
            <v>350059.39169999998</v>
          </cell>
          <cell r="K1555">
            <v>353170.09950000001</v>
          </cell>
          <cell r="L1555">
            <v>356004.29229999997</v>
          </cell>
          <cell r="M1555">
            <v>359261.35749999998</v>
          </cell>
          <cell r="N1555">
            <v>363220.1214</v>
          </cell>
          <cell r="O1555">
            <v>367705.77110000001</v>
          </cell>
          <cell r="P1555">
            <v>372510.61969999998</v>
          </cell>
          <cell r="Q1555">
            <v>377356.18770000001</v>
          </cell>
          <cell r="R1555">
            <v>381710.66279999999</v>
          </cell>
          <cell r="S1555">
            <v>385695.00919999997</v>
          </cell>
          <cell r="T1555">
            <v>389415.21179999999</v>
          </cell>
          <cell r="U1555">
            <v>392968.69540000003</v>
          </cell>
          <cell r="V1555">
            <v>396784.42479999998</v>
          </cell>
          <cell r="W1555">
            <v>400737.19890000002</v>
          </cell>
          <cell r="X1555">
            <v>404769.61680000002</v>
          </cell>
          <cell r="Y1555">
            <v>408828.88880000002</v>
          </cell>
          <cell r="Z1555">
            <v>412893.43</v>
          </cell>
          <cell r="AA1555">
            <v>417139.84269999998</v>
          </cell>
          <cell r="AB1555">
            <v>421396.18469999998</v>
          </cell>
          <cell r="AC1555">
            <v>425661.19819999998</v>
          </cell>
          <cell r="AD1555">
            <v>429930.57189999998</v>
          </cell>
          <cell r="AE1555">
            <v>434214.44439999998</v>
          </cell>
          <cell r="AF1555">
            <v>438627.37920000002</v>
          </cell>
          <cell r="AG1555">
            <v>443121.78419999999</v>
          </cell>
          <cell r="AH1555">
            <v>447710.97889999999</v>
          </cell>
          <cell r="AI1555">
            <v>452402.79229999997</v>
          </cell>
          <cell r="AJ1555">
            <v>457211.28019999998</v>
          </cell>
          <cell r="AK1555">
            <v>462205.1801</v>
          </cell>
          <cell r="AL1555">
            <v>467337.10369999998</v>
          </cell>
          <cell r="AM1555">
            <v>472599.40889999998</v>
          </cell>
          <cell r="AN1555">
            <v>477984.89669999998</v>
          </cell>
          <cell r="AO1555">
            <v>483497.55680000002</v>
          </cell>
          <cell r="AP1555">
            <v>488953.16649999999</v>
          </cell>
          <cell r="AQ1555">
            <v>494899.26890000002</v>
          </cell>
          <cell r="AR1555">
            <v>501071.4719</v>
          </cell>
          <cell r="AS1555">
            <v>507327.81559999997</v>
          </cell>
          <cell r="AT1555">
            <v>513621.01860000001</v>
          </cell>
          <cell r="AU1555">
            <v>519728.69709999999</v>
          </cell>
          <cell r="AV1555">
            <v>525861.83330000006</v>
          </cell>
          <cell r="AW1555">
            <v>532010.66760000004</v>
          </cell>
          <cell r="AX1555">
            <v>538181.80689999997</v>
          </cell>
          <cell r="AY1555">
            <v>544383.17279999994</v>
          </cell>
          <cell r="AZ1555">
            <v>550468.25</v>
          </cell>
          <cell r="BA1555">
            <v>556524.53079999995</v>
          </cell>
          <cell r="BB1555">
            <v>562601.53810000001</v>
          </cell>
          <cell r="BC1555">
            <v>568721.45819999999</v>
          </cell>
          <cell r="BD1555">
            <v>574894.90119999996</v>
          </cell>
          <cell r="BE1555">
            <v>576049.79189999995</v>
          </cell>
          <cell r="BF1555">
            <v>580963.27020000003</v>
          </cell>
          <cell r="BG1555">
            <v>586562.12959999999</v>
          </cell>
          <cell r="BH1555">
            <v>592359.56969999999</v>
          </cell>
          <cell r="BI1555">
            <v>598242.35629999998</v>
          </cell>
          <cell r="BJ1555">
            <v>603772.36399999994</v>
          </cell>
          <cell r="BK1555">
            <v>609371.42779999995</v>
          </cell>
          <cell r="BL1555">
            <v>614997.30980000005</v>
          </cell>
          <cell r="BM1555">
            <v>620649.42799999996</v>
          </cell>
          <cell r="BN1555">
            <v>626332.31019999995</v>
          </cell>
          <cell r="BO1555">
            <v>632053.76000000001</v>
          </cell>
          <cell r="BP1555">
            <v>637813.63630000001</v>
          </cell>
          <cell r="BQ1555">
            <v>643613.82409999997</v>
          </cell>
          <cell r="BR1555">
            <v>649454.49280000001</v>
          </cell>
          <cell r="BS1555">
            <v>655334.58299999998</v>
          </cell>
          <cell r="BT1555">
            <v>660903.96609999996</v>
          </cell>
          <cell r="BU1555">
            <v>666519.57530000003</v>
          </cell>
          <cell r="BV1555">
            <v>672159.56740000006</v>
          </cell>
          <cell r="BW1555">
            <v>677825.10210000002</v>
          </cell>
          <cell r="BX1555">
            <v>683517.74750000006</v>
          </cell>
          <cell r="BY1555">
            <v>689233.4142</v>
          </cell>
          <cell r="BZ1555">
            <v>694977.13910000003</v>
          </cell>
          <cell r="CA1555">
            <v>700749.08050000004</v>
          </cell>
          <cell r="CB1555">
            <v>706549.71959999995</v>
          </cell>
          <cell r="CC1555">
            <v>712379.42090000003</v>
          </cell>
          <cell r="CD1555">
            <v>717969.56319999998</v>
          </cell>
          <cell r="CE1555">
            <v>723597.41599999997</v>
          </cell>
          <cell r="CF1555">
            <v>729247.79489999998</v>
          </cell>
          <cell r="CG1555">
            <v>734923.0723</v>
          </cell>
          <cell r="CH1555">
            <v>740625.65370000002</v>
          </cell>
          <cell r="CI1555">
            <v>746343.51930000004</v>
          </cell>
          <cell r="CJ1555">
            <v>752090.93819999998</v>
          </cell>
          <cell r="CK1555">
            <v>757868.1507</v>
          </cell>
          <cell r="CL1555">
            <v>763676.27110000001</v>
          </cell>
          <cell r="CM1555">
            <v>769516.30209999997</v>
          </cell>
        </row>
        <row r="1565">
          <cell r="F1565">
            <v>106422.8377</v>
          </cell>
          <cell r="G1565">
            <v>114436.3734</v>
          </cell>
          <cell r="H1565">
            <v>121030.3116</v>
          </cell>
          <cell r="I1565">
            <v>124101.9185</v>
          </cell>
          <cell r="J1565">
            <v>125522.59</v>
          </cell>
          <cell r="K1565">
            <v>126404.9669</v>
          </cell>
          <cell r="L1565">
            <v>127121.16160000001</v>
          </cell>
          <cell r="M1565">
            <v>127932.76700000001</v>
          </cell>
          <cell r="N1565">
            <v>129182.1709</v>
          </cell>
          <cell r="O1565">
            <v>130798.0076</v>
          </cell>
          <cell r="P1565">
            <v>132663.34659999999</v>
          </cell>
          <cell r="Q1565">
            <v>134564.27609999999</v>
          </cell>
          <cell r="R1565">
            <v>136221.88219999999</v>
          </cell>
          <cell r="S1565">
            <v>137760.72709999999</v>
          </cell>
          <cell r="T1565">
            <v>139259.75750000001</v>
          </cell>
          <cell r="U1565">
            <v>140777.2175</v>
          </cell>
          <cell r="V1565">
            <v>142437.14679999999</v>
          </cell>
          <cell r="W1565">
            <v>144268.56760000001</v>
          </cell>
          <cell r="X1565">
            <v>146192.80350000001</v>
          </cell>
          <cell r="Y1565">
            <v>148150.71909999999</v>
          </cell>
          <cell r="Z1565">
            <v>150113.28909999999</v>
          </cell>
          <cell r="AA1565">
            <v>152088.99770000001</v>
          </cell>
          <cell r="AB1565">
            <v>154059.1397</v>
          </cell>
          <cell r="AC1565">
            <v>156008.2102</v>
          </cell>
          <cell r="AD1565">
            <v>157928.97529999999</v>
          </cell>
          <cell r="AE1565">
            <v>159829.67970000001</v>
          </cell>
          <cell r="AF1565">
            <v>161722.00140000001</v>
          </cell>
          <cell r="AG1565">
            <v>163593.69639999999</v>
          </cell>
          <cell r="AH1565">
            <v>165460.4529</v>
          </cell>
          <cell r="AI1565">
            <v>167345.0282</v>
          </cell>
          <cell r="AJ1565">
            <v>169272.299</v>
          </cell>
          <cell r="AK1565">
            <v>171259.65229999999</v>
          </cell>
          <cell r="AL1565">
            <v>173298.95069999999</v>
          </cell>
          <cell r="AM1565">
            <v>175386.33910000001</v>
          </cell>
          <cell r="AN1565">
            <v>177521.67569999999</v>
          </cell>
          <cell r="AO1565">
            <v>179709.19779999999</v>
          </cell>
          <cell r="AP1565">
            <v>181580.51519999999</v>
          </cell>
          <cell r="AQ1565">
            <v>183948.96189999999</v>
          </cell>
          <cell r="AR1565">
            <v>186524.13959999999</v>
          </cell>
          <cell r="AS1565">
            <v>189179.1085</v>
          </cell>
          <cell r="AT1565">
            <v>191878.59390000001</v>
          </cell>
          <cell r="AU1565">
            <v>194587.26310000001</v>
          </cell>
          <cell r="AV1565">
            <v>197320.16380000001</v>
          </cell>
          <cell r="AW1565">
            <v>200084.31760000001</v>
          </cell>
          <cell r="AX1565">
            <v>202883.1385</v>
          </cell>
          <cell r="AY1565">
            <v>205718.09770000001</v>
          </cell>
          <cell r="AZ1565">
            <v>208670.17180000001</v>
          </cell>
          <cell r="BA1565">
            <v>211561.01149999999</v>
          </cell>
          <cell r="BB1565">
            <v>214456.34830000001</v>
          </cell>
          <cell r="BC1565">
            <v>217371.56940000001</v>
          </cell>
          <cell r="BD1565">
            <v>220310.15270000001</v>
          </cell>
          <cell r="BE1565">
            <v>218617.81340000001</v>
          </cell>
          <cell r="BF1565">
            <v>220511.10519999999</v>
          </cell>
          <cell r="BG1565">
            <v>223031.2297</v>
          </cell>
          <cell r="BH1565">
            <v>225723.9406</v>
          </cell>
          <cell r="BI1565">
            <v>228474.63029999999</v>
          </cell>
          <cell r="BJ1565">
            <v>231157.383</v>
          </cell>
          <cell r="BK1565">
            <v>233840.53570000001</v>
          </cell>
          <cell r="BL1565">
            <v>236510.81909999999</v>
          </cell>
          <cell r="BM1565">
            <v>239166.69450000001</v>
          </cell>
          <cell r="BN1565">
            <v>241809.37049999999</v>
          </cell>
          <cell r="BO1565">
            <v>244441.38870000001</v>
          </cell>
          <cell r="BP1565">
            <v>247064.76869999999</v>
          </cell>
          <cell r="BQ1565">
            <v>249681.3395</v>
          </cell>
          <cell r="BR1565">
            <v>252292.61809999999</v>
          </cell>
          <cell r="BS1565">
            <v>254899.78690000001</v>
          </cell>
          <cell r="BT1565">
            <v>257456.18700000001</v>
          </cell>
          <cell r="BU1565">
            <v>259989.4039</v>
          </cell>
          <cell r="BV1565">
            <v>262510.14640000003</v>
          </cell>
          <cell r="BW1565">
            <v>265022.71260000003</v>
          </cell>
          <cell r="BX1565">
            <v>267529.0698</v>
          </cell>
          <cell r="BY1565">
            <v>270029.7573</v>
          </cell>
          <cell r="BZ1565">
            <v>272526.1679</v>
          </cell>
          <cell r="CA1565">
            <v>275019.73460000003</v>
          </cell>
          <cell r="CB1565">
            <v>277511.89419999998</v>
          </cell>
          <cell r="CC1565">
            <v>280004.033</v>
          </cell>
          <cell r="CD1565">
            <v>282460.62640000001</v>
          </cell>
          <cell r="CE1565">
            <v>284903.57439999998</v>
          </cell>
          <cell r="CF1565">
            <v>287341.79489999998</v>
          </cell>
          <cell r="CG1565">
            <v>289779.19790000003</v>
          </cell>
          <cell r="CH1565">
            <v>292217.8028</v>
          </cell>
          <cell r="CI1565">
            <v>294657.03539999999</v>
          </cell>
          <cell r="CJ1565">
            <v>297098.90950000001</v>
          </cell>
          <cell r="CK1565">
            <v>299545.25420000002</v>
          </cell>
          <cell r="CL1565">
            <v>301997.75459999999</v>
          </cell>
          <cell r="CM1565">
            <v>304457.9853</v>
          </cell>
        </row>
        <row r="1567">
          <cell r="F1567">
            <v>50667.301090000001</v>
          </cell>
          <cell r="G1567">
            <v>50521.164709999997</v>
          </cell>
          <cell r="H1567">
            <v>50534.968379999998</v>
          </cell>
          <cell r="I1567">
            <v>50718.21746</v>
          </cell>
          <cell r="J1567">
            <v>51018.885370000004</v>
          </cell>
          <cell r="K1567">
            <v>51412.261229999996</v>
          </cell>
          <cell r="L1567">
            <v>51813.009680000003</v>
          </cell>
          <cell r="M1567">
            <v>52276.173799999997</v>
          </cell>
          <cell r="N1567">
            <v>52768.431400000001</v>
          </cell>
          <cell r="O1567">
            <v>53297.139620000002</v>
          </cell>
          <cell r="P1567">
            <v>53860.491410000002</v>
          </cell>
          <cell r="Q1567">
            <v>54461.46686</v>
          </cell>
          <cell r="R1567">
            <v>55065.736290000001</v>
          </cell>
          <cell r="S1567">
            <v>55662.019970000001</v>
          </cell>
          <cell r="T1567">
            <v>56242.072269999997</v>
          </cell>
          <cell r="U1567">
            <v>56801.924460000002</v>
          </cell>
          <cell r="V1567">
            <v>57384.134680000003</v>
          </cell>
          <cell r="W1567">
            <v>57964.608959999998</v>
          </cell>
          <cell r="X1567">
            <v>58545.749239999997</v>
          </cell>
          <cell r="Y1567">
            <v>59129.830730000001</v>
          </cell>
          <cell r="Z1567">
            <v>59719.318800000001</v>
          </cell>
          <cell r="AA1567">
            <v>60341.852330000002</v>
          </cell>
          <cell r="AB1567">
            <v>60977.172500000001</v>
          </cell>
          <cell r="AC1567">
            <v>61626.943859999999</v>
          </cell>
          <cell r="AD1567">
            <v>62291.379110000002</v>
          </cell>
          <cell r="AE1567">
            <v>62970.549429999999</v>
          </cell>
          <cell r="AF1567">
            <v>63683.626420000001</v>
          </cell>
          <cell r="AG1567">
            <v>64429.771919999999</v>
          </cell>
          <cell r="AH1567">
            <v>65208.328479999996</v>
          </cell>
          <cell r="AI1567">
            <v>66017.500750000007</v>
          </cell>
          <cell r="AJ1567">
            <v>66855.998510000005</v>
          </cell>
          <cell r="AK1567">
            <v>67733.422349999993</v>
          </cell>
          <cell r="AL1567">
            <v>68646.156600000002</v>
          </cell>
          <cell r="AM1567">
            <v>69593.537830000001</v>
          </cell>
          <cell r="AN1567">
            <v>70574.079299999998</v>
          </cell>
          <cell r="AO1567">
            <v>71586.282699999996</v>
          </cell>
          <cell r="AP1567">
            <v>72627.612269999998</v>
          </cell>
          <cell r="AQ1567">
            <v>73631.648430000001</v>
          </cell>
          <cell r="AR1567">
            <v>74607.340129999997</v>
          </cell>
          <cell r="AS1567">
            <v>75562.202080000003</v>
          </cell>
          <cell r="AT1567">
            <v>76501.987580000001</v>
          </cell>
          <cell r="AU1567">
            <v>77402.161429999993</v>
          </cell>
          <cell r="AV1567">
            <v>78295.998089999994</v>
          </cell>
          <cell r="AW1567">
            <v>79184.087769999998</v>
          </cell>
          <cell r="AX1567">
            <v>80068.984370000006</v>
          </cell>
          <cell r="AY1567">
            <v>80953.057920000007</v>
          </cell>
          <cell r="AZ1567">
            <v>81798.995750000002</v>
          </cell>
          <cell r="BA1567">
            <v>82650.875690000001</v>
          </cell>
          <cell r="BB1567">
            <v>83506.730249999993</v>
          </cell>
          <cell r="BC1567">
            <v>84367.835959999997</v>
          </cell>
          <cell r="BD1567">
            <v>85235.523620000007</v>
          </cell>
          <cell r="BE1567">
            <v>86107.931930000006</v>
          </cell>
          <cell r="BF1567">
            <v>86948.441030000002</v>
          </cell>
          <cell r="BG1567">
            <v>87773.532250000004</v>
          </cell>
          <cell r="BH1567">
            <v>88594.647559999998</v>
          </cell>
          <cell r="BI1567">
            <v>89418.637719999999</v>
          </cell>
          <cell r="BJ1567">
            <v>90198.749169999996</v>
          </cell>
          <cell r="BK1567">
            <v>90988.542440000005</v>
          </cell>
          <cell r="BL1567">
            <v>91785.231759999995</v>
          </cell>
          <cell r="BM1567">
            <v>92589.74063</v>
          </cell>
          <cell r="BN1567">
            <v>93402.980639999994</v>
          </cell>
          <cell r="BO1567">
            <v>94226.042140000005</v>
          </cell>
          <cell r="BP1567">
            <v>95058.802429999996</v>
          </cell>
          <cell r="BQ1567">
            <v>95901.433640000003</v>
          </cell>
          <cell r="BR1567">
            <v>96753.876310000007</v>
          </cell>
          <cell r="BS1567">
            <v>97615.918770000004</v>
          </cell>
          <cell r="BT1567">
            <v>98439.149390000006</v>
          </cell>
          <cell r="BU1567">
            <v>99273.337639999998</v>
          </cell>
          <cell r="BV1567">
            <v>100114.7104</v>
          </cell>
          <cell r="BW1567">
            <v>100963.4486</v>
          </cell>
          <cell r="BX1567">
            <v>101819.8968</v>
          </cell>
          <cell r="BY1567">
            <v>102683.583</v>
          </cell>
          <cell r="BZ1567">
            <v>103555.2427</v>
          </cell>
          <cell r="CA1567">
            <v>104434.8327</v>
          </cell>
          <cell r="CB1567">
            <v>105322.31909999999</v>
          </cell>
          <cell r="CC1567">
            <v>106217.6297</v>
          </cell>
          <cell r="CD1567">
            <v>107083.57580000001</v>
          </cell>
          <cell r="CE1567">
            <v>107958.6293</v>
          </cell>
          <cell r="CF1567">
            <v>108840.0331</v>
          </cell>
          <cell r="CG1567">
            <v>109728.0509</v>
          </cell>
          <cell r="CH1567">
            <v>110623.05009999999</v>
          </cell>
          <cell r="CI1567">
            <v>111523.4031</v>
          </cell>
          <cell r="CJ1567">
            <v>112431.1142</v>
          </cell>
          <cell r="CK1567">
            <v>113346.1152</v>
          </cell>
          <cell r="CL1567">
            <v>114268.4569</v>
          </cell>
          <cell r="CM1567">
            <v>115198.1635</v>
          </cell>
        </row>
        <row r="1572">
          <cell r="F1572">
            <v>1492749.6240000001</v>
          </cell>
          <cell r="G1572">
            <v>1492245.6440000001</v>
          </cell>
          <cell r="H1572">
            <v>1502347.31</v>
          </cell>
          <cell r="I1572">
            <v>1519910.4180000001</v>
          </cell>
          <cell r="J1572">
            <v>1540263.7009999999</v>
          </cell>
          <cell r="K1572">
            <v>1562082.47</v>
          </cell>
          <cell r="L1572">
            <v>1583409.6810000001</v>
          </cell>
          <cell r="M1572">
            <v>1605938.888</v>
          </cell>
          <cell r="N1572">
            <v>1628650.317</v>
          </cell>
          <cell r="O1572">
            <v>1651927.919</v>
          </cell>
          <cell r="P1572">
            <v>1675883.193</v>
          </cell>
          <cell r="Q1572">
            <v>1700381.4339999999</v>
          </cell>
          <cell r="R1572">
            <v>1725721.9410000001</v>
          </cell>
          <cell r="S1572">
            <v>1751590.591</v>
          </cell>
          <cell r="T1572">
            <v>1777675.35</v>
          </cell>
          <cell r="U1572">
            <v>1803759.078</v>
          </cell>
          <cell r="V1572">
            <v>1830775.959</v>
          </cell>
          <cell r="W1572">
            <v>1858001.534</v>
          </cell>
          <cell r="X1572">
            <v>1885351.86</v>
          </cell>
          <cell r="Y1572">
            <v>1912805.476</v>
          </cell>
          <cell r="Z1572">
            <v>1940339.094</v>
          </cell>
          <cell r="AA1572">
            <v>1968311.834</v>
          </cell>
          <cell r="AB1572">
            <v>1996418.263</v>
          </cell>
          <cell r="AC1572">
            <v>2024648.0149999999</v>
          </cell>
          <cell r="AD1572">
            <v>2052992.878</v>
          </cell>
          <cell r="AE1572">
            <v>2081436.095</v>
          </cell>
          <cell r="AF1572">
            <v>2110091.1519999998</v>
          </cell>
          <cell r="AG1572">
            <v>2138819.764</v>
          </cell>
          <cell r="AH1572">
            <v>2167667.6439999999</v>
          </cell>
          <cell r="AI1572">
            <v>2196700.4980000001</v>
          </cell>
          <cell r="AJ1572">
            <v>2225963.696</v>
          </cell>
          <cell r="AK1572">
            <v>2255574.7370000002</v>
          </cell>
          <cell r="AL1572">
            <v>2285444.969</v>
          </cell>
          <cell r="AM1572">
            <v>2315586.1340000001</v>
          </cell>
          <cell r="AN1572">
            <v>2346018.6579999998</v>
          </cell>
          <cell r="AO1572">
            <v>2376767.9890000001</v>
          </cell>
          <cell r="AP1572">
            <v>2409543.7969999998</v>
          </cell>
          <cell r="AQ1572">
            <v>2442567.7689999999</v>
          </cell>
          <cell r="AR1572">
            <v>2475985.5819999999</v>
          </cell>
          <cell r="AS1572">
            <v>2509872.2459999998</v>
          </cell>
          <cell r="AT1572">
            <v>2544202.2549999999</v>
          </cell>
          <cell r="AU1572">
            <v>2578459.0690000001</v>
          </cell>
          <cell r="AV1572">
            <v>2612965.162</v>
          </cell>
          <cell r="AW1572">
            <v>2647726.3760000002</v>
          </cell>
          <cell r="AX1572">
            <v>2682748.1880000001</v>
          </cell>
          <cell r="AY1572">
            <v>2718040.8229999999</v>
          </cell>
          <cell r="AZ1572">
            <v>2752902.173</v>
          </cell>
          <cell r="BA1572">
            <v>2788055.233</v>
          </cell>
          <cell r="BB1572">
            <v>2823504.4720000001</v>
          </cell>
          <cell r="BC1572">
            <v>2859266.4330000002</v>
          </cell>
          <cell r="BD1572">
            <v>2895356.36</v>
          </cell>
          <cell r="BE1572">
            <v>2934607.5040000002</v>
          </cell>
          <cell r="BF1572">
            <v>2970324.7170000002</v>
          </cell>
          <cell r="BG1572">
            <v>3004671.67</v>
          </cell>
          <cell r="BH1572">
            <v>3038561.503</v>
          </cell>
          <cell r="BI1572">
            <v>3072440.1740000001</v>
          </cell>
          <cell r="BJ1572">
            <v>3105713.8840000001</v>
          </cell>
          <cell r="BK1572">
            <v>3139060.537</v>
          </cell>
          <cell r="BL1572">
            <v>3172597.446</v>
          </cell>
          <cell r="BM1572">
            <v>3206380.1239999998</v>
          </cell>
          <cell r="BN1572">
            <v>3240439.5440000002</v>
          </cell>
          <cell r="BO1572">
            <v>3274803.3139999998</v>
          </cell>
          <cell r="BP1572">
            <v>3309478.6159999999</v>
          </cell>
          <cell r="BQ1572">
            <v>3344472.8390000002</v>
          </cell>
          <cell r="BR1572">
            <v>3379789.1880000001</v>
          </cell>
          <cell r="BS1572">
            <v>3415427.4959999998</v>
          </cell>
          <cell r="BT1572">
            <v>3450592.3620000002</v>
          </cell>
          <cell r="BU1572">
            <v>3485916.466</v>
          </cell>
          <cell r="BV1572">
            <v>3521465.7230000002</v>
          </cell>
          <cell r="BW1572">
            <v>3557274.1460000002</v>
          </cell>
          <cell r="BX1572">
            <v>3593359.8480000002</v>
          </cell>
          <cell r="BY1572">
            <v>3629722.179</v>
          </cell>
          <cell r="BZ1572">
            <v>3666377.0610000002</v>
          </cell>
          <cell r="CA1572">
            <v>3703332.162</v>
          </cell>
          <cell r="CB1572">
            <v>3740594.2119999998</v>
          </cell>
          <cell r="CC1572">
            <v>3778168.82</v>
          </cell>
          <cell r="CD1572">
            <v>3815442.9539999999</v>
          </cell>
          <cell r="CE1572">
            <v>3852913.764</v>
          </cell>
          <cell r="CF1572">
            <v>3890637.3020000001</v>
          </cell>
          <cell r="CG1572">
            <v>3928643.57</v>
          </cell>
          <cell r="CH1572">
            <v>3966949.1549999998</v>
          </cell>
          <cell r="CI1572">
            <v>4005532.102</v>
          </cell>
          <cell r="CJ1572">
            <v>4044423.3369999998</v>
          </cell>
          <cell r="CK1572">
            <v>4083631.98</v>
          </cell>
          <cell r="CL1572">
            <v>4123165.7450000001</v>
          </cell>
          <cell r="CM1572">
            <v>4163031.1230000001</v>
          </cell>
        </row>
        <row r="1575">
          <cell r="F1575">
            <v>3660.329874</v>
          </cell>
          <cell r="G1575">
            <v>3982.5261540000001</v>
          </cell>
          <cell r="H1575">
            <v>4046.421225</v>
          </cell>
          <cell r="I1575">
            <v>4084.3355769999998</v>
          </cell>
          <cell r="J1575">
            <v>4139.8160440000001</v>
          </cell>
          <cell r="K1575">
            <v>4198.2145179999998</v>
          </cell>
          <cell r="L1575">
            <v>4236.1607249999997</v>
          </cell>
          <cell r="M1575">
            <v>4038.171789</v>
          </cell>
          <cell r="N1575">
            <v>3901.2099840000001</v>
          </cell>
          <cell r="O1575">
            <v>3768.5859399999999</v>
          </cell>
          <cell r="P1575">
            <v>3632.4763360000002</v>
          </cell>
          <cell r="Q1575">
            <v>3514.8047940000001</v>
          </cell>
          <cell r="R1575">
            <v>3403.6856010000001</v>
          </cell>
          <cell r="S1575">
            <v>3300.5986459999999</v>
          </cell>
          <cell r="T1575">
            <v>3206.9089509999999</v>
          </cell>
          <cell r="U1575">
            <v>3123.1188390000002</v>
          </cell>
          <cell r="V1575">
            <v>3059.150486</v>
          </cell>
          <cell r="W1575">
            <v>2982.7471559999999</v>
          </cell>
          <cell r="X1575">
            <v>2914.6772460000002</v>
          </cell>
          <cell r="Y1575">
            <v>2857.7197890000002</v>
          </cell>
          <cell r="Z1575">
            <v>2812.5795309999999</v>
          </cell>
          <cell r="AA1575">
            <v>2781.36913</v>
          </cell>
          <cell r="AB1575">
            <v>2762.4018799999999</v>
          </cell>
          <cell r="AC1575">
            <v>2757.1263939999999</v>
          </cell>
          <cell r="AD1575">
            <v>2767.080414</v>
          </cell>
          <cell r="AE1575">
            <v>2794.148365</v>
          </cell>
          <cell r="AF1575">
            <v>2841.449775</v>
          </cell>
          <cell r="AG1575">
            <v>2912.3115509999998</v>
          </cell>
          <cell r="AH1575">
            <v>3011.0437259999999</v>
          </cell>
          <cell r="AI1575">
            <v>3143.998071</v>
          </cell>
          <cell r="AJ1575">
            <v>3320.920854</v>
          </cell>
          <cell r="AK1575">
            <v>3556.9206490000001</v>
          </cell>
          <cell r="AL1575">
            <v>3876.8887599999998</v>
          </cell>
          <cell r="AM1575">
            <v>4322.4381089999997</v>
          </cell>
          <cell r="AN1575">
            <v>4972.1002200000003</v>
          </cell>
          <cell r="AO1575">
            <v>5993.2887030000002</v>
          </cell>
          <cell r="AP1575">
            <v>6198.3531979999998</v>
          </cell>
          <cell r="AQ1575">
            <v>6305.1574360000004</v>
          </cell>
          <cell r="AR1575">
            <v>6399.2146210000001</v>
          </cell>
          <cell r="AS1575">
            <v>6488.1276319999997</v>
          </cell>
          <cell r="AT1575">
            <v>6572.0621300000003</v>
          </cell>
          <cell r="AU1575">
            <v>6648.0875420000002</v>
          </cell>
          <cell r="AV1575">
            <v>6719.464438</v>
          </cell>
          <cell r="AW1575">
            <v>6785.2747429999999</v>
          </cell>
          <cell r="AX1575">
            <v>6845.6852859999999</v>
          </cell>
          <cell r="AY1575">
            <v>6901.120543</v>
          </cell>
          <cell r="AZ1575">
            <v>6949.1647720000001</v>
          </cell>
          <cell r="BA1575">
            <v>6994.5944399999998</v>
          </cell>
          <cell r="BB1575">
            <v>7036.4420419999997</v>
          </cell>
          <cell r="BC1575">
            <v>7074.9145559999997</v>
          </cell>
          <cell r="BD1575">
            <v>7110.3902369999996</v>
          </cell>
          <cell r="BE1575">
            <v>7134.167547</v>
          </cell>
          <cell r="BF1575">
            <v>7157.9777320000003</v>
          </cell>
          <cell r="BG1575">
            <v>7179.3850700000003</v>
          </cell>
          <cell r="BH1575">
            <v>7198.091453</v>
          </cell>
          <cell r="BI1575">
            <v>7214.550115</v>
          </cell>
          <cell r="BJ1575">
            <v>7225.3043310000003</v>
          </cell>
          <cell r="BK1575">
            <v>7236.4394220000004</v>
          </cell>
          <cell r="BL1575">
            <v>7246.3467689999998</v>
          </cell>
          <cell r="BM1575">
            <v>7254.9257930000003</v>
          </cell>
          <cell r="BN1575">
            <v>7262.3367129999997</v>
          </cell>
          <cell r="BO1575">
            <v>7268.7740720000002</v>
          </cell>
          <cell r="BP1575">
            <v>7274.343261</v>
          </cell>
          <cell r="BQ1575">
            <v>7279.1663769999996</v>
          </cell>
          <cell r="BR1575">
            <v>7283.3294720000004</v>
          </cell>
          <cell r="BS1575">
            <v>7286.8958480000001</v>
          </cell>
          <cell r="BT1575">
            <v>7286.3865939999996</v>
          </cell>
          <cell r="BU1575">
            <v>7287.1624119999997</v>
          </cell>
          <cell r="BV1575">
            <v>7287.5293220000003</v>
          </cell>
          <cell r="BW1575">
            <v>7287.2887330000003</v>
          </cell>
          <cell r="BX1575">
            <v>7286.5118890000003</v>
          </cell>
          <cell r="BY1575">
            <v>7285.2622950000004</v>
          </cell>
          <cell r="BZ1575">
            <v>7283.6653269999997</v>
          </cell>
          <cell r="CA1575">
            <v>7281.7630479999998</v>
          </cell>
          <cell r="CB1575">
            <v>7279.5987990000003</v>
          </cell>
          <cell r="CC1575">
            <v>7277.2086810000001</v>
          </cell>
          <cell r="CD1575">
            <v>7272.00137</v>
          </cell>
          <cell r="CE1575">
            <v>7268.0109179999999</v>
          </cell>
          <cell r="CF1575">
            <v>7263.9471489999996</v>
          </cell>
          <cell r="CG1575">
            <v>7259.6694859999998</v>
          </cell>
          <cell r="CH1575">
            <v>7255.2428449999998</v>
          </cell>
          <cell r="CI1575">
            <v>7250.667915</v>
          </cell>
          <cell r="CJ1575">
            <v>7246.1471179999999</v>
          </cell>
          <cell r="CK1575">
            <v>7241.6875559999999</v>
          </cell>
          <cell r="CL1575">
            <v>7237.3294969999997</v>
          </cell>
          <cell r="CM1575">
            <v>7233.1113830000004</v>
          </cell>
        </row>
        <row r="1580">
          <cell r="F1580">
            <v>12959.483340000001</v>
          </cell>
          <cell r="G1580">
            <v>12931.46407</v>
          </cell>
          <cell r="H1580">
            <v>12907.516659999999</v>
          </cell>
          <cell r="I1580">
            <v>12910.16689</v>
          </cell>
          <cell r="J1580">
            <v>12902.091060000001</v>
          </cell>
          <cell r="K1580">
            <v>12908.13953</v>
          </cell>
          <cell r="L1580">
            <v>12930.875770000001</v>
          </cell>
          <cell r="M1580">
            <v>12933.71329</v>
          </cell>
          <cell r="N1580">
            <v>12883.05394</v>
          </cell>
          <cell r="O1580">
            <v>12843.64753</v>
          </cell>
          <cell r="P1580">
            <v>12792.19692</v>
          </cell>
          <cell r="Q1580">
            <v>12717.75676</v>
          </cell>
          <cell r="R1580">
            <v>12641.035239999999</v>
          </cell>
          <cell r="S1580">
            <v>12572.1479</v>
          </cell>
          <cell r="T1580">
            <v>12515.125550000001</v>
          </cell>
          <cell r="U1580">
            <v>12468.33209</v>
          </cell>
          <cell r="V1580">
            <v>12462.660529999999</v>
          </cell>
          <cell r="W1580">
            <v>12466.267390000001</v>
          </cell>
          <cell r="X1580">
            <v>12472.41128</v>
          </cell>
          <cell r="Y1580">
            <v>12478.0784</v>
          </cell>
          <cell r="Z1580">
            <v>12481.48696</v>
          </cell>
          <cell r="AA1580">
            <v>12501.67626</v>
          </cell>
          <cell r="AB1580">
            <v>12520.64343</v>
          </cell>
          <cell r="AC1580">
            <v>12534.390950000001</v>
          </cell>
          <cell r="AD1580">
            <v>12541.200870000001</v>
          </cell>
          <cell r="AE1580">
            <v>12539.83222</v>
          </cell>
          <cell r="AF1580">
            <v>12539.06675</v>
          </cell>
          <cell r="AG1580">
            <v>12534.830739999999</v>
          </cell>
          <cell r="AH1580">
            <v>12523.666660000001</v>
          </cell>
          <cell r="AI1580">
            <v>12503.288860000001</v>
          </cell>
          <cell r="AJ1580">
            <v>12472.2984</v>
          </cell>
          <cell r="AK1580">
            <v>12434.72048</v>
          </cell>
          <cell r="AL1580">
            <v>12388.358819999999</v>
          </cell>
          <cell r="AM1580">
            <v>12331.02267</v>
          </cell>
          <cell r="AN1580">
            <v>12261.504660000001</v>
          </cell>
          <cell r="AO1580">
            <v>12179.326929999999</v>
          </cell>
          <cell r="AP1580">
            <v>12327.145560000001</v>
          </cell>
          <cell r="AQ1580">
            <v>12531.967269999999</v>
          </cell>
          <cell r="AR1580">
            <v>12736.39752</v>
          </cell>
          <cell r="AS1580">
            <v>12932.249110000001</v>
          </cell>
          <cell r="AT1580">
            <v>13119.49408</v>
          </cell>
          <cell r="AU1580">
            <v>13296.224109999999</v>
          </cell>
          <cell r="AV1580">
            <v>13466.95104</v>
          </cell>
          <cell r="AW1580">
            <v>13631.26844</v>
          </cell>
          <cell r="AX1580">
            <v>13789.588369999999</v>
          </cell>
          <cell r="AY1580">
            <v>13942.450070000001</v>
          </cell>
          <cell r="AZ1580">
            <v>14085.16325</v>
          </cell>
          <cell r="BA1580">
            <v>14224.42389</v>
          </cell>
          <cell r="BB1580">
            <v>14359.565269999999</v>
          </cell>
          <cell r="BC1580">
            <v>14490.92434</v>
          </cell>
          <cell r="BD1580">
            <v>14618.977730000001</v>
          </cell>
          <cell r="BE1580">
            <v>14732.79083</v>
          </cell>
          <cell r="BF1580">
            <v>14845.08171</v>
          </cell>
          <cell r="BG1580">
            <v>14954.78703</v>
          </cell>
          <cell r="BH1580">
            <v>15061.486580000001</v>
          </cell>
          <cell r="BI1580">
            <v>15165.58426</v>
          </cell>
          <cell r="BJ1580">
            <v>15260.05668</v>
          </cell>
          <cell r="BK1580">
            <v>15354.113289999999</v>
          </cell>
          <cell r="BL1580">
            <v>15446.754720000001</v>
          </cell>
          <cell r="BM1580">
            <v>15538.096649999999</v>
          </cell>
          <cell r="BN1580">
            <v>15628.4288</v>
          </cell>
          <cell r="BO1580">
            <v>15718.36241</v>
          </cell>
          <cell r="BP1580">
            <v>15807.781150000001</v>
          </cell>
          <cell r="BQ1580">
            <v>15896.82185</v>
          </cell>
          <cell r="BR1580">
            <v>15985.59881</v>
          </cell>
          <cell r="BS1580">
            <v>16074.19461</v>
          </cell>
          <cell r="BT1580">
            <v>16155.071180000001</v>
          </cell>
          <cell r="BU1580">
            <v>16236.94636</v>
          </cell>
          <cell r="BV1580">
            <v>16318.651669999999</v>
          </cell>
          <cell r="BW1580">
            <v>16400.108700000001</v>
          </cell>
          <cell r="BX1580">
            <v>16481.436809999999</v>
          </cell>
          <cell r="BY1580">
            <v>16562.292689999998</v>
          </cell>
          <cell r="BZ1580">
            <v>16643.18086</v>
          </cell>
          <cell r="CA1580">
            <v>16724.180049999999</v>
          </cell>
          <cell r="CB1580">
            <v>16805.328229999999</v>
          </cell>
          <cell r="CC1580">
            <v>16886.650249999999</v>
          </cell>
          <cell r="CD1580">
            <v>16962.023229999999</v>
          </cell>
          <cell r="CE1580">
            <v>17038.39068</v>
          </cell>
          <cell r="CF1580">
            <v>17114.895359999999</v>
          </cell>
          <cell r="CG1580">
            <v>17191.481210000002</v>
          </cell>
          <cell r="CH1580">
            <v>17268.240849999998</v>
          </cell>
          <cell r="CI1580">
            <v>17344.032810000001</v>
          </cell>
          <cell r="CJ1580">
            <v>17420.061590000001</v>
          </cell>
          <cell r="CK1580">
            <v>17496.438559999999</v>
          </cell>
          <cell r="CL1580">
            <v>17573.205320000001</v>
          </cell>
          <cell r="CM1580">
            <v>17650.391019999999</v>
          </cell>
        </row>
        <row r="1600">
          <cell r="F1600">
            <v>466262.29859999998</v>
          </cell>
          <cell r="G1600">
            <v>466020.85399999999</v>
          </cell>
          <cell r="H1600">
            <v>468099.23300000001</v>
          </cell>
          <cell r="I1600">
            <v>472248.13140000001</v>
          </cell>
          <cell r="J1600">
            <v>477638.7096</v>
          </cell>
          <cell r="K1600">
            <v>483691.28639999998</v>
          </cell>
          <cell r="L1600">
            <v>489629.82650000002</v>
          </cell>
          <cell r="M1600">
            <v>495351.65909999999</v>
          </cell>
          <cell r="N1600">
            <v>500906.74479999999</v>
          </cell>
          <cell r="O1600">
            <v>506393.65990000003</v>
          </cell>
          <cell r="P1600">
            <v>511904.19410000002</v>
          </cell>
          <cell r="Q1600">
            <v>517472.54749999999</v>
          </cell>
          <cell r="R1600">
            <v>523190.32380000001</v>
          </cell>
          <cell r="S1600">
            <v>529122.36250000005</v>
          </cell>
          <cell r="T1600">
            <v>535309.12670000002</v>
          </cell>
          <cell r="U1600">
            <v>541774.88950000005</v>
          </cell>
          <cell r="V1600">
            <v>548799.01659999997</v>
          </cell>
          <cell r="W1600">
            <v>556377.17429999996</v>
          </cell>
          <cell r="X1600">
            <v>564400.88300000003</v>
          </cell>
          <cell r="Y1600">
            <v>572738.27890000003</v>
          </cell>
          <cell r="Z1600">
            <v>581282.13049999997</v>
          </cell>
          <cell r="AA1600">
            <v>589964.61459999997</v>
          </cell>
          <cell r="AB1600">
            <v>598763.7145</v>
          </cell>
          <cell r="AC1600">
            <v>607671.49060000002</v>
          </cell>
          <cell r="AD1600">
            <v>616681.56969999999</v>
          </cell>
          <cell r="AE1600">
            <v>625790.01320000004</v>
          </cell>
          <cell r="AF1600">
            <v>634930.23840000003</v>
          </cell>
          <cell r="AG1600">
            <v>644146.63100000005</v>
          </cell>
          <cell r="AH1600">
            <v>653469.6348</v>
          </cell>
          <cell r="AI1600">
            <v>662924.44169999997</v>
          </cell>
          <cell r="AJ1600">
            <v>672529.56669999997</v>
          </cell>
          <cell r="AK1600">
            <v>682206.10869999998</v>
          </cell>
          <cell r="AL1600">
            <v>692012.3811</v>
          </cell>
          <cell r="AM1600">
            <v>701980.46660000004</v>
          </cell>
          <cell r="AN1600">
            <v>712123.2672</v>
          </cell>
          <cell r="AO1600">
            <v>722443.33779999998</v>
          </cell>
          <cell r="AP1600">
            <v>732953.64179999998</v>
          </cell>
          <cell r="AQ1600">
            <v>743622.35439999995</v>
          </cell>
          <cell r="AR1600">
            <v>754472.75549999997</v>
          </cell>
          <cell r="AS1600">
            <v>765524.67500000005</v>
          </cell>
          <cell r="AT1600">
            <v>776780.65119999996</v>
          </cell>
          <cell r="AU1600">
            <v>788103.69720000005</v>
          </cell>
          <cell r="AV1600">
            <v>799539.97719999996</v>
          </cell>
          <cell r="AW1600">
            <v>811107.47140000004</v>
          </cell>
          <cell r="AX1600">
            <v>822807.03760000004</v>
          </cell>
          <cell r="AY1600">
            <v>834632.95010000002</v>
          </cell>
          <cell r="AZ1600">
            <v>846395.1054</v>
          </cell>
          <cell r="BA1600">
            <v>858190.522</v>
          </cell>
          <cell r="BB1600">
            <v>870059.19299999997</v>
          </cell>
          <cell r="BC1600">
            <v>882012.39049999998</v>
          </cell>
          <cell r="BD1600">
            <v>894050.20169999998</v>
          </cell>
          <cell r="BE1600">
            <v>906360.61829999997</v>
          </cell>
          <cell r="BF1600">
            <v>918340.85690000001</v>
          </cell>
          <cell r="BG1600">
            <v>929967.2352</v>
          </cell>
          <cell r="BH1600">
            <v>941355.61399999994</v>
          </cell>
          <cell r="BI1600">
            <v>952609.72580000001</v>
          </cell>
          <cell r="BJ1600">
            <v>963562.53049999999</v>
          </cell>
          <cell r="BK1600">
            <v>974349.88159999996</v>
          </cell>
          <cell r="BL1600">
            <v>985046.96719999996</v>
          </cell>
          <cell r="BM1600">
            <v>995688.89690000005</v>
          </cell>
          <cell r="BN1600">
            <v>1006291.803</v>
          </cell>
          <cell r="BO1600">
            <v>1016865.654</v>
          </cell>
          <cell r="BP1600">
            <v>1027413.314</v>
          </cell>
          <cell r="BQ1600">
            <v>1037935.931</v>
          </cell>
          <cell r="BR1600">
            <v>1048433.639</v>
          </cell>
          <cell r="BS1600">
            <v>1058905.9790000001</v>
          </cell>
          <cell r="BT1600">
            <v>1069127.0719999999</v>
          </cell>
          <cell r="BU1600">
            <v>1079205.8759999999</v>
          </cell>
          <cell r="BV1600">
            <v>1089202.925</v>
          </cell>
          <cell r="BW1600">
            <v>1099146.0149999999</v>
          </cell>
          <cell r="BX1600">
            <v>1109047.733</v>
          </cell>
          <cell r="BY1600">
            <v>1118911.3470000001</v>
          </cell>
          <cell r="BZ1600">
            <v>1128742.8870000001</v>
          </cell>
          <cell r="CA1600">
            <v>1138547.848</v>
          </cell>
          <cell r="CB1600">
            <v>1148331.7890000001</v>
          </cell>
          <cell r="CC1600">
            <v>1158100.3940000001</v>
          </cell>
          <cell r="CD1600">
            <v>1167684.7709999999</v>
          </cell>
          <cell r="CE1600">
            <v>1177175.4269999999</v>
          </cell>
          <cell r="CF1600">
            <v>1186624.2819999999</v>
          </cell>
          <cell r="CG1600">
            <v>1196057.037</v>
          </cell>
          <cell r="CH1600">
            <v>1205486.9040000001</v>
          </cell>
          <cell r="CI1600">
            <v>1214912.625</v>
          </cell>
          <cell r="CJ1600">
            <v>1224344.0360000001</v>
          </cell>
          <cell r="CK1600">
            <v>1233789.159</v>
          </cell>
          <cell r="CL1600">
            <v>1243255.129</v>
          </cell>
          <cell r="CM1600">
            <v>1252748.7069999999</v>
          </cell>
        </row>
        <row r="1601">
          <cell r="F1601">
            <v>12044.107470000001</v>
          </cell>
          <cell r="G1601">
            <v>11987.75496</v>
          </cell>
          <cell r="H1601">
            <v>11954.249750000001</v>
          </cell>
          <cell r="I1601">
            <v>11986.06812</v>
          </cell>
          <cell r="J1601">
            <v>12077.63581</v>
          </cell>
          <cell r="K1601">
            <v>12219.217119999999</v>
          </cell>
          <cell r="L1601">
            <v>12395.744849999999</v>
          </cell>
          <cell r="M1601">
            <v>12587.8629</v>
          </cell>
          <cell r="N1601">
            <v>12780.49632</v>
          </cell>
          <cell r="O1601">
            <v>12959.86959</v>
          </cell>
          <cell r="P1601">
            <v>13116.85022</v>
          </cell>
          <cell r="Q1601">
            <v>13245.74062</v>
          </cell>
          <cell r="R1601">
            <v>13348.049650000001</v>
          </cell>
          <cell r="S1601">
            <v>13428.58685</v>
          </cell>
          <cell r="T1601">
            <v>13493.825849999999</v>
          </cell>
          <cell r="U1601">
            <v>13550.68547</v>
          </cell>
          <cell r="V1601">
            <v>13599.650659999999</v>
          </cell>
          <cell r="W1601">
            <v>13645.262710000001</v>
          </cell>
          <cell r="X1601">
            <v>13690.836929999999</v>
          </cell>
          <cell r="Y1601">
            <v>13738.14868</v>
          </cell>
          <cell r="Z1601">
            <v>13787.73905</v>
          </cell>
          <cell r="AA1601">
            <v>13838.347470000001</v>
          </cell>
          <cell r="AB1601">
            <v>13889.209210000001</v>
          </cell>
          <cell r="AC1601">
            <v>13939.422710000001</v>
          </cell>
          <cell r="AD1601">
            <v>13987.83337</v>
          </cell>
          <cell r="AE1601">
            <v>14033.456249999999</v>
          </cell>
          <cell r="AF1601">
            <v>14073.25945</v>
          </cell>
          <cell r="AG1601">
            <v>14108.347030000001</v>
          </cell>
          <cell r="AH1601">
            <v>14139.82811</v>
          </cell>
          <cell r="AI1601">
            <v>14168.90639</v>
          </cell>
          <cell r="AJ1601">
            <v>14196.78477</v>
          </cell>
          <cell r="AK1601">
            <v>14221.49402</v>
          </cell>
          <cell r="AL1601">
            <v>14245.5674</v>
          </cell>
          <cell r="AM1601">
            <v>14270.587159999999</v>
          </cell>
          <cell r="AN1601">
            <v>14297.431280000001</v>
          </cell>
          <cell r="AO1601">
            <v>14326.505929999999</v>
          </cell>
          <cell r="AP1601">
            <v>14352.5072</v>
          </cell>
          <cell r="AQ1601">
            <v>14376.779140000001</v>
          </cell>
          <cell r="AR1601">
            <v>14400.36182</v>
          </cell>
          <cell r="AS1601">
            <v>14423.863579999999</v>
          </cell>
          <cell r="AT1601">
            <v>14447.595009999999</v>
          </cell>
          <cell r="AU1601">
            <v>14467.95989</v>
          </cell>
          <cell r="AV1601">
            <v>14487.08661</v>
          </cell>
          <cell r="AW1601">
            <v>14506.06914</v>
          </cell>
          <cell r="AX1601">
            <v>14525.46099</v>
          </cell>
          <cell r="AY1601">
            <v>14545.54839</v>
          </cell>
          <cell r="AZ1601">
            <v>14561.75258</v>
          </cell>
          <cell r="BA1601">
            <v>14576.947910000001</v>
          </cell>
          <cell r="BB1601">
            <v>14592.551359999999</v>
          </cell>
          <cell r="BC1601">
            <v>14609.245220000001</v>
          </cell>
          <cell r="BD1601">
            <v>14627.3426</v>
          </cell>
          <cell r="BE1601">
            <v>14639.8478</v>
          </cell>
          <cell r="BF1601">
            <v>14647.27592</v>
          </cell>
          <cell r="BG1601">
            <v>14650.876700000001</v>
          </cell>
          <cell r="BH1601">
            <v>14651.73798</v>
          </cell>
          <cell r="BI1601">
            <v>14650.718779999999</v>
          </cell>
          <cell r="BJ1601">
            <v>14642.37833</v>
          </cell>
          <cell r="BK1601">
            <v>14630.80112</v>
          </cell>
          <cell r="BL1601">
            <v>14618.22436</v>
          </cell>
          <cell r="BM1601">
            <v>14605.9267</v>
          </cell>
          <cell r="BN1601">
            <v>14594.67215</v>
          </cell>
          <cell r="BO1601">
            <v>14584.930200000001</v>
          </cell>
          <cell r="BP1601">
            <v>14576.84384</v>
          </cell>
          <cell r="BQ1601">
            <v>14570.384669999999</v>
          </cell>
          <cell r="BR1601">
            <v>14565.393899999999</v>
          </cell>
          <cell r="BS1601">
            <v>14561.631160000001</v>
          </cell>
          <cell r="BT1601">
            <v>14553.31496</v>
          </cell>
          <cell r="BU1601">
            <v>14543.46804</v>
          </cell>
          <cell r="BV1601">
            <v>14533.49042</v>
          </cell>
          <cell r="BW1601">
            <v>14524.020339999999</v>
          </cell>
          <cell r="BX1601">
            <v>14515.36</v>
          </cell>
          <cell r="BY1601">
            <v>14507.587310000001</v>
          </cell>
          <cell r="BZ1601">
            <v>14500.791520000001</v>
          </cell>
          <cell r="CA1601">
            <v>14494.986440000001</v>
          </cell>
          <cell r="CB1601">
            <v>14490.148999999999</v>
          </cell>
          <cell r="CC1601">
            <v>14486.236129999999</v>
          </cell>
          <cell r="CD1601">
            <v>14479.165010000001</v>
          </cell>
          <cell r="CE1601">
            <v>14471.31352</v>
          </cell>
          <cell r="CF1601">
            <v>14463.811830000001</v>
          </cell>
          <cell r="CG1601">
            <v>14457.18979</v>
          </cell>
          <cell r="CH1601">
            <v>14451.69312</v>
          </cell>
          <cell r="CI1601">
            <v>14447.255359999999</v>
          </cell>
          <cell r="CJ1601">
            <v>14443.99005</v>
          </cell>
          <cell r="CK1601">
            <v>14441.886920000001</v>
          </cell>
          <cell r="CL1601">
            <v>14440.882589999999</v>
          </cell>
          <cell r="CM1601">
            <v>14440.88924</v>
          </cell>
        </row>
        <row r="1604">
          <cell r="F1604">
            <v>65775.620609999998</v>
          </cell>
          <cell r="G1604">
            <v>65879.102960000004</v>
          </cell>
          <cell r="H1604">
            <v>66487.054829999994</v>
          </cell>
          <cell r="I1604">
            <v>67196.854049999994</v>
          </cell>
          <cell r="J1604">
            <v>67885.360180000003</v>
          </cell>
          <cell r="K1604">
            <v>68564.043690000006</v>
          </cell>
          <cell r="L1604">
            <v>69193.225869999995</v>
          </cell>
          <cell r="M1604">
            <v>69810.953980000006</v>
          </cell>
          <cell r="N1604">
            <v>70440.277820000003</v>
          </cell>
          <cell r="O1604">
            <v>71090.359979999994</v>
          </cell>
          <cell r="P1604">
            <v>71763.37384</v>
          </cell>
          <cell r="Q1604">
            <v>72444.454939999996</v>
          </cell>
          <cell r="R1604">
            <v>73136.732610000006</v>
          </cell>
          <cell r="S1604">
            <v>73840.084090000004</v>
          </cell>
          <cell r="T1604">
            <v>74554.682130000001</v>
          </cell>
          <cell r="U1604">
            <v>75282.338610000006</v>
          </cell>
          <cell r="V1604">
            <v>76053.358959999998</v>
          </cell>
          <cell r="W1604">
            <v>76864.959080000001</v>
          </cell>
          <cell r="X1604">
            <v>77706.200649999999</v>
          </cell>
          <cell r="Y1604">
            <v>78567.427670000005</v>
          </cell>
          <cell r="Z1604">
            <v>79443.476869999999</v>
          </cell>
          <cell r="AA1604">
            <v>80332.084719999999</v>
          </cell>
          <cell r="AB1604">
            <v>81235.996100000004</v>
          </cell>
          <cell r="AC1604">
            <v>82158.097529999999</v>
          </cell>
          <cell r="AD1604">
            <v>83101.325819999998</v>
          </cell>
          <cell r="AE1604">
            <v>84068.778260000006</v>
          </cell>
          <cell r="AF1604">
            <v>85045.162769999995</v>
          </cell>
          <cell r="AG1604">
            <v>86043.182149999993</v>
          </cell>
          <cell r="AH1604">
            <v>87069.694539999997</v>
          </cell>
          <cell r="AI1604">
            <v>88127.879369999995</v>
          </cell>
          <cell r="AJ1604">
            <v>89219.512270000007</v>
          </cell>
          <cell r="AK1604">
            <v>90320.375329999995</v>
          </cell>
          <cell r="AL1604">
            <v>91444.297949999993</v>
          </cell>
          <cell r="AM1604">
            <v>92596.254570000005</v>
          </cell>
          <cell r="AN1604">
            <v>93776.891829999993</v>
          </cell>
          <cell r="AO1604">
            <v>94985.109230000002</v>
          </cell>
          <cell r="AP1604">
            <v>96193.049859999999</v>
          </cell>
          <cell r="AQ1604">
            <v>97440.850980000003</v>
          </cell>
          <cell r="AR1604">
            <v>98730.215899999996</v>
          </cell>
          <cell r="AS1604">
            <v>100053.3094</v>
          </cell>
          <cell r="AT1604">
            <v>101402.9136</v>
          </cell>
          <cell r="AU1604">
            <v>102740.0981</v>
          </cell>
          <cell r="AV1604">
            <v>104080.5086</v>
          </cell>
          <cell r="AW1604">
            <v>105430.3242</v>
          </cell>
          <cell r="AX1604">
            <v>106791.49159999999</v>
          </cell>
          <cell r="AY1604">
            <v>108164.5163</v>
          </cell>
          <cell r="AZ1604">
            <v>109510.2613</v>
          </cell>
          <cell r="BA1604">
            <v>110847.2849</v>
          </cell>
          <cell r="BB1604">
            <v>112186.00509999999</v>
          </cell>
          <cell r="BC1604">
            <v>113531.6771</v>
          </cell>
          <cell r="BD1604">
            <v>114886.8757</v>
          </cell>
          <cell r="BE1604">
            <v>115961.4065</v>
          </cell>
          <cell r="BF1604">
            <v>117092.51549999999</v>
          </cell>
          <cell r="BG1604">
            <v>118300.49099999999</v>
          </cell>
          <cell r="BH1604">
            <v>119555.00870000001</v>
          </cell>
          <cell r="BI1604">
            <v>120833.9051</v>
          </cell>
          <cell r="BJ1604">
            <v>122062.6964</v>
          </cell>
          <cell r="BK1604">
            <v>123273.1706</v>
          </cell>
          <cell r="BL1604">
            <v>124478.9534</v>
          </cell>
          <cell r="BM1604">
            <v>125685.5644</v>
          </cell>
          <cell r="BN1604">
            <v>126895.5922</v>
          </cell>
          <cell r="BO1604">
            <v>128111.05560000001</v>
          </cell>
          <cell r="BP1604">
            <v>129332.5197</v>
          </cell>
          <cell r="BQ1604">
            <v>130560.3496</v>
          </cell>
          <cell r="BR1604">
            <v>131794.68950000001</v>
          </cell>
          <cell r="BS1604">
            <v>133035.47450000001</v>
          </cell>
          <cell r="BT1604">
            <v>134223.3279</v>
          </cell>
          <cell r="BU1604">
            <v>135391.70269999999</v>
          </cell>
          <cell r="BV1604">
            <v>136555.0398</v>
          </cell>
          <cell r="BW1604">
            <v>137718.94149999999</v>
          </cell>
          <cell r="BX1604">
            <v>138885.61559999999</v>
          </cell>
          <cell r="BY1604">
            <v>140055.18640000001</v>
          </cell>
          <cell r="BZ1604">
            <v>141228.58410000001</v>
          </cell>
          <cell r="CA1604">
            <v>142406.36060000001</v>
          </cell>
          <cell r="CB1604">
            <v>143588.9216</v>
          </cell>
          <cell r="CC1604">
            <v>144776.6084</v>
          </cell>
          <cell r="CD1604">
            <v>145923.7788</v>
          </cell>
          <cell r="CE1604">
            <v>147057.0055</v>
          </cell>
          <cell r="CF1604">
            <v>148187.96239999999</v>
          </cell>
          <cell r="CG1604">
            <v>149321.38020000001</v>
          </cell>
          <cell r="CH1604">
            <v>150459.28829999999</v>
          </cell>
          <cell r="CI1604">
            <v>151600.35819999999</v>
          </cell>
          <cell r="CJ1604">
            <v>152746.42439999999</v>
          </cell>
          <cell r="CK1604">
            <v>153898.46770000001</v>
          </cell>
          <cell r="CL1604">
            <v>155057.09409999999</v>
          </cell>
          <cell r="CM1604">
            <v>156222.75640000001</v>
          </cell>
        </row>
        <row r="1614">
          <cell r="F1614">
            <v>7459.3083569999999</v>
          </cell>
          <cell r="G1614">
            <v>7815.0179630000002</v>
          </cell>
          <cell r="H1614">
            <v>8278.4779710000003</v>
          </cell>
          <cell r="I1614">
            <v>8638.1082860000006</v>
          </cell>
          <cell r="J1614">
            <v>8868.6951630000003</v>
          </cell>
          <cell r="K1614">
            <v>9014.6434239999999</v>
          </cell>
          <cell r="L1614">
            <v>9114.6394070000006</v>
          </cell>
          <cell r="M1614">
            <v>9194.2547169999998</v>
          </cell>
          <cell r="N1614">
            <v>9267.2488639999992</v>
          </cell>
          <cell r="O1614">
            <v>9340.4412709999997</v>
          </cell>
          <cell r="P1614">
            <v>9417.3596539999999</v>
          </cell>
          <cell r="Q1614">
            <v>9499.7361860000001</v>
          </cell>
          <cell r="R1614">
            <v>9589.0629829999998</v>
          </cell>
          <cell r="S1614">
            <v>9685.9600399999999</v>
          </cell>
          <cell r="T1614">
            <v>9790.2727319999995</v>
          </cell>
          <cell r="U1614">
            <v>9901.6480250000004</v>
          </cell>
          <cell r="V1614">
            <v>10022.685439999999</v>
          </cell>
          <cell r="W1614">
            <v>10152.25994</v>
          </cell>
          <cell r="X1614">
            <v>10287.773069999999</v>
          </cell>
          <cell r="Y1614">
            <v>10426.406150000001</v>
          </cell>
          <cell r="Z1614">
            <v>10566.11067</v>
          </cell>
          <cell r="AA1614">
            <v>10705.720929999999</v>
          </cell>
          <cell r="AB1614">
            <v>10844.785470000001</v>
          </cell>
          <cell r="AC1614">
            <v>10982.81112</v>
          </cell>
          <cell r="AD1614">
            <v>11119.225399999999</v>
          </cell>
          <cell r="AE1614">
            <v>11253.96125</v>
          </cell>
          <cell r="AF1614">
            <v>11386.63091</v>
          </cell>
          <cell r="AG1614">
            <v>11517.43318</v>
          </cell>
          <cell r="AH1614">
            <v>11647.318079999999</v>
          </cell>
          <cell r="AI1614">
            <v>11777.79348</v>
          </cell>
          <cell r="AJ1614">
            <v>11910.751099999999</v>
          </cell>
          <cell r="AK1614">
            <v>12046.988939999999</v>
          </cell>
          <cell r="AL1614">
            <v>12187.557070000001</v>
          </cell>
          <cell r="AM1614">
            <v>12333.13391</v>
          </cell>
          <cell r="AN1614">
            <v>12484.05623</v>
          </cell>
          <cell r="AO1614">
            <v>12640.49474</v>
          </cell>
          <cell r="AP1614">
            <v>12782.37983</v>
          </cell>
          <cell r="AQ1614">
            <v>12937.277179999999</v>
          </cell>
          <cell r="AR1614">
            <v>13106.87248</v>
          </cell>
          <cell r="AS1614">
            <v>13287.33905</v>
          </cell>
          <cell r="AT1614">
            <v>13475.52001</v>
          </cell>
          <cell r="AU1614">
            <v>13668.310509999999</v>
          </cell>
          <cell r="AV1614">
            <v>13864.755730000001</v>
          </cell>
          <cell r="AW1614">
            <v>14064.56208</v>
          </cell>
          <cell r="AX1614">
            <v>14267.55323</v>
          </cell>
          <cell r="AY1614">
            <v>14473.54459</v>
          </cell>
          <cell r="AZ1614">
            <v>14686.098309999999</v>
          </cell>
          <cell r="BA1614">
            <v>14898.816940000001</v>
          </cell>
          <cell r="BB1614">
            <v>15111.33293</v>
          </cell>
          <cell r="BC1614">
            <v>15324.349910000001</v>
          </cell>
          <cell r="BD1614">
            <v>15538.354729999999</v>
          </cell>
          <cell r="BE1614">
            <v>15540.23309</v>
          </cell>
          <cell r="BF1614">
            <v>15600.271059999999</v>
          </cell>
          <cell r="BG1614">
            <v>15723.82669</v>
          </cell>
          <cell r="BH1614">
            <v>15883.12874</v>
          </cell>
          <cell r="BI1614">
            <v>16059.06187</v>
          </cell>
          <cell r="BJ1614">
            <v>16237.89661</v>
          </cell>
          <cell r="BK1614">
            <v>16417.022199999999</v>
          </cell>
          <cell r="BL1614">
            <v>16595.216960000002</v>
          </cell>
          <cell r="BM1614">
            <v>16771.977889999998</v>
          </cell>
          <cell r="BN1614">
            <v>16947.163700000001</v>
          </cell>
          <cell r="BO1614">
            <v>17120.808300000001</v>
          </cell>
          <cell r="BP1614">
            <v>17292.978449999999</v>
          </cell>
          <cell r="BQ1614">
            <v>17463.738140000001</v>
          </cell>
          <cell r="BR1614">
            <v>17633.13596</v>
          </cell>
          <cell r="BS1614">
            <v>17801.204450000001</v>
          </cell>
          <cell r="BT1614">
            <v>17965.891029999999</v>
          </cell>
          <cell r="BU1614">
            <v>18127.457320000001</v>
          </cell>
          <cell r="BV1614">
            <v>18286.550299999999</v>
          </cell>
          <cell r="BW1614">
            <v>18443.634900000001</v>
          </cell>
          <cell r="BX1614">
            <v>18598.97552</v>
          </cell>
          <cell r="BY1614">
            <v>18752.69528</v>
          </cell>
          <cell r="BZ1614">
            <v>18904.902109999999</v>
          </cell>
          <cell r="CA1614">
            <v>19055.70909</v>
          </cell>
          <cell r="CB1614">
            <v>19205.241160000001</v>
          </cell>
          <cell r="CC1614">
            <v>19353.63463</v>
          </cell>
          <cell r="CD1614">
            <v>19499.439020000002</v>
          </cell>
          <cell r="CE1614">
            <v>19642.99008</v>
          </cell>
          <cell r="CF1614">
            <v>19784.91243</v>
          </cell>
          <cell r="CG1614">
            <v>19925.680390000001</v>
          </cell>
          <cell r="CH1614">
            <v>20065.60367</v>
          </cell>
          <cell r="CI1614">
            <v>20204.81594</v>
          </cell>
          <cell r="CJ1614">
            <v>20343.486400000002</v>
          </cell>
          <cell r="CK1614">
            <v>20481.79581</v>
          </cell>
          <cell r="CL1614">
            <v>20619.92741</v>
          </cell>
          <cell r="CM1614">
            <v>20758.065299999998</v>
          </cell>
        </row>
        <row r="1616">
          <cell r="F1616">
            <v>15370.568020000001</v>
          </cell>
          <cell r="G1616">
            <v>15301.03556</v>
          </cell>
          <cell r="H1616">
            <v>15286.26712</v>
          </cell>
          <cell r="I1616">
            <v>15323.63725</v>
          </cell>
          <cell r="J1616">
            <v>15396.78758</v>
          </cell>
          <cell r="K1616">
            <v>15498.1736</v>
          </cell>
          <cell r="L1616">
            <v>15608.775970000001</v>
          </cell>
          <cell r="M1616">
            <v>15725.07559</v>
          </cell>
          <cell r="N1616">
            <v>15846.994790000001</v>
          </cell>
          <cell r="O1616">
            <v>15974.26326</v>
          </cell>
          <cell r="P1616">
            <v>16107.064479999999</v>
          </cell>
          <cell r="Q1616">
            <v>16243.187180000001</v>
          </cell>
          <cell r="R1616">
            <v>16383.69198</v>
          </cell>
          <cell r="S1616">
            <v>16528.935570000001</v>
          </cell>
          <cell r="T1616">
            <v>16679.12184</v>
          </cell>
          <cell r="U1616">
            <v>16834.53</v>
          </cell>
          <cell r="V1616">
            <v>17000.617269999999</v>
          </cell>
          <cell r="W1616">
            <v>17179.1934</v>
          </cell>
          <cell r="X1616">
            <v>17369.072810000001</v>
          </cell>
          <cell r="Y1616">
            <v>17568.08007</v>
          </cell>
          <cell r="Z1616">
            <v>17774.299299999999</v>
          </cell>
          <cell r="AA1616">
            <v>17986.40971</v>
          </cell>
          <cell r="AB1616">
            <v>18204.157889999999</v>
          </cell>
          <cell r="AC1616">
            <v>18427.63924</v>
          </cell>
          <cell r="AD1616">
            <v>18657.150320000001</v>
          </cell>
          <cell r="AE1616">
            <v>18893.04336</v>
          </cell>
          <cell r="AF1616">
            <v>19132.454989999998</v>
          </cell>
          <cell r="AG1616">
            <v>19377.613160000001</v>
          </cell>
          <cell r="AH1616">
            <v>19629.625319999999</v>
          </cell>
          <cell r="AI1616">
            <v>19888.884399999999</v>
          </cell>
          <cell r="AJ1616">
            <v>20155.412909999999</v>
          </cell>
          <cell r="AK1616">
            <v>20424.606110000001</v>
          </cell>
          <cell r="AL1616">
            <v>20698.73878</v>
          </cell>
          <cell r="AM1616">
            <v>20978.618770000001</v>
          </cell>
          <cell r="AN1616">
            <v>21264.320510000001</v>
          </cell>
          <cell r="AO1616">
            <v>21555.608</v>
          </cell>
          <cell r="AP1616">
            <v>21852.268840000001</v>
          </cell>
          <cell r="AQ1616">
            <v>22155.407589999999</v>
          </cell>
          <cell r="AR1616">
            <v>22465.2307</v>
          </cell>
          <cell r="AS1616">
            <v>22781.479930000001</v>
          </cell>
          <cell r="AT1616">
            <v>23103.590649999998</v>
          </cell>
          <cell r="AU1616">
            <v>23424.7958</v>
          </cell>
          <cell r="AV1616">
            <v>23747.75562</v>
          </cell>
          <cell r="AW1616">
            <v>24073.370760000002</v>
          </cell>
          <cell r="AX1616">
            <v>24401.7889</v>
          </cell>
          <cell r="AY1616">
            <v>24732.93577</v>
          </cell>
          <cell r="AZ1616">
            <v>25058.331470000001</v>
          </cell>
          <cell r="BA1616">
            <v>25382.725119999999</v>
          </cell>
          <cell r="BB1616">
            <v>25708.111939999999</v>
          </cell>
          <cell r="BC1616">
            <v>26035.245800000001</v>
          </cell>
          <cell r="BD1616">
            <v>26364.42885</v>
          </cell>
          <cell r="BE1616">
            <v>26694.129570000001</v>
          </cell>
          <cell r="BF1616">
            <v>27018.224419999999</v>
          </cell>
          <cell r="BG1616">
            <v>27336.90151</v>
          </cell>
          <cell r="BH1616">
            <v>27652.220740000001</v>
          </cell>
          <cell r="BI1616">
            <v>27966.07804</v>
          </cell>
          <cell r="BJ1616">
            <v>28268.664809999998</v>
          </cell>
          <cell r="BK1616">
            <v>28566.705740000001</v>
          </cell>
          <cell r="BL1616">
            <v>28863.284940000001</v>
          </cell>
          <cell r="BM1616">
            <v>29159.757539999999</v>
          </cell>
          <cell r="BN1616">
            <v>29456.787680000001</v>
          </cell>
          <cell r="BO1616">
            <v>29754.859059999999</v>
          </cell>
          <cell r="BP1616">
            <v>30054.1571</v>
          </cell>
          <cell r="BQ1616">
            <v>30354.818520000001</v>
          </cell>
          <cell r="BR1616">
            <v>30656.93849</v>
          </cell>
          <cell r="BS1616">
            <v>30960.577109999998</v>
          </cell>
          <cell r="BT1616">
            <v>31255.00692</v>
          </cell>
          <cell r="BU1616">
            <v>31546.2166</v>
          </cell>
          <cell r="BV1616">
            <v>31836.863720000001</v>
          </cell>
          <cell r="BW1616">
            <v>32128.043160000001</v>
          </cell>
          <cell r="BX1616">
            <v>32420.243569999999</v>
          </cell>
          <cell r="BY1616">
            <v>32713.56913</v>
          </cell>
          <cell r="BZ1616">
            <v>33008.266049999998</v>
          </cell>
          <cell r="CA1616">
            <v>33304.507519999999</v>
          </cell>
          <cell r="CB1616">
            <v>33602.434840000002</v>
          </cell>
          <cell r="CC1616">
            <v>33902.172030000002</v>
          </cell>
          <cell r="CD1616">
            <v>34195.43995</v>
          </cell>
          <cell r="CE1616">
            <v>34486.99512</v>
          </cell>
          <cell r="CF1616">
            <v>34778.975930000001</v>
          </cell>
          <cell r="CG1616">
            <v>35072.287470000003</v>
          </cell>
          <cell r="CH1616">
            <v>35367.349750000001</v>
          </cell>
          <cell r="CI1616">
            <v>35663.958809999996</v>
          </cell>
          <cell r="CJ1616">
            <v>35962.48846</v>
          </cell>
          <cell r="CK1616">
            <v>36263.160230000001</v>
          </cell>
          <cell r="CL1616">
            <v>36566.126799999998</v>
          </cell>
          <cell r="CM1616">
            <v>36871.510179999997</v>
          </cell>
        </row>
        <row r="1621">
          <cell r="F1621">
            <v>362548.81929999997</v>
          </cell>
          <cell r="G1621">
            <v>362232.17369999998</v>
          </cell>
          <cell r="H1621">
            <v>363636.79379999998</v>
          </cell>
          <cell r="I1621">
            <v>366896.95980000001</v>
          </cell>
          <cell r="J1621">
            <v>371331.62119999999</v>
          </cell>
          <cell r="K1621">
            <v>376360.33689999999</v>
          </cell>
          <cell r="L1621">
            <v>381281.55729999999</v>
          </cell>
          <cell r="M1621">
            <v>385978.90149999998</v>
          </cell>
          <cell r="N1621">
            <v>390495.56430000003</v>
          </cell>
          <cell r="O1621">
            <v>394935.73690000002</v>
          </cell>
          <cell r="P1621">
            <v>399397.2991</v>
          </cell>
          <cell r="Q1621">
            <v>403936.61719999998</v>
          </cell>
          <cell r="R1621">
            <v>408637.31150000001</v>
          </cell>
          <cell r="S1621">
            <v>413556.93</v>
          </cell>
          <cell r="T1621">
            <v>418726.75919999997</v>
          </cell>
          <cell r="U1621">
            <v>424159.81650000002</v>
          </cell>
          <cell r="V1621">
            <v>430100.44040000002</v>
          </cell>
          <cell r="W1621">
            <v>436532.94959999999</v>
          </cell>
          <cell r="X1621">
            <v>443354.66100000002</v>
          </cell>
          <cell r="Y1621">
            <v>450444.12070000003</v>
          </cell>
          <cell r="Z1621">
            <v>457702.3922</v>
          </cell>
          <cell r="AA1621">
            <v>465067.89399999997</v>
          </cell>
          <cell r="AB1621">
            <v>472519.09029999998</v>
          </cell>
          <cell r="AC1621">
            <v>480047.78399999999</v>
          </cell>
          <cell r="AD1621">
            <v>487646.87689999997</v>
          </cell>
          <cell r="AE1621">
            <v>495310.97249999997</v>
          </cell>
          <cell r="AF1621">
            <v>502996.3285</v>
          </cell>
          <cell r="AG1621">
            <v>510731.59090000001</v>
          </cell>
          <cell r="AH1621">
            <v>518538.59259999997</v>
          </cell>
          <cell r="AI1621">
            <v>526438.52679999999</v>
          </cell>
          <cell r="AJ1621">
            <v>534447.72290000005</v>
          </cell>
          <cell r="AK1621">
            <v>542520.27879999997</v>
          </cell>
          <cell r="AL1621">
            <v>550695.90709999995</v>
          </cell>
          <cell r="AM1621">
            <v>558999.54370000004</v>
          </cell>
          <cell r="AN1621">
            <v>567442.84649999999</v>
          </cell>
          <cell r="AO1621">
            <v>576029.67709999997</v>
          </cell>
          <cell r="AP1621">
            <v>584794.59010000003</v>
          </cell>
          <cell r="AQ1621">
            <v>593668.66079999995</v>
          </cell>
          <cell r="AR1621">
            <v>602674.73349999997</v>
          </cell>
          <cell r="AS1621">
            <v>611841.46050000004</v>
          </cell>
          <cell r="AT1621">
            <v>621179.7034</v>
          </cell>
          <cell r="AU1621">
            <v>630604.61250000005</v>
          </cell>
          <cell r="AV1621">
            <v>640141.48829999997</v>
          </cell>
          <cell r="AW1621">
            <v>649799.9547</v>
          </cell>
          <cell r="AX1621">
            <v>659578.19720000005</v>
          </cell>
          <cell r="AY1621">
            <v>669469.7598</v>
          </cell>
          <cell r="AZ1621">
            <v>679339.68480000005</v>
          </cell>
          <cell r="BA1621">
            <v>689257.49609999999</v>
          </cell>
          <cell r="BB1621">
            <v>699248.54779999994</v>
          </cell>
          <cell r="BC1621">
            <v>709316.9166</v>
          </cell>
          <cell r="BD1621">
            <v>719459.10499999998</v>
          </cell>
          <cell r="BE1621">
            <v>730167.54520000005</v>
          </cell>
          <cell r="BF1621">
            <v>740505.57299999997</v>
          </cell>
          <cell r="BG1621">
            <v>750426.31709999999</v>
          </cell>
          <cell r="BH1621">
            <v>760072.09479999996</v>
          </cell>
          <cell r="BI1621">
            <v>769565.4375</v>
          </cell>
          <cell r="BJ1621">
            <v>778832.57960000006</v>
          </cell>
          <cell r="BK1621">
            <v>787964.56480000005</v>
          </cell>
          <cell r="BL1621">
            <v>797016.19469999999</v>
          </cell>
          <cell r="BM1621">
            <v>806013.54550000001</v>
          </cell>
          <cell r="BN1621">
            <v>814968.11120000004</v>
          </cell>
          <cell r="BO1621">
            <v>823886.34979999997</v>
          </cell>
          <cell r="BP1621">
            <v>832769.84490000003</v>
          </cell>
          <cell r="BQ1621">
            <v>841618.94129999995</v>
          </cell>
          <cell r="BR1621">
            <v>850433.40659999999</v>
          </cell>
          <cell r="BS1621">
            <v>859212.78350000002</v>
          </cell>
          <cell r="BT1621">
            <v>867810.83640000003</v>
          </cell>
          <cell r="BU1621">
            <v>876292.25540000002</v>
          </cell>
          <cell r="BV1621">
            <v>884697.97019999998</v>
          </cell>
          <cell r="BW1621">
            <v>893047.79949999996</v>
          </cell>
          <cell r="BX1621">
            <v>901350.87970000005</v>
          </cell>
          <cell r="BY1621">
            <v>909609.88769999996</v>
          </cell>
          <cell r="BZ1621">
            <v>917829.26410000003</v>
          </cell>
          <cell r="CA1621">
            <v>926013.50580000004</v>
          </cell>
          <cell r="CB1621">
            <v>934167.42980000004</v>
          </cell>
          <cell r="CC1621">
            <v>942296.1091</v>
          </cell>
          <cell r="CD1621">
            <v>950291.55909999995</v>
          </cell>
          <cell r="CE1621">
            <v>958209.15789999999</v>
          </cell>
          <cell r="CF1621">
            <v>966085.00890000002</v>
          </cell>
          <cell r="CG1621">
            <v>973938.12749999994</v>
          </cell>
          <cell r="CH1621">
            <v>981778.66570000001</v>
          </cell>
          <cell r="CI1621">
            <v>989606.88419999997</v>
          </cell>
          <cell r="CJ1621">
            <v>997429.97750000004</v>
          </cell>
          <cell r="CK1621">
            <v>1005254.534</v>
          </cell>
          <cell r="CL1621">
            <v>1013086.799</v>
          </cell>
          <cell r="CM1621">
            <v>1020932.884</v>
          </cell>
        </row>
        <row r="1624">
          <cell r="F1624">
            <v>3858.2174030000001</v>
          </cell>
          <cell r="G1624">
            <v>3942.9522120000001</v>
          </cell>
          <cell r="H1624">
            <v>4041.895696</v>
          </cell>
          <cell r="I1624">
            <v>4129.7206059999999</v>
          </cell>
          <cell r="J1624">
            <v>4210.1360839999998</v>
          </cell>
          <cell r="K1624">
            <v>4286.0256010000003</v>
          </cell>
          <cell r="L1624">
            <v>4352.8222329999999</v>
          </cell>
          <cell r="M1624">
            <v>4409.7798769999999</v>
          </cell>
          <cell r="N1624">
            <v>4455.8925900000004</v>
          </cell>
          <cell r="O1624">
            <v>4491.7785100000001</v>
          </cell>
          <cell r="P1624">
            <v>4518.6624160000001</v>
          </cell>
          <cell r="Q1624">
            <v>4537.2640670000001</v>
          </cell>
          <cell r="R1624">
            <v>4548.8490439999996</v>
          </cell>
          <cell r="S1624">
            <v>4554.3985540000003</v>
          </cell>
          <cell r="T1624">
            <v>4554.7997699999996</v>
          </cell>
          <cell r="U1624">
            <v>4550.908649</v>
          </cell>
          <cell r="V1624">
            <v>4542.7253339999997</v>
          </cell>
          <cell r="W1624">
            <v>4536.122472</v>
          </cell>
          <cell r="X1624">
            <v>4533.109203</v>
          </cell>
          <cell r="Y1624">
            <v>4533.7267890000003</v>
          </cell>
          <cell r="Z1624">
            <v>4537.4457940000002</v>
          </cell>
          <cell r="AA1624">
            <v>4543.9698850000004</v>
          </cell>
          <cell r="AB1624">
            <v>4552.5856999999996</v>
          </cell>
          <cell r="AC1624">
            <v>4562.7746809999999</v>
          </cell>
          <cell r="AD1624">
            <v>4574.1891020000003</v>
          </cell>
          <cell r="AE1624">
            <v>4586.5932860000003</v>
          </cell>
          <cell r="AF1624">
            <v>4599.6570030000003</v>
          </cell>
          <cell r="AG1624">
            <v>4613.2994339999996</v>
          </cell>
          <cell r="AH1624">
            <v>4627.4508079999996</v>
          </cell>
          <cell r="AI1624">
            <v>4641.9859200000001</v>
          </cell>
          <cell r="AJ1624">
            <v>4656.7869920000003</v>
          </cell>
          <cell r="AK1624">
            <v>4671.4310420000002</v>
          </cell>
          <cell r="AL1624">
            <v>4685.9715409999999</v>
          </cell>
          <cell r="AM1624">
            <v>4700.4754419999999</v>
          </cell>
          <cell r="AN1624">
            <v>4714.9981129999996</v>
          </cell>
          <cell r="AO1624">
            <v>4729.5995190000003</v>
          </cell>
          <cell r="AP1624">
            <v>4754.7377100000003</v>
          </cell>
          <cell r="AQ1624">
            <v>4785.4503160000004</v>
          </cell>
          <cell r="AR1624">
            <v>4819.8940409999996</v>
          </cell>
          <cell r="AS1624">
            <v>4857.3189220000004</v>
          </cell>
          <cell r="AT1624">
            <v>4897.3418899999997</v>
          </cell>
          <cell r="AU1624">
            <v>4939.2059790000003</v>
          </cell>
          <cell r="AV1624">
            <v>4982.9174919999996</v>
          </cell>
          <cell r="AW1624">
            <v>5028.4941639999997</v>
          </cell>
          <cell r="AX1624">
            <v>5075.9333770000003</v>
          </cell>
          <cell r="AY1624">
            <v>5125.2349539999996</v>
          </cell>
          <cell r="AZ1624">
            <v>5175.7239890000001</v>
          </cell>
          <cell r="BA1624">
            <v>5227.6276260000004</v>
          </cell>
          <cell r="BB1624">
            <v>5281.1202389999999</v>
          </cell>
          <cell r="BC1624">
            <v>5336.3132530000003</v>
          </cell>
          <cell r="BD1624">
            <v>5393.2898189999996</v>
          </cell>
          <cell r="BE1624">
            <v>5449.7932650000002</v>
          </cell>
          <cell r="BF1624">
            <v>5506.92803</v>
          </cell>
          <cell r="BG1624">
            <v>5565.2900019999997</v>
          </cell>
          <cell r="BH1624">
            <v>5625.0426809999999</v>
          </cell>
          <cell r="BI1624">
            <v>5686.2640160000001</v>
          </cell>
          <cell r="BJ1624">
            <v>5748.0516960000004</v>
          </cell>
          <cell r="BK1624">
            <v>5810.791553</v>
          </cell>
          <cell r="BL1624">
            <v>5874.7833209999999</v>
          </cell>
          <cell r="BM1624">
            <v>5940.2042220000003</v>
          </cell>
          <cell r="BN1624">
            <v>6007.1697009999998</v>
          </cell>
          <cell r="BO1624">
            <v>6075.7792559999998</v>
          </cell>
          <cell r="BP1624">
            <v>6146.0887329999996</v>
          </cell>
          <cell r="BQ1624">
            <v>6218.140617</v>
          </cell>
          <cell r="BR1624">
            <v>6291.9659879999999</v>
          </cell>
          <cell r="BS1624">
            <v>6367.5859849999997</v>
          </cell>
          <cell r="BT1624">
            <v>6444.0555830000003</v>
          </cell>
          <cell r="BU1624">
            <v>6521.6840970000003</v>
          </cell>
          <cell r="BV1624">
            <v>6600.7001749999999</v>
          </cell>
          <cell r="BW1624">
            <v>6681.2306099999996</v>
          </cell>
          <cell r="BX1624">
            <v>6763.3574209999997</v>
          </cell>
          <cell r="BY1624">
            <v>6847.1159299999999</v>
          </cell>
          <cell r="BZ1624">
            <v>6932.5653810000003</v>
          </cell>
          <cell r="CA1624">
            <v>7019.7503710000001</v>
          </cell>
          <cell r="CB1624">
            <v>7108.7055799999998</v>
          </cell>
          <cell r="CC1624">
            <v>7199.4598550000001</v>
          </cell>
          <cell r="CD1624">
            <v>7291.2705580000002</v>
          </cell>
          <cell r="CE1624">
            <v>7384.4121930000001</v>
          </cell>
          <cell r="CF1624">
            <v>7479.0905709999997</v>
          </cell>
          <cell r="CG1624">
            <v>7575.4305320000003</v>
          </cell>
          <cell r="CH1624">
            <v>7673.5215699999999</v>
          </cell>
          <cell r="CI1624">
            <v>7773.3510740000002</v>
          </cell>
          <cell r="CJ1624">
            <v>7875.0193390000004</v>
          </cell>
          <cell r="CK1624">
            <v>7978.5998529999997</v>
          </cell>
          <cell r="CL1624">
            <v>8084.1513340000001</v>
          </cell>
          <cell r="CM1624">
            <v>8191.7252879999996</v>
          </cell>
        </row>
        <row r="1629">
          <cell r="F1629">
            <v>6664.9657509999997</v>
          </cell>
          <cell r="G1629">
            <v>6677.8346160000001</v>
          </cell>
          <cell r="H1629">
            <v>6692.9718579999999</v>
          </cell>
          <cell r="I1629">
            <v>6714.8915500000003</v>
          </cell>
          <cell r="J1629">
            <v>6737.1687620000002</v>
          </cell>
          <cell r="K1629">
            <v>6763.4895049999996</v>
          </cell>
          <cell r="L1629">
            <v>6797.7003050000003</v>
          </cell>
          <cell r="M1629">
            <v>6839.0852969999996</v>
          </cell>
          <cell r="N1629">
            <v>6887.5189700000001</v>
          </cell>
          <cell r="O1629">
            <v>6941.6516099999999</v>
          </cell>
          <cell r="P1629">
            <v>7000.9440160000004</v>
          </cell>
          <cell r="Q1629">
            <v>7065.2835180000002</v>
          </cell>
          <cell r="R1629">
            <v>7135.6890869999997</v>
          </cell>
          <cell r="S1629">
            <v>7213.427455</v>
          </cell>
          <cell r="T1629">
            <v>7299.9378960000004</v>
          </cell>
          <cell r="U1629">
            <v>7396.610326</v>
          </cell>
          <cell r="V1629">
            <v>7502.2240330000004</v>
          </cell>
          <cell r="W1629">
            <v>7618.687003</v>
          </cell>
          <cell r="X1629">
            <v>7747.0024219999996</v>
          </cell>
          <cell r="Y1629">
            <v>7886.7749169999997</v>
          </cell>
          <cell r="Z1629">
            <v>8036.7773079999997</v>
          </cell>
          <cell r="AA1629">
            <v>8195.9088690000008</v>
          </cell>
          <cell r="AB1629">
            <v>8362.6752880000004</v>
          </cell>
          <cell r="AC1629">
            <v>8535.7724159999998</v>
          </cell>
          <cell r="AD1629">
            <v>8714.194184</v>
          </cell>
          <cell r="AE1629">
            <v>8897.1695319999999</v>
          </cell>
          <cell r="AF1629">
            <v>9083.3756310000008</v>
          </cell>
          <cell r="AG1629">
            <v>9272.5983109999997</v>
          </cell>
          <cell r="AH1629">
            <v>9464.4433950000002</v>
          </cell>
          <cell r="AI1629">
            <v>9658.2588739999992</v>
          </cell>
          <cell r="AJ1629">
            <v>9853.3468439999997</v>
          </cell>
          <cell r="AK1629">
            <v>10047.9234</v>
          </cell>
          <cell r="AL1629">
            <v>10241.89831</v>
          </cell>
          <cell r="AM1629">
            <v>10434.986940000001</v>
          </cell>
          <cell r="AN1629">
            <v>10626.778990000001</v>
          </cell>
          <cell r="AO1629">
            <v>10816.83799</v>
          </cell>
          <cell r="AP1629">
            <v>11006.4881</v>
          </cell>
          <cell r="AQ1629">
            <v>11195.20552</v>
          </cell>
          <cell r="AR1629">
            <v>11382.319530000001</v>
          </cell>
          <cell r="AS1629">
            <v>11567.242679999999</v>
          </cell>
          <cell r="AT1629">
            <v>11749.50669</v>
          </cell>
          <cell r="AU1629">
            <v>11927.02493</v>
          </cell>
          <cell r="AV1629">
            <v>12100.22061</v>
          </cell>
          <cell r="AW1629">
            <v>12269.25849</v>
          </cell>
          <cell r="AX1629">
            <v>12434.16552</v>
          </cell>
          <cell r="AY1629">
            <v>12594.954820000001</v>
          </cell>
          <cell r="AZ1629">
            <v>12749.351259999999</v>
          </cell>
          <cell r="BA1629">
            <v>12898.44037</v>
          </cell>
          <cell r="BB1629">
            <v>13042.856529999999</v>
          </cell>
          <cell r="BC1629">
            <v>13182.992609999999</v>
          </cell>
          <cell r="BD1629">
            <v>13319.15977</v>
          </cell>
          <cell r="BE1629">
            <v>13447.895930000001</v>
          </cell>
          <cell r="BF1629">
            <v>13570.340109999999</v>
          </cell>
          <cell r="BG1629">
            <v>13687.3588</v>
          </cell>
          <cell r="BH1629">
            <v>13799.50906</v>
          </cell>
          <cell r="BI1629">
            <v>13907.322410000001</v>
          </cell>
          <cell r="BJ1629">
            <v>14008.15976</v>
          </cell>
          <cell r="BK1629">
            <v>14103.847750000001</v>
          </cell>
          <cell r="BL1629">
            <v>14195.526449999999</v>
          </cell>
          <cell r="BM1629">
            <v>14283.898520000001</v>
          </cell>
          <cell r="BN1629">
            <v>14369.470240000001</v>
          </cell>
          <cell r="BO1629">
            <v>14452.68051</v>
          </cell>
          <cell r="BP1629">
            <v>14533.85943</v>
          </cell>
          <cell r="BQ1629">
            <v>14613.296200000001</v>
          </cell>
          <cell r="BR1629">
            <v>14691.244189999999</v>
          </cell>
          <cell r="BS1629">
            <v>14767.926649999999</v>
          </cell>
          <cell r="BT1629">
            <v>14840.530339999999</v>
          </cell>
          <cell r="BU1629">
            <v>14910.549429999999</v>
          </cell>
          <cell r="BV1629">
            <v>14978.86068</v>
          </cell>
          <cell r="BW1629">
            <v>15045.980159999999</v>
          </cell>
          <cell r="BX1629">
            <v>15112.276540000001</v>
          </cell>
          <cell r="BY1629">
            <v>15178.000669999999</v>
          </cell>
          <cell r="BZ1629">
            <v>15243.415440000001</v>
          </cell>
          <cell r="CA1629">
            <v>15308.73763</v>
          </cell>
          <cell r="CB1629">
            <v>15374.14868</v>
          </cell>
          <cell r="CC1629">
            <v>15439.80833</v>
          </cell>
          <cell r="CD1629">
            <v>15503.557650000001</v>
          </cell>
          <cell r="CE1629">
            <v>15566.5425</v>
          </cell>
          <cell r="CF1629">
            <v>15629.43276</v>
          </cell>
          <cell r="CG1629">
            <v>15692.621569999999</v>
          </cell>
          <cell r="CH1629">
            <v>15756.38581</v>
          </cell>
          <cell r="CI1629">
            <v>15820.816989999999</v>
          </cell>
          <cell r="CJ1629">
            <v>15886.136350000001</v>
          </cell>
          <cell r="CK1629">
            <v>15952.510270000001</v>
          </cell>
          <cell r="CL1629">
            <v>16020.074409999999</v>
          </cell>
          <cell r="CM1629">
            <v>16088.94209</v>
          </cell>
        </row>
        <row r="1639">
          <cell r="F1639">
            <v>466262.29859999998</v>
          </cell>
          <cell r="G1639">
            <v>466020.85399999999</v>
          </cell>
          <cell r="H1639">
            <v>468099.23300000001</v>
          </cell>
          <cell r="I1639">
            <v>472248.13140000001</v>
          </cell>
          <cell r="J1639">
            <v>477638.7096</v>
          </cell>
          <cell r="K1639">
            <v>483691.28639999998</v>
          </cell>
          <cell r="L1639">
            <v>489629.82650000002</v>
          </cell>
          <cell r="M1639">
            <v>495526.01059999998</v>
          </cell>
          <cell r="N1639">
            <v>501608.78529999999</v>
          </cell>
          <cell r="O1639">
            <v>507994.29759999999</v>
          </cell>
          <cell r="P1639">
            <v>514731.8749</v>
          </cell>
          <cell r="Q1639">
            <v>521907.0882</v>
          </cell>
          <cell r="R1639">
            <v>529502.31099999999</v>
          </cell>
          <cell r="S1639">
            <v>537435.64930000005</v>
          </cell>
          <cell r="T1639">
            <v>545614.81779999996</v>
          </cell>
          <cell r="U1639">
            <v>553967.56680000003</v>
          </cell>
          <cell r="V1639">
            <v>562721.37849999999</v>
          </cell>
          <cell r="W1639">
            <v>571779.76190000004</v>
          </cell>
          <cell r="X1639">
            <v>581079.22169999999</v>
          </cell>
          <cell r="Y1639">
            <v>590578.53940000001</v>
          </cell>
          <cell r="Z1639">
            <v>600244.06559999997</v>
          </cell>
          <cell r="AA1639">
            <v>610145.97400000005</v>
          </cell>
          <cell r="AB1639">
            <v>620215.01410000003</v>
          </cell>
          <cell r="AC1639">
            <v>630409.44209999999</v>
          </cell>
          <cell r="AD1639">
            <v>640696.95079999999</v>
          </cell>
          <cell r="AE1639">
            <v>651049.99109999998</v>
          </cell>
          <cell r="AF1639">
            <v>661469.1298</v>
          </cell>
          <cell r="AG1639">
            <v>671904.28220000002</v>
          </cell>
          <cell r="AH1639">
            <v>682352.54460000002</v>
          </cell>
          <cell r="AI1639">
            <v>692833.86829999997</v>
          </cell>
          <cell r="AJ1639">
            <v>703368.93160000001</v>
          </cell>
          <cell r="AK1639">
            <v>713993.62910000002</v>
          </cell>
          <cell r="AL1639">
            <v>724697.42130000005</v>
          </cell>
          <cell r="AM1639">
            <v>735491.17550000001</v>
          </cell>
          <cell r="AN1639">
            <v>746404.6851</v>
          </cell>
          <cell r="AO1639">
            <v>757498.9632</v>
          </cell>
          <cell r="AP1639">
            <v>768644.12650000001</v>
          </cell>
          <cell r="AQ1639">
            <v>779803.73620000004</v>
          </cell>
          <cell r="AR1639">
            <v>791033.58259999997</v>
          </cell>
          <cell r="AS1639">
            <v>802373.67859999998</v>
          </cell>
          <cell r="AT1639">
            <v>813837.73770000006</v>
          </cell>
          <cell r="AU1639">
            <v>825293.35210000002</v>
          </cell>
          <cell r="AV1639">
            <v>836795.39870000002</v>
          </cell>
          <cell r="AW1639">
            <v>848373.27280000004</v>
          </cell>
          <cell r="AX1639">
            <v>860041.18090000004</v>
          </cell>
          <cell r="AY1639">
            <v>871807.56559999997</v>
          </cell>
          <cell r="AZ1639">
            <v>883490.13170000003</v>
          </cell>
          <cell r="BA1639">
            <v>895201.57129999995</v>
          </cell>
          <cell r="BB1639">
            <v>906993.65980000002</v>
          </cell>
          <cell r="BC1639">
            <v>918886.44880000001</v>
          </cell>
          <cell r="BD1639">
            <v>930886.5048</v>
          </cell>
          <cell r="BE1639">
            <v>943283.2365</v>
          </cell>
          <cell r="BF1639">
            <v>955336.95389999996</v>
          </cell>
          <cell r="BG1639">
            <v>967009.63430000003</v>
          </cell>
          <cell r="BH1639">
            <v>978439.40480000002</v>
          </cell>
          <cell r="BI1639">
            <v>989753.81469999999</v>
          </cell>
          <cell r="BJ1639">
            <v>1000799.076</v>
          </cell>
          <cell r="BK1639">
            <v>1011713.585</v>
          </cell>
          <cell r="BL1639">
            <v>1022572.2830000001</v>
          </cell>
          <cell r="BM1639">
            <v>1033408.3810000001</v>
          </cell>
          <cell r="BN1639">
            <v>1044235.797</v>
          </cell>
          <cell r="BO1639">
            <v>1055062.7450000001</v>
          </cell>
          <cell r="BP1639">
            <v>1065891.142</v>
          </cell>
          <cell r="BQ1639">
            <v>1076721.7720000001</v>
          </cell>
          <cell r="BR1639">
            <v>1087554.703</v>
          </cell>
          <cell r="BS1639">
            <v>1098389.4469999999</v>
          </cell>
          <cell r="BT1639">
            <v>1108999.33</v>
          </cell>
          <cell r="BU1639">
            <v>1119490.0109999999</v>
          </cell>
          <cell r="BV1639">
            <v>1129921.1610000001</v>
          </cell>
          <cell r="BW1639">
            <v>1140320.27</v>
          </cell>
          <cell r="BX1639">
            <v>1150699.3929999999</v>
          </cell>
          <cell r="BY1639">
            <v>1161061.0689999999</v>
          </cell>
          <cell r="BZ1639">
            <v>1171410.3259999999</v>
          </cell>
          <cell r="CA1639">
            <v>1181751.7039999999</v>
          </cell>
          <cell r="CB1639">
            <v>1192089.9099999999</v>
          </cell>
          <cell r="CC1639">
            <v>1202429.8799999999</v>
          </cell>
          <cell r="CD1639">
            <v>1212602.2830000001</v>
          </cell>
          <cell r="CE1639">
            <v>1222694.145</v>
          </cell>
          <cell r="CF1639">
            <v>1232756.3330000001</v>
          </cell>
          <cell r="CG1639">
            <v>1242814.175</v>
          </cell>
          <cell r="CH1639">
            <v>1252880.42</v>
          </cell>
          <cell r="CI1639">
            <v>1262953.4580000001</v>
          </cell>
          <cell r="CJ1639">
            <v>1273042.2220000001</v>
          </cell>
          <cell r="CK1639">
            <v>1283153.9469999999</v>
          </cell>
          <cell r="CL1639">
            <v>1293295.0789999999</v>
          </cell>
          <cell r="CM1639">
            <v>1303471.75</v>
          </cell>
        </row>
        <row r="1640">
          <cell r="F1640">
            <v>12044.107470000001</v>
          </cell>
          <cell r="G1640">
            <v>11987.75496</v>
          </cell>
          <cell r="H1640">
            <v>11954.249750000001</v>
          </cell>
          <cell r="I1640">
            <v>11986.06812</v>
          </cell>
          <cell r="J1640">
            <v>12077.63581</v>
          </cell>
          <cell r="K1640">
            <v>12219.217119999999</v>
          </cell>
          <cell r="L1640">
            <v>12395.744849999999</v>
          </cell>
          <cell r="M1640">
            <v>12617.0951</v>
          </cell>
          <cell r="N1640">
            <v>12851.863799999999</v>
          </cell>
          <cell r="O1640">
            <v>13083.66056</v>
          </cell>
          <cell r="P1640">
            <v>13299.54255</v>
          </cell>
          <cell r="Q1640">
            <v>13480.875910000001</v>
          </cell>
          <cell r="R1640">
            <v>13626.241599999999</v>
          </cell>
          <cell r="S1640">
            <v>13738.69548</v>
          </cell>
          <cell r="T1640">
            <v>13824.107840000001</v>
          </cell>
          <cell r="U1640">
            <v>13889.67353</v>
          </cell>
          <cell r="V1640">
            <v>13949.27628</v>
          </cell>
          <cell r="W1640">
            <v>14006.269399999999</v>
          </cell>
          <cell r="X1640">
            <v>14063.7186</v>
          </cell>
          <cell r="Y1640">
            <v>14123.25396</v>
          </cell>
          <cell r="Z1640">
            <v>14185.0957</v>
          </cell>
          <cell r="AA1640">
            <v>14250.663979999999</v>
          </cell>
          <cell r="AB1640">
            <v>14316.7446</v>
          </cell>
          <cell r="AC1640">
            <v>14380.920609999999</v>
          </cell>
          <cell r="AD1640">
            <v>14440.92633</v>
          </cell>
          <cell r="AE1640">
            <v>14494.8261</v>
          </cell>
          <cell r="AF1640">
            <v>14541.78026</v>
          </cell>
          <cell r="AG1640">
            <v>14579.74072</v>
          </cell>
          <cell r="AH1640">
            <v>14608.167369999999</v>
          </cell>
          <cell r="AI1640">
            <v>14627.25929</v>
          </cell>
          <cell r="AJ1640">
            <v>14637.48035</v>
          </cell>
          <cell r="AK1640">
            <v>14639.87867</v>
          </cell>
          <cell r="AL1640">
            <v>14634.169379999999</v>
          </cell>
          <cell r="AM1640">
            <v>14620.460569999999</v>
          </cell>
          <cell r="AN1640">
            <v>14598.831899999999</v>
          </cell>
          <cell r="AO1640">
            <v>14569.23941</v>
          </cell>
          <cell r="AP1640">
            <v>14555.016170000001</v>
          </cell>
          <cell r="AQ1640">
            <v>14553.139370000001</v>
          </cell>
          <cell r="AR1640">
            <v>14561.449979999999</v>
          </cell>
          <cell r="AS1640">
            <v>14577.855740000001</v>
          </cell>
          <cell r="AT1640">
            <v>14600.43123</v>
          </cell>
          <cell r="AU1640">
            <v>14623.911620000001</v>
          </cell>
          <cell r="AV1640">
            <v>14649.14141</v>
          </cell>
          <cell r="AW1640">
            <v>14676.402830000001</v>
          </cell>
          <cell r="AX1640">
            <v>14705.82021</v>
          </cell>
          <cell r="AY1640">
            <v>14737.537630000001</v>
          </cell>
          <cell r="AZ1640">
            <v>14767.09402</v>
          </cell>
          <cell r="BA1640">
            <v>14797.45464</v>
          </cell>
          <cell r="BB1640">
            <v>14830.18692</v>
          </cell>
          <cell r="BC1640">
            <v>14866.12162</v>
          </cell>
          <cell r="BD1640">
            <v>14905.6818</v>
          </cell>
          <cell r="BE1640">
            <v>14942.28944</v>
          </cell>
          <cell r="BF1640">
            <v>14975.62033</v>
          </cell>
          <cell r="BG1640">
            <v>15006.79783</v>
          </cell>
          <cell r="BH1640">
            <v>15036.950790000001</v>
          </cell>
          <cell r="BI1640">
            <v>15066.95887</v>
          </cell>
          <cell r="BJ1640">
            <v>15091.327020000001</v>
          </cell>
          <cell r="BK1640">
            <v>15113.93074</v>
          </cell>
          <cell r="BL1640">
            <v>15136.801530000001</v>
          </cell>
          <cell r="BM1640">
            <v>15161.027400000001</v>
          </cell>
          <cell r="BN1640">
            <v>15187.210709999999</v>
          </cell>
          <cell r="BO1640">
            <v>15215.69441</v>
          </cell>
          <cell r="BP1640">
            <v>15246.52966</v>
          </cell>
          <cell r="BQ1640">
            <v>15279.623149999999</v>
          </cell>
          <cell r="BR1640">
            <v>15314.768550000001</v>
          </cell>
          <cell r="BS1640">
            <v>15351.68626</v>
          </cell>
          <cell r="BT1640">
            <v>15384.41388</v>
          </cell>
          <cell r="BU1640">
            <v>15415.945729999999</v>
          </cell>
          <cell r="BV1640">
            <v>15447.637650000001</v>
          </cell>
          <cell r="BW1640">
            <v>15480.072459999999</v>
          </cell>
          <cell r="BX1640">
            <v>15513.491969999999</v>
          </cell>
          <cell r="BY1640">
            <v>15547.91224</v>
          </cell>
          <cell r="BZ1640">
            <v>15583.36701</v>
          </cell>
          <cell r="CA1640">
            <v>15619.81949</v>
          </cell>
          <cell r="CB1640">
            <v>15657.20203</v>
          </cell>
          <cell r="CC1640">
            <v>15695.432779999999</v>
          </cell>
          <cell r="CD1640">
            <v>15730.17129</v>
          </cell>
          <cell r="CE1640">
            <v>15763.85009</v>
          </cell>
          <cell r="CF1640">
            <v>15797.61094</v>
          </cell>
          <cell r="CG1640">
            <v>15831.976199999999</v>
          </cell>
          <cell r="CH1640">
            <v>15867.177449999999</v>
          </cell>
          <cell r="CI1640">
            <v>15903.12256</v>
          </cell>
          <cell r="CJ1640">
            <v>15939.91768</v>
          </cell>
          <cell r="CK1640">
            <v>15977.54191</v>
          </cell>
          <cell r="CL1640">
            <v>16015.92058</v>
          </cell>
          <cell r="CM1640">
            <v>16054.95378</v>
          </cell>
        </row>
        <row r="1643">
          <cell r="F1643">
            <v>65775.620609999998</v>
          </cell>
          <cell r="G1643">
            <v>65879.102960000004</v>
          </cell>
          <cell r="H1643">
            <v>66487.054829999994</v>
          </cell>
          <cell r="I1643">
            <v>67196.854049999994</v>
          </cell>
          <cell r="J1643">
            <v>67885.360180000003</v>
          </cell>
          <cell r="K1643">
            <v>68564.043690000006</v>
          </cell>
          <cell r="L1643">
            <v>69193.225869999995</v>
          </cell>
          <cell r="M1643">
            <v>69861.311130000002</v>
          </cell>
          <cell r="N1643">
            <v>70617.302219999998</v>
          </cell>
          <cell r="O1643">
            <v>71470.936260000002</v>
          </cell>
          <cell r="P1643">
            <v>72406.024470000004</v>
          </cell>
          <cell r="Q1643">
            <v>73392.451220000003</v>
          </cell>
          <cell r="R1643">
            <v>74365.109320000003</v>
          </cell>
          <cell r="S1643">
            <v>75292.772270000001</v>
          </cell>
          <cell r="T1643">
            <v>76167.315759999998</v>
          </cell>
          <cell r="U1643">
            <v>76992.644610000003</v>
          </cell>
          <cell r="V1643">
            <v>77834.304879999996</v>
          </cell>
          <cell r="W1643">
            <v>78690.218169999993</v>
          </cell>
          <cell r="X1643">
            <v>79555.471229999996</v>
          </cell>
          <cell r="Y1643">
            <v>80424.755879999997</v>
          </cell>
          <cell r="Z1643">
            <v>81294.656310000006</v>
          </cell>
          <cell r="AA1643">
            <v>82192.165470000007</v>
          </cell>
          <cell r="AB1643">
            <v>83103.583960000004</v>
          </cell>
          <cell r="AC1643">
            <v>84022.243499999997</v>
          </cell>
          <cell r="AD1643">
            <v>84945.090349999999</v>
          </cell>
          <cell r="AE1643">
            <v>85871.35944</v>
          </cell>
          <cell r="AF1643">
            <v>86817.148530000006</v>
          </cell>
          <cell r="AG1643">
            <v>87782.839080000005</v>
          </cell>
          <cell r="AH1643">
            <v>88769.318450000006</v>
          </cell>
          <cell r="AI1643">
            <v>89776.269140000004</v>
          </cell>
          <cell r="AJ1643">
            <v>90803.046799999996</v>
          </cell>
          <cell r="AK1643">
            <v>91858.430500000002</v>
          </cell>
          <cell r="AL1643">
            <v>92939.14963</v>
          </cell>
          <cell r="AM1643">
            <v>94042.714309999996</v>
          </cell>
          <cell r="AN1643">
            <v>95167.023480000003</v>
          </cell>
          <cell r="AO1643">
            <v>96311.561289999998</v>
          </cell>
          <cell r="AP1643">
            <v>97507.615319999997</v>
          </cell>
          <cell r="AQ1643">
            <v>98754.326549999998</v>
          </cell>
          <cell r="AR1643">
            <v>100042.01210000001</v>
          </cell>
          <cell r="AS1643">
            <v>101357.93369999999</v>
          </cell>
          <cell r="AT1643">
            <v>102692.5941</v>
          </cell>
          <cell r="AU1643">
            <v>104006.9751</v>
          </cell>
          <cell r="AV1643">
            <v>105316.226</v>
          </cell>
          <cell r="AW1643">
            <v>106626.9886</v>
          </cell>
          <cell r="AX1643">
            <v>107942.1578</v>
          </cell>
          <cell r="AY1643">
            <v>109263.4301</v>
          </cell>
          <cell r="AZ1643">
            <v>110554.0191</v>
          </cell>
          <cell r="BA1643">
            <v>111832.9595</v>
          </cell>
          <cell r="BB1643">
            <v>113111.6084</v>
          </cell>
          <cell r="BC1643">
            <v>114396.19190000001</v>
          </cell>
          <cell r="BD1643">
            <v>115690.1539</v>
          </cell>
          <cell r="BE1643">
            <v>116704.6906</v>
          </cell>
          <cell r="BF1643">
            <v>117776.6486</v>
          </cell>
          <cell r="BG1643">
            <v>118924.8642</v>
          </cell>
          <cell r="BH1643">
            <v>120119.8478</v>
          </cell>
          <cell r="BI1643">
            <v>121341.0393</v>
          </cell>
          <cell r="BJ1643">
            <v>122517.2742</v>
          </cell>
          <cell r="BK1643">
            <v>123679.58500000001</v>
          </cell>
          <cell r="BL1643">
            <v>124841.34209999999</v>
          </cell>
          <cell r="BM1643">
            <v>126007.9433</v>
          </cell>
          <cell r="BN1643">
            <v>127181.894</v>
          </cell>
          <cell r="BO1643">
            <v>128365.1551</v>
          </cell>
          <cell r="BP1643">
            <v>129558.32520000001</v>
          </cell>
          <cell r="BQ1643">
            <v>130761.8242</v>
          </cell>
          <cell r="BR1643">
            <v>131975.85560000001</v>
          </cell>
          <cell r="BS1643">
            <v>133200.39809999999</v>
          </cell>
          <cell r="BT1643">
            <v>134378.4376</v>
          </cell>
          <cell r="BU1643">
            <v>135541.6618</v>
          </cell>
          <cell r="BV1643">
            <v>136703.79550000001</v>
          </cell>
          <cell r="BW1643">
            <v>137870.11679999999</v>
          </cell>
          <cell r="BX1643">
            <v>139042.60990000001</v>
          </cell>
          <cell r="BY1643">
            <v>140221.2304</v>
          </cell>
          <cell r="BZ1643">
            <v>141406.6832</v>
          </cell>
          <cell r="CA1643">
            <v>142599.3242</v>
          </cell>
          <cell r="CB1643">
            <v>143799.38149999999</v>
          </cell>
          <cell r="CC1643">
            <v>145007.02979999999</v>
          </cell>
          <cell r="CD1643">
            <v>146178.4601</v>
          </cell>
          <cell r="CE1643">
            <v>147338.59950000001</v>
          </cell>
          <cell r="CF1643">
            <v>148498.42449999999</v>
          </cell>
          <cell r="CG1643">
            <v>149662.3455</v>
          </cell>
          <cell r="CH1643">
            <v>150832.18520000001</v>
          </cell>
          <cell r="CI1643">
            <v>152006.55549999999</v>
          </cell>
          <cell r="CJ1643">
            <v>153187.0557</v>
          </cell>
          <cell r="CK1643">
            <v>154374.5068</v>
          </cell>
          <cell r="CL1643">
            <v>155569.39290000001</v>
          </cell>
          <cell r="CM1643">
            <v>156772.0594</v>
          </cell>
        </row>
        <row r="1653">
          <cell r="F1653">
            <v>7459.3083569999999</v>
          </cell>
          <cell r="G1653">
            <v>7815.0179630000002</v>
          </cell>
          <cell r="H1653">
            <v>8278.4779710000003</v>
          </cell>
          <cell r="I1653">
            <v>8638.1082860000006</v>
          </cell>
          <cell r="J1653">
            <v>8868.6951630000003</v>
          </cell>
          <cell r="K1653">
            <v>9014.6434239999999</v>
          </cell>
          <cell r="L1653">
            <v>9114.6394070000006</v>
          </cell>
          <cell r="M1653">
            <v>9201.6501250000001</v>
          </cell>
          <cell r="N1653">
            <v>9303.3020539999998</v>
          </cell>
          <cell r="O1653">
            <v>9429.2863789999992</v>
          </cell>
          <cell r="P1653">
            <v>9578.1781019999999</v>
          </cell>
          <cell r="Q1653">
            <v>9738.2498730000007</v>
          </cell>
          <cell r="R1653">
            <v>9892.2582849999999</v>
          </cell>
          <cell r="S1653">
            <v>10037.409460000001</v>
          </cell>
          <cell r="T1653">
            <v>10176.334860000001</v>
          </cell>
          <cell r="U1653">
            <v>10312.936970000001</v>
          </cell>
          <cell r="V1653">
            <v>10455.749669999999</v>
          </cell>
          <cell r="W1653">
            <v>10609.08209</v>
          </cell>
          <cell r="X1653">
            <v>10771.20277</v>
          </cell>
          <cell r="Y1653">
            <v>10938.31595</v>
          </cell>
          <cell r="Z1653">
            <v>11107.174580000001</v>
          </cell>
          <cell r="AA1653">
            <v>11276.517390000001</v>
          </cell>
          <cell r="AB1653">
            <v>11444.84863</v>
          </cell>
          <cell r="AC1653">
            <v>11610.66682</v>
          </cell>
          <cell r="AD1653">
            <v>11772.77262</v>
          </cell>
          <cell r="AE1653">
            <v>11930.850549999999</v>
          </cell>
          <cell r="AF1653">
            <v>12084.92245</v>
          </cell>
          <cell r="AG1653">
            <v>12234.189979999999</v>
          </cell>
          <cell r="AH1653">
            <v>12379.097739999999</v>
          </cell>
          <cell r="AI1653">
            <v>12521.045270000001</v>
          </cell>
          <cell r="AJ1653">
            <v>12661.890460000001</v>
          </cell>
          <cell r="AK1653">
            <v>12803.195089999999</v>
          </cell>
          <cell r="AL1653">
            <v>12945.19716</v>
          </cell>
          <cell r="AM1653">
            <v>13087.84894</v>
          </cell>
          <cell r="AN1653">
            <v>13231.148709999999</v>
          </cell>
          <cell r="AO1653">
            <v>13375.30207</v>
          </cell>
          <cell r="AP1653">
            <v>13508.235720000001</v>
          </cell>
          <cell r="AQ1653">
            <v>13659.12493</v>
          </cell>
          <cell r="AR1653">
            <v>13829.546700000001</v>
          </cell>
          <cell r="AS1653">
            <v>14013.47676</v>
          </cell>
          <cell r="AT1653">
            <v>14206.33828</v>
          </cell>
          <cell r="AU1653">
            <v>14404.57444</v>
          </cell>
          <cell r="AV1653">
            <v>14607.3629</v>
          </cell>
          <cell r="AW1653">
            <v>14814.747219999999</v>
          </cell>
          <cell r="AX1653">
            <v>15026.90228</v>
          </cell>
          <cell r="AY1653">
            <v>15243.93067</v>
          </cell>
          <cell r="AZ1653">
            <v>15469.608099999999</v>
          </cell>
          <cell r="BA1653">
            <v>15697.5599</v>
          </cell>
          <cell r="BB1653">
            <v>15927.43813</v>
          </cell>
          <cell r="BC1653">
            <v>16159.898999999999</v>
          </cell>
          <cell r="BD1653">
            <v>16395.328560000002</v>
          </cell>
          <cell r="BE1653">
            <v>16416.82921</v>
          </cell>
          <cell r="BF1653">
            <v>16499.178830000001</v>
          </cell>
          <cell r="BG1653">
            <v>16646.816269999999</v>
          </cell>
          <cell r="BH1653">
            <v>16831.455900000001</v>
          </cell>
          <cell r="BI1653">
            <v>17033.930110000001</v>
          </cell>
          <cell r="BJ1653">
            <v>17240.450059999999</v>
          </cell>
          <cell r="BK1653">
            <v>17448.406569999999</v>
          </cell>
          <cell r="BL1653">
            <v>17656.507600000001</v>
          </cell>
          <cell r="BM1653">
            <v>17864.145489999999</v>
          </cell>
          <cell r="BN1653">
            <v>18071.07704</v>
          </cell>
          <cell r="BO1653">
            <v>18277.262630000001</v>
          </cell>
          <cell r="BP1653">
            <v>18482.725600000002</v>
          </cell>
          <cell r="BQ1653">
            <v>18687.508180000001</v>
          </cell>
          <cell r="BR1653">
            <v>18891.651989999998</v>
          </cell>
          <cell r="BS1653">
            <v>19095.189989999999</v>
          </cell>
          <cell r="BT1653">
            <v>19295.983</v>
          </cell>
          <cell r="BU1653">
            <v>19494.26223</v>
          </cell>
          <cell r="BV1653">
            <v>19690.659469999999</v>
          </cell>
          <cell r="BW1653">
            <v>19885.614969999999</v>
          </cell>
          <cell r="BX1653">
            <v>20079.358899999999</v>
          </cell>
          <cell r="BY1653">
            <v>20271.97579</v>
          </cell>
          <cell r="BZ1653">
            <v>20463.542700000002</v>
          </cell>
          <cell r="CA1653">
            <v>20654.154289999999</v>
          </cell>
          <cell r="CB1653">
            <v>20843.924159999999</v>
          </cell>
          <cell r="CC1653">
            <v>21032.979319999999</v>
          </cell>
          <cell r="CD1653">
            <v>21219.776570000002</v>
          </cell>
          <cell r="CE1653">
            <v>21404.613130000002</v>
          </cell>
          <cell r="CF1653">
            <v>21588.09619</v>
          </cell>
          <cell r="CG1653">
            <v>21770.678909999999</v>
          </cell>
          <cell r="CH1653">
            <v>21952.642919999998</v>
          </cell>
          <cell r="CI1653">
            <v>22134.08265</v>
          </cell>
          <cell r="CJ1653">
            <v>22315.137709999999</v>
          </cell>
          <cell r="CK1653">
            <v>22495.977360000001</v>
          </cell>
          <cell r="CL1653">
            <v>22676.78268</v>
          </cell>
          <cell r="CM1653">
            <v>22857.738270000002</v>
          </cell>
        </row>
        <row r="1655">
          <cell r="F1655">
            <v>15370.568020000001</v>
          </cell>
          <cell r="G1655">
            <v>15301.03556</v>
          </cell>
          <cell r="H1655">
            <v>15286.26712</v>
          </cell>
          <cell r="I1655">
            <v>15323.63725</v>
          </cell>
          <cell r="J1655">
            <v>15396.78758</v>
          </cell>
          <cell r="K1655">
            <v>15498.1736</v>
          </cell>
          <cell r="L1655">
            <v>15608.775970000001</v>
          </cell>
          <cell r="M1655">
            <v>15750.8868</v>
          </cell>
          <cell r="N1655">
            <v>15917.93117</v>
          </cell>
          <cell r="O1655">
            <v>16111.656789999999</v>
          </cell>
          <cell r="P1655">
            <v>16332.72912</v>
          </cell>
          <cell r="Q1655">
            <v>16574.520140000001</v>
          </cell>
          <cell r="R1655">
            <v>16827.866870000002</v>
          </cell>
          <cell r="S1655">
            <v>17084.232520000001</v>
          </cell>
          <cell r="T1655">
            <v>17337.38767</v>
          </cell>
          <cell r="U1655">
            <v>17583.432789999999</v>
          </cell>
          <cell r="V1655">
            <v>17833.1986</v>
          </cell>
          <cell r="W1655">
            <v>18084.915140000001</v>
          </cell>
          <cell r="X1655">
            <v>18337.91373</v>
          </cell>
          <cell r="Y1655">
            <v>18591.85123</v>
          </cell>
          <cell r="Z1655">
            <v>18846.47278</v>
          </cell>
          <cell r="AA1655">
            <v>19107.63839</v>
          </cell>
          <cell r="AB1655">
            <v>19373.081470000001</v>
          </cell>
          <cell r="AC1655">
            <v>19641.23574</v>
          </cell>
          <cell r="AD1655">
            <v>19910.72235</v>
          </cell>
          <cell r="AE1655">
            <v>20180.295119999999</v>
          </cell>
          <cell r="AF1655">
            <v>20453.834780000001</v>
          </cell>
          <cell r="AG1655">
            <v>20733.543880000001</v>
          </cell>
          <cell r="AH1655">
            <v>21020.316269999999</v>
          </cell>
          <cell r="AI1655">
            <v>21313.837930000002</v>
          </cell>
          <cell r="AJ1655">
            <v>21613.264340000002</v>
          </cell>
          <cell r="AK1655">
            <v>21920.39244</v>
          </cell>
          <cell r="AL1655">
            <v>22235.43216</v>
          </cell>
          <cell r="AM1655">
            <v>22558.323260000001</v>
          </cell>
          <cell r="AN1655">
            <v>22888.53472</v>
          </cell>
          <cell r="AO1655">
            <v>23225.275099999999</v>
          </cell>
          <cell r="AP1655">
            <v>23585.61346</v>
          </cell>
          <cell r="AQ1655">
            <v>23949.023560000001</v>
          </cell>
          <cell r="AR1655">
            <v>24307.479510000001</v>
          </cell>
          <cell r="AS1655">
            <v>24659.445179999999</v>
          </cell>
          <cell r="AT1655">
            <v>25005.75303</v>
          </cell>
          <cell r="AU1655">
            <v>25340.843059999999</v>
          </cell>
          <cell r="AV1655">
            <v>25669.905549999999</v>
          </cell>
          <cell r="AW1655">
            <v>25995.746800000001</v>
          </cell>
          <cell r="AX1655">
            <v>26319.97205</v>
          </cell>
          <cell r="AY1655">
            <v>26643.640640000001</v>
          </cell>
          <cell r="AZ1655">
            <v>26957.995900000002</v>
          </cell>
          <cell r="BA1655">
            <v>27269.237349999999</v>
          </cell>
          <cell r="BB1655">
            <v>27580.18333</v>
          </cell>
          <cell r="BC1655">
            <v>27892.115280000002</v>
          </cell>
          <cell r="BD1655">
            <v>28205.714800000002</v>
          </cell>
          <cell r="BE1655">
            <v>28520.925139999999</v>
          </cell>
          <cell r="BF1655">
            <v>28830.061959999999</v>
          </cell>
          <cell r="BG1655">
            <v>29133.228609999998</v>
          </cell>
          <cell r="BH1655">
            <v>29432.95824</v>
          </cell>
          <cell r="BI1655">
            <v>29731.680130000001</v>
          </cell>
          <cell r="BJ1655">
            <v>30018.769830000001</v>
          </cell>
          <cell r="BK1655">
            <v>30301.936590000001</v>
          </cell>
          <cell r="BL1655">
            <v>30584.64516</v>
          </cell>
          <cell r="BM1655">
            <v>30868.399369999999</v>
          </cell>
          <cell r="BN1655">
            <v>31153.93492</v>
          </cell>
          <cell r="BO1655">
            <v>31441.794330000001</v>
          </cell>
          <cell r="BP1655">
            <v>31732.202789999999</v>
          </cell>
          <cell r="BQ1655">
            <v>32025.340029999999</v>
          </cell>
          <cell r="BR1655">
            <v>32321.341570000001</v>
          </cell>
          <cell r="BS1655">
            <v>32620.3004</v>
          </cell>
          <cell r="BT1655">
            <v>32910.536970000001</v>
          </cell>
          <cell r="BU1655">
            <v>33198.652470000001</v>
          </cell>
          <cell r="BV1655">
            <v>33487.516020000003</v>
          </cell>
          <cell r="BW1655">
            <v>33778.291239999999</v>
          </cell>
          <cell r="BX1655">
            <v>34071.483110000001</v>
          </cell>
          <cell r="BY1655">
            <v>34367.178269999997</v>
          </cell>
          <cell r="BZ1655">
            <v>34665.610289999997</v>
          </cell>
          <cell r="CA1655">
            <v>34966.928269999997</v>
          </cell>
          <cell r="CB1655">
            <v>35271.244650000001</v>
          </cell>
          <cell r="CC1655">
            <v>35578.652419999999</v>
          </cell>
          <cell r="CD1655">
            <v>35880.186150000001</v>
          </cell>
          <cell r="CE1655">
            <v>36180.960339999998</v>
          </cell>
          <cell r="CF1655">
            <v>36483.216679999998</v>
          </cell>
          <cell r="CG1655">
            <v>36787.87715</v>
          </cell>
          <cell r="CH1655">
            <v>37095.348380000003</v>
          </cell>
          <cell r="CI1655">
            <v>37405.376450000003</v>
          </cell>
          <cell r="CJ1655">
            <v>37718.32028</v>
          </cell>
          <cell r="CK1655">
            <v>38034.372219999997</v>
          </cell>
          <cell r="CL1655">
            <v>38353.651339999997</v>
          </cell>
          <cell r="CM1655">
            <v>38676.244899999998</v>
          </cell>
        </row>
        <row r="1660">
          <cell r="F1660">
            <v>362548.81929999997</v>
          </cell>
          <cell r="G1660">
            <v>362232.17369999998</v>
          </cell>
          <cell r="H1660">
            <v>363636.79379999998</v>
          </cell>
          <cell r="I1660">
            <v>366896.95980000001</v>
          </cell>
          <cell r="J1660">
            <v>371331.62119999999</v>
          </cell>
          <cell r="K1660">
            <v>376360.33689999999</v>
          </cell>
          <cell r="L1660">
            <v>381281.55729999999</v>
          </cell>
          <cell r="M1660">
            <v>385995.64679999999</v>
          </cell>
          <cell r="N1660">
            <v>390742.31089999998</v>
          </cell>
          <cell r="O1660">
            <v>395642.4069</v>
          </cell>
          <cell r="P1660">
            <v>400782.97779999999</v>
          </cell>
          <cell r="Q1660">
            <v>406309.42050000001</v>
          </cell>
          <cell r="R1660">
            <v>412277.3199</v>
          </cell>
          <cell r="S1660">
            <v>418637.73499999999</v>
          </cell>
          <cell r="T1660">
            <v>425304.12449999998</v>
          </cell>
          <cell r="U1660">
            <v>432196.50719999999</v>
          </cell>
          <cell r="V1660">
            <v>439443.70730000001</v>
          </cell>
          <cell r="W1660">
            <v>446955.62449999998</v>
          </cell>
          <cell r="X1660">
            <v>454675.2953</v>
          </cell>
          <cell r="Y1660">
            <v>462568.22159999999</v>
          </cell>
          <cell r="Z1660">
            <v>470606.103</v>
          </cell>
          <cell r="AA1660">
            <v>478823.82299999997</v>
          </cell>
          <cell r="AB1660">
            <v>487172.6764</v>
          </cell>
          <cell r="AC1660">
            <v>495623.55579999997</v>
          </cell>
          <cell r="AD1660">
            <v>504152.67940000002</v>
          </cell>
          <cell r="AE1660">
            <v>512737.89870000002</v>
          </cell>
          <cell r="AF1660">
            <v>521359.8455</v>
          </cell>
          <cell r="AG1660">
            <v>529965.69429999997</v>
          </cell>
          <cell r="AH1660">
            <v>538550.41700000002</v>
          </cell>
          <cell r="AI1660">
            <v>547133.99809999997</v>
          </cell>
          <cell r="AJ1660">
            <v>555736.80830000003</v>
          </cell>
          <cell r="AK1660">
            <v>564379.34829999995</v>
          </cell>
          <cell r="AL1660">
            <v>573045.48719999997</v>
          </cell>
          <cell r="AM1660">
            <v>581734.37029999995</v>
          </cell>
          <cell r="AN1660">
            <v>590452.37159999995</v>
          </cell>
          <cell r="AO1660">
            <v>599208.0257</v>
          </cell>
          <cell r="AP1660">
            <v>608279.34</v>
          </cell>
          <cell r="AQ1660">
            <v>617515.29790000001</v>
          </cell>
          <cell r="AR1660">
            <v>626888.69469999999</v>
          </cell>
          <cell r="AS1660">
            <v>636414.29619999998</v>
          </cell>
          <cell r="AT1660">
            <v>646099.05070000002</v>
          </cell>
          <cell r="AU1660">
            <v>655855.38450000004</v>
          </cell>
          <cell r="AV1660">
            <v>665708.81889999995</v>
          </cell>
          <cell r="AW1660">
            <v>675672.72990000003</v>
          </cell>
          <cell r="AX1660">
            <v>685751.41749999998</v>
          </cell>
          <cell r="AY1660">
            <v>695945.67740000004</v>
          </cell>
          <cell r="AZ1660">
            <v>706123.79280000005</v>
          </cell>
          <cell r="BA1660">
            <v>716363.93209999998</v>
          </cell>
          <cell r="BB1660">
            <v>726697.26459999999</v>
          </cell>
          <cell r="BC1660">
            <v>737131.61849999998</v>
          </cell>
          <cell r="BD1660">
            <v>747665.71649999998</v>
          </cell>
          <cell r="BE1660">
            <v>758891.38699999999</v>
          </cell>
          <cell r="BF1660">
            <v>769733.21860000002</v>
          </cell>
          <cell r="BG1660">
            <v>780128.52229999995</v>
          </cell>
          <cell r="BH1660">
            <v>790238.66269999999</v>
          </cell>
          <cell r="BI1660">
            <v>800206.47069999995</v>
          </cell>
          <cell r="BJ1660">
            <v>809969.478</v>
          </cell>
          <cell r="BK1660">
            <v>819619.23459999997</v>
          </cell>
          <cell r="BL1660">
            <v>829209.10089999996</v>
          </cell>
          <cell r="BM1660">
            <v>838762.62179999996</v>
          </cell>
          <cell r="BN1660">
            <v>848288.73739999998</v>
          </cell>
          <cell r="BO1660">
            <v>857791.96279999998</v>
          </cell>
          <cell r="BP1660">
            <v>867272.7807</v>
          </cell>
          <cell r="BQ1660">
            <v>876731.08519999997</v>
          </cell>
          <cell r="BR1660">
            <v>886166.5673</v>
          </cell>
          <cell r="BS1660">
            <v>895578.81960000005</v>
          </cell>
          <cell r="BT1660">
            <v>904820.61010000005</v>
          </cell>
          <cell r="BU1660">
            <v>913954.11569999997</v>
          </cell>
          <cell r="BV1660">
            <v>923019.95149999997</v>
          </cell>
          <cell r="BW1660">
            <v>932038.14430000004</v>
          </cell>
          <cell r="BX1660">
            <v>941017.86140000005</v>
          </cell>
          <cell r="BY1660">
            <v>949961.61860000005</v>
          </cell>
          <cell r="BZ1660">
            <v>958873.51939999999</v>
          </cell>
          <cell r="CA1660">
            <v>967757.75730000006</v>
          </cell>
          <cell r="CB1660">
            <v>976618.93839999998</v>
          </cell>
          <cell r="CC1660">
            <v>985462.02080000006</v>
          </cell>
          <cell r="CD1660">
            <v>994178.43339999998</v>
          </cell>
          <cell r="CE1660">
            <v>1002821.401</v>
          </cell>
          <cell r="CF1660">
            <v>1011426.835</v>
          </cell>
          <cell r="CG1660">
            <v>1020014.04</v>
          </cell>
          <cell r="CH1660">
            <v>1028593.307</v>
          </cell>
          <cell r="CI1660">
            <v>1037164.983</v>
          </cell>
          <cell r="CJ1660">
            <v>1045736.001</v>
          </cell>
          <cell r="CK1660">
            <v>1054312.7169999999</v>
          </cell>
          <cell r="CL1660">
            <v>1062901.196</v>
          </cell>
          <cell r="CM1660">
            <v>1071507.4080000001</v>
          </cell>
        </row>
        <row r="1663">
          <cell r="F1663">
            <v>3858.2174030000001</v>
          </cell>
          <cell r="G1663">
            <v>3942.9522120000001</v>
          </cell>
          <cell r="H1663">
            <v>4041.895696</v>
          </cell>
          <cell r="I1663">
            <v>4129.7206059999999</v>
          </cell>
          <cell r="J1663">
            <v>4210.1360839999998</v>
          </cell>
          <cell r="K1663">
            <v>4286.0256010000003</v>
          </cell>
          <cell r="L1663">
            <v>4352.8222329999999</v>
          </cell>
          <cell r="M1663">
            <v>4430.5018920000002</v>
          </cell>
          <cell r="N1663">
            <v>4507.946653</v>
          </cell>
          <cell r="O1663">
            <v>4584.8317230000002</v>
          </cell>
          <cell r="P1663">
            <v>4660.5197939999998</v>
          </cell>
          <cell r="Q1663">
            <v>4741.1792690000002</v>
          </cell>
          <cell r="R1663">
            <v>4826.1178319999999</v>
          </cell>
          <cell r="S1663">
            <v>4913.4121779999996</v>
          </cell>
          <cell r="T1663">
            <v>5001.3766139999998</v>
          </cell>
          <cell r="U1663">
            <v>5088.6261139999997</v>
          </cell>
          <cell r="V1663">
            <v>5177.6359009999996</v>
          </cell>
          <cell r="W1663">
            <v>5264.5132700000004</v>
          </cell>
          <cell r="X1663">
            <v>5348.3020180000003</v>
          </cell>
          <cell r="Y1663">
            <v>5429.0778979999995</v>
          </cell>
          <cell r="Z1663">
            <v>5507.2220289999996</v>
          </cell>
          <cell r="AA1663">
            <v>5584.1343299999999</v>
          </cell>
          <cell r="AB1663">
            <v>5660.0966719999997</v>
          </cell>
          <cell r="AC1663">
            <v>5735.2529999999997</v>
          </cell>
          <cell r="AD1663">
            <v>5810.004027</v>
          </cell>
          <cell r="AE1663">
            <v>5885.0622119999998</v>
          </cell>
          <cell r="AF1663">
            <v>5962.0127570000004</v>
          </cell>
          <cell r="AG1663">
            <v>6042.5618480000003</v>
          </cell>
          <cell r="AH1663">
            <v>6128.6586870000001</v>
          </cell>
          <cell r="AI1663">
            <v>6222.7946309999998</v>
          </cell>
          <cell r="AJ1663">
            <v>6328.5785020000003</v>
          </cell>
          <cell r="AK1663">
            <v>6451.7976230000004</v>
          </cell>
          <cell r="AL1663">
            <v>6601.4617930000004</v>
          </cell>
          <cell r="AM1663">
            <v>6792.5381239999997</v>
          </cell>
          <cell r="AN1663">
            <v>7052.2309800000003</v>
          </cell>
          <cell r="AO1663">
            <v>7435.7417869999999</v>
          </cell>
          <cell r="AP1663">
            <v>7670.5882179999999</v>
          </cell>
          <cell r="AQ1663">
            <v>7791.1272749999998</v>
          </cell>
          <cell r="AR1663">
            <v>7852.1939220000004</v>
          </cell>
          <cell r="AS1663">
            <v>7878.5118030000003</v>
          </cell>
          <cell r="AT1663">
            <v>7880.7675220000001</v>
          </cell>
          <cell r="AU1663">
            <v>7863.0187969999997</v>
          </cell>
          <cell r="AV1663">
            <v>7829.3354479999998</v>
          </cell>
          <cell r="AW1663">
            <v>7782.8340010000002</v>
          </cell>
          <cell r="AX1663">
            <v>7726.0878400000001</v>
          </cell>
          <cell r="AY1663">
            <v>7661.3270119999997</v>
          </cell>
          <cell r="AZ1663">
            <v>7588.9537319999999</v>
          </cell>
          <cell r="BA1663">
            <v>7511.3699429999997</v>
          </cell>
          <cell r="BB1663">
            <v>7430.4649140000001</v>
          </cell>
          <cell r="BC1663">
            <v>7347.7270920000001</v>
          </cell>
          <cell r="BD1663">
            <v>7264.375446</v>
          </cell>
          <cell r="BE1663">
            <v>7177.3624730000001</v>
          </cell>
          <cell r="BF1663">
            <v>7089.8222139999998</v>
          </cell>
          <cell r="BG1663">
            <v>7003.5265410000002</v>
          </cell>
          <cell r="BH1663">
            <v>6919.2555309999998</v>
          </cell>
          <cell r="BI1663">
            <v>6837.5131629999996</v>
          </cell>
          <cell r="BJ1663">
            <v>6756.8917520000005</v>
          </cell>
          <cell r="BK1663">
            <v>6678.578716</v>
          </cell>
          <cell r="BL1663">
            <v>6603.3487910000003</v>
          </cell>
          <cell r="BM1663">
            <v>6531.6461559999998</v>
          </cell>
          <cell r="BN1663">
            <v>6463.7387120000003</v>
          </cell>
          <cell r="BO1663">
            <v>6399.8011049999996</v>
          </cell>
          <cell r="BP1663">
            <v>6339.9204090000003</v>
          </cell>
          <cell r="BQ1663">
            <v>6284.1283110000004</v>
          </cell>
          <cell r="BR1663">
            <v>6232.4136449999996</v>
          </cell>
          <cell r="BS1663">
            <v>6184.7308190000003</v>
          </cell>
          <cell r="BT1663">
            <v>6139.4775090000003</v>
          </cell>
          <cell r="BU1663">
            <v>6097.2305239999996</v>
          </cell>
          <cell r="BV1663">
            <v>6058.2746580000003</v>
          </cell>
          <cell r="BW1663">
            <v>6022.6835209999999</v>
          </cell>
          <cell r="BX1663">
            <v>5990.4399670000003</v>
          </cell>
          <cell r="BY1663">
            <v>5961.4707589999998</v>
          </cell>
          <cell r="BZ1663">
            <v>5935.6972669999996</v>
          </cell>
          <cell r="CA1663">
            <v>5913.0240889999995</v>
          </cell>
          <cell r="CB1663">
            <v>5893.343347</v>
          </cell>
          <cell r="CC1663">
            <v>5876.5392709999996</v>
          </cell>
          <cell r="CD1663">
            <v>5861.3951340000003</v>
          </cell>
          <cell r="CE1663">
            <v>5848.2657250000002</v>
          </cell>
          <cell r="CF1663">
            <v>5837.3100219999997</v>
          </cell>
          <cell r="CG1663">
            <v>5828.5479690000002</v>
          </cell>
          <cell r="CH1663">
            <v>5821.9436589999996</v>
          </cell>
          <cell r="CI1663">
            <v>5817.4001159999998</v>
          </cell>
          <cell r="CJ1663">
            <v>5814.8600299999998</v>
          </cell>
          <cell r="CK1663">
            <v>5814.2569370000001</v>
          </cell>
          <cell r="CL1663">
            <v>5815.5165779999998</v>
          </cell>
          <cell r="CM1663">
            <v>5818.5606260000004</v>
          </cell>
        </row>
        <row r="1668">
          <cell r="F1668">
            <v>6664.9657509999997</v>
          </cell>
          <cell r="G1668">
            <v>6677.8346160000001</v>
          </cell>
          <cell r="H1668">
            <v>6692.9718579999999</v>
          </cell>
          <cell r="I1668">
            <v>6714.8915500000003</v>
          </cell>
          <cell r="J1668">
            <v>6737.1687620000002</v>
          </cell>
          <cell r="K1668">
            <v>6763.4895049999996</v>
          </cell>
          <cell r="L1668">
            <v>6797.7003050000003</v>
          </cell>
          <cell r="M1668">
            <v>6870.5688399999999</v>
          </cell>
          <cell r="N1668">
            <v>6971.4305119999999</v>
          </cell>
          <cell r="O1668">
            <v>7100.8052719999996</v>
          </cell>
          <cell r="P1668">
            <v>7250.0811510000003</v>
          </cell>
          <cell r="Q1668">
            <v>7408.6411939999998</v>
          </cell>
          <cell r="R1668">
            <v>7579.6555259999996</v>
          </cell>
          <cell r="S1668">
            <v>7768.8018920000004</v>
          </cell>
          <cell r="T1668">
            <v>7980.5054010000003</v>
          </cell>
          <cell r="U1668">
            <v>8216.6825549999994</v>
          </cell>
          <cell r="V1668">
            <v>8483.2554909999999</v>
          </cell>
          <cell r="W1668">
            <v>8778.2214079999994</v>
          </cell>
          <cell r="X1668">
            <v>9098.5208359999997</v>
          </cell>
          <cell r="Y1668">
            <v>9441.3788380000005</v>
          </cell>
          <cell r="Z1668">
            <v>9804.5157049999998</v>
          </cell>
          <cell r="AA1668">
            <v>10187.548790000001</v>
          </cell>
          <cell r="AB1668">
            <v>10588.831029999999</v>
          </cell>
          <cell r="AC1668">
            <v>11006.23345</v>
          </cell>
          <cell r="AD1668">
            <v>11437.528350000001</v>
          </cell>
          <cell r="AE1668">
            <v>11880.549569999999</v>
          </cell>
          <cell r="AF1668">
            <v>12334.508</v>
          </cell>
          <cell r="AG1668">
            <v>12799.902400000001</v>
          </cell>
          <cell r="AH1668">
            <v>13275.666869999999</v>
          </cell>
          <cell r="AI1668">
            <v>13759.70919</v>
          </cell>
          <cell r="AJ1668">
            <v>14249.75333</v>
          </cell>
          <cell r="AK1668">
            <v>14743.781650000001</v>
          </cell>
          <cell r="AL1668">
            <v>15241.721170000001</v>
          </cell>
          <cell r="AM1668">
            <v>15742.768910000001</v>
          </cell>
          <cell r="AN1668">
            <v>16245.69245</v>
          </cell>
          <cell r="AO1668">
            <v>16749.119979999999</v>
          </cell>
          <cell r="AP1668">
            <v>17045.953369999999</v>
          </cell>
          <cell r="AQ1668">
            <v>17240.821489999998</v>
          </cell>
          <cell r="AR1668">
            <v>17381.752339999999</v>
          </cell>
          <cell r="AS1668">
            <v>17485.635989999999</v>
          </cell>
          <cell r="AT1668">
            <v>17559.14114</v>
          </cell>
          <cell r="AU1668">
            <v>17603.218959999998</v>
          </cell>
          <cell r="AV1668">
            <v>17621.971379999999</v>
          </cell>
          <cell r="AW1668">
            <v>17618.570729999999</v>
          </cell>
          <cell r="AX1668">
            <v>17595.725470000001</v>
          </cell>
          <cell r="AY1668">
            <v>17555.952870000001</v>
          </cell>
          <cell r="AZ1668">
            <v>17498.276119999999</v>
          </cell>
          <cell r="BA1668">
            <v>17426.617719999998</v>
          </cell>
          <cell r="BB1668">
            <v>17343.951529999998</v>
          </cell>
          <cell r="BC1668">
            <v>17252.674470000002</v>
          </cell>
          <cell r="BD1668">
            <v>17154.862430000001</v>
          </cell>
          <cell r="BE1668">
            <v>17046.581839999999</v>
          </cell>
          <cell r="BF1668">
            <v>16931.582259999999</v>
          </cell>
          <cell r="BG1668">
            <v>16812.694879999999</v>
          </cell>
          <cell r="BH1668">
            <v>16691.729790000001</v>
          </cell>
          <cell r="BI1668">
            <v>16570.15249</v>
          </cell>
          <cell r="BJ1668">
            <v>16445.334940000001</v>
          </cell>
          <cell r="BK1668">
            <v>16320.318869999999</v>
          </cell>
          <cell r="BL1668">
            <v>16197.04405</v>
          </cell>
          <cell r="BM1668">
            <v>16076.74265</v>
          </cell>
          <cell r="BN1668">
            <v>15960.28083</v>
          </cell>
          <cell r="BO1668">
            <v>15848.33728</v>
          </cell>
          <cell r="BP1668">
            <v>15741.38301</v>
          </cell>
          <cell r="BQ1668">
            <v>15639.7708</v>
          </cell>
          <cell r="BR1668">
            <v>15543.755810000001</v>
          </cell>
          <cell r="BS1668">
            <v>15453.511549999999</v>
          </cell>
          <cell r="BT1668">
            <v>15365.85356</v>
          </cell>
          <cell r="BU1668">
            <v>15282.405189999999</v>
          </cell>
          <cell r="BV1668">
            <v>15203.98604</v>
          </cell>
          <cell r="BW1668">
            <v>15130.961450000001</v>
          </cell>
          <cell r="BX1668">
            <v>15063.50671</v>
          </cell>
          <cell r="BY1668">
            <v>15001.658670000001</v>
          </cell>
          <cell r="BZ1668">
            <v>14945.44838</v>
          </cell>
          <cell r="CA1668">
            <v>14894.850619999999</v>
          </cell>
          <cell r="CB1668">
            <v>14849.80041</v>
          </cell>
          <cell r="CC1668">
            <v>14810.20516</v>
          </cell>
          <cell r="CD1668">
            <v>14773.63725</v>
          </cell>
          <cell r="CE1668">
            <v>14741.068139999999</v>
          </cell>
          <cell r="CF1668">
            <v>14712.93655</v>
          </cell>
          <cell r="CG1668">
            <v>14689.388800000001</v>
          </cell>
          <cell r="CH1668">
            <v>14670.45815</v>
          </cell>
          <cell r="CI1668">
            <v>14656.019700000001</v>
          </cell>
          <cell r="CJ1668">
            <v>14646.06775</v>
          </cell>
          <cell r="CK1668">
            <v>14640.552960000001</v>
          </cell>
          <cell r="CL1668">
            <v>14639.40113</v>
          </cell>
          <cell r="CM1668">
            <v>14642.523279999999</v>
          </cell>
        </row>
        <row r="1702">
          <cell r="F1702">
            <v>1196741.2039999999</v>
          </cell>
          <cell r="G1702">
            <v>1199619.0160000001</v>
          </cell>
          <cell r="H1702">
            <v>1213054.736</v>
          </cell>
          <cell r="I1702">
            <v>1228614.943</v>
          </cell>
          <cell r="J1702">
            <v>1243089.415</v>
          </cell>
          <cell r="K1702">
            <v>1257018.6040000001</v>
          </cell>
          <cell r="L1702">
            <v>1268992.8389999999</v>
          </cell>
          <cell r="M1702">
            <v>1279932.9369999999</v>
          </cell>
          <cell r="N1702">
            <v>1290826.0379999999</v>
          </cell>
          <cell r="O1702">
            <v>1302254.1440000001</v>
          </cell>
          <cell r="P1702">
            <v>1314544.7749999999</v>
          </cell>
          <cell r="Q1702">
            <v>1327907.575</v>
          </cell>
          <cell r="R1702">
            <v>1342466.774</v>
          </cell>
          <cell r="S1702">
            <v>1358234.906</v>
          </cell>
          <cell r="T1702">
            <v>1375106.801</v>
          </cell>
          <cell r="U1702">
            <v>1392925.23</v>
          </cell>
          <cell r="V1702">
            <v>1413123.4920000001</v>
          </cell>
          <cell r="W1702">
            <v>1434878.0079999999</v>
          </cell>
          <cell r="X1702">
            <v>1457343.716</v>
          </cell>
          <cell r="Y1702">
            <v>1479911.868</v>
          </cell>
          <cell r="Z1702">
            <v>1502244.0730000001</v>
          </cell>
          <cell r="AA1702">
            <v>1524260.4720000001</v>
          </cell>
          <cell r="AB1702">
            <v>1545964.2120000001</v>
          </cell>
          <cell r="AC1702">
            <v>1567378.7760000001</v>
          </cell>
          <cell r="AD1702">
            <v>1588500.919</v>
          </cell>
          <cell r="AE1702">
            <v>1609348.5930000001</v>
          </cell>
          <cell r="AF1702">
            <v>1629926.2250000001</v>
          </cell>
          <cell r="AG1702">
            <v>1650313.993</v>
          </cell>
          <cell r="AH1702">
            <v>1670612.0190000001</v>
          </cell>
          <cell r="AI1702">
            <v>1690970.294</v>
          </cell>
          <cell r="AJ1702">
            <v>1711517.281</v>
          </cell>
          <cell r="AK1702">
            <v>1732281.561</v>
          </cell>
          <cell r="AL1702">
            <v>1753330.352</v>
          </cell>
          <cell r="AM1702">
            <v>1774710.5549999999</v>
          </cell>
          <cell r="AN1702">
            <v>1796447.7779999999</v>
          </cell>
          <cell r="AO1702">
            <v>1818553.7749999999</v>
          </cell>
          <cell r="AP1702">
            <v>1840717.1259999999</v>
          </cell>
          <cell r="AQ1702">
            <v>1863251.8470000001</v>
          </cell>
          <cell r="AR1702">
            <v>1886296.2209999999</v>
          </cell>
          <cell r="AS1702">
            <v>1909894.943</v>
          </cell>
          <cell r="AT1702">
            <v>1934018.5660000001</v>
          </cell>
          <cell r="AU1702">
            <v>1958500.8540000001</v>
          </cell>
          <cell r="AV1702">
            <v>1983277.4790000001</v>
          </cell>
          <cell r="AW1702">
            <v>2008307.415</v>
          </cell>
          <cell r="AX1702">
            <v>2033559.825</v>
          </cell>
          <cell r="AY1702">
            <v>2059011.324</v>
          </cell>
          <cell r="AZ1702">
            <v>2084536.5519999999</v>
          </cell>
          <cell r="BA1702">
            <v>2110121.3280000002</v>
          </cell>
          <cell r="BB1702">
            <v>2135779.8840000001</v>
          </cell>
          <cell r="BC1702">
            <v>2161529.6609999998</v>
          </cell>
          <cell r="BD1702">
            <v>2187386.0279999999</v>
          </cell>
          <cell r="BE1702">
            <v>2211144.87</v>
          </cell>
          <cell r="BF1702">
            <v>2235461.6779999998</v>
          </cell>
          <cell r="BG1702">
            <v>2259143.9900000002</v>
          </cell>
          <cell r="BH1702">
            <v>2282471.4010000001</v>
          </cell>
          <cell r="BI1702">
            <v>2305705.3280000002</v>
          </cell>
          <cell r="BJ1702">
            <v>2328779.9389999998</v>
          </cell>
          <cell r="BK1702">
            <v>2351765.4950000001</v>
          </cell>
          <cell r="BL1702">
            <v>2374736.9739999999</v>
          </cell>
          <cell r="BM1702">
            <v>2397754.497</v>
          </cell>
          <cell r="BN1702">
            <v>2420863.2650000001</v>
          </cell>
          <cell r="BO1702">
            <v>2444099.9879999999</v>
          </cell>
          <cell r="BP1702">
            <v>2467489.9330000002</v>
          </cell>
          <cell r="BQ1702">
            <v>2491050.9700000002</v>
          </cell>
          <cell r="BR1702">
            <v>2514795.7220000001</v>
          </cell>
          <cell r="BS1702">
            <v>2538733.4670000002</v>
          </cell>
          <cell r="BT1702">
            <v>2562685.3709999998</v>
          </cell>
          <cell r="BU1702">
            <v>2586664.963</v>
          </cell>
          <cell r="BV1702">
            <v>2610714.727</v>
          </cell>
          <cell r="BW1702">
            <v>2634873.6680000001</v>
          </cell>
          <cell r="BX1702">
            <v>2659171.855</v>
          </cell>
          <cell r="BY1702">
            <v>2683629.4479999999</v>
          </cell>
          <cell r="BZ1702">
            <v>2708267.2779999999</v>
          </cell>
          <cell r="CA1702">
            <v>2733104.5809999998</v>
          </cell>
          <cell r="CB1702">
            <v>2758158.1940000001</v>
          </cell>
          <cell r="CC1702">
            <v>2783442.054</v>
          </cell>
          <cell r="CD1702">
            <v>2808821.4109999998</v>
          </cell>
          <cell r="CE1702">
            <v>2834309.23</v>
          </cell>
          <cell r="CF1702">
            <v>2859939.423</v>
          </cell>
          <cell r="CG1702">
            <v>2885742.0449999999</v>
          </cell>
          <cell r="CH1702">
            <v>2911739.5109999999</v>
          </cell>
          <cell r="CI1702">
            <v>2937938.13</v>
          </cell>
          <cell r="CJ1702">
            <v>2964353.0249999999</v>
          </cell>
          <cell r="CK1702">
            <v>2990999.838</v>
          </cell>
          <cell r="CL1702">
            <v>3017892.8689999999</v>
          </cell>
          <cell r="CM1702">
            <v>3045044.2319999998</v>
          </cell>
        </row>
        <row r="1731">
          <cell r="F1731">
            <v>1196741.2039999999</v>
          </cell>
          <cell r="G1731">
            <v>1199619.0160000001</v>
          </cell>
          <cell r="H1731">
            <v>1213054.736</v>
          </cell>
          <cell r="I1731">
            <v>1228614.943</v>
          </cell>
          <cell r="J1731">
            <v>1243089.415</v>
          </cell>
          <cell r="K1731">
            <v>1257018.6040000001</v>
          </cell>
          <cell r="L1731">
            <v>1268992.8389999999</v>
          </cell>
          <cell r="M1731">
            <v>1281894.74</v>
          </cell>
          <cell r="N1731">
            <v>1295882.9979999999</v>
          </cell>
          <cell r="O1731">
            <v>1311548.54</v>
          </cell>
          <cell r="P1731">
            <v>1328900.0970000001</v>
          </cell>
          <cell r="Q1731">
            <v>1347620</v>
          </cell>
          <cell r="R1731">
            <v>1368017.328</v>
          </cell>
          <cell r="S1731">
            <v>1389684.432</v>
          </cell>
          <cell r="T1731">
            <v>1412109.5630000001</v>
          </cell>
          <cell r="U1731">
            <v>1434883.7509999999</v>
          </cell>
          <cell r="V1731">
            <v>1458783.5</v>
          </cell>
          <cell r="W1731">
            <v>1483048.385</v>
          </cell>
          <cell r="X1731">
            <v>1507353.6610000001</v>
          </cell>
          <cell r="Y1731">
            <v>1531510.477</v>
          </cell>
          <cell r="Z1731">
            <v>1555382.4569999999</v>
          </cell>
          <cell r="AA1731">
            <v>1578974.0390000001</v>
          </cell>
          <cell r="AB1731">
            <v>1602210.402</v>
          </cell>
          <cell r="AC1731">
            <v>1625080.4010000001</v>
          </cell>
          <cell r="AD1731">
            <v>1647551.463</v>
          </cell>
          <cell r="AE1731">
            <v>1669604.1680000001</v>
          </cell>
          <cell r="AF1731">
            <v>1691114.09</v>
          </cell>
          <cell r="AG1731">
            <v>1711956.105</v>
          </cell>
          <cell r="AH1731">
            <v>1732309.871</v>
          </cell>
          <cell r="AI1731">
            <v>1752443.3829999999</v>
          </cell>
          <cell r="AJ1731">
            <v>1772560.6370000001</v>
          </cell>
          <cell r="AK1731">
            <v>1792743.75</v>
          </cell>
          <cell r="AL1731">
            <v>1812967.2919999999</v>
          </cell>
          <cell r="AM1731">
            <v>1833297.436</v>
          </cell>
          <cell r="AN1731">
            <v>1853816.139</v>
          </cell>
          <cell r="AO1731">
            <v>1874596.527</v>
          </cell>
          <cell r="AP1731">
            <v>1896849.1569999999</v>
          </cell>
          <cell r="AQ1731">
            <v>1920124.287</v>
          </cell>
          <cell r="AR1731">
            <v>1944282.0889999999</v>
          </cell>
          <cell r="AS1731">
            <v>1969246.5160000001</v>
          </cell>
          <cell r="AT1731">
            <v>1994920.8910000001</v>
          </cell>
          <cell r="AU1731">
            <v>2021091.7930000001</v>
          </cell>
          <cell r="AV1731">
            <v>2047678.9269999999</v>
          </cell>
          <cell r="AW1731">
            <v>2074639.328</v>
          </cell>
          <cell r="AX1731">
            <v>2101946.5290000001</v>
          </cell>
          <cell r="AY1731">
            <v>2129581.8390000002</v>
          </cell>
          <cell r="AZ1731">
            <v>2157400.5839999998</v>
          </cell>
          <cell r="BA1731">
            <v>2185402.5589999999</v>
          </cell>
          <cell r="BB1731">
            <v>2213591.5720000002</v>
          </cell>
          <cell r="BC1731">
            <v>2241972.338</v>
          </cell>
          <cell r="BD1731">
            <v>2270546.0639999998</v>
          </cell>
          <cell r="BE1731">
            <v>2297363.2790000001</v>
          </cell>
          <cell r="BF1731">
            <v>2324500.4649999999</v>
          </cell>
          <cell r="BG1731">
            <v>2350899.6209999998</v>
          </cell>
          <cell r="BH1731">
            <v>2376935.7609999999</v>
          </cell>
          <cell r="BI1731">
            <v>2402915.4279999998</v>
          </cell>
          <cell r="BJ1731">
            <v>2428763.4530000002</v>
          </cell>
          <cell r="BK1731">
            <v>2454540.8960000002</v>
          </cell>
          <cell r="BL1731">
            <v>2480315.8110000002</v>
          </cell>
          <cell r="BM1731">
            <v>2506141.4279999998</v>
          </cell>
          <cell r="BN1731">
            <v>2532059.7059999998</v>
          </cell>
          <cell r="BO1731">
            <v>2558108.2259999998</v>
          </cell>
          <cell r="BP1731">
            <v>2584315.8960000002</v>
          </cell>
          <cell r="BQ1731">
            <v>2610705.61</v>
          </cell>
          <cell r="BR1731">
            <v>2637295.1370000001</v>
          </cell>
          <cell r="BS1731">
            <v>2664098.227</v>
          </cell>
          <cell r="BT1731">
            <v>2690914.44</v>
          </cell>
          <cell r="BU1731">
            <v>2717767.1529999999</v>
          </cell>
          <cell r="BV1731">
            <v>2744706.8</v>
          </cell>
          <cell r="BW1731">
            <v>2771777.4410000001</v>
          </cell>
          <cell r="BX1731">
            <v>2799012.2209999999</v>
          </cell>
          <cell r="BY1731">
            <v>2826433.19</v>
          </cell>
          <cell r="BZ1731">
            <v>2854062.8149999999</v>
          </cell>
          <cell r="CA1731">
            <v>2881921.6970000002</v>
          </cell>
          <cell r="CB1731">
            <v>2910027.81</v>
          </cell>
          <cell r="CC1731">
            <v>2938395.9569999999</v>
          </cell>
          <cell r="CD1731">
            <v>2966869.9980000001</v>
          </cell>
          <cell r="CE1731">
            <v>2995470.1680000001</v>
          </cell>
          <cell r="CF1731">
            <v>3024235.9169999999</v>
          </cell>
          <cell r="CG1731">
            <v>3053200.2549999999</v>
          </cell>
          <cell r="CH1731">
            <v>3082386.9130000002</v>
          </cell>
          <cell r="CI1731">
            <v>3111802.2659999998</v>
          </cell>
          <cell r="CJ1731">
            <v>3141462.0449999999</v>
          </cell>
          <cell r="CK1731">
            <v>3171382.2769999998</v>
          </cell>
          <cell r="CL1731">
            <v>3201577.48</v>
          </cell>
          <cell r="CM1731">
            <v>3232059.858</v>
          </cell>
        </row>
        <row r="1760">
          <cell r="F1760">
            <v>0.99804944979999999</v>
          </cell>
          <cell r="G1760">
            <v>1.009668915</v>
          </cell>
          <cell r="H1760">
            <v>1.019940514</v>
          </cell>
          <cell r="I1760">
            <v>1.0304996719999999</v>
          </cell>
          <cell r="J1760">
            <v>1.0394123179999999</v>
          </cell>
          <cell r="K1760">
            <v>1.0486739679999999</v>
          </cell>
          <cell r="L1760">
            <v>1.061318905</v>
          </cell>
          <cell r="M1760">
            <v>1.0756101600000001</v>
          </cell>
          <cell r="N1760">
            <v>1.091741506</v>
          </cell>
          <cell r="O1760">
            <v>1.1093174240000001</v>
          </cell>
          <cell r="P1760">
            <v>1.1282159329999999</v>
          </cell>
          <cell r="Q1760">
            <v>1.148153387</v>
          </cell>
          <cell r="R1760">
            <v>1.1688191779999999</v>
          </cell>
          <cell r="S1760">
            <v>1.189973586</v>
          </cell>
          <cell r="T1760">
            <v>1.2114714950000001</v>
          </cell>
          <cell r="U1760">
            <v>1.2332013500000001</v>
          </cell>
          <cell r="V1760">
            <v>1.2524295750000001</v>
          </cell>
          <cell r="W1760">
            <v>1.270705424</v>
          </cell>
          <cell r="X1760">
            <v>1.288494333</v>
          </cell>
          <cell r="Y1760">
            <v>1.3061260159999999</v>
          </cell>
          <cell r="Z1760">
            <v>1.3238102599999999</v>
          </cell>
          <cell r="AA1760">
            <v>1.3416413009999999</v>
          </cell>
          <cell r="AB1760">
            <v>1.359666056</v>
          </cell>
          <cell r="AC1760">
            <v>1.3780050070000001</v>
          </cell>
          <cell r="AD1760">
            <v>1.39685411</v>
          </cell>
          <cell r="AE1760">
            <v>1.4163887079999999</v>
          </cell>
          <cell r="AF1760">
            <v>1.4367382879999999</v>
          </cell>
          <cell r="AG1760">
            <v>1.4579859580000001</v>
          </cell>
          <cell r="AH1760">
            <v>1.4802402809999999</v>
          </cell>
          <cell r="AI1760">
            <v>1.503507452</v>
          </cell>
          <cell r="AJ1760">
            <v>1.527810809</v>
          </cell>
          <cell r="AK1760">
            <v>1.5531229390000001</v>
          </cell>
          <cell r="AL1760">
            <v>1.57940065</v>
          </cell>
          <cell r="AM1760">
            <v>1.606643807</v>
          </cell>
          <cell r="AN1760">
            <v>1.6348529679999999</v>
          </cell>
          <cell r="AO1760">
            <v>1.6640202120000001</v>
          </cell>
          <cell r="AP1760">
            <v>1.694667519</v>
          </cell>
          <cell r="AQ1760">
            <v>1.726364209</v>
          </cell>
          <cell r="AR1760">
            <v>1.759037701</v>
          </cell>
          <cell r="AS1760">
            <v>1.792658356</v>
          </cell>
          <cell r="AT1760">
            <v>1.827218397</v>
          </cell>
          <cell r="AU1760">
            <v>1.862653771</v>
          </cell>
          <cell r="AV1760">
            <v>1.8988895400000001</v>
          </cell>
          <cell r="AW1760">
            <v>1.935896327</v>
          </cell>
          <cell r="AX1760">
            <v>1.97365708</v>
          </cell>
          <cell r="AY1760">
            <v>2.0121608040000001</v>
          </cell>
          <cell r="AZ1760">
            <v>2.0513098400000001</v>
          </cell>
          <cell r="BA1760">
            <v>2.0910096810000001</v>
          </cell>
          <cell r="BB1760">
            <v>2.1312431260000002</v>
          </cell>
          <cell r="BC1760">
            <v>2.1720158729999999</v>
          </cell>
          <cell r="BD1760">
            <v>2.2133445850000002</v>
          </cell>
          <cell r="BE1760">
            <v>2.2554876290000001</v>
          </cell>
          <cell r="BF1760">
            <v>2.2985516609999999</v>
          </cell>
          <cell r="BG1760">
            <v>2.3423364809999998</v>
          </cell>
          <cell r="BH1760">
            <v>2.3867523209999999</v>
          </cell>
          <cell r="BI1760">
            <v>2.4318095880000001</v>
          </cell>
          <cell r="BJ1760">
            <v>2.4774479770000002</v>
          </cell>
          <cell r="BK1760">
            <v>2.523607991</v>
          </cell>
          <cell r="BL1760">
            <v>2.5703076</v>
          </cell>
          <cell r="BM1760">
            <v>2.617584559</v>
          </cell>
          <cell r="BN1760">
            <v>2.6654839909999999</v>
          </cell>
          <cell r="BO1760">
            <v>2.7140547129999999</v>
          </cell>
          <cell r="BP1760">
            <v>2.7633483440000002</v>
          </cell>
          <cell r="BQ1760">
            <v>2.8134197080000001</v>
          </cell>
          <cell r="BR1760">
            <v>2.864325971</v>
          </cell>
          <cell r="BS1760">
            <v>2.9161254429999999</v>
          </cell>
          <cell r="BT1760">
            <v>2.9687506670000001</v>
          </cell>
          <cell r="BU1760">
            <v>3.0221340300000001</v>
          </cell>
          <cell r="BV1760">
            <v>3.0762979029999999</v>
          </cell>
          <cell r="BW1760">
            <v>3.1312926440000002</v>
          </cell>
          <cell r="BX1760">
            <v>3.1871777720000001</v>
          </cell>
          <cell r="BY1760">
            <v>3.2440118189999998</v>
          </cell>
          <cell r="BZ1760">
            <v>3.3018498859999998</v>
          </cell>
          <cell r="CA1760">
            <v>3.3607436829999999</v>
          </cell>
          <cell r="CB1760">
            <v>3.4207431370000001</v>
          </cell>
          <cell r="CC1760">
            <v>3.4818973299999998</v>
          </cell>
          <cell r="CD1760">
            <v>3.5441484660000002</v>
          </cell>
          <cell r="CE1760">
            <v>3.6074441039999998</v>
          </cell>
          <cell r="CF1760">
            <v>3.6718073549999999</v>
          </cell>
          <cell r="CG1760">
            <v>3.7372864290000001</v>
          </cell>
          <cell r="CH1760">
            <v>3.8039384859999998</v>
          </cell>
          <cell r="CI1760">
            <v>3.8718192490000001</v>
          </cell>
          <cell r="CJ1760">
            <v>3.9409822280000002</v>
          </cell>
          <cell r="CK1760">
            <v>4.0114787610000002</v>
          </cell>
          <cell r="CL1760">
            <v>4.0833596569999999</v>
          </cell>
          <cell r="CM1760">
            <v>4.1566754670000003</v>
          </cell>
        </row>
        <row r="1789">
          <cell r="F1789">
            <v>0.99804944979999999</v>
          </cell>
          <cell r="G1789">
            <v>1.009668915</v>
          </cell>
          <cell r="H1789">
            <v>1.019940514</v>
          </cell>
          <cell r="I1789">
            <v>1.0304996719999999</v>
          </cell>
          <cell r="J1789">
            <v>1.0394123179999999</v>
          </cell>
          <cell r="K1789">
            <v>1.0486739679999999</v>
          </cell>
          <cell r="L1789">
            <v>1.061318905</v>
          </cell>
          <cell r="M1789">
            <v>1.0824302050000001</v>
          </cell>
          <cell r="N1789">
            <v>1.1041133889999999</v>
          </cell>
          <cell r="O1789">
            <v>1.127938962</v>
          </cell>
          <cell r="P1789">
            <v>1.153924408</v>
          </cell>
          <cell r="Q1789">
            <v>1.178704116</v>
          </cell>
          <cell r="R1789">
            <v>1.2033993919999999</v>
          </cell>
          <cell r="S1789">
            <v>1.2279931989999999</v>
          </cell>
          <cell r="T1789">
            <v>1.252387954</v>
          </cell>
          <cell r="U1789">
            <v>1.2764200080000001</v>
          </cell>
          <cell r="V1789">
            <v>1.300317449</v>
          </cell>
          <cell r="W1789">
            <v>1.3239442539999999</v>
          </cell>
          <cell r="X1789">
            <v>1.3471433859999999</v>
          </cell>
          <cell r="Y1789">
            <v>1.3698574590000001</v>
          </cell>
          <cell r="Z1789">
            <v>1.392079029</v>
          </cell>
          <cell r="AA1789">
            <v>1.4139188890000001</v>
          </cell>
          <cell r="AB1789">
            <v>1.435443614</v>
          </cell>
          <cell r="AC1789">
            <v>1.4566467750000001</v>
          </cell>
          <cell r="AD1789">
            <v>1.4776173829999999</v>
          </cell>
          <cell r="AE1789">
            <v>1.4984440189999999</v>
          </cell>
          <cell r="AF1789">
            <v>1.5195836380000001</v>
          </cell>
          <cell r="AG1789">
            <v>1.541414649</v>
          </cell>
          <cell r="AH1789">
            <v>1.5638765720000001</v>
          </cell>
          <cell r="AI1789">
            <v>1.586874619</v>
          </cell>
          <cell r="AJ1789">
            <v>1.610379215</v>
          </cell>
          <cell r="AK1789">
            <v>1.634551485</v>
          </cell>
          <cell r="AL1789">
            <v>1.659568213</v>
          </cell>
          <cell r="AM1789">
            <v>1.6854046890000001</v>
          </cell>
          <cell r="AN1789">
            <v>1.7120433390000001</v>
          </cell>
          <cell r="AO1789">
            <v>1.7394890460000001</v>
          </cell>
          <cell r="AP1789">
            <v>1.7699070029999999</v>
          </cell>
          <cell r="AQ1789">
            <v>1.801959689</v>
          </cell>
          <cell r="AR1789">
            <v>1.835531606</v>
          </cell>
          <cell r="AS1789">
            <v>1.8705788999999999</v>
          </cell>
          <cell r="AT1789">
            <v>1.907087679</v>
          </cell>
          <cell r="AU1789">
            <v>1.9449797959999999</v>
          </cell>
          <cell r="AV1789">
            <v>1.984158109</v>
          </cell>
          <cell r="AW1789">
            <v>2.02455936</v>
          </cell>
          <cell r="AX1789">
            <v>2.0661271110000001</v>
          </cell>
          <cell r="AY1789">
            <v>2.1088088100000002</v>
          </cell>
          <cell r="AZ1789">
            <v>2.1524737850000002</v>
          </cell>
          <cell r="BA1789">
            <v>2.1969717200000001</v>
          </cell>
          <cell r="BB1789">
            <v>2.242250624</v>
          </cell>
          <cell r="BC1789">
            <v>2.2882862839999998</v>
          </cell>
          <cell r="BD1789">
            <v>2.3350693140000001</v>
          </cell>
          <cell r="BE1789">
            <v>2.3822354880000001</v>
          </cell>
          <cell r="BF1789">
            <v>2.4308264369999999</v>
          </cell>
          <cell r="BG1789">
            <v>2.4804064220000002</v>
          </cell>
          <cell r="BH1789">
            <v>2.5307576310000002</v>
          </cell>
          <cell r="BI1789">
            <v>2.5818276679999999</v>
          </cell>
          <cell r="BJ1789">
            <v>2.6335247860000002</v>
          </cell>
          <cell r="BK1789">
            <v>2.6857981309999999</v>
          </cell>
          <cell r="BL1789">
            <v>2.7386689569999998</v>
          </cell>
          <cell r="BM1789">
            <v>2.7921814170000001</v>
          </cell>
          <cell r="BN1789">
            <v>2.846387</v>
          </cell>
          <cell r="BO1789">
            <v>2.9013402030000002</v>
          </cell>
          <cell r="BP1789">
            <v>2.9570975590000002</v>
          </cell>
          <cell r="BQ1789">
            <v>3.0137189850000001</v>
          </cell>
          <cell r="BR1789">
            <v>3.071267508</v>
          </cell>
          <cell r="BS1789">
            <v>3.129808299</v>
          </cell>
          <cell r="BT1789">
            <v>3.1892758909999999</v>
          </cell>
          <cell r="BU1789">
            <v>3.24961024</v>
          </cell>
          <cell r="BV1789">
            <v>3.310837883</v>
          </cell>
          <cell r="BW1789">
            <v>3.3730169509999999</v>
          </cell>
          <cell r="BX1789">
            <v>3.436216876</v>
          </cell>
          <cell r="BY1789">
            <v>3.5005063230000002</v>
          </cell>
          <cell r="BZ1789">
            <v>3.5659503090000002</v>
          </cell>
          <cell r="CA1789">
            <v>3.6326095249999999</v>
          </cell>
          <cell r="CB1789">
            <v>3.7005419669999999</v>
          </cell>
          <cell r="CC1789">
            <v>3.7698040580000001</v>
          </cell>
          <cell r="CD1789">
            <v>3.8403394369999999</v>
          </cell>
          <cell r="CE1789">
            <v>3.912100481</v>
          </cell>
          <cell r="CF1789">
            <v>3.9851120440000001</v>
          </cell>
          <cell r="CG1789">
            <v>4.0594272699999996</v>
          </cell>
          <cell r="CH1789">
            <v>4.1351101960000003</v>
          </cell>
          <cell r="CI1789">
            <v>4.2122231299999999</v>
          </cell>
          <cell r="CJ1789">
            <v>4.2908266660000001</v>
          </cell>
          <cell r="CK1789">
            <v>4.3709787249999996</v>
          </cell>
          <cell r="CL1789">
            <v>4.4527363160000002</v>
          </cell>
          <cell r="CM1789">
            <v>4.5361560450000002</v>
          </cell>
        </row>
      </sheetData>
      <sheetData sheetId="7"/>
      <sheetData sheetId="8">
        <row r="820">
          <cell r="B820">
            <v>345.9043628</v>
          </cell>
          <cell r="C820">
            <v>344.36746440000002</v>
          </cell>
          <cell r="D820">
            <v>343.14959809999999</v>
          </cell>
          <cell r="E820">
            <v>341.67319370000001</v>
          </cell>
          <cell r="F820">
            <v>341.14438660000002</v>
          </cell>
          <cell r="G820">
            <v>341.53633719999999</v>
          </cell>
          <cell r="H820">
            <v>341.9958269</v>
          </cell>
          <cell r="I820">
            <v>333.7901458</v>
          </cell>
          <cell r="J820">
            <v>325.17147019999999</v>
          </cell>
          <cell r="K820">
            <v>316.3748665</v>
          </cell>
          <cell r="L820">
            <v>307.43268510000001</v>
          </cell>
          <cell r="M820">
            <v>298.99850520000001</v>
          </cell>
          <cell r="N820">
            <v>290.84599509999998</v>
          </cell>
          <cell r="O820">
            <v>282.86548119999998</v>
          </cell>
          <cell r="P820">
            <v>275.00702410000002</v>
          </cell>
          <cell r="Q820">
            <v>267.24488580000002</v>
          </cell>
          <cell r="R820">
            <v>259.62496429999999</v>
          </cell>
          <cell r="S820">
            <v>252.04321880000001</v>
          </cell>
          <cell r="T820">
            <v>244.52082060000001</v>
          </cell>
          <cell r="U820">
            <v>237.08802610000001</v>
          </cell>
          <cell r="V820">
            <v>229.77144659999999</v>
          </cell>
          <cell r="W820">
            <v>222.643147</v>
          </cell>
          <cell r="X820">
            <v>215.6816379</v>
          </cell>
          <cell r="Y820">
            <v>208.8755286</v>
          </cell>
          <cell r="Z820">
            <v>202.21761219999999</v>
          </cell>
          <cell r="AA820">
            <v>195.7006481</v>
          </cell>
          <cell r="AB820">
            <v>189.34829629999999</v>
          </cell>
          <cell r="AC820">
            <v>183.15316680000001</v>
          </cell>
          <cell r="AD820">
            <v>177.09201210000001</v>
          </cell>
          <cell r="AE820">
            <v>171.13610249999999</v>
          </cell>
          <cell r="AF820">
            <v>165.25946060000001</v>
          </cell>
          <cell r="AG820">
            <v>159.4518295</v>
          </cell>
          <cell r="AH820">
            <v>153.69015669999999</v>
          </cell>
          <cell r="AI820">
            <v>147.94568609999999</v>
          </cell>
          <cell r="AJ820">
            <v>142.18613160000001</v>
          </cell>
          <cell r="AK820">
            <v>136.3758421</v>
          </cell>
          <cell r="AL820">
            <v>137.11425850000001</v>
          </cell>
          <cell r="AM820">
            <v>137.75564650000001</v>
          </cell>
          <cell r="AN820">
            <v>138.31340080000001</v>
          </cell>
          <cell r="AO820">
            <v>138.8045262</v>
          </cell>
          <cell r="AP820">
            <v>139.2474172</v>
          </cell>
          <cell r="AQ820">
            <v>139.61793589999999</v>
          </cell>
          <cell r="AR820">
            <v>139.9609135</v>
          </cell>
          <cell r="AS820">
            <v>140.2935373</v>
          </cell>
          <cell r="AT820">
            <v>140.62604669999999</v>
          </cell>
          <cell r="AU820">
            <v>140.9656487</v>
          </cell>
          <cell r="AV820">
            <v>141.27204739999999</v>
          </cell>
          <cell r="AW820">
            <v>141.5806125</v>
          </cell>
          <cell r="AX820">
            <v>141.902548</v>
          </cell>
          <cell r="AY820">
            <v>142.24411520000001</v>
          </cell>
          <cell r="AZ820">
            <v>142.60920049999999</v>
          </cell>
          <cell r="BA820">
            <v>142.68963690000001</v>
          </cell>
          <cell r="BB820">
            <v>142.88155739999999</v>
          </cell>
          <cell r="BC820">
            <v>143.1658122</v>
          </cell>
          <cell r="BD820">
            <v>143.4983646</v>
          </cell>
          <cell r="BE820">
            <v>143.8596215</v>
          </cell>
          <cell r="BF820">
            <v>144.17707580000001</v>
          </cell>
          <cell r="BG820">
            <v>144.50114919999999</v>
          </cell>
          <cell r="BH820">
            <v>144.84279050000001</v>
          </cell>
          <cell r="BI820">
            <v>145.2056743</v>
          </cell>
          <cell r="BJ820">
            <v>145.59154820000001</v>
          </cell>
          <cell r="BK820">
            <v>146.00169439999999</v>
          </cell>
          <cell r="BL820">
            <v>146.43592229999999</v>
          </cell>
          <cell r="BM820">
            <v>146.89378170000001</v>
          </cell>
          <cell r="BN820">
            <v>147.37449509999999</v>
          </cell>
          <cell r="BO820">
            <v>147.87702709999999</v>
          </cell>
          <cell r="BP820">
            <v>148.34155039999999</v>
          </cell>
          <cell r="BQ820">
            <v>148.81109799999999</v>
          </cell>
          <cell r="BR820">
            <v>149.293993</v>
          </cell>
          <cell r="BS820">
            <v>149.79239849999999</v>
          </cell>
          <cell r="BT820">
            <v>150.30699279999999</v>
          </cell>
          <cell r="BU820">
            <v>150.83722660000001</v>
          </cell>
          <cell r="BV820">
            <v>151.38329669999999</v>
          </cell>
          <cell r="BW820">
            <v>151.94487330000001</v>
          </cell>
          <cell r="BX820">
            <v>152.52144709999999</v>
          </cell>
          <cell r="BY820">
            <v>153.112435</v>
          </cell>
          <cell r="BZ820">
            <v>153.67397299999999</v>
          </cell>
          <cell r="CA820">
            <v>154.23817109999999</v>
          </cell>
          <cell r="CB820">
            <v>154.8115852</v>
          </cell>
          <cell r="CC820">
            <v>155.39621919999999</v>
          </cell>
          <cell r="CD820">
            <v>155.99295599999999</v>
          </cell>
          <cell r="CE820">
            <v>156.6004815</v>
          </cell>
          <cell r="CF820">
            <v>157.2201507</v>
          </cell>
          <cell r="CG820">
            <v>157.8522428</v>
          </cell>
          <cell r="CH820">
            <v>158.4967484</v>
          </cell>
          <cell r="CI820">
            <v>159.15354490000001</v>
          </cell>
        </row>
        <row r="821">
          <cell r="B821">
            <v>180.0232139</v>
          </cell>
          <cell r="C821">
            <v>178.70446029999999</v>
          </cell>
          <cell r="D821">
            <v>177.8555509</v>
          </cell>
          <cell r="E821">
            <v>176.85944029999999</v>
          </cell>
          <cell r="F821">
            <v>176.57545250000001</v>
          </cell>
          <cell r="G821">
            <v>176.98299209999999</v>
          </cell>
          <cell r="H821">
            <v>177.5554995</v>
          </cell>
          <cell r="I821">
            <v>172.43666200000001</v>
          </cell>
          <cell r="J821">
            <v>166.9177439</v>
          </cell>
          <cell r="K821">
            <v>161.35542330000001</v>
          </cell>
          <cell r="L821">
            <v>155.86842200000001</v>
          </cell>
          <cell r="M821">
            <v>150.9447385</v>
          </cell>
          <cell r="N821">
            <v>146.38614419999999</v>
          </cell>
          <cell r="O821">
            <v>142.05055830000001</v>
          </cell>
          <cell r="P821">
            <v>137.84789749999999</v>
          </cell>
          <cell r="Q821">
            <v>133.7187754</v>
          </cell>
          <cell r="R821">
            <v>129.6023319</v>
          </cell>
          <cell r="S821">
            <v>125.4454405</v>
          </cell>
          <cell r="T821">
            <v>121.265058</v>
          </cell>
          <cell r="U821">
            <v>117.0780376</v>
          </cell>
          <cell r="V821">
            <v>112.8956749</v>
          </cell>
          <cell r="W821">
            <v>108.7455982</v>
          </cell>
          <cell r="X821">
            <v>104.6182584</v>
          </cell>
          <cell r="Y821">
            <v>100.5038449</v>
          </cell>
          <cell r="Z821">
            <v>96.393988570000005</v>
          </cell>
          <cell r="AA821">
            <v>92.280730320000004</v>
          </cell>
          <cell r="AB821">
            <v>88.172708259999993</v>
          </cell>
          <cell r="AC821">
            <v>84.069455439999999</v>
          </cell>
          <cell r="AD821">
            <v>79.95424525</v>
          </cell>
          <cell r="AE821">
            <v>75.80589689</v>
          </cell>
          <cell r="AF821">
            <v>71.605217120000006</v>
          </cell>
          <cell r="AG821">
            <v>67.339422240000005</v>
          </cell>
          <cell r="AH821">
            <v>62.994600900000002</v>
          </cell>
          <cell r="AI821">
            <v>58.549114779999996</v>
          </cell>
          <cell r="AJ821">
            <v>53.97694181</v>
          </cell>
          <cell r="AK821">
            <v>49.247335130000003</v>
          </cell>
          <cell r="AL821">
            <v>49.663043100000003</v>
          </cell>
          <cell r="AM821">
            <v>50.020138340000003</v>
          </cell>
          <cell r="AN821">
            <v>50.307974420000001</v>
          </cell>
          <cell r="AO821">
            <v>50.539542310000002</v>
          </cell>
          <cell r="AP821">
            <v>50.728414450000002</v>
          </cell>
          <cell r="AQ821">
            <v>50.869135360000001</v>
          </cell>
          <cell r="AR821">
            <v>50.982414980000001</v>
          </cell>
          <cell r="AS821">
            <v>51.077373029999997</v>
          </cell>
          <cell r="AT821">
            <v>51.160054199999998</v>
          </cell>
          <cell r="AU821">
            <v>51.235058250000002</v>
          </cell>
          <cell r="AV821">
            <v>51.28678815</v>
          </cell>
          <cell r="AW821">
            <v>51.331410869999999</v>
          </cell>
          <cell r="AX821">
            <v>51.374519360000001</v>
          </cell>
          <cell r="AY821">
            <v>51.419578489999999</v>
          </cell>
          <cell r="AZ821">
            <v>51.469119020000001</v>
          </cell>
          <cell r="BA821">
            <v>51.454418510000004</v>
          </cell>
          <cell r="BB821">
            <v>51.464923310000003</v>
          </cell>
          <cell r="BC821">
            <v>51.49284574</v>
          </cell>
          <cell r="BD821">
            <v>51.529480069999998</v>
          </cell>
          <cell r="BE821">
            <v>51.572156100000001</v>
          </cell>
          <cell r="BF821">
            <v>51.59611495</v>
          </cell>
          <cell r="BG821">
            <v>51.620463180000002</v>
          </cell>
          <cell r="BH821">
            <v>51.649873599999999</v>
          </cell>
          <cell r="BI821">
            <v>51.686328860000003</v>
          </cell>
          <cell r="BJ821">
            <v>51.73098229</v>
          </cell>
          <cell r="BK821">
            <v>51.784590039999998</v>
          </cell>
          <cell r="BL821">
            <v>51.847388359999997</v>
          </cell>
          <cell r="BM821">
            <v>51.919354060000003</v>
          </cell>
          <cell r="BN821">
            <v>52.000261090000002</v>
          </cell>
          <cell r="BO821">
            <v>52.089731800000003</v>
          </cell>
          <cell r="BP821">
            <v>52.165596479999998</v>
          </cell>
          <cell r="BQ821">
            <v>52.242960250000003</v>
          </cell>
          <cell r="BR821">
            <v>52.324726200000001</v>
          </cell>
          <cell r="BS821">
            <v>52.411803890000002</v>
          </cell>
          <cell r="BT821">
            <v>52.504646090000001</v>
          </cell>
          <cell r="BU821">
            <v>52.60332537</v>
          </cell>
          <cell r="BV821">
            <v>52.707922109999998</v>
          </cell>
          <cell r="BW821">
            <v>52.818335230000002</v>
          </cell>
          <cell r="BX821">
            <v>52.934358979999999</v>
          </cell>
          <cell r="BY821">
            <v>53.055732540000001</v>
          </cell>
          <cell r="BZ821">
            <v>53.16649159</v>
          </cell>
          <cell r="CA821">
            <v>53.277665710000001</v>
          </cell>
          <cell r="CB821">
            <v>53.391498460000001</v>
          </cell>
          <cell r="CC821">
            <v>53.508800030000003</v>
          </cell>
          <cell r="CD821">
            <v>53.630048240000001</v>
          </cell>
          <cell r="CE821">
            <v>53.755162669999997</v>
          </cell>
          <cell r="CF821">
            <v>53.884477439999998</v>
          </cell>
          <cell r="CG821">
            <v>54.01809626</v>
          </cell>
          <cell r="CH821">
            <v>54.15601084</v>
          </cell>
          <cell r="CI821">
            <v>54.298153839999998</v>
          </cell>
        </row>
        <row r="822">
          <cell r="B822">
            <v>2.6960155060000002</v>
          </cell>
          <cell r="C822">
            <v>2.675495025</v>
          </cell>
          <cell r="D822">
            <v>2.6712090669999999</v>
          </cell>
          <cell r="E822">
            <v>2.6848800399999999</v>
          </cell>
          <cell r="F822">
            <v>2.7122730009999998</v>
          </cell>
          <cell r="G822">
            <v>2.7493615029999998</v>
          </cell>
          <cell r="H822">
            <v>2.7902185589999999</v>
          </cell>
          <cell r="I822">
            <v>2.832911884</v>
          </cell>
          <cell r="J822">
            <v>2.8721301590000001</v>
          </cell>
          <cell r="K822">
            <v>2.9059298990000002</v>
          </cell>
          <cell r="L822">
            <v>2.9330603310000001</v>
          </cell>
          <cell r="M822">
            <v>2.9526879560000001</v>
          </cell>
          <cell r="N822">
            <v>2.9656821080000002</v>
          </cell>
          <cell r="O822">
            <v>2.9734170039999999</v>
          </cell>
          <cell r="P822">
            <v>2.9774839590000002</v>
          </cell>
          <cell r="Q822">
            <v>2.9794583160000001</v>
          </cell>
          <cell r="R822">
            <v>2.9821975489999999</v>
          </cell>
          <cell r="S822">
            <v>2.9857971120000002</v>
          </cell>
          <cell r="T822">
            <v>2.9907424059999999</v>
          </cell>
          <cell r="U822">
            <v>2.9972147750000002</v>
          </cell>
          <cell r="V822">
            <v>3.0051374360000001</v>
          </cell>
          <cell r="W822">
            <v>3.015075967</v>
          </cell>
          <cell r="X822">
            <v>3.0259817139999998</v>
          </cell>
          <cell r="Y822">
            <v>3.0374458789999998</v>
          </cell>
          <cell r="Z822">
            <v>3.0491225040000001</v>
          </cell>
          <cell r="AA822">
            <v>3.0607462330000001</v>
          </cell>
          <cell r="AB822">
            <v>3.0725057539999998</v>
          </cell>
          <cell r="AC822">
            <v>3.0840005869999998</v>
          </cell>
          <cell r="AD822">
            <v>3.0951972269999999</v>
          </cell>
          <cell r="AE822">
            <v>3.1061591370000001</v>
          </cell>
          <cell r="AF822">
            <v>3.1169956980000002</v>
          </cell>
          <cell r="AG822">
            <v>3.1280684889999999</v>
          </cell>
          <cell r="AH822">
            <v>3.139242774</v>
          </cell>
          <cell r="AI822">
            <v>3.1505598620000002</v>
          </cell>
          <cell r="AJ822">
            <v>3.1620527350000001</v>
          </cell>
          <cell r="AK822">
            <v>3.1737435170000001</v>
          </cell>
          <cell r="AL822">
            <v>3.1882804450000002</v>
          </cell>
          <cell r="AM822">
            <v>3.203569935</v>
          </cell>
          <cell r="AN822">
            <v>3.2193520279999999</v>
          </cell>
          <cell r="AO822">
            <v>3.2354048149999999</v>
          </cell>
          <cell r="AP822">
            <v>3.2515207799999999</v>
          </cell>
          <cell r="AQ822">
            <v>3.2664436100000001</v>
          </cell>
          <cell r="AR822">
            <v>3.2810288010000002</v>
          </cell>
          <cell r="AS822">
            <v>3.295343092</v>
          </cell>
          <cell r="AT822">
            <v>3.309463907</v>
          </cell>
          <cell r="AU822">
            <v>3.3234757240000001</v>
          </cell>
          <cell r="AV822">
            <v>3.3360198090000002</v>
          </cell>
          <cell r="AW822">
            <v>3.348525934</v>
          </cell>
          <cell r="AX822">
            <v>3.3611870530000001</v>
          </cell>
          <cell r="AY822">
            <v>3.3741308079999999</v>
          </cell>
          <cell r="AZ822">
            <v>3.3874297059999998</v>
          </cell>
          <cell r="BA822">
            <v>3.4006243700000001</v>
          </cell>
          <cell r="BB822">
            <v>3.4119779029999999</v>
          </cell>
          <cell r="BC822">
            <v>3.4222493869999999</v>
          </cell>
          <cell r="BD822">
            <v>3.4319556150000001</v>
          </cell>
          <cell r="BE822">
            <v>3.4414268570000002</v>
          </cell>
          <cell r="BF822">
            <v>3.449045092</v>
          </cell>
          <cell r="BG822">
            <v>3.4565435660000001</v>
          </cell>
          <cell r="BH822">
            <v>3.4641774679999999</v>
          </cell>
          <cell r="BI822">
            <v>3.4721040410000001</v>
          </cell>
          <cell r="BJ822">
            <v>3.4804109969999999</v>
          </cell>
          <cell r="BK822">
            <v>3.4891493859999998</v>
          </cell>
          <cell r="BL822">
            <v>3.4983009310000002</v>
          </cell>
          <cell r="BM822">
            <v>3.5078317019999998</v>
          </cell>
          <cell r="BN822">
            <v>3.5176894089999999</v>
          </cell>
          <cell r="BO822">
            <v>3.5278122629999999</v>
          </cell>
          <cell r="BP822">
            <v>3.5364572550000002</v>
          </cell>
          <cell r="BQ822">
            <v>3.5450914529999999</v>
          </cell>
          <cell r="BR822">
            <v>3.553828604</v>
          </cell>
          <cell r="BS822">
            <v>3.5627307880000001</v>
          </cell>
          <cell r="BT822">
            <v>3.5718265929999999</v>
          </cell>
          <cell r="BU822">
            <v>3.5811018840000002</v>
          </cell>
          <cell r="BV822">
            <v>3.5905701520000002</v>
          </cell>
          <cell r="BW822">
            <v>3.6002200059999998</v>
          </cell>
          <cell r="BX822">
            <v>3.6100358840000002</v>
          </cell>
          <cell r="BY822">
            <v>3.6200006450000002</v>
          </cell>
          <cell r="BZ822">
            <v>3.628846378</v>
          </cell>
          <cell r="CA822">
            <v>3.637698951</v>
          </cell>
          <cell r="CB822">
            <v>3.6466606260000001</v>
          </cell>
          <cell r="CC822">
            <v>3.655788507</v>
          </cell>
          <cell r="CD822">
            <v>3.665108526</v>
          </cell>
          <cell r="CE822">
            <v>3.6745671839999998</v>
          </cell>
          <cell r="CF822">
            <v>3.6842094940000001</v>
          </cell>
          <cell r="CG822">
            <v>3.6940233839999999</v>
          </cell>
          <cell r="CH822">
            <v>3.7039908019999999</v>
          </cell>
          <cell r="CI822">
            <v>3.7140915290000001</v>
          </cell>
        </row>
        <row r="823">
          <cell r="B823">
            <v>47.873206140000001</v>
          </cell>
          <cell r="C823">
            <v>48.401987079999998</v>
          </cell>
          <cell r="D823">
            <v>49.184137569999997</v>
          </cell>
          <cell r="E823">
            <v>49.855906519999998</v>
          </cell>
          <cell r="F823">
            <v>50.423281170000003</v>
          </cell>
          <cell r="G823">
            <v>50.964150140000001</v>
          </cell>
          <cell r="H823">
            <v>51.470029680000003</v>
          </cell>
          <cell r="I823">
            <v>52.516001989999999</v>
          </cell>
          <cell r="J823">
            <v>53.599136860000002</v>
          </cell>
          <cell r="K823">
            <v>54.657267320000003</v>
          </cell>
          <cell r="L823">
            <v>55.670593760000003</v>
          </cell>
          <cell r="M823">
            <v>56.658594710000003</v>
          </cell>
          <cell r="N823">
            <v>57.59479365</v>
          </cell>
          <cell r="O823">
            <v>58.475149620000003</v>
          </cell>
          <cell r="P823">
            <v>59.301601550000001</v>
          </cell>
          <cell r="Q823">
            <v>60.076740360000002</v>
          </cell>
          <cell r="R823">
            <v>60.898731419999997</v>
          </cell>
          <cell r="S823">
            <v>61.69470192</v>
          </cell>
          <cell r="T823">
            <v>62.45318211</v>
          </cell>
          <cell r="U823">
            <v>63.173122550000002</v>
          </cell>
          <cell r="V823">
            <v>63.857320880000003</v>
          </cell>
          <cell r="W823">
            <v>64.531740350000007</v>
          </cell>
          <cell r="X823">
            <v>65.185787450000007</v>
          </cell>
          <cell r="Y823">
            <v>65.819546459999998</v>
          </cell>
          <cell r="Z823">
            <v>66.435175939999993</v>
          </cell>
          <cell r="AA823">
            <v>67.035593590000005</v>
          </cell>
          <cell r="AB823">
            <v>67.636297429999999</v>
          </cell>
          <cell r="AC823">
            <v>68.238187019999998</v>
          </cell>
          <cell r="AD823">
            <v>68.842210260000002</v>
          </cell>
          <cell r="AE823">
            <v>69.448219320000007</v>
          </cell>
          <cell r="AF823">
            <v>70.056832659999998</v>
          </cell>
          <cell r="AG823">
            <v>70.676324100000002</v>
          </cell>
          <cell r="AH823">
            <v>71.306458750000004</v>
          </cell>
          <cell r="AI823">
            <v>71.94839159</v>
          </cell>
          <cell r="AJ823">
            <v>72.603907179999993</v>
          </cell>
          <cell r="AK823">
            <v>73.276114129999996</v>
          </cell>
          <cell r="AL823">
            <v>73.767096280000004</v>
          </cell>
          <cell r="AM823">
            <v>74.219075070000002</v>
          </cell>
          <cell r="AN823">
            <v>74.654280760000006</v>
          </cell>
          <cell r="AO823">
            <v>75.075469170000005</v>
          </cell>
          <cell r="AP823">
            <v>75.48646128</v>
          </cell>
          <cell r="AQ823">
            <v>75.868955549999995</v>
          </cell>
          <cell r="AR823">
            <v>76.246162420000005</v>
          </cell>
          <cell r="AS823">
            <v>76.626201789999996</v>
          </cell>
          <cell r="AT823">
            <v>77.013487100000006</v>
          </cell>
          <cell r="AU823">
            <v>77.410959700000006</v>
          </cell>
          <cell r="AV823">
            <v>77.79545942</v>
          </cell>
          <cell r="AW823">
            <v>78.185475929999996</v>
          </cell>
          <cell r="AX823">
            <v>78.586957630000001</v>
          </cell>
          <cell r="AY823">
            <v>79.002994920000006</v>
          </cell>
          <cell r="AZ823">
            <v>79.435207009999999</v>
          </cell>
          <cell r="BA823">
            <v>79.653947720000005</v>
          </cell>
          <cell r="BB823">
            <v>79.962055570000004</v>
          </cell>
          <cell r="BC823">
            <v>80.345362589999993</v>
          </cell>
          <cell r="BD823">
            <v>80.767157979999993</v>
          </cell>
          <cell r="BE823">
            <v>81.20988285</v>
          </cell>
          <cell r="BF823">
            <v>81.627453770000002</v>
          </cell>
          <cell r="BG823">
            <v>82.049518840000005</v>
          </cell>
          <cell r="BH823">
            <v>82.482203999999996</v>
          </cell>
          <cell r="BI823">
            <v>82.927153489999995</v>
          </cell>
          <cell r="BJ823">
            <v>83.384971809999996</v>
          </cell>
          <cell r="BK823">
            <v>83.856187160000005</v>
          </cell>
          <cell r="BL823">
            <v>84.340487330000002</v>
          </cell>
          <cell r="BM823">
            <v>84.837556379999995</v>
          </cell>
          <cell r="BN823">
            <v>85.346962419999997</v>
          </cell>
          <cell r="BO823">
            <v>85.868172569999999</v>
          </cell>
          <cell r="BP823">
            <v>86.365397430000002</v>
          </cell>
          <cell r="BQ823">
            <v>86.865138759999994</v>
          </cell>
          <cell r="BR823">
            <v>87.372731110000004</v>
          </cell>
          <cell r="BS823">
            <v>87.889383760000001</v>
          </cell>
          <cell r="BT823">
            <v>88.415301869999993</v>
          </cell>
          <cell r="BU823">
            <v>88.949913859999995</v>
          </cell>
          <cell r="BV823">
            <v>89.493300320000003</v>
          </cell>
          <cell r="BW823">
            <v>90.045237200000003</v>
          </cell>
          <cell r="BX823">
            <v>90.605438379999995</v>
          </cell>
          <cell r="BY823">
            <v>91.17360334</v>
          </cell>
          <cell r="BZ823">
            <v>91.723169949999999</v>
          </cell>
          <cell r="CA823">
            <v>92.274054750000005</v>
          </cell>
          <cell r="CB823">
            <v>92.83043026</v>
          </cell>
          <cell r="CC823">
            <v>93.39338995</v>
          </cell>
          <cell r="CD823">
            <v>93.963263130000001</v>
          </cell>
          <cell r="CE823">
            <v>94.538884190000005</v>
          </cell>
          <cell r="CF823">
            <v>95.121119699999994</v>
          </cell>
          <cell r="CG823">
            <v>95.710080180000006</v>
          </cell>
          <cell r="CH823">
            <v>96.305725129999999</v>
          </cell>
          <cell r="CI823">
            <v>96.907971910000001</v>
          </cell>
        </row>
        <row r="824">
          <cell r="B824">
            <v>115.3119272</v>
          </cell>
          <cell r="C824">
            <v>114.585522</v>
          </cell>
          <cell r="D824">
            <v>113.4387006</v>
          </cell>
          <cell r="E824">
            <v>112.2729669</v>
          </cell>
          <cell r="F824">
            <v>111.4333798</v>
          </cell>
          <cell r="G824">
            <v>110.8398335</v>
          </cell>
          <cell r="H824">
            <v>110.18007919999999</v>
          </cell>
          <cell r="I824">
            <v>106.00456990000001</v>
          </cell>
          <cell r="J824">
            <v>101.7824593</v>
          </cell>
          <cell r="K824">
            <v>97.456246059999998</v>
          </cell>
          <cell r="L824">
            <v>92.960609050000002</v>
          </cell>
          <cell r="M824">
            <v>88.442484050000004</v>
          </cell>
          <cell r="N824">
            <v>83.899375190000001</v>
          </cell>
          <cell r="O824">
            <v>79.366356359999997</v>
          </cell>
          <cell r="P824">
            <v>74.880041030000001</v>
          </cell>
          <cell r="Q824">
            <v>70.469911760000002</v>
          </cell>
          <cell r="R824">
            <v>66.141703440000001</v>
          </cell>
          <cell r="S824">
            <v>61.917279219999998</v>
          </cell>
          <cell r="T824">
            <v>57.811838139999999</v>
          </cell>
          <cell r="U824">
            <v>53.83965113</v>
          </cell>
          <cell r="V824">
            <v>50.013313449999998</v>
          </cell>
          <cell r="W824">
            <v>46.350732530000002</v>
          </cell>
          <cell r="X824">
            <v>42.851610350000001</v>
          </cell>
          <cell r="Y824">
            <v>39.514691310000003</v>
          </cell>
          <cell r="Z824">
            <v>36.339325209999998</v>
          </cell>
          <cell r="AA824">
            <v>33.323577960000001</v>
          </cell>
          <cell r="AB824">
            <v>30.466784830000002</v>
          </cell>
          <cell r="AC824">
            <v>27.761523759999999</v>
          </cell>
          <cell r="AD824">
            <v>25.200359389999999</v>
          </cell>
          <cell r="AE824">
            <v>22.775827150000001</v>
          </cell>
          <cell r="AF824">
            <v>20.480415109999999</v>
          </cell>
          <cell r="AG824">
            <v>18.308014719999999</v>
          </cell>
          <cell r="AH824">
            <v>16.24985431</v>
          </cell>
          <cell r="AI824">
            <v>14.297619920000001</v>
          </cell>
          <cell r="AJ824">
            <v>12.443229840000001</v>
          </cell>
          <cell r="AK824">
            <v>10.678649330000001</v>
          </cell>
          <cell r="AL824">
            <v>10.49583865</v>
          </cell>
          <cell r="AM824">
            <v>10.31286315</v>
          </cell>
          <cell r="AN824">
            <v>10.13179362</v>
          </cell>
          <cell r="AO824">
            <v>9.9541098940000001</v>
          </cell>
          <cell r="AP824">
            <v>9.7810207079999998</v>
          </cell>
          <cell r="AQ824">
            <v>9.6134014229999991</v>
          </cell>
          <cell r="AR824">
            <v>9.4513073080000005</v>
          </cell>
          <cell r="AS824">
            <v>9.2946193780000002</v>
          </cell>
          <cell r="AT824">
            <v>9.1430415160000003</v>
          </cell>
          <cell r="AU824">
            <v>8.9961549999999999</v>
          </cell>
          <cell r="AV824">
            <v>8.8537799899999996</v>
          </cell>
          <cell r="AW824">
            <v>8.7151997869999995</v>
          </cell>
          <cell r="AX824">
            <v>8.5798839910000009</v>
          </cell>
          <cell r="AY824">
            <v>8.4474109800000008</v>
          </cell>
          <cell r="AZ824">
            <v>8.3174448049999992</v>
          </cell>
          <cell r="BA824">
            <v>8.1806462870000001</v>
          </cell>
          <cell r="BB824">
            <v>8.042600599</v>
          </cell>
          <cell r="BC824">
            <v>7.9053545060000001</v>
          </cell>
          <cell r="BD824">
            <v>7.7697708939999997</v>
          </cell>
          <cell r="BE824">
            <v>7.6361556520000002</v>
          </cell>
          <cell r="BF824">
            <v>7.5044619639999999</v>
          </cell>
          <cell r="BG824">
            <v>7.3746235650000003</v>
          </cell>
          <cell r="BH824">
            <v>7.2465354199999998</v>
          </cell>
          <cell r="BI824">
            <v>7.1200879449999999</v>
          </cell>
          <cell r="BJ824">
            <v>6.9951830839999998</v>
          </cell>
          <cell r="BK824">
            <v>6.8717678429999998</v>
          </cell>
          <cell r="BL824">
            <v>6.7497456830000004</v>
          </cell>
          <cell r="BM824">
            <v>6.6290395560000004</v>
          </cell>
          <cell r="BN824">
            <v>6.5095822300000004</v>
          </cell>
          <cell r="BO824">
            <v>6.3913104340000002</v>
          </cell>
          <cell r="BP824">
            <v>6.274099219</v>
          </cell>
          <cell r="BQ824">
            <v>6.1579075379999999</v>
          </cell>
          <cell r="BR824">
            <v>6.0427070660000002</v>
          </cell>
          <cell r="BS824">
            <v>5.9284800259999999</v>
          </cell>
          <cell r="BT824">
            <v>5.8152182059999999</v>
          </cell>
          <cell r="BU824">
            <v>5.7028854600000001</v>
          </cell>
          <cell r="BV824">
            <v>5.5915041089999997</v>
          </cell>
          <cell r="BW824">
            <v>5.4810808670000002</v>
          </cell>
          <cell r="BX824">
            <v>5.3716138720000002</v>
          </cell>
          <cell r="BY824">
            <v>5.2630984300000003</v>
          </cell>
          <cell r="BZ824">
            <v>5.1554650879999997</v>
          </cell>
          <cell r="CA824">
            <v>5.0487517119999996</v>
          </cell>
          <cell r="CB824">
            <v>4.9429958909999998</v>
          </cell>
          <cell r="CC824">
            <v>4.8382406830000004</v>
          </cell>
          <cell r="CD824">
            <v>4.7345361510000004</v>
          </cell>
          <cell r="CE824">
            <v>4.6318674150000003</v>
          </cell>
          <cell r="CF824">
            <v>4.5303440830000001</v>
          </cell>
          <cell r="CG824">
            <v>4.430042941</v>
          </cell>
          <cell r="CH824">
            <v>4.331021614</v>
          </cell>
          <cell r="CI824">
            <v>4.2333276230000001</v>
          </cell>
        </row>
        <row r="825">
          <cell r="B825">
            <v>345.9043628</v>
          </cell>
          <cell r="C825">
            <v>344.36746440000002</v>
          </cell>
          <cell r="D825">
            <v>343.14959809999999</v>
          </cell>
          <cell r="E825">
            <v>341.67319370000001</v>
          </cell>
          <cell r="F825">
            <v>341.14438660000002</v>
          </cell>
          <cell r="G825">
            <v>341.53633719999999</v>
          </cell>
          <cell r="H825">
            <v>341.9958269</v>
          </cell>
          <cell r="I825">
            <v>342.49176979999999</v>
          </cell>
          <cell r="J825">
            <v>342.79829840000002</v>
          </cell>
          <cell r="K825">
            <v>342.87433129999999</v>
          </cell>
          <cell r="L825">
            <v>342.71032760000003</v>
          </cell>
          <cell r="M825">
            <v>342.2468169</v>
          </cell>
          <cell r="N825">
            <v>341.50759620000002</v>
          </cell>
          <cell r="O825">
            <v>340.49219319999997</v>
          </cell>
          <cell r="P825">
            <v>339.21258410000002</v>
          </cell>
          <cell r="Q825">
            <v>337.69506059999998</v>
          </cell>
          <cell r="R825">
            <v>336.23074600000001</v>
          </cell>
          <cell r="S825">
            <v>335.07540719999997</v>
          </cell>
          <cell r="T825">
            <v>334.26150680000001</v>
          </cell>
          <cell r="U825">
            <v>333.7579422</v>
          </cell>
          <cell r="V825">
            <v>333.519609</v>
          </cell>
          <cell r="W825">
            <v>333.4983517</v>
          </cell>
          <cell r="X825">
            <v>333.6622567</v>
          </cell>
          <cell r="Y825">
            <v>333.980098</v>
          </cell>
          <cell r="Z825">
            <v>334.43225919999998</v>
          </cell>
          <cell r="AA825">
            <v>335.00563149999999</v>
          </cell>
          <cell r="AB825">
            <v>335.64212579999997</v>
          </cell>
          <cell r="AC825">
            <v>336.36938939999999</v>
          </cell>
          <cell r="AD825">
            <v>337.18560289999999</v>
          </cell>
          <cell r="AE825">
            <v>338.0808897</v>
          </cell>
          <cell r="AF825">
            <v>339.04784289999998</v>
          </cell>
          <cell r="AG825">
            <v>340.01527429999999</v>
          </cell>
          <cell r="AH825">
            <v>341.02941820000001</v>
          </cell>
          <cell r="AI825">
            <v>342.0979256</v>
          </cell>
          <cell r="AJ825">
            <v>343.22377690000002</v>
          </cell>
          <cell r="AK825">
            <v>344.40984939999998</v>
          </cell>
          <cell r="AL825">
            <v>346.01090529999999</v>
          </cell>
          <cell r="AM825">
            <v>347.87477630000001</v>
          </cell>
          <cell r="AN825">
            <v>349.95053819999998</v>
          </cell>
          <cell r="AO825">
            <v>352.20301640000002</v>
          </cell>
          <cell r="AP825">
            <v>354.60754259999999</v>
          </cell>
          <cell r="AQ825">
            <v>357.05915149999998</v>
          </cell>
          <cell r="AR825">
            <v>359.60805049999999</v>
          </cell>
          <cell r="AS825">
            <v>362.2574841</v>
          </cell>
          <cell r="AT825">
            <v>365.00535689999998</v>
          </cell>
          <cell r="AU825">
            <v>367.84991550000001</v>
          </cell>
          <cell r="AV825">
            <v>370.6858082</v>
          </cell>
          <cell r="AW825">
            <v>373.58232930000003</v>
          </cell>
          <cell r="AX825">
            <v>376.55605730000002</v>
          </cell>
          <cell r="AY825">
            <v>379.61483010000001</v>
          </cell>
          <cell r="AZ825">
            <v>382.76339660000002</v>
          </cell>
          <cell r="BA825">
            <v>385.42270059999998</v>
          </cell>
          <cell r="BB825">
            <v>388.30311010000003</v>
          </cell>
          <cell r="BC825">
            <v>391.35948839999998</v>
          </cell>
          <cell r="BD825">
            <v>394.52224039999999</v>
          </cell>
          <cell r="BE825">
            <v>397.76379589999999</v>
          </cell>
          <cell r="BF825">
            <v>400.91996219999999</v>
          </cell>
          <cell r="BG825">
            <v>404.10651580000001</v>
          </cell>
          <cell r="BH825">
            <v>407.34793630000001</v>
          </cell>
          <cell r="BI825">
            <v>410.6531956</v>
          </cell>
          <cell r="BJ825">
            <v>414.02743800000002</v>
          </cell>
          <cell r="BK825">
            <v>417.47520789999999</v>
          </cell>
          <cell r="BL825">
            <v>420.99725990000002</v>
          </cell>
          <cell r="BM825">
            <v>424.5938203</v>
          </cell>
          <cell r="BN825">
            <v>428.26430340000002</v>
          </cell>
          <cell r="BO825">
            <v>432.00746049999998</v>
          </cell>
          <cell r="BP825">
            <v>435.67310980000002</v>
          </cell>
          <cell r="BQ825">
            <v>439.36664680000001</v>
          </cell>
          <cell r="BR825">
            <v>443.10830329999999</v>
          </cell>
          <cell r="BS825">
            <v>446.90449710000001</v>
          </cell>
          <cell r="BT825">
            <v>450.75867909999999</v>
          </cell>
          <cell r="BU825">
            <v>454.6710564</v>
          </cell>
          <cell r="BV825">
            <v>458.64427230000001</v>
          </cell>
          <cell r="BW825">
            <v>462.67932889999997</v>
          </cell>
          <cell r="BX825">
            <v>466.7765996</v>
          </cell>
          <cell r="BY825">
            <v>470.93614889999998</v>
          </cell>
          <cell r="BZ825">
            <v>475.04236229999998</v>
          </cell>
          <cell r="CA825">
            <v>479.17876159999997</v>
          </cell>
          <cell r="CB825">
            <v>483.36250580000001</v>
          </cell>
          <cell r="CC825">
            <v>487.59987799999999</v>
          </cell>
          <cell r="CD825">
            <v>491.89472740000002</v>
          </cell>
          <cell r="CE825">
            <v>496.24393199999997</v>
          </cell>
          <cell r="CF825">
            <v>500.65344169999997</v>
          </cell>
          <cell r="CG825">
            <v>505.12555900000001</v>
          </cell>
          <cell r="CH825">
            <v>509.66163269999998</v>
          </cell>
          <cell r="CI825">
            <v>514.26262750000001</v>
          </cell>
        </row>
        <row r="826">
          <cell r="B826">
            <v>180.0232139</v>
          </cell>
          <cell r="C826">
            <v>178.70446029999999</v>
          </cell>
          <cell r="D826">
            <v>177.8555509</v>
          </cell>
          <cell r="E826">
            <v>176.85944029999999</v>
          </cell>
          <cell r="F826">
            <v>176.57545250000001</v>
          </cell>
          <cell r="G826">
            <v>176.98299209999999</v>
          </cell>
          <cell r="H826">
            <v>177.5554995</v>
          </cell>
          <cell r="I826">
            <v>178.24814079999999</v>
          </cell>
          <cell r="J826">
            <v>178.8477345</v>
          </cell>
          <cell r="K826">
            <v>179.32020320000001</v>
          </cell>
          <cell r="L826">
            <v>179.67377070000001</v>
          </cell>
          <cell r="M826">
            <v>179.87867220000001</v>
          </cell>
          <cell r="N826">
            <v>179.9896813</v>
          </cell>
          <cell r="O826">
            <v>180.03689800000001</v>
          </cell>
          <cell r="P826">
            <v>180.05191009999999</v>
          </cell>
          <cell r="Q826">
            <v>180.06568680000001</v>
          </cell>
          <cell r="R826">
            <v>180.2231103</v>
          </cell>
          <cell r="S826">
            <v>180.70847420000001</v>
          </cell>
          <cell r="T826">
            <v>181.53018209999999</v>
          </cell>
          <cell r="U826">
            <v>182.64770780000001</v>
          </cell>
          <cell r="V826">
            <v>184.0073333</v>
          </cell>
          <cell r="W826">
            <v>185.5359048</v>
          </cell>
          <cell r="X826">
            <v>187.20535899999999</v>
          </cell>
          <cell r="Y826">
            <v>188.9830302</v>
          </cell>
          <cell r="Z826">
            <v>190.84643560000001</v>
          </cell>
          <cell r="AA826">
            <v>192.77933229999999</v>
          </cell>
          <cell r="AB826">
            <v>194.7256745</v>
          </cell>
          <cell r="AC826">
            <v>196.70562949999999</v>
          </cell>
          <cell r="AD826">
            <v>198.71499</v>
          </cell>
          <cell r="AE826">
            <v>200.7427807</v>
          </cell>
          <cell r="AF826">
            <v>202.77992409999999</v>
          </cell>
          <cell r="AG826">
            <v>204.7658931</v>
          </cell>
          <cell r="AH826">
            <v>206.7352971</v>
          </cell>
          <cell r="AI826">
            <v>208.69349579999999</v>
          </cell>
          <cell r="AJ826">
            <v>210.6426022</v>
          </cell>
          <cell r="AK826">
            <v>212.5848847</v>
          </cell>
          <cell r="AL826">
            <v>214.787959</v>
          </cell>
          <cell r="AM826">
            <v>217.13744070000001</v>
          </cell>
          <cell r="AN826">
            <v>219.59744069999999</v>
          </cell>
          <cell r="AO826">
            <v>222.14482509999999</v>
          </cell>
          <cell r="AP826">
            <v>224.76284889999999</v>
          </cell>
          <cell r="AQ826">
            <v>227.3735389</v>
          </cell>
          <cell r="AR826">
            <v>230.01359769999999</v>
          </cell>
          <cell r="AS826">
            <v>232.6858368</v>
          </cell>
          <cell r="AT826">
            <v>235.38960950000001</v>
          </cell>
          <cell r="AU826">
            <v>238.12489160000001</v>
          </cell>
          <cell r="AV826">
            <v>240.81222769999999</v>
          </cell>
          <cell r="AW826">
            <v>243.50630179999999</v>
          </cell>
          <cell r="AX826">
            <v>246.22121989999999</v>
          </cell>
          <cell r="AY826">
            <v>248.9643963</v>
          </cell>
          <cell r="AZ826">
            <v>251.7412736</v>
          </cell>
          <cell r="BA826">
            <v>254.2547036</v>
          </cell>
          <cell r="BB826">
            <v>256.87079890000001</v>
          </cell>
          <cell r="BC826">
            <v>259.55195520000001</v>
          </cell>
          <cell r="BD826">
            <v>262.26680570000002</v>
          </cell>
          <cell r="BE826">
            <v>265.00772790000002</v>
          </cell>
          <cell r="BF826">
            <v>267.6621495</v>
          </cell>
          <cell r="BG826">
            <v>270.31498010000001</v>
          </cell>
          <cell r="BH826">
            <v>272.98609520000002</v>
          </cell>
          <cell r="BI826">
            <v>275.68422129999999</v>
          </cell>
          <cell r="BJ826">
            <v>278.4151387</v>
          </cell>
          <cell r="BK826">
            <v>281.18369719999998</v>
          </cell>
          <cell r="BL826">
            <v>283.99220270000001</v>
          </cell>
          <cell r="BM826">
            <v>286.84219339999999</v>
          </cell>
          <cell r="BN826">
            <v>289.73439029999997</v>
          </cell>
          <cell r="BO826">
            <v>292.66885730000001</v>
          </cell>
          <cell r="BP826">
            <v>295.53703940000003</v>
          </cell>
          <cell r="BQ826">
            <v>298.41388280000001</v>
          </cell>
          <cell r="BR826">
            <v>301.314414</v>
          </cell>
          <cell r="BS826">
            <v>304.24424340000002</v>
          </cell>
          <cell r="BT826">
            <v>307.20703120000002</v>
          </cell>
          <cell r="BU826">
            <v>310.20435370000001</v>
          </cell>
          <cell r="BV826">
            <v>313.23879390000002</v>
          </cell>
          <cell r="BW826">
            <v>316.31178290000003</v>
          </cell>
          <cell r="BX826">
            <v>319.42418930000002</v>
          </cell>
          <cell r="BY826">
            <v>322.57656170000001</v>
          </cell>
          <cell r="BZ826">
            <v>325.68555850000001</v>
          </cell>
          <cell r="CA826">
            <v>328.8100867</v>
          </cell>
          <cell r="CB826">
            <v>331.96265840000001</v>
          </cell>
          <cell r="CC826">
            <v>335.14844060000001</v>
          </cell>
          <cell r="CD826">
            <v>338.371014</v>
          </cell>
          <cell r="CE826">
            <v>341.62973540000002</v>
          </cell>
          <cell r="CF826">
            <v>344.9287966</v>
          </cell>
          <cell r="CG826">
            <v>348.27020049999999</v>
          </cell>
          <cell r="CH826">
            <v>351.6552658</v>
          </cell>
          <cell r="CI826">
            <v>355.0849844</v>
          </cell>
        </row>
        <row r="827">
          <cell r="B827">
            <v>2.6960155060000002</v>
          </cell>
          <cell r="C827">
            <v>2.675495025</v>
          </cell>
          <cell r="D827">
            <v>2.6712090669999999</v>
          </cell>
          <cell r="E827">
            <v>2.6848800399999999</v>
          </cell>
          <cell r="F827">
            <v>2.7122730009999998</v>
          </cell>
          <cell r="G827">
            <v>2.7493615029999998</v>
          </cell>
          <cell r="H827">
            <v>2.7902185589999999</v>
          </cell>
          <cell r="I827">
            <v>2.8306508560000001</v>
          </cell>
          <cell r="J827">
            <v>2.8674048939999999</v>
          </cell>
          <cell r="K827">
            <v>2.8982253579999999</v>
          </cell>
          <cell r="L827">
            <v>2.9221609989999999</v>
          </cell>
          <cell r="M827">
            <v>2.9388369110000001</v>
          </cell>
          <cell r="N827">
            <v>2.949665639</v>
          </cell>
          <cell r="O827">
            <v>2.956230964</v>
          </cell>
          <cell r="P827">
            <v>2.9602533329999998</v>
          </cell>
          <cell r="Q827">
            <v>2.9633147690000001</v>
          </cell>
          <cell r="R827">
            <v>2.966590697</v>
          </cell>
          <cell r="S827">
            <v>2.971374843</v>
          </cell>
          <cell r="T827">
            <v>2.9781236689999999</v>
          </cell>
          <cell r="U827">
            <v>2.986861148</v>
          </cell>
          <cell r="V827">
            <v>2.9973398150000001</v>
          </cell>
          <cell r="W827">
            <v>3.009001316</v>
          </cell>
          <cell r="X827">
            <v>3.0215437039999999</v>
          </cell>
          <cell r="Y827">
            <v>3.0346030220000002</v>
          </cell>
          <cell r="Z827">
            <v>3.0478637439999998</v>
          </cell>
          <cell r="AA827">
            <v>3.0610885130000001</v>
          </cell>
          <cell r="AB827">
            <v>3.0734501459999999</v>
          </cell>
          <cell r="AC827">
            <v>3.085510266</v>
          </cell>
          <cell r="AD827">
            <v>3.0973943089999998</v>
          </cell>
          <cell r="AE827">
            <v>3.1092454599999999</v>
          </cell>
          <cell r="AF827">
            <v>3.121210262</v>
          </cell>
          <cell r="AG827">
            <v>3.1325181720000002</v>
          </cell>
          <cell r="AH827">
            <v>3.1440490969999999</v>
          </cell>
          <cell r="AI827">
            <v>3.1559538119999999</v>
          </cell>
          <cell r="AJ827">
            <v>3.1682995360000001</v>
          </cell>
          <cell r="AK827">
            <v>3.1810870850000001</v>
          </cell>
          <cell r="AL827">
            <v>3.1937999979999998</v>
          </cell>
          <cell r="AM827">
            <v>3.2066430370000001</v>
          </cell>
          <cell r="AN827">
            <v>3.2197457269999998</v>
          </cell>
          <cell r="AO827">
            <v>3.2331618610000001</v>
          </cell>
          <cell r="AP827">
            <v>3.2468868419999999</v>
          </cell>
          <cell r="AQ827">
            <v>3.2597597020000002</v>
          </cell>
          <cell r="AR827">
            <v>3.2727397319999998</v>
          </cell>
          <cell r="AS827">
            <v>3.2859038900000002</v>
          </cell>
          <cell r="AT827">
            <v>3.2992924530000001</v>
          </cell>
          <cell r="AU827">
            <v>3.3129213239999999</v>
          </cell>
          <cell r="AV827">
            <v>3.325298509</v>
          </cell>
          <cell r="AW827">
            <v>3.3378170169999999</v>
          </cell>
          <cell r="AX827">
            <v>3.3505959860000001</v>
          </cell>
          <cell r="AY827">
            <v>3.3637008829999999</v>
          </cell>
          <cell r="AZ827">
            <v>3.3771575739999999</v>
          </cell>
          <cell r="BA827">
            <v>3.3904289890000001</v>
          </cell>
          <cell r="BB827">
            <v>3.4018698839999999</v>
          </cell>
          <cell r="BC827">
            <v>3.4122291890000001</v>
          </cell>
          <cell r="BD827">
            <v>3.4220001089999998</v>
          </cell>
          <cell r="BE827">
            <v>3.4314973960000001</v>
          </cell>
          <cell r="BF827">
            <v>3.4390337930000001</v>
          </cell>
          <cell r="BG827">
            <v>3.4464261719999998</v>
          </cell>
          <cell r="BH827">
            <v>3.4539513300000002</v>
          </cell>
          <cell r="BI827">
            <v>3.4617836089999998</v>
          </cell>
          <cell r="BJ827">
            <v>3.4700214599999999</v>
          </cell>
          <cell r="BK827">
            <v>3.4787205210000001</v>
          </cell>
          <cell r="BL827">
            <v>3.4878595400000001</v>
          </cell>
          <cell r="BM827">
            <v>3.4973978290000001</v>
          </cell>
          <cell r="BN827">
            <v>3.5072740179999999</v>
          </cell>
          <cell r="BO827">
            <v>3.5174168720000001</v>
          </cell>
          <cell r="BP827">
            <v>3.5260113500000001</v>
          </cell>
          <cell r="BQ827">
            <v>3.534590143</v>
          </cell>
          <cell r="BR827">
            <v>3.5432709519999999</v>
          </cell>
          <cell r="BS827">
            <v>3.5521184720000001</v>
          </cell>
          <cell r="BT827">
            <v>3.5611635640000001</v>
          </cell>
          <cell r="BU827">
            <v>3.5703930239999999</v>
          </cell>
          <cell r="BV827">
            <v>3.5798228110000001</v>
          </cell>
          <cell r="BW827">
            <v>3.5894424730000001</v>
          </cell>
          <cell r="BX827">
            <v>3.599236645</v>
          </cell>
          <cell r="BY827">
            <v>3.609187763</v>
          </cell>
          <cell r="BZ827">
            <v>3.617978253</v>
          </cell>
          <cell r="CA827">
            <v>3.6267883570000001</v>
          </cell>
          <cell r="CB827">
            <v>3.6357245489999999</v>
          </cell>
          <cell r="CC827">
            <v>3.6448452530000002</v>
          </cell>
          <cell r="CD827">
            <v>3.6541760619999999</v>
          </cell>
          <cell r="CE827">
            <v>3.6636591009999999</v>
          </cell>
          <cell r="CF827">
            <v>3.6733400719999998</v>
          </cell>
          <cell r="CG827">
            <v>3.683204752</v>
          </cell>
          <cell r="CH827">
            <v>3.6932328299999999</v>
          </cell>
          <cell r="CI827">
            <v>3.7034021080000001</v>
          </cell>
        </row>
        <row r="828">
          <cell r="B828">
            <v>47.873206140000001</v>
          </cell>
          <cell r="C828">
            <v>48.401987079999998</v>
          </cell>
          <cell r="D828">
            <v>49.184137569999997</v>
          </cell>
          <cell r="E828">
            <v>49.855906519999998</v>
          </cell>
          <cell r="F828">
            <v>50.423281170000003</v>
          </cell>
          <cell r="G828">
            <v>50.964150140000001</v>
          </cell>
          <cell r="H828">
            <v>51.470029680000003</v>
          </cell>
          <cell r="I828">
            <v>51.973186429999998</v>
          </cell>
          <cell r="J828">
            <v>52.475481510000002</v>
          </cell>
          <cell r="K828">
            <v>52.975039340000002</v>
          </cell>
          <cell r="L828">
            <v>53.470552140000002</v>
          </cell>
          <cell r="M828">
            <v>53.949153010000003</v>
          </cell>
          <cell r="N828">
            <v>54.416444179999999</v>
          </cell>
          <cell r="O828">
            <v>54.872343610000001</v>
          </cell>
          <cell r="P828">
            <v>55.317613680000001</v>
          </cell>
          <cell r="Q828">
            <v>55.754529759999997</v>
          </cell>
          <cell r="R828">
            <v>56.169310269999997</v>
          </cell>
          <cell r="S828">
            <v>56.607456999999997</v>
          </cell>
          <cell r="T828">
            <v>57.073624369999997</v>
          </cell>
          <cell r="U828">
            <v>57.564880799999997</v>
          </cell>
          <cell r="V828">
            <v>58.077708979999997</v>
          </cell>
          <cell r="W828">
            <v>58.611454100000003</v>
          </cell>
          <cell r="X828">
            <v>59.163269900000003</v>
          </cell>
          <cell r="Y828">
            <v>59.732295860000001</v>
          </cell>
          <cell r="Z828">
            <v>60.318650339999998</v>
          </cell>
          <cell r="AA828">
            <v>60.92287967</v>
          </cell>
          <cell r="AB828">
            <v>61.534650859999999</v>
          </cell>
          <cell r="AC828">
            <v>62.162478219999997</v>
          </cell>
          <cell r="AD828">
            <v>62.808291869999998</v>
          </cell>
          <cell r="AE828">
            <v>63.471815679999999</v>
          </cell>
          <cell r="AF828">
            <v>64.152746899999997</v>
          </cell>
          <cell r="AG828">
            <v>64.835009529999994</v>
          </cell>
          <cell r="AH828">
            <v>65.530059820000005</v>
          </cell>
          <cell r="AI828">
            <v>66.23935883</v>
          </cell>
          <cell r="AJ828">
            <v>66.962487420000002</v>
          </cell>
          <cell r="AK828">
            <v>67.698703660000007</v>
          </cell>
          <cell r="AL828">
            <v>68.512533739999995</v>
          </cell>
          <cell r="AM828">
            <v>69.371411890000005</v>
          </cell>
          <cell r="AN828">
            <v>70.264386619999996</v>
          </cell>
          <cell r="AO828">
            <v>71.182608009999996</v>
          </cell>
          <cell r="AP828">
            <v>72.120715379999993</v>
          </cell>
          <cell r="AQ828">
            <v>73.05405682</v>
          </cell>
          <cell r="AR828">
            <v>73.998002490000005</v>
          </cell>
          <cell r="AS828">
            <v>74.955174940000006</v>
          </cell>
          <cell r="AT828">
            <v>75.926124009999995</v>
          </cell>
          <cell r="AU828">
            <v>76.911081859999996</v>
          </cell>
          <cell r="AV828">
            <v>77.886616500000002</v>
          </cell>
          <cell r="AW828">
            <v>78.868828750000006</v>
          </cell>
          <cell r="AX828">
            <v>79.862478190000004</v>
          </cell>
          <cell r="AY828">
            <v>80.870097979999997</v>
          </cell>
          <cell r="AZ828">
            <v>81.893035049999995</v>
          </cell>
          <cell r="BA828">
            <v>82.681612329999993</v>
          </cell>
          <cell r="BB828">
            <v>83.56573229</v>
          </cell>
          <cell r="BC828">
            <v>84.531360719999995</v>
          </cell>
          <cell r="BD828">
            <v>85.53854982</v>
          </cell>
          <cell r="BE828">
            <v>86.567711529999997</v>
          </cell>
          <cell r="BF828">
            <v>87.570654270000006</v>
          </cell>
          <cell r="BG828">
            <v>88.578189780000002</v>
          </cell>
          <cell r="BH828">
            <v>89.596416039999994</v>
          </cell>
          <cell r="BI828">
            <v>90.627089389999995</v>
          </cell>
          <cell r="BJ828">
            <v>91.671052290000006</v>
          </cell>
          <cell r="BK828">
            <v>92.729245570000003</v>
          </cell>
          <cell r="BL828">
            <v>93.801609249999998</v>
          </cell>
          <cell r="BM828">
            <v>94.888184730000006</v>
          </cell>
          <cell r="BN828">
            <v>95.988924460000007</v>
          </cell>
          <cell r="BO828">
            <v>97.103695740000006</v>
          </cell>
          <cell r="BP828">
            <v>98.194078649999994</v>
          </cell>
          <cell r="BQ828">
            <v>99.28994496</v>
          </cell>
          <cell r="BR828">
            <v>100.3972844</v>
          </cell>
          <cell r="BS828">
            <v>101.5176704</v>
          </cell>
          <cell r="BT828">
            <v>102.6516323</v>
          </cell>
          <cell r="BU828">
            <v>103.7987363</v>
          </cell>
          <cell r="BV828">
            <v>104.9595751</v>
          </cell>
          <cell r="BW828">
            <v>106.1343138</v>
          </cell>
          <cell r="BX828">
            <v>107.32304999999999</v>
          </cell>
          <cell r="BY828">
            <v>108.5258693</v>
          </cell>
          <cell r="BZ828">
            <v>109.7127813</v>
          </cell>
          <cell r="CA828">
            <v>110.9075665</v>
          </cell>
          <cell r="CB828">
            <v>112.1151571</v>
          </cell>
          <cell r="CC828">
            <v>113.33699350000001</v>
          </cell>
          <cell r="CD828">
            <v>114.57367929999999</v>
          </cell>
          <cell r="CE828">
            <v>115.82364149999999</v>
          </cell>
          <cell r="CF828">
            <v>117.0885895</v>
          </cell>
          <cell r="CG828">
            <v>118.3690028</v>
          </cell>
          <cell r="CH828">
            <v>119.665162</v>
          </cell>
          <cell r="CI828">
            <v>120.97730799999999</v>
          </cell>
        </row>
        <row r="829">
          <cell r="B829">
            <v>115.3119272</v>
          </cell>
          <cell r="C829">
            <v>114.585522</v>
          </cell>
          <cell r="D829">
            <v>113.4387006</v>
          </cell>
          <cell r="E829">
            <v>112.2729669</v>
          </cell>
          <cell r="F829">
            <v>111.4333798</v>
          </cell>
          <cell r="G829">
            <v>110.8398335</v>
          </cell>
          <cell r="H829">
            <v>110.18007919999999</v>
          </cell>
          <cell r="I829">
            <v>109.4397917</v>
          </cell>
          <cell r="J829">
            <v>108.60767749999999</v>
          </cell>
          <cell r="K829">
            <v>107.6808633</v>
          </cell>
          <cell r="L829">
            <v>106.6438438</v>
          </cell>
          <cell r="M829">
            <v>105.48015479999999</v>
          </cell>
          <cell r="N829">
            <v>104.151805</v>
          </cell>
          <cell r="O829">
            <v>102.62672070000001</v>
          </cell>
          <cell r="P829">
            <v>100.882807</v>
          </cell>
          <cell r="Q829">
            <v>98.911529279999996</v>
          </cell>
          <cell r="R829">
            <v>96.871734750000002</v>
          </cell>
          <cell r="S829">
            <v>94.788101150000003</v>
          </cell>
          <cell r="T829">
            <v>92.679576679999997</v>
          </cell>
          <cell r="U829">
            <v>90.558492509999994</v>
          </cell>
          <cell r="V829">
            <v>88.437226980000005</v>
          </cell>
          <cell r="W829">
            <v>86.341991419999999</v>
          </cell>
          <cell r="X829">
            <v>84.272084039999996</v>
          </cell>
          <cell r="Y829">
            <v>82.230168930000005</v>
          </cell>
          <cell r="Z829">
            <v>80.219309460000005</v>
          </cell>
          <cell r="AA829">
            <v>78.242331010000001</v>
          </cell>
          <cell r="AB829">
            <v>76.308350340000004</v>
          </cell>
          <cell r="AC829">
            <v>74.415771469999996</v>
          </cell>
          <cell r="AD829">
            <v>72.564926670000006</v>
          </cell>
          <cell r="AE829">
            <v>70.757047929999999</v>
          </cell>
          <cell r="AF829">
            <v>68.993961670000004</v>
          </cell>
          <cell r="AG829">
            <v>67.281853530000006</v>
          </cell>
          <cell r="AH829">
            <v>65.620012259999996</v>
          </cell>
          <cell r="AI829">
            <v>64.009117219999993</v>
          </cell>
          <cell r="AJ829">
            <v>62.450387720000002</v>
          </cell>
          <cell r="AK829">
            <v>60.945173959999998</v>
          </cell>
          <cell r="AL829">
            <v>59.516612549999998</v>
          </cell>
          <cell r="AM829">
            <v>58.159280649999999</v>
          </cell>
          <cell r="AN829">
            <v>56.868965179999996</v>
          </cell>
          <cell r="AO829">
            <v>55.642421429999999</v>
          </cell>
          <cell r="AP829">
            <v>54.477091450000003</v>
          </cell>
          <cell r="AQ829">
            <v>53.371796019999998</v>
          </cell>
          <cell r="AR829">
            <v>52.323710550000001</v>
          </cell>
          <cell r="AS829">
            <v>51.33056843</v>
          </cell>
          <cell r="AT829">
            <v>50.390330929999998</v>
          </cell>
          <cell r="AU829">
            <v>49.501020660000002</v>
          </cell>
          <cell r="AV829">
            <v>48.66166552</v>
          </cell>
          <cell r="AW829">
            <v>47.869381689999997</v>
          </cell>
          <cell r="AX829">
            <v>47.12176316</v>
          </cell>
          <cell r="AY829">
            <v>46.416634899999998</v>
          </cell>
          <cell r="AZ829">
            <v>45.751930350000002</v>
          </cell>
          <cell r="BA829">
            <v>45.095955699999998</v>
          </cell>
          <cell r="BB829">
            <v>44.464709089999999</v>
          </cell>
          <cell r="BC829">
            <v>43.863943319999997</v>
          </cell>
          <cell r="BD829">
            <v>43.294884789999998</v>
          </cell>
          <cell r="BE829">
            <v>42.756859110000001</v>
          </cell>
          <cell r="BF829">
            <v>42.248124619999999</v>
          </cell>
          <cell r="BG829">
            <v>41.766919739999999</v>
          </cell>
          <cell r="BH829">
            <v>41.311473669999998</v>
          </cell>
          <cell r="BI829">
            <v>40.88010122</v>
          </cell>
          <cell r="BJ829">
            <v>40.471225570000001</v>
          </cell>
          <cell r="BK829">
            <v>40.083544670000002</v>
          </cell>
          <cell r="BL829">
            <v>39.715588420000003</v>
          </cell>
          <cell r="BM829">
            <v>39.366044389999999</v>
          </cell>
          <cell r="BN829">
            <v>39.033714590000002</v>
          </cell>
          <cell r="BO829">
            <v>38.717490599999998</v>
          </cell>
          <cell r="BP829">
            <v>38.415980349999998</v>
          </cell>
          <cell r="BQ829">
            <v>38.128228839999998</v>
          </cell>
          <cell r="BR829">
            <v>37.853333999999997</v>
          </cell>
          <cell r="BS829">
            <v>37.590464879999999</v>
          </cell>
          <cell r="BT829">
            <v>37.338852000000003</v>
          </cell>
          <cell r="BU829">
            <v>37.097573410000003</v>
          </cell>
          <cell r="BV829">
            <v>36.866080510000003</v>
          </cell>
          <cell r="BW829">
            <v>36.643789730000002</v>
          </cell>
          <cell r="BX829">
            <v>36.43012366</v>
          </cell>
          <cell r="BY829">
            <v>36.224530110000003</v>
          </cell>
          <cell r="BZ829">
            <v>36.02604427</v>
          </cell>
          <cell r="CA829">
            <v>35.834320050000002</v>
          </cell>
          <cell r="CB829">
            <v>35.648965740000001</v>
          </cell>
          <cell r="CC829">
            <v>35.469598670000003</v>
          </cell>
          <cell r="CD829">
            <v>35.295858000000003</v>
          </cell>
          <cell r="CE829">
            <v>35.126895939999997</v>
          </cell>
          <cell r="CF829">
            <v>34.962715529999997</v>
          </cell>
          <cell r="CG829">
            <v>34.803150940000002</v>
          </cell>
          <cell r="CH829">
            <v>34.647972090000003</v>
          </cell>
          <cell r="CI829">
            <v>34.496933050000003</v>
          </cell>
        </row>
        <row r="830">
          <cell r="A830" t="str">
            <v>ems_ci_co2_sagr_2</v>
          </cell>
          <cell r="B830">
            <v>11.636017219999999</v>
          </cell>
          <cell r="C830">
            <v>11.37477002</v>
          </cell>
          <cell r="D830">
            <v>11.128788780000001</v>
          </cell>
          <cell r="E830">
            <v>10.9185857</v>
          </cell>
          <cell r="F830">
            <v>10.822177140000001</v>
          </cell>
          <cell r="G830">
            <v>10.819872119999999</v>
          </cell>
          <cell r="H830">
            <v>10.836141870000001</v>
          </cell>
          <cell r="I830">
            <v>10.84759105</v>
          </cell>
          <cell r="J830">
            <v>10.82507051</v>
          </cell>
          <cell r="K830">
            <v>10.76008691</v>
          </cell>
          <cell r="L830">
            <v>10.65307644</v>
          </cell>
          <cell r="M830">
            <v>10.50481609</v>
          </cell>
          <cell r="N830">
            <v>10.327394119999999</v>
          </cell>
          <cell r="O830">
            <v>10.131545340000001</v>
          </cell>
          <cell r="P830">
            <v>9.9277141800000006</v>
          </cell>
          <cell r="Q830">
            <v>9.7248294459999993</v>
          </cell>
          <cell r="R830">
            <v>9.5497820900000008</v>
          </cell>
          <cell r="S830">
            <v>9.4123856069999992</v>
          </cell>
          <cell r="T830">
            <v>9.3120092929999991</v>
          </cell>
          <cell r="U830">
            <v>9.2443571819999999</v>
          </cell>
          <cell r="V830">
            <v>9.2034893249999996</v>
          </cell>
          <cell r="W830">
            <v>9.1785908630000002</v>
          </cell>
          <cell r="X830">
            <v>9.1671726190000005</v>
          </cell>
          <cell r="Y830">
            <v>9.1647107200000004</v>
          </cell>
          <cell r="Z830">
            <v>9.1675795260000008</v>
          </cell>
          <cell r="AA830">
            <v>9.173016058</v>
          </cell>
          <cell r="AB830">
            <v>9.1752539409999994</v>
          </cell>
          <cell r="AC830">
            <v>9.1755511409999997</v>
          </cell>
          <cell r="AD830">
            <v>9.1733977620000005</v>
          </cell>
          <cell r="AE830">
            <v>9.1681741609999996</v>
          </cell>
          <cell r="AF830">
            <v>9.159597475</v>
          </cell>
          <cell r="AG830">
            <v>9.1438891489999996</v>
          </cell>
          <cell r="AH830">
            <v>9.1240318729999998</v>
          </cell>
          <cell r="AI830">
            <v>9.1009084439999999</v>
          </cell>
          <cell r="AJ830">
            <v>9.0751582670000008</v>
          </cell>
          <cell r="AK830">
            <v>9.0473146890000002</v>
          </cell>
          <cell r="AL830">
            <v>9.0244288000000008</v>
          </cell>
          <cell r="AM830">
            <v>9.0081810959999995</v>
          </cell>
          <cell r="AN830">
            <v>8.9973745879999996</v>
          </cell>
          <cell r="AO830">
            <v>8.9906840149999994</v>
          </cell>
          <cell r="AP830">
            <v>8.9870205199999997</v>
          </cell>
          <cell r="AQ830">
            <v>8.9819750959999993</v>
          </cell>
          <cell r="AR830">
            <v>8.9774665969999994</v>
          </cell>
          <cell r="AS830">
            <v>8.9735716740000004</v>
          </cell>
          <cell r="AT830">
            <v>8.9702590660000006</v>
          </cell>
          <cell r="AU830">
            <v>8.9675256280000006</v>
          </cell>
          <cell r="AV830">
            <v>8.9611040099999997</v>
          </cell>
          <cell r="AW830">
            <v>8.9541723950000005</v>
          </cell>
          <cell r="AX830">
            <v>8.9474371290000008</v>
          </cell>
          <cell r="AY830">
            <v>8.9412936320000007</v>
          </cell>
          <cell r="AZ830">
            <v>8.9360182720000001</v>
          </cell>
          <cell r="BA830">
            <v>8.9279011669999999</v>
          </cell>
          <cell r="BB830">
            <v>8.9175735409999994</v>
          </cell>
          <cell r="BC830">
            <v>8.9055797470000009</v>
          </cell>
          <cell r="BD830">
            <v>8.8923137909999994</v>
          </cell>
          <cell r="BE830">
            <v>8.8782652849999995</v>
          </cell>
          <cell r="BF830">
            <v>8.8587245719999999</v>
          </cell>
          <cell r="BG830">
            <v>8.8380598359999993</v>
          </cell>
          <cell r="BH830">
            <v>8.8174941649999994</v>
          </cell>
          <cell r="BI830">
            <v>8.797733526</v>
          </cell>
          <cell r="BJ830">
            <v>8.7792360570000003</v>
          </cell>
          <cell r="BK830">
            <v>8.7622454249999997</v>
          </cell>
          <cell r="BL830">
            <v>8.7468373459999995</v>
          </cell>
          <cell r="BM830">
            <v>8.7329456099999998</v>
          </cell>
          <cell r="BN830">
            <v>8.7204132489999999</v>
          </cell>
          <cell r="BO830">
            <v>8.7090327379999994</v>
          </cell>
          <cell r="BP830">
            <v>8.6939490999999993</v>
          </cell>
          <cell r="BQ830">
            <v>8.6784332079999995</v>
          </cell>
          <cell r="BR830">
            <v>8.6630546769999999</v>
          </cell>
          <cell r="BS830">
            <v>8.6480733680000004</v>
          </cell>
          <cell r="BT830">
            <v>8.6336689050000004</v>
          </cell>
          <cell r="BU830">
            <v>8.6199490319999992</v>
          </cell>
          <cell r="BV830">
            <v>8.6069487430000002</v>
          </cell>
          <cell r="BW830">
            <v>8.5946564950000006</v>
          </cell>
          <cell r="BX830">
            <v>8.5830259980000001</v>
          </cell>
          <cell r="BY830">
            <v>8.571992238</v>
          </cell>
          <cell r="BZ830">
            <v>8.558173343</v>
          </cell>
          <cell r="CA830">
            <v>8.5440237099999994</v>
          </cell>
          <cell r="CB830">
            <v>8.5300168240000005</v>
          </cell>
          <cell r="CC830">
            <v>8.5163777659999997</v>
          </cell>
          <cell r="CD830">
            <v>8.5032513210000005</v>
          </cell>
          <cell r="CE830">
            <v>8.4907054770000006</v>
          </cell>
          <cell r="CF830">
            <v>8.4787488690000004</v>
          </cell>
          <cell r="CG830">
            <v>8.4673539959999999</v>
          </cell>
          <cell r="CH830">
            <v>8.4564632119999992</v>
          </cell>
          <cell r="CI830">
            <v>8.4460045969999999</v>
          </cell>
        </row>
        <row r="831">
          <cell r="A831" t="str">
            <v>ems_y_co2_sagr_2</v>
          </cell>
          <cell r="B831">
            <v>2.3009012709999999</v>
          </cell>
          <cell r="C831">
            <v>2.2819982259999998</v>
          </cell>
          <cell r="D831">
            <v>2.2761080410000001</v>
          </cell>
          <cell r="E831">
            <v>2.2857003580000002</v>
          </cell>
          <cell r="F831">
            <v>2.3079647510000001</v>
          </cell>
          <cell r="G831">
            <v>2.3393871769999999</v>
          </cell>
          <cell r="H831">
            <v>2.3747135629999998</v>
          </cell>
          <cell r="I831">
            <v>2.4097773579999999</v>
          </cell>
          <cell r="J831">
            <v>2.4412519719999999</v>
          </cell>
          <cell r="K831">
            <v>2.4668101459999998</v>
          </cell>
          <cell r="L831">
            <v>2.4854376039999999</v>
          </cell>
          <cell r="M831">
            <v>2.4967756099999998</v>
          </cell>
          <cell r="N831">
            <v>2.5021628499999999</v>
          </cell>
          <cell r="O831">
            <v>2.5031578720000001</v>
          </cell>
          <cell r="P831">
            <v>2.501468681</v>
          </cell>
          <cell r="Q831">
            <v>2.4986736459999999</v>
          </cell>
          <cell r="R831">
            <v>2.4957330529999999</v>
          </cell>
          <cell r="S831">
            <v>2.493931055</v>
          </cell>
          <cell r="T831">
            <v>2.4938186550000001</v>
          </cell>
          <cell r="U831">
            <v>2.4955231219999998</v>
          </cell>
          <cell r="V831">
            <v>2.4988716430000002</v>
          </cell>
          <cell r="W831">
            <v>2.5033468409999999</v>
          </cell>
          <cell r="X831">
            <v>2.5086454210000002</v>
          </cell>
          <cell r="Y831">
            <v>2.5143964259999998</v>
          </cell>
          <cell r="Z831">
            <v>2.5202759239999999</v>
          </cell>
          <cell r="AA831">
            <v>2.5260405389999998</v>
          </cell>
          <cell r="AB831">
            <v>2.5309375030000001</v>
          </cell>
          <cell r="AC831">
            <v>2.535448234</v>
          </cell>
          <cell r="AD831">
            <v>2.5396780460000001</v>
          </cell>
          <cell r="AE831">
            <v>2.54375953</v>
          </cell>
          <cell r="AF831">
            <v>2.5478348880000001</v>
          </cell>
          <cell r="AG831">
            <v>2.5512445050000001</v>
          </cell>
          <cell r="AH831">
            <v>2.554776677</v>
          </cell>
          <cell r="AI831">
            <v>2.5585677429999998</v>
          </cell>
          <cell r="AJ831">
            <v>2.562682814</v>
          </cell>
          <cell r="AK831">
            <v>2.567126166</v>
          </cell>
          <cell r="AL831">
            <v>2.571239308</v>
          </cell>
          <cell r="AM831">
            <v>2.5754378029999998</v>
          </cell>
          <cell r="AN831">
            <v>2.5797834810000002</v>
          </cell>
          <cell r="AO831">
            <v>2.584299933</v>
          </cell>
          <cell r="AP831">
            <v>2.5889811269999998</v>
          </cell>
          <cell r="AQ831">
            <v>2.592829987</v>
          </cell>
          <cell r="AR831">
            <v>2.5967038869999999</v>
          </cell>
          <cell r="AS831">
            <v>2.6006729590000002</v>
          </cell>
          <cell r="AT831">
            <v>2.6047788829999998</v>
          </cell>
          <cell r="AU831">
            <v>2.6090399739999999</v>
          </cell>
          <cell r="AV831">
            <v>2.6122046349999999</v>
          </cell>
          <cell r="AW831">
            <v>2.6154481020000002</v>
          </cell>
          <cell r="AX831">
            <v>2.6188760649999998</v>
          </cell>
          <cell r="AY831">
            <v>2.622549008</v>
          </cell>
          <cell r="AZ831">
            <v>2.6264897220000001</v>
          </cell>
          <cell r="BA831">
            <v>2.6291574679999998</v>
          </cell>
          <cell r="BB831">
            <v>2.6309067960000001</v>
          </cell>
          <cell r="BC831">
            <v>2.6320209719999998</v>
          </cell>
          <cell r="BD831">
            <v>2.6327235999999998</v>
          </cell>
          <cell r="BE831">
            <v>2.6331867870000001</v>
          </cell>
          <cell r="BF831">
            <v>2.6319210860000002</v>
          </cell>
          <cell r="BG831">
            <v>2.6305258600000001</v>
          </cell>
          <cell r="BH831">
            <v>2.6292269309999998</v>
          </cell>
          <cell r="BI831">
            <v>2.6281762579999999</v>
          </cell>
          <cell r="BJ831">
            <v>2.6274610090000001</v>
          </cell>
          <cell r="BK831">
            <v>2.6271279399999998</v>
          </cell>
          <cell r="BL831">
            <v>2.6271542939999999</v>
          </cell>
          <cell r="BM831">
            <v>2.6274983399999998</v>
          </cell>
          <cell r="BN831">
            <v>2.628098987</v>
          </cell>
          <cell r="BO831">
            <v>2.6288862329999998</v>
          </cell>
          <cell r="BP831">
            <v>2.6283130859999999</v>
          </cell>
          <cell r="BQ831">
            <v>2.6277120520000001</v>
          </cell>
          <cell r="BR831">
            <v>2.6271676570000002</v>
          </cell>
          <cell r="BS831">
            <v>2.626731039</v>
          </cell>
          <cell r="BT831">
            <v>2.6264268400000002</v>
          </cell>
          <cell r="BU831">
            <v>2.6262424009999998</v>
          </cell>
          <cell r="BV831">
            <v>2.6261888400000002</v>
          </cell>
          <cell r="BW831">
            <v>2.626253282</v>
          </cell>
          <cell r="BX831">
            <v>2.6264183349999999</v>
          </cell>
          <cell r="BY831">
            <v>2.6266647870000002</v>
          </cell>
          <cell r="BZ831">
            <v>2.6258822660000001</v>
          </cell>
          <cell r="CA831">
            <v>2.625092006</v>
          </cell>
          <cell r="CB831">
            <v>2.6243728019999999</v>
          </cell>
          <cell r="CC831">
            <v>2.6237712229999999</v>
          </cell>
          <cell r="CD831">
            <v>2.6233071450000001</v>
          </cell>
          <cell r="CE831">
            <v>2.6229305539999999</v>
          </cell>
          <cell r="CF831">
            <v>2.6226775080000002</v>
          </cell>
          <cell r="CG831">
            <v>2.6225305990000001</v>
          </cell>
          <cell r="CH831">
            <v>2.62246712</v>
          </cell>
          <cell r="CI831">
            <v>2.6224629340000001</v>
          </cell>
        </row>
        <row r="832">
          <cell r="A832" t="str">
            <v>ems_mat_co2_sagr_2</v>
          </cell>
          <cell r="B832">
            <v>0</v>
          </cell>
          <cell r="C832">
            <v>0</v>
          </cell>
          <cell r="D832">
            <v>0</v>
          </cell>
          <cell r="E832">
            <v>0</v>
          </cell>
          <cell r="F832">
            <v>0</v>
          </cell>
          <cell r="G832">
            <v>0</v>
          </cell>
          <cell r="H832">
            <v>0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>
            <v>0</v>
          </cell>
          <cell r="S832">
            <v>0</v>
          </cell>
          <cell r="T832">
            <v>0</v>
          </cell>
          <cell r="U832">
            <v>0</v>
          </cell>
          <cell r="V832">
            <v>0</v>
          </cell>
          <cell r="W832">
            <v>0</v>
          </cell>
          <cell r="X832">
            <v>0</v>
          </cell>
          <cell r="Y832">
            <v>0</v>
          </cell>
          <cell r="Z832">
            <v>0</v>
          </cell>
          <cell r="AA832">
            <v>0</v>
          </cell>
          <cell r="AB832">
            <v>0</v>
          </cell>
          <cell r="AC832">
            <v>0</v>
          </cell>
          <cell r="AD832">
            <v>0</v>
          </cell>
          <cell r="AE832">
            <v>0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>
            <v>0</v>
          </cell>
          <cell r="AK832">
            <v>0</v>
          </cell>
          <cell r="AL832">
            <v>0</v>
          </cell>
          <cell r="AM832">
            <v>0</v>
          </cell>
          <cell r="AN832">
            <v>0</v>
          </cell>
          <cell r="AO832">
            <v>0</v>
          </cell>
          <cell r="AP832">
            <v>0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  <cell r="AU832">
            <v>0</v>
          </cell>
          <cell r="AV832">
            <v>0</v>
          </cell>
          <cell r="AW832">
            <v>0</v>
          </cell>
          <cell r="AX832">
            <v>0</v>
          </cell>
          <cell r="AY832">
            <v>0</v>
          </cell>
          <cell r="AZ832">
            <v>0</v>
          </cell>
          <cell r="BA832">
            <v>0</v>
          </cell>
          <cell r="BB832">
            <v>0</v>
          </cell>
          <cell r="BC832">
            <v>0</v>
          </cell>
          <cell r="BD832">
            <v>0</v>
          </cell>
          <cell r="BE832">
            <v>0</v>
          </cell>
          <cell r="BF832">
            <v>0</v>
          </cell>
          <cell r="BG832">
            <v>0</v>
          </cell>
          <cell r="BH832">
            <v>0</v>
          </cell>
          <cell r="BI832">
            <v>0</v>
          </cell>
          <cell r="BJ832">
            <v>0</v>
          </cell>
          <cell r="BK832">
            <v>0</v>
          </cell>
          <cell r="BL832">
            <v>0</v>
          </cell>
          <cell r="BM832">
            <v>0</v>
          </cell>
          <cell r="BN832">
            <v>0</v>
          </cell>
          <cell r="BO832">
            <v>0</v>
          </cell>
          <cell r="BP832">
            <v>0</v>
          </cell>
          <cell r="BQ832">
            <v>0</v>
          </cell>
          <cell r="BR832">
            <v>0</v>
          </cell>
          <cell r="BS832">
            <v>0</v>
          </cell>
          <cell r="BT832">
            <v>0</v>
          </cell>
          <cell r="BU832">
            <v>0</v>
          </cell>
          <cell r="BV832">
            <v>0</v>
          </cell>
          <cell r="BW832">
            <v>0</v>
          </cell>
          <cell r="BX832">
            <v>0</v>
          </cell>
          <cell r="BY832">
            <v>0</v>
          </cell>
          <cell r="BZ832">
            <v>0</v>
          </cell>
          <cell r="CA832">
            <v>0</v>
          </cell>
          <cell r="CB832">
            <v>0</v>
          </cell>
          <cell r="CC832">
            <v>0</v>
          </cell>
          <cell r="CD832">
            <v>0</v>
          </cell>
          <cell r="CE832">
            <v>0</v>
          </cell>
          <cell r="CF832">
            <v>0</v>
          </cell>
          <cell r="CG832">
            <v>0</v>
          </cell>
          <cell r="CH832">
            <v>0</v>
          </cell>
          <cell r="CI832">
            <v>0</v>
          </cell>
        </row>
        <row r="833">
          <cell r="A833" t="str">
            <v>ems_ci_co2_sfor_2</v>
          </cell>
          <cell r="B833">
            <v>0.55098538419999998</v>
          </cell>
          <cell r="C833">
            <v>0.52637467770000002</v>
          </cell>
          <cell r="D833">
            <v>0.49616996089999998</v>
          </cell>
          <cell r="E833">
            <v>0.466049251</v>
          </cell>
          <cell r="F833">
            <v>0.44551425059999999</v>
          </cell>
          <cell r="G833">
            <v>0.43240273930000001</v>
          </cell>
          <cell r="H833">
            <v>0.42312125709999998</v>
          </cell>
          <cell r="I833">
            <v>0.41673948890000001</v>
          </cell>
          <cell r="J833">
            <v>0.41134404959999998</v>
          </cell>
          <cell r="K833">
            <v>0.40648644740000001</v>
          </cell>
          <cell r="L833">
            <v>0.40199026290000001</v>
          </cell>
          <cell r="M833">
            <v>0.3972083944</v>
          </cell>
          <cell r="N833">
            <v>0.39256471040000002</v>
          </cell>
          <cell r="O833">
            <v>0.38811290869999998</v>
          </cell>
          <cell r="P833">
            <v>0.3838825877</v>
          </cell>
          <cell r="Q833">
            <v>0.37991201590000001</v>
          </cell>
          <cell r="R833">
            <v>0.37634975079999999</v>
          </cell>
          <cell r="S833">
            <v>0.37407604579999998</v>
          </cell>
          <cell r="T833">
            <v>0.37313108410000001</v>
          </cell>
          <cell r="U833">
            <v>0.37336199990000002</v>
          </cell>
          <cell r="V833">
            <v>0.37456778359999998</v>
          </cell>
          <cell r="W833">
            <v>0.37576213679999998</v>
          </cell>
          <cell r="X833">
            <v>0.37745961389999999</v>
          </cell>
          <cell r="Y833">
            <v>0.37961676890000001</v>
          </cell>
          <cell r="Z833">
            <v>0.38214066889999998</v>
          </cell>
          <cell r="AA833">
            <v>0.3849506057</v>
          </cell>
          <cell r="AB833">
            <v>0.38756741080000001</v>
          </cell>
          <cell r="AC833">
            <v>0.39027248149999999</v>
          </cell>
          <cell r="AD833">
            <v>0.39306818850000003</v>
          </cell>
          <cell r="AE833">
            <v>0.39589856350000002</v>
          </cell>
          <cell r="AF833">
            <v>0.3987126594</v>
          </cell>
          <cell r="AG833">
            <v>0.40113708729999997</v>
          </cell>
          <cell r="AH833">
            <v>0.4034188984</v>
          </cell>
          <cell r="AI833">
            <v>0.40559769969999998</v>
          </cell>
          <cell r="AJ833">
            <v>0.40768061859999999</v>
          </cell>
          <cell r="AK833">
            <v>0.40967443689999999</v>
          </cell>
          <cell r="AL833">
            <v>0.41167343839999998</v>
          </cell>
          <cell r="AM833">
            <v>0.41401877539999998</v>
          </cell>
          <cell r="AN833">
            <v>0.41667697650000002</v>
          </cell>
          <cell r="AO833">
            <v>0.41956611830000001</v>
          </cell>
          <cell r="AP833">
            <v>0.42262065739999999</v>
          </cell>
          <cell r="AQ833">
            <v>0.42559232949999998</v>
          </cell>
          <cell r="AR833">
            <v>0.4285908148</v>
          </cell>
          <cell r="AS833">
            <v>0.43163043350000002</v>
          </cell>
          <cell r="AT833">
            <v>0.4347080935</v>
          </cell>
          <cell r="AU833">
            <v>0.43782120969999999</v>
          </cell>
          <cell r="AV833">
            <v>0.44078534489999999</v>
          </cell>
          <cell r="AW833">
            <v>0.44371187610000001</v>
          </cell>
          <cell r="AX833">
            <v>0.44664082049999998</v>
          </cell>
          <cell r="AY833">
            <v>0.44959204759999999</v>
          </cell>
          <cell r="AZ833">
            <v>0.4525791636</v>
          </cell>
          <cell r="BA833">
            <v>0.45503648410000003</v>
          </cell>
          <cell r="BB833">
            <v>0.45769274409999999</v>
          </cell>
          <cell r="BC833">
            <v>0.46055461019999999</v>
          </cell>
          <cell r="BD833">
            <v>0.4635200579</v>
          </cell>
          <cell r="BE833">
            <v>0.4665361173</v>
          </cell>
          <cell r="BF833">
            <v>0.46935537849999998</v>
          </cell>
          <cell r="BG833">
            <v>0.47212553540000002</v>
          </cell>
          <cell r="BH833">
            <v>0.47489925970000002</v>
          </cell>
          <cell r="BI833">
            <v>0.47769724819999998</v>
          </cell>
          <cell r="BJ833">
            <v>0.48053099440000002</v>
          </cell>
          <cell r="BK833">
            <v>0.48339684849999998</v>
          </cell>
          <cell r="BL833">
            <v>0.48631013140000001</v>
          </cell>
          <cell r="BM833">
            <v>0.48927507079999999</v>
          </cell>
          <cell r="BN833">
            <v>0.49229287020000001</v>
          </cell>
          <cell r="BO833">
            <v>0.49536320589999999</v>
          </cell>
          <cell r="BP833">
            <v>0.4982885856</v>
          </cell>
          <cell r="BQ833">
            <v>0.50118042070000002</v>
          </cell>
          <cell r="BR833">
            <v>0.50407792750000002</v>
          </cell>
          <cell r="BS833">
            <v>0.50699505330000005</v>
          </cell>
          <cell r="BT833">
            <v>0.50993916179999998</v>
          </cell>
          <cell r="BU833">
            <v>0.51292991389999998</v>
          </cell>
          <cell r="BV833">
            <v>0.51595626019999996</v>
          </cell>
          <cell r="BW833">
            <v>0.51901757140000004</v>
          </cell>
          <cell r="BX833">
            <v>0.52211390580000006</v>
          </cell>
          <cell r="BY833">
            <v>0.5252448784</v>
          </cell>
          <cell r="BZ833">
            <v>0.52827615610000001</v>
          </cell>
          <cell r="CA833">
            <v>0.53127972950000002</v>
          </cell>
          <cell r="CB833">
            <v>0.53428493109999997</v>
          </cell>
          <cell r="CC833">
            <v>0.53730371310000002</v>
          </cell>
          <cell r="CD833">
            <v>0.54034320290000004</v>
          </cell>
          <cell r="CE833">
            <v>0.54344934</v>
          </cell>
          <cell r="CF833">
            <v>0.54658761300000003</v>
          </cell>
          <cell r="CG833">
            <v>0.5497550564</v>
          </cell>
          <cell r="CH833">
            <v>0.55295268949999998</v>
          </cell>
          <cell r="CI833">
            <v>0.55618152990000003</v>
          </cell>
        </row>
        <row r="834">
          <cell r="A834" t="str">
            <v>ems_y_co2_sfor_2</v>
          </cell>
          <cell r="B834">
            <v>0</v>
          </cell>
          <cell r="C834">
            <v>0</v>
          </cell>
          <cell r="D834">
            <v>0</v>
          </cell>
          <cell r="E834">
            <v>0</v>
          </cell>
          <cell r="F834">
            <v>0</v>
          </cell>
          <cell r="G834">
            <v>0</v>
          </cell>
          <cell r="H834">
            <v>0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>
            <v>0</v>
          </cell>
          <cell r="S834">
            <v>0</v>
          </cell>
          <cell r="T834">
            <v>0</v>
          </cell>
          <cell r="U834">
            <v>0</v>
          </cell>
          <cell r="V834">
            <v>0</v>
          </cell>
          <cell r="W834">
            <v>0</v>
          </cell>
          <cell r="X834">
            <v>0</v>
          </cell>
          <cell r="Y834">
            <v>0</v>
          </cell>
          <cell r="Z834">
            <v>0</v>
          </cell>
          <cell r="AA834">
            <v>0</v>
          </cell>
          <cell r="AB834">
            <v>0</v>
          </cell>
          <cell r="AC834">
            <v>0</v>
          </cell>
          <cell r="AD834">
            <v>0</v>
          </cell>
          <cell r="AE834">
            <v>0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>
            <v>0</v>
          </cell>
          <cell r="AK834">
            <v>0</v>
          </cell>
          <cell r="AL834">
            <v>0</v>
          </cell>
          <cell r="AM834">
            <v>0</v>
          </cell>
          <cell r="AN834">
            <v>0</v>
          </cell>
          <cell r="AO834">
            <v>0</v>
          </cell>
          <cell r="AP834">
            <v>0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  <cell r="AU834">
            <v>0</v>
          </cell>
          <cell r="AV834">
            <v>0</v>
          </cell>
          <cell r="AW834">
            <v>0</v>
          </cell>
          <cell r="AX834">
            <v>0</v>
          </cell>
          <cell r="AY834">
            <v>0</v>
          </cell>
          <cell r="AZ834">
            <v>0</v>
          </cell>
          <cell r="BA834">
            <v>0</v>
          </cell>
          <cell r="BB834">
            <v>0</v>
          </cell>
          <cell r="BC834">
            <v>0</v>
          </cell>
          <cell r="BD834">
            <v>0</v>
          </cell>
          <cell r="BE834">
            <v>0</v>
          </cell>
          <cell r="BF834">
            <v>0</v>
          </cell>
          <cell r="BG834">
            <v>0</v>
          </cell>
          <cell r="BH834">
            <v>0</v>
          </cell>
          <cell r="BI834">
            <v>0</v>
          </cell>
          <cell r="BJ834">
            <v>0</v>
          </cell>
          <cell r="BK834">
            <v>0</v>
          </cell>
          <cell r="BL834">
            <v>0</v>
          </cell>
          <cell r="BM834">
            <v>0</v>
          </cell>
          <cell r="BN834">
            <v>0</v>
          </cell>
          <cell r="BO834">
            <v>0</v>
          </cell>
          <cell r="BP834">
            <v>0</v>
          </cell>
          <cell r="BQ834">
            <v>0</v>
          </cell>
          <cell r="BR834">
            <v>0</v>
          </cell>
          <cell r="BS834">
            <v>0</v>
          </cell>
          <cell r="BT834">
            <v>0</v>
          </cell>
          <cell r="BU834">
            <v>0</v>
          </cell>
          <cell r="BV834">
            <v>0</v>
          </cell>
          <cell r="BW834">
            <v>0</v>
          </cell>
          <cell r="BX834">
            <v>0</v>
          </cell>
          <cell r="BY834">
            <v>0</v>
          </cell>
          <cell r="BZ834">
            <v>0</v>
          </cell>
          <cell r="CA834">
            <v>0</v>
          </cell>
          <cell r="CB834">
            <v>0</v>
          </cell>
          <cell r="CC834">
            <v>0</v>
          </cell>
          <cell r="CD834">
            <v>0</v>
          </cell>
          <cell r="CE834">
            <v>0</v>
          </cell>
          <cell r="CF834">
            <v>0</v>
          </cell>
          <cell r="CG834">
            <v>0</v>
          </cell>
          <cell r="CH834">
            <v>0</v>
          </cell>
          <cell r="CI834">
            <v>0</v>
          </cell>
        </row>
        <row r="835">
          <cell r="A835" t="str">
            <v>ems_mat_co2_sfor_2</v>
          </cell>
          <cell r="B835">
            <v>0</v>
          </cell>
          <cell r="C835">
            <v>0</v>
          </cell>
          <cell r="D835">
            <v>0</v>
          </cell>
          <cell r="E835">
            <v>0</v>
          </cell>
          <cell r="F835">
            <v>0</v>
          </cell>
          <cell r="G835">
            <v>0</v>
          </cell>
          <cell r="H835">
            <v>0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>
            <v>0</v>
          </cell>
          <cell r="S835">
            <v>0</v>
          </cell>
          <cell r="T835">
            <v>0</v>
          </cell>
          <cell r="U835">
            <v>0</v>
          </cell>
          <cell r="V835">
            <v>0</v>
          </cell>
          <cell r="W835">
            <v>0</v>
          </cell>
          <cell r="X835">
            <v>0</v>
          </cell>
          <cell r="Y835">
            <v>0</v>
          </cell>
          <cell r="Z835">
            <v>0</v>
          </cell>
          <cell r="AA835">
            <v>0</v>
          </cell>
          <cell r="AB835">
            <v>0</v>
          </cell>
          <cell r="AC835">
            <v>0</v>
          </cell>
          <cell r="AD835">
            <v>0</v>
          </cell>
          <cell r="AE835">
            <v>0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>
            <v>0</v>
          </cell>
          <cell r="AK835">
            <v>0</v>
          </cell>
          <cell r="AL835">
            <v>0</v>
          </cell>
          <cell r="AM835">
            <v>0</v>
          </cell>
          <cell r="AN835">
            <v>0</v>
          </cell>
          <cell r="AO835">
            <v>0</v>
          </cell>
          <cell r="AP835">
            <v>0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  <cell r="AU835">
            <v>0</v>
          </cell>
          <cell r="AV835">
            <v>0</v>
          </cell>
          <cell r="AW835">
            <v>0</v>
          </cell>
          <cell r="AX835">
            <v>0</v>
          </cell>
          <cell r="AY835">
            <v>0</v>
          </cell>
          <cell r="AZ835">
            <v>0</v>
          </cell>
          <cell r="BA835">
            <v>0</v>
          </cell>
          <cell r="BB835">
            <v>0</v>
          </cell>
          <cell r="BC835">
            <v>0</v>
          </cell>
          <cell r="BD835">
            <v>0</v>
          </cell>
          <cell r="BE835">
            <v>0</v>
          </cell>
          <cell r="BF835">
            <v>0</v>
          </cell>
          <cell r="BG835">
            <v>0</v>
          </cell>
          <cell r="BH835">
            <v>0</v>
          </cell>
          <cell r="BI835">
            <v>0</v>
          </cell>
          <cell r="BJ835">
            <v>0</v>
          </cell>
          <cell r="BK835">
            <v>0</v>
          </cell>
          <cell r="BL835">
            <v>0</v>
          </cell>
          <cell r="BM835">
            <v>0</v>
          </cell>
          <cell r="BN835">
            <v>0</v>
          </cell>
          <cell r="BO835">
            <v>0</v>
          </cell>
          <cell r="BP835">
            <v>0</v>
          </cell>
          <cell r="BQ835">
            <v>0</v>
          </cell>
          <cell r="BR835">
            <v>0</v>
          </cell>
          <cell r="BS835">
            <v>0</v>
          </cell>
          <cell r="BT835">
            <v>0</v>
          </cell>
          <cell r="BU835">
            <v>0</v>
          </cell>
          <cell r="BV835">
            <v>0</v>
          </cell>
          <cell r="BW835">
            <v>0</v>
          </cell>
          <cell r="BX835">
            <v>0</v>
          </cell>
          <cell r="BY835">
            <v>0</v>
          </cell>
          <cell r="BZ835">
            <v>0</v>
          </cell>
          <cell r="CA835">
            <v>0</v>
          </cell>
          <cell r="CB835">
            <v>0</v>
          </cell>
          <cell r="CC835">
            <v>0</v>
          </cell>
          <cell r="CD835">
            <v>0</v>
          </cell>
          <cell r="CE835">
            <v>0</v>
          </cell>
          <cell r="CF835">
            <v>0</v>
          </cell>
          <cell r="CG835">
            <v>0</v>
          </cell>
          <cell r="CH835">
            <v>0</v>
          </cell>
          <cell r="CI835">
            <v>0</v>
          </cell>
        </row>
        <row r="836">
          <cell r="A836" t="str">
            <v>ems_ci_co2_sfoo_2</v>
          </cell>
          <cell r="B836">
            <v>9.6395527600000008</v>
          </cell>
          <cell r="C836">
            <v>9.5020258799999997</v>
          </cell>
          <cell r="D836">
            <v>9.3589773960000002</v>
          </cell>
          <cell r="E836">
            <v>9.2093470259999997</v>
          </cell>
          <cell r="F836">
            <v>9.1286614630000003</v>
          </cell>
          <cell r="G836">
            <v>9.1028755350000008</v>
          </cell>
          <cell r="H836">
            <v>9.0911038550000001</v>
          </cell>
          <cell r="I836">
            <v>9.0836756279999999</v>
          </cell>
          <cell r="J836">
            <v>9.0607795220000007</v>
          </cell>
          <cell r="K836">
            <v>9.019206982</v>
          </cell>
          <cell r="L836">
            <v>8.9596280099999994</v>
          </cell>
          <cell r="M836">
            <v>8.8833994179999998</v>
          </cell>
          <cell r="N836">
            <v>8.7948229579999992</v>
          </cell>
          <cell r="O836">
            <v>8.6982051299999998</v>
          </cell>
          <cell r="P836">
            <v>8.5978199330000002</v>
          </cell>
          <cell r="Q836">
            <v>8.4973943740000006</v>
          </cell>
          <cell r="R836">
            <v>8.4158388459999998</v>
          </cell>
          <cell r="S836">
            <v>8.357558504</v>
          </cell>
          <cell r="T836">
            <v>8.3213409550000002</v>
          </cell>
          <cell r="U836">
            <v>8.3036394419999997</v>
          </cell>
          <cell r="V836">
            <v>8.3001567690000009</v>
          </cell>
          <cell r="W836">
            <v>8.3064223669999997</v>
          </cell>
          <cell r="X836">
            <v>8.3189426449999999</v>
          </cell>
          <cell r="Y836">
            <v>8.3348174149999998</v>
          </cell>
          <cell r="Z836">
            <v>8.3518890740000007</v>
          </cell>
          <cell r="AA836">
            <v>8.3685925520000009</v>
          </cell>
          <cell r="AB836">
            <v>8.3825412709999991</v>
          </cell>
          <cell r="AC836">
            <v>8.3940394929999993</v>
          </cell>
          <cell r="AD836">
            <v>8.4029523770000001</v>
          </cell>
          <cell r="AE836">
            <v>8.4091918670000005</v>
          </cell>
          <cell r="AF836">
            <v>8.4128659199999998</v>
          </cell>
          <cell r="AG836">
            <v>8.4124857659999996</v>
          </cell>
          <cell r="AH836">
            <v>8.4096477650000008</v>
          </cell>
          <cell r="AI836">
            <v>8.4049448640000008</v>
          </cell>
          <cell r="AJ836">
            <v>8.3987954739999999</v>
          </cell>
          <cell r="AK836">
            <v>8.3915247760000007</v>
          </cell>
          <cell r="AL836">
            <v>8.3861178420000009</v>
          </cell>
          <cell r="AM836">
            <v>8.3836577059999993</v>
          </cell>
          <cell r="AN836">
            <v>8.3839697019999999</v>
          </cell>
          <cell r="AO836">
            <v>8.3865883609999994</v>
          </cell>
          <cell r="AP836">
            <v>8.391018657</v>
          </cell>
          <cell r="AQ836">
            <v>8.3946799219999999</v>
          </cell>
          <cell r="AR836">
            <v>8.3988496809999997</v>
          </cell>
          <cell r="AS836">
            <v>8.4036065680000007</v>
          </cell>
          <cell r="AT836">
            <v>8.4089374960000001</v>
          </cell>
          <cell r="AU836">
            <v>8.4148381319999999</v>
          </cell>
          <cell r="AV836">
            <v>8.4185830530000008</v>
          </cell>
          <cell r="AW836">
            <v>8.4223375730000001</v>
          </cell>
          <cell r="AX836">
            <v>8.4265233169999991</v>
          </cell>
          <cell r="AY836">
            <v>8.4313367199999991</v>
          </cell>
          <cell r="AZ836">
            <v>8.4369017960000008</v>
          </cell>
          <cell r="BA836">
            <v>8.4387030670000005</v>
          </cell>
          <cell r="BB836">
            <v>8.4379856590000006</v>
          </cell>
          <cell r="BC836">
            <v>8.4357154140000006</v>
          </cell>
          <cell r="BD836">
            <v>8.4324058710000003</v>
          </cell>
          <cell r="BE836">
            <v>8.4283813789999993</v>
          </cell>
          <cell r="BF836">
            <v>8.4203300460000001</v>
          </cell>
          <cell r="BG836">
            <v>8.4112670860000005</v>
          </cell>
          <cell r="BH836">
            <v>8.4019826670000004</v>
          </cell>
          <cell r="BI836">
            <v>8.3929665740000008</v>
          </cell>
          <cell r="BJ836">
            <v>8.3845978769999991</v>
          </cell>
          <cell r="BK836">
            <v>8.3771769030000005</v>
          </cell>
          <cell r="BL836">
            <v>8.3708310099999998</v>
          </cell>
          <cell r="BM836">
            <v>8.3655919749999992</v>
          </cell>
          <cell r="BN836">
            <v>8.3613934810000003</v>
          </cell>
          <cell r="BO836">
            <v>8.3580934720000002</v>
          </cell>
          <cell r="BP836">
            <v>8.3522464169999999</v>
          </cell>
          <cell r="BQ836">
            <v>8.346244403</v>
          </cell>
          <cell r="BR836">
            <v>8.3404008360000006</v>
          </cell>
          <cell r="BS836">
            <v>8.3347936180000008</v>
          </cell>
          <cell r="BT836">
            <v>8.3294679200000008</v>
          </cell>
          <cell r="BU836">
            <v>8.3244150149999996</v>
          </cell>
          <cell r="BV836">
            <v>8.3196893870000004</v>
          </cell>
          <cell r="BW836">
            <v>8.3153072350000006</v>
          </cell>
          <cell r="BX836">
            <v>8.3112696919999998</v>
          </cell>
          <cell r="BY836">
            <v>8.3075653920000008</v>
          </cell>
          <cell r="BZ836">
            <v>8.3017552509999994</v>
          </cell>
          <cell r="CA836">
            <v>8.2957592469999994</v>
          </cell>
          <cell r="CB836">
            <v>8.2899082849999992</v>
          </cell>
          <cell r="CC836">
            <v>8.2843288370000003</v>
          </cell>
          <cell r="CD836">
            <v>8.2790925580000003</v>
          </cell>
          <cell r="CE836">
            <v>8.2741201570000005</v>
          </cell>
          <cell r="CF836">
            <v>8.2695048559999993</v>
          </cell>
          <cell r="CG836">
            <v>8.2652399800000005</v>
          </cell>
          <cell r="CH836">
            <v>8.2612925070000003</v>
          </cell>
          <cell r="CI836">
            <v>8.2576184129999994</v>
          </cell>
        </row>
        <row r="837">
          <cell r="A837" t="str">
            <v>ems_y_co2_sfoo_2</v>
          </cell>
          <cell r="B837">
            <v>0</v>
          </cell>
          <cell r="C837">
            <v>0</v>
          </cell>
          <cell r="D837">
            <v>0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>
            <v>0</v>
          </cell>
          <cell r="S837">
            <v>0</v>
          </cell>
          <cell r="T837">
            <v>0</v>
          </cell>
          <cell r="U837">
            <v>0</v>
          </cell>
          <cell r="V837">
            <v>0</v>
          </cell>
          <cell r="W837">
            <v>0</v>
          </cell>
          <cell r="X837">
            <v>0</v>
          </cell>
          <cell r="Y837">
            <v>0</v>
          </cell>
          <cell r="Z837">
            <v>0</v>
          </cell>
          <cell r="AA837">
            <v>0</v>
          </cell>
          <cell r="AB837">
            <v>0</v>
          </cell>
          <cell r="AC837">
            <v>0</v>
          </cell>
          <cell r="AD837">
            <v>0</v>
          </cell>
          <cell r="AE837">
            <v>0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>
            <v>0</v>
          </cell>
          <cell r="AK837">
            <v>0</v>
          </cell>
          <cell r="AL837">
            <v>0</v>
          </cell>
          <cell r="AM837">
            <v>0</v>
          </cell>
          <cell r="AN837">
            <v>0</v>
          </cell>
          <cell r="AO837">
            <v>0</v>
          </cell>
          <cell r="AP837">
            <v>0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  <cell r="AU837">
            <v>0</v>
          </cell>
          <cell r="AV837">
            <v>0</v>
          </cell>
          <cell r="AW837">
            <v>0</v>
          </cell>
          <cell r="AX837">
            <v>0</v>
          </cell>
          <cell r="AY837">
            <v>0</v>
          </cell>
          <cell r="AZ837">
            <v>0</v>
          </cell>
          <cell r="BA837">
            <v>0</v>
          </cell>
          <cell r="BB837">
            <v>0</v>
          </cell>
          <cell r="BC837">
            <v>0</v>
          </cell>
          <cell r="BD837">
            <v>0</v>
          </cell>
          <cell r="BE837">
            <v>0</v>
          </cell>
          <cell r="BF837">
            <v>0</v>
          </cell>
          <cell r="BG837">
            <v>0</v>
          </cell>
          <cell r="BH837">
            <v>0</v>
          </cell>
          <cell r="BI837">
            <v>0</v>
          </cell>
          <cell r="BJ837">
            <v>0</v>
          </cell>
          <cell r="BK837">
            <v>0</v>
          </cell>
          <cell r="BL837">
            <v>0</v>
          </cell>
          <cell r="BM837">
            <v>0</v>
          </cell>
          <cell r="BN837">
            <v>0</v>
          </cell>
          <cell r="BO837">
            <v>0</v>
          </cell>
          <cell r="BP837">
            <v>0</v>
          </cell>
          <cell r="BQ837">
            <v>0</v>
          </cell>
          <cell r="BR837">
            <v>0</v>
          </cell>
          <cell r="BS837">
            <v>0</v>
          </cell>
          <cell r="BT837">
            <v>0</v>
          </cell>
          <cell r="BU837">
            <v>0</v>
          </cell>
          <cell r="BV837">
            <v>0</v>
          </cell>
          <cell r="BW837">
            <v>0</v>
          </cell>
          <cell r="BX837">
            <v>0</v>
          </cell>
          <cell r="BY837">
            <v>0</v>
          </cell>
          <cell r="BZ837">
            <v>0</v>
          </cell>
          <cell r="CA837">
            <v>0</v>
          </cell>
          <cell r="CB837">
            <v>0</v>
          </cell>
          <cell r="CC837">
            <v>0</v>
          </cell>
          <cell r="CD837">
            <v>0</v>
          </cell>
          <cell r="CE837">
            <v>0</v>
          </cell>
          <cell r="CF837">
            <v>0</v>
          </cell>
          <cell r="CG837">
            <v>0</v>
          </cell>
          <cell r="CH837">
            <v>0</v>
          </cell>
          <cell r="CI837">
            <v>0</v>
          </cell>
        </row>
        <row r="838">
          <cell r="A838" t="str">
            <v>ems_mat_co2_sfoo_2</v>
          </cell>
          <cell r="B838">
            <v>0</v>
          </cell>
          <cell r="C838">
            <v>0</v>
          </cell>
          <cell r="D838">
            <v>0</v>
          </cell>
          <cell r="E838">
            <v>0</v>
          </cell>
          <cell r="F838">
            <v>0</v>
          </cell>
          <cell r="G838">
            <v>0</v>
          </cell>
          <cell r="H838">
            <v>0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>
            <v>0</v>
          </cell>
          <cell r="S838">
            <v>0</v>
          </cell>
          <cell r="T838">
            <v>0</v>
          </cell>
          <cell r="U838">
            <v>0</v>
          </cell>
          <cell r="V838">
            <v>0</v>
          </cell>
          <cell r="W838">
            <v>0</v>
          </cell>
          <cell r="X838">
            <v>0</v>
          </cell>
          <cell r="Y838">
            <v>0</v>
          </cell>
          <cell r="Z838">
            <v>0</v>
          </cell>
          <cell r="AA838">
            <v>0</v>
          </cell>
          <cell r="AB838">
            <v>0</v>
          </cell>
          <cell r="AC838">
            <v>0</v>
          </cell>
          <cell r="AD838">
            <v>0</v>
          </cell>
          <cell r="AE838">
            <v>0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>
            <v>0</v>
          </cell>
          <cell r="AK838">
            <v>0</v>
          </cell>
          <cell r="AL838">
            <v>0</v>
          </cell>
          <cell r="AM838">
            <v>0</v>
          </cell>
          <cell r="AN838">
            <v>0</v>
          </cell>
          <cell r="AO838">
            <v>0</v>
          </cell>
          <cell r="AP838">
            <v>0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  <cell r="AU838">
            <v>0</v>
          </cell>
          <cell r="AV838">
            <v>0</v>
          </cell>
          <cell r="AW838">
            <v>0</v>
          </cell>
          <cell r="AX838">
            <v>0</v>
          </cell>
          <cell r="AY838">
            <v>0</v>
          </cell>
          <cell r="AZ838">
            <v>0</v>
          </cell>
          <cell r="BA838">
            <v>0</v>
          </cell>
          <cell r="BB838">
            <v>0</v>
          </cell>
          <cell r="BC838">
            <v>0</v>
          </cell>
          <cell r="BD838">
            <v>0</v>
          </cell>
          <cell r="BE838">
            <v>0</v>
          </cell>
          <cell r="BF838">
            <v>0</v>
          </cell>
          <cell r="BG838">
            <v>0</v>
          </cell>
          <cell r="BH838">
            <v>0</v>
          </cell>
          <cell r="BI838">
            <v>0</v>
          </cell>
          <cell r="BJ838">
            <v>0</v>
          </cell>
          <cell r="BK838">
            <v>0</v>
          </cell>
          <cell r="BL838">
            <v>0</v>
          </cell>
          <cell r="BM838">
            <v>0</v>
          </cell>
          <cell r="BN838">
            <v>0</v>
          </cell>
          <cell r="BO838">
            <v>0</v>
          </cell>
          <cell r="BP838">
            <v>0</v>
          </cell>
          <cell r="BQ838">
            <v>0</v>
          </cell>
          <cell r="BR838">
            <v>0</v>
          </cell>
          <cell r="BS838">
            <v>0</v>
          </cell>
          <cell r="BT838">
            <v>0</v>
          </cell>
          <cell r="BU838">
            <v>0</v>
          </cell>
          <cell r="BV838">
            <v>0</v>
          </cell>
          <cell r="BW838">
            <v>0</v>
          </cell>
          <cell r="BX838">
            <v>0</v>
          </cell>
          <cell r="BY838">
            <v>0</v>
          </cell>
          <cell r="BZ838">
            <v>0</v>
          </cell>
          <cell r="CA838">
            <v>0</v>
          </cell>
          <cell r="CB838">
            <v>0</v>
          </cell>
          <cell r="CC838">
            <v>0</v>
          </cell>
          <cell r="CD838">
            <v>0</v>
          </cell>
          <cell r="CE838">
            <v>0</v>
          </cell>
          <cell r="CF838">
            <v>0</v>
          </cell>
          <cell r="CG838">
            <v>0</v>
          </cell>
          <cell r="CH838">
            <v>0</v>
          </cell>
          <cell r="CI838">
            <v>0</v>
          </cell>
        </row>
        <row r="839">
          <cell r="A839" t="str">
            <v>ems_ci_co2_sveh_2</v>
          </cell>
          <cell r="B839">
            <v>1.167836375</v>
          </cell>
          <cell r="C839">
            <v>1.1375675970000001</v>
          </cell>
          <cell r="D839">
            <v>1.1111781270000001</v>
          </cell>
          <cell r="E839">
            <v>1.0822774529999999</v>
          </cell>
          <cell r="F839">
            <v>1.0638290850000001</v>
          </cell>
          <cell r="G839">
            <v>1.0541941560000001</v>
          </cell>
          <cell r="H839">
            <v>1.0454735049999999</v>
          </cell>
          <cell r="I839">
            <v>1.0376196040000001</v>
          </cell>
          <cell r="J839">
            <v>1.028013356</v>
          </cell>
          <cell r="K839">
            <v>1.0165647710000001</v>
          </cell>
          <cell r="L839">
            <v>1.0035700009999999</v>
          </cell>
          <cell r="M839">
            <v>0.98896186549999998</v>
          </cell>
          <cell r="N839">
            <v>0.97322993400000002</v>
          </cell>
          <cell r="O839">
            <v>0.95669568930000004</v>
          </cell>
          <cell r="P839">
            <v>0.93974158649999995</v>
          </cell>
          <cell r="Q839">
            <v>0.92274793300000002</v>
          </cell>
          <cell r="R839">
            <v>0.90951489139999997</v>
          </cell>
          <cell r="S839">
            <v>0.90066274859999995</v>
          </cell>
          <cell r="T839">
            <v>0.89591177840000003</v>
          </cell>
          <cell r="U839">
            <v>0.89468213350000003</v>
          </cell>
          <cell r="V839">
            <v>0.89632308000000005</v>
          </cell>
          <cell r="W839">
            <v>0.90021227349999999</v>
          </cell>
          <cell r="X839">
            <v>0.90582568819999998</v>
          </cell>
          <cell r="Y839">
            <v>0.91275350830000002</v>
          </cell>
          <cell r="Z839">
            <v>0.92072625070000003</v>
          </cell>
          <cell r="AA839">
            <v>0.92952984959999996</v>
          </cell>
          <cell r="AB839">
            <v>0.93859234309999995</v>
          </cell>
          <cell r="AC839">
            <v>0.94803841639999997</v>
          </cell>
          <cell r="AD839">
            <v>0.95772716700000005</v>
          </cell>
          <cell r="AE839">
            <v>0.96743851569999995</v>
          </cell>
          <cell r="AF839">
            <v>0.9769897702</v>
          </cell>
          <cell r="AG839">
            <v>0.98572584809999997</v>
          </cell>
          <cell r="AH839">
            <v>0.99400325349999996</v>
          </cell>
          <cell r="AI839">
            <v>1.001857931</v>
          </cell>
          <cell r="AJ839">
            <v>1.009318146</v>
          </cell>
          <cell r="AK839">
            <v>1.0164296559999999</v>
          </cell>
          <cell r="AL839">
            <v>1.02436588</v>
          </cell>
          <cell r="AM839">
            <v>1.033313683</v>
          </cell>
          <cell r="AN839">
            <v>1.043080384</v>
          </cell>
          <cell r="AO839">
            <v>1.053477725</v>
          </cell>
          <cell r="AP839">
            <v>1.064369216</v>
          </cell>
          <cell r="AQ839">
            <v>1.074967206</v>
          </cell>
          <cell r="AR839">
            <v>1.0857590509999999</v>
          </cell>
          <cell r="AS839">
            <v>1.0967766640000001</v>
          </cell>
          <cell r="AT839">
            <v>1.108015451</v>
          </cell>
          <cell r="AU839">
            <v>1.1194768639999999</v>
          </cell>
          <cell r="AV839">
            <v>1.130224202</v>
          </cell>
          <cell r="AW839">
            <v>1.1410136749999999</v>
          </cell>
          <cell r="AX839">
            <v>1.1519573830000001</v>
          </cell>
          <cell r="AY839">
            <v>1.163096385</v>
          </cell>
          <cell r="AZ839">
            <v>1.1744615039999999</v>
          </cell>
          <cell r="BA839">
            <v>1.1859147560000001</v>
          </cell>
          <cell r="BB839">
            <v>1.197631686</v>
          </cell>
          <cell r="BC839">
            <v>1.209576167</v>
          </cell>
          <cell r="BD839">
            <v>1.2216922379999999</v>
          </cell>
          <cell r="BE839">
            <v>1.233969243</v>
          </cell>
          <cell r="BF839">
            <v>1.2452026359999999</v>
          </cell>
          <cell r="BG839">
            <v>1.2563885850000001</v>
          </cell>
          <cell r="BH839">
            <v>1.267671386</v>
          </cell>
          <cell r="BI839">
            <v>1.2790906950000001</v>
          </cell>
          <cell r="BJ839">
            <v>1.2906681449999999</v>
          </cell>
          <cell r="BK839">
            <v>1.302428294</v>
          </cell>
          <cell r="BL839">
            <v>1.3143673769999999</v>
          </cell>
          <cell r="BM839">
            <v>1.326484317</v>
          </cell>
          <cell r="BN839">
            <v>1.3387751450000001</v>
          </cell>
          <cell r="BO839">
            <v>1.3512331230000001</v>
          </cell>
          <cell r="BP839">
            <v>1.3626676150000001</v>
          </cell>
          <cell r="BQ839">
            <v>1.374009692</v>
          </cell>
          <cell r="BR839">
            <v>1.385377302</v>
          </cell>
          <cell r="BS839">
            <v>1.3967995230000001</v>
          </cell>
          <cell r="BT839">
            <v>1.40829581</v>
          </cell>
          <cell r="BU839">
            <v>1.419863077</v>
          </cell>
          <cell r="BV839">
            <v>1.431520949</v>
          </cell>
          <cell r="BW839">
            <v>1.4432723110000001</v>
          </cell>
          <cell r="BX839">
            <v>1.4551152039999999</v>
          </cell>
          <cell r="BY839">
            <v>1.4670458179999999</v>
          </cell>
          <cell r="BZ839">
            <v>1.478145091</v>
          </cell>
          <cell r="CA839">
            <v>1.4891410540000001</v>
          </cell>
          <cell r="CB839">
            <v>1.5001313030000001</v>
          </cell>
          <cell r="CC839">
            <v>1.5111447790000001</v>
          </cell>
          <cell r="CD839">
            <v>1.5222028949999999</v>
          </cell>
          <cell r="CE839">
            <v>1.53327499</v>
          </cell>
          <cell r="CF839">
            <v>1.544408024</v>
          </cell>
          <cell r="CG839">
            <v>1.5556126100000001</v>
          </cell>
          <cell r="CH839">
            <v>1.5668924319999999</v>
          </cell>
          <cell r="CI839">
            <v>1.5782487670000001</v>
          </cell>
        </row>
        <row r="840">
          <cell r="A840" t="str">
            <v>ems_y_co2_sveh_2</v>
          </cell>
          <cell r="B840">
            <v>0</v>
          </cell>
          <cell r="C840">
            <v>0</v>
          </cell>
          <cell r="D840">
            <v>0</v>
          </cell>
          <cell r="E840">
            <v>0</v>
          </cell>
          <cell r="F840">
            <v>0</v>
          </cell>
          <cell r="G840">
            <v>0</v>
          </cell>
          <cell r="H840">
            <v>0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>
            <v>0</v>
          </cell>
          <cell r="S840">
            <v>0</v>
          </cell>
          <cell r="T840">
            <v>0</v>
          </cell>
          <cell r="U840">
            <v>0</v>
          </cell>
          <cell r="V840">
            <v>0</v>
          </cell>
          <cell r="W840">
            <v>0</v>
          </cell>
          <cell r="X840">
            <v>0</v>
          </cell>
          <cell r="Y840">
            <v>0</v>
          </cell>
          <cell r="Z840">
            <v>0</v>
          </cell>
          <cell r="AA840">
            <v>0</v>
          </cell>
          <cell r="AB840">
            <v>0</v>
          </cell>
          <cell r="AC840">
            <v>0</v>
          </cell>
          <cell r="AD840">
            <v>0</v>
          </cell>
          <cell r="AE840">
            <v>0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>
            <v>0</v>
          </cell>
          <cell r="AK840">
            <v>0</v>
          </cell>
          <cell r="AL840">
            <v>0</v>
          </cell>
          <cell r="AM840">
            <v>0</v>
          </cell>
          <cell r="AN840">
            <v>0</v>
          </cell>
          <cell r="AO840">
            <v>0</v>
          </cell>
          <cell r="AP840">
            <v>0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  <cell r="AU840">
            <v>0</v>
          </cell>
          <cell r="AV840">
            <v>0</v>
          </cell>
          <cell r="AW840">
            <v>0</v>
          </cell>
          <cell r="AX840">
            <v>0</v>
          </cell>
          <cell r="AY840">
            <v>0</v>
          </cell>
          <cell r="AZ840">
            <v>0</v>
          </cell>
          <cell r="BA840">
            <v>0</v>
          </cell>
          <cell r="BB840">
            <v>0</v>
          </cell>
          <cell r="BC840">
            <v>0</v>
          </cell>
          <cell r="BD840">
            <v>0</v>
          </cell>
          <cell r="BE840">
            <v>0</v>
          </cell>
          <cell r="BF840">
            <v>0</v>
          </cell>
          <cell r="BG840">
            <v>0</v>
          </cell>
          <cell r="BH840">
            <v>0</v>
          </cell>
          <cell r="BI840">
            <v>0</v>
          </cell>
          <cell r="BJ840">
            <v>0</v>
          </cell>
          <cell r="BK840">
            <v>0</v>
          </cell>
          <cell r="BL840">
            <v>0</v>
          </cell>
          <cell r="BM840">
            <v>0</v>
          </cell>
          <cell r="BN840">
            <v>0</v>
          </cell>
          <cell r="BO840">
            <v>0</v>
          </cell>
          <cell r="BP840">
            <v>0</v>
          </cell>
          <cell r="BQ840">
            <v>0</v>
          </cell>
          <cell r="BR840">
            <v>0</v>
          </cell>
          <cell r="BS840">
            <v>0</v>
          </cell>
          <cell r="BT840">
            <v>0</v>
          </cell>
          <cell r="BU840">
            <v>0</v>
          </cell>
          <cell r="BV840">
            <v>0</v>
          </cell>
          <cell r="BW840">
            <v>0</v>
          </cell>
          <cell r="BX840">
            <v>0</v>
          </cell>
          <cell r="BY840">
            <v>0</v>
          </cell>
          <cell r="BZ840">
            <v>0</v>
          </cell>
          <cell r="CA840">
            <v>0</v>
          </cell>
          <cell r="CB840">
            <v>0</v>
          </cell>
          <cell r="CC840">
            <v>0</v>
          </cell>
          <cell r="CD840">
            <v>0</v>
          </cell>
          <cell r="CE840">
            <v>0</v>
          </cell>
          <cell r="CF840">
            <v>0</v>
          </cell>
          <cell r="CG840">
            <v>0</v>
          </cell>
          <cell r="CH840">
            <v>0</v>
          </cell>
          <cell r="CI840">
            <v>0</v>
          </cell>
        </row>
        <row r="841">
          <cell r="A841" t="str">
            <v>ems_mat_co2_sveh_2</v>
          </cell>
          <cell r="B841">
            <v>0</v>
          </cell>
          <cell r="C841">
            <v>0</v>
          </cell>
          <cell r="D841">
            <v>0</v>
          </cell>
          <cell r="E841">
            <v>0</v>
          </cell>
          <cell r="F841">
            <v>0</v>
          </cell>
          <cell r="G841">
            <v>0</v>
          </cell>
          <cell r="H841">
            <v>0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>
            <v>0</v>
          </cell>
          <cell r="S841">
            <v>0</v>
          </cell>
          <cell r="T841">
            <v>0</v>
          </cell>
          <cell r="U841">
            <v>0</v>
          </cell>
          <cell r="V841">
            <v>0</v>
          </cell>
          <cell r="W841">
            <v>0</v>
          </cell>
          <cell r="X841">
            <v>0</v>
          </cell>
          <cell r="Y841">
            <v>0</v>
          </cell>
          <cell r="Z841">
            <v>0</v>
          </cell>
          <cell r="AA841">
            <v>0</v>
          </cell>
          <cell r="AB841">
            <v>0</v>
          </cell>
          <cell r="AC841">
            <v>0</v>
          </cell>
          <cell r="AD841">
            <v>0</v>
          </cell>
          <cell r="AE841">
            <v>0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>
            <v>0</v>
          </cell>
          <cell r="AK841">
            <v>0</v>
          </cell>
          <cell r="AL841">
            <v>0</v>
          </cell>
          <cell r="AM841">
            <v>0</v>
          </cell>
          <cell r="AN841">
            <v>0</v>
          </cell>
          <cell r="AO841">
            <v>0</v>
          </cell>
          <cell r="AP841">
            <v>0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  <cell r="AU841">
            <v>0</v>
          </cell>
          <cell r="AV841">
            <v>0</v>
          </cell>
          <cell r="AW841">
            <v>0</v>
          </cell>
          <cell r="AX841">
            <v>0</v>
          </cell>
          <cell r="AY841">
            <v>0</v>
          </cell>
          <cell r="AZ841">
            <v>0</v>
          </cell>
          <cell r="BA841">
            <v>0</v>
          </cell>
          <cell r="BB841">
            <v>0</v>
          </cell>
          <cell r="BC841">
            <v>0</v>
          </cell>
          <cell r="BD841">
            <v>0</v>
          </cell>
          <cell r="BE841">
            <v>0</v>
          </cell>
          <cell r="BF841">
            <v>0</v>
          </cell>
          <cell r="BG841">
            <v>0</v>
          </cell>
          <cell r="BH841">
            <v>0</v>
          </cell>
          <cell r="BI841">
            <v>0</v>
          </cell>
          <cell r="BJ841">
            <v>0</v>
          </cell>
          <cell r="BK841">
            <v>0</v>
          </cell>
          <cell r="BL841">
            <v>0</v>
          </cell>
          <cell r="BM841">
            <v>0</v>
          </cell>
          <cell r="BN841">
            <v>0</v>
          </cell>
          <cell r="BO841">
            <v>0</v>
          </cell>
          <cell r="BP841">
            <v>0</v>
          </cell>
          <cell r="BQ841">
            <v>0</v>
          </cell>
          <cell r="BR841">
            <v>0</v>
          </cell>
          <cell r="BS841">
            <v>0</v>
          </cell>
          <cell r="BT841">
            <v>0</v>
          </cell>
          <cell r="BU841">
            <v>0</v>
          </cell>
          <cell r="BV841">
            <v>0</v>
          </cell>
          <cell r="BW841">
            <v>0</v>
          </cell>
          <cell r="BX841">
            <v>0</v>
          </cell>
          <cell r="BY841">
            <v>0</v>
          </cell>
          <cell r="BZ841">
            <v>0</v>
          </cell>
          <cell r="CA841">
            <v>0</v>
          </cell>
          <cell r="CB841">
            <v>0</v>
          </cell>
          <cell r="CC841">
            <v>0</v>
          </cell>
          <cell r="CD841">
            <v>0</v>
          </cell>
          <cell r="CE841">
            <v>0</v>
          </cell>
          <cell r="CF841">
            <v>0</v>
          </cell>
          <cell r="CG841">
            <v>0</v>
          </cell>
          <cell r="CH841">
            <v>0</v>
          </cell>
          <cell r="CI841">
            <v>0</v>
          </cell>
        </row>
        <row r="842">
          <cell r="A842" t="str">
            <v>ems_ci_co2_sgla_2</v>
          </cell>
          <cell r="B842">
            <v>5.5849681330000003</v>
          </cell>
          <cell r="C842">
            <v>5.6942210739999997</v>
          </cell>
          <cell r="D842">
            <v>5.8392991099999998</v>
          </cell>
          <cell r="E842">
            <v>5.916271515</v>
          </cell>
          <cell r="F842">
            <v>5.952274793</v>
          </cell>
          <cell r="G842">
            <v>5.9753844779999996</v>
          </cell>
          <cell r="H842">
            <v>5.9865542290000002</v>
          </cell>
          <cell r="I842">
            <v>5.9950429449999998</v>
          </cell>
          <cell r="J842">
            <v>6.0004577689999996</v>
          </cell>
          <cell r="K842">
            <v>6.0042651600000001</v>
          </cell>
          <cell r="L842">
            <v>6.007733547</v>
          </cell>
          <cell r="M842">
            <v>6.0108486079999999</v>
          </cell>
          <cell r="N842">
            <v>6.0147643549999996</v>
          </cell>
          <cell r="O842">
            <v>6.02000183</v>
          </cell>
          <cell r="P842">
            <v>6.0269211470000004</v>
          </cell>
          <cell r="Q842">
            <v>6.0358796349999997</v>
          </cell>
          <cell r="R842">
            <v>6.0572538800000002</v>
          </cell>
          <cell r="S842">
            <v>6.0917719850000003</v>
          </cell>
          <cell r="T842">
            <v>6.1377083900000002</v>
          </cell>
          <cell r="U842">
            <v>6.192647086</v>
          </cell>
          <cell r="V842">
            <v>6.2543768770000003</v>
          </cell>
          <cell r="W842">
            <v>6.3210199610000002</v>
          </cell>
          <cell r="X842">
            <v>6.3913361249999996</v>
          </cell>
          <cell r="Y842">
            <v>6.4643161280000001</v>
          </cell>
          <cell r="Z842">
            <v>6.5392389089999998</v>
          </cell>
          <cell r="AA842">
            <v>6.6157027859999999</v>
          </cell>
          <cell r="AB842">
            <v>6.6923172769999999</v>
          </cell>
          <cell r="AC842">
            <v>6.7695274530000002</v>
          </cell>
          <cell r="AD842">
            <v>6.8474862359999999</v>
          </cell>
          <cell r="AE842">
            <v>6.9262656590000002</v>
          </cell>
          <cell r="AF842">
            <v>7.0060585849999999</v>
          </cell>
          <cell r="AG842">
            <v>7.0854694040000004</v>
          </cell>
          <cell r="AH842">
            <v>7.1654942630000003</v>
          </cell>
          <cell r="AI842">
            <v>7.246352871</v>
          </cell>
          <cell r="AJ842">
            <v>7.3280892949999998</v>
          </cell>
          <cell r="AK842">
            <v>7.4107304220000003</v>
          </cell>
          <cell r="AL842">
            <v>7.4908147789999999</v>
          </cell>
          <cell r="AM842">
            <v>7.579193611</v>
          </cell>
          <cell r="AN842">
            <v>7.6750025339999999</v>
          </cell>
          <cell r="AO842">
            <v>7.7757896850000003</v>
          </cell>
          <cell r="AP842">
            <v>7.8799255199999996</v>
          </cell>
          <cell r="AQ842">
            <v>7.9844300840000004</v>
          </cell>
          <cell r="AR842">
            <v>8.0900952270000008</v>
          </cell>
          <cell r="AS842">
            <v>8.1970014570000007</v>
          </cell>
          <cell r="AT842">
            <v>8.3051127260000008</v>
          </cell>
          <cell r="AU842">
            <v>8.4143848699999992</v>
          </cell>
          <cell r="AV842">
            <v>8.5238662400000003</v>
          </cell>
          <cell r="AW842">
            <v>8.6328663339999991</v>
          </cell>
          <cell r="AX842">
            <v>8.7418832999999996</v>
          </cell>
          <cell r="AY842">
            <v>8.8514647950000001</v>
          </cell>
          <cell r="AZ842">
            <v>8.9619261859999995</v>
          </cell>
          <cell r="BA842">
            <v>8.9987196679999997</v>
          </cell>
          <cell r="BB842">
            <v>9.0667472359999994</v>
          </cell>
          <cell r="BC842">
            <v>9.1593596379999997</v>
          </cell>
          <cell r="BD842">
            <v>9.2626418049999995</v>
          </cell>
          <cell r="BE842">
            <v>9.3696822110000006</v>
          </cell>
          <cell r="BF842">
            <v>9.473616238</v>
          </cell>
          <cell r="BG842">
            <v>9.5766680270000002</v>
          </cell>
          <cell r="BH842">
            <v>9.6793946040000005</v>
          </cell>
          <cell r="BI842">
            <v>9.7820494020000002</v>
          </cell>
          <cell r="BJ842">
            <v>9.8848211890000002</v>
          </cell>
          <cell r="BK842">
            <v>9.9878880999999993</v>
          </cell>
          <cell r="BL842">
            <v>10.09133087</v>
          </cell>
          <cell r="BM842">
            <v>10.19520672</v>
          </cell>
          <cell r="BN842">
            <v>10.299545269999999</v>
          </cell>
          <cell r="BO842">
            <v>10.40435441</v>
          </cell>
          <cell r="BP842">
            <v>10.50607359</v>
          </cell>
          <cell r="BQ842">
            <v>10.606979600000001</v>
          </cell>
          <cell r="BR842">
            <v>10.707752230000001</v>
          </cell>
          <cell r="BS842">
            <v>10.808661649999999</v>
          </cell>
          <cell r="BT842">
            <v>10.90983467</v>
          </cell>
          <cell r="BU842">
            <v>11.011289680000001</v>
          </cell>
          <cell r="BV842">
            <v>11.11309453</v>
          </cell>
          <cell r="BW842">
            <v>11.215284929999999</v>
          </cell>
          <cell r="BX842">
            <v>11.31788719</v>
          </cell>
          <cell r="BY842">
            <v>11.42092358</v>
          </cell>
          <cell r="BZ842">
            <v>11.521644670000001</v>
          </cell>
          <cell r="CA842">
            <v>11.62185981</v>
          </cell>
          <cell r="CB842">
            <v>11.72212714</v>
          </cell>
          <cell r="CC842">
            <v>11.822682540000001</v>
          </cell>
          <cell r="CD842">
            <v>11.92364723</v>
          </cell>
          <cell r="CE842">
            <v>12.024956250000001</v>
          </cell>
          <cell r="CF842">
            <v>12.126740590000001</v>
          </cell>
          <cell r="CG842">
            <v>12.229060349999999</v>
          </cell>
          <cell r="CH842">
            <v>12.331957149999999</v>
          </cell>
          <cell r="CI842">
            <v>12.43546546</v>
          </cell>
        </row>
        <row r="843">
          <cell r="A843" t="str">
            <v>ems_y_co2_sgla_2</v>
          </cell>
          <cell r="B843">
            <v>0</v>
          </cell>
          <cell r="C843">
            <v>0</v>
          </cell>
          <cell r="D843">
            <v>0</v>
          </cell>
          <cell r="E843">
            <v>0</v>
          </cell>
          <cell r="F843">
            <v>0</v>
          </cell>
          <cell r="G843">
            <v>0</v>
          </cell>
          <cell r="H843">
            <v>0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>
            <v>0</v>
          </cell>
          <cell r="S843">
            <v>0</v>
          </cell>
          <cell r="T843">
            <v>0</v>
          </cell>
          <cell r="U843">
            <v>0</v>
          </cell>
          <cell r="V843">
            <v>0</v>
          </cell>
          <cell r="W843">
            <v>0</v>
          </cell>
          <cell r="X843">
            <v>0</v>
          </cell>
          <cell r="Y843">
            <v>0</v>
          </cell>
          <cell r="Z843">
            <v>0</v>
          </cell>
          <cell r="AA843">
            <v>0</v>
          </cell>
          <cell r="AB843">
            <v>0</v>
          </cell>
          <cell r="AC843">
            <v>0</v>
          </cell>
          <cell r="AD843">
            <v>0</v>
          </cell>
          <cell r="AE843">
            <v>0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>
            <v>0</v>
          </cell>
          <cell r="AK843">
            <v>0</v>
          </cell>
          <cell r="AL843">
            <v>0</v>
          </cell>
          <cell r="AM843">
            <v>0</v>
          </cell>
          <cell r="AN843">
            <v>0</v>
          </cell>
          <cell r="AO843">
            <v>0</v>
          </cell>
          <cell r="AP843">
            <v>0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  <cell r="AU843">
            <v>0</v>
          </cell>
          <cell r="AV843">
            <v>0</v>
          </cell>
          <cell r="AW843">
            <v>0</v>
          </cell>
          <cell r="AX843">
            <v>0</v>
          </cell>
          <cell r="AY843">
            <v>0</v>
          </cell>
          <cell r="AZ843">
            <v>0</v>
          </cell>
          <cell r="BA843">
            <v>0</v>
          </cell>
          <cell r="BB843">
            <v>0</v>
          </cell>
          <cell r="BC843">
            <v>0</v>
          </cell>
          <cell r="BD843">
            <v>0</v>
          </cell>
          <cell r="BE843">
            <v>0</v>
          </cell>
          <cell r="BF843">
            <v>0</v>
          </cell>
          <cell r="BG843">
            <v>0</v>
          </cell>
          <cell r="BH843">
            <v>0</v>
          </cell>
          <cell r="BI843">
            <v>0</v>
          </cell>
          <cell r="BJ843">
            <v>0</v>
          </cell>
          <cell r="BK843">
            <v>0</v>
          </cell>
          <cell r="BL843">
            <v>0</v>
          </cell>
          <cell r="BM843">
            <v>0</v>
          </cell>
          <cell r="BN843">
            <v>0</v>
          </cell>
          <cell r="BO843">
            <v>0</v>
          </cell>
          <cell r="BP843">
            <v>0</v>
          </cell>
          <cell r="BQ843">
            <v>0</v>
          </cell>
          <cell r="BR843">
            <v>0</v>
          </cell>
          <cell r="BS843">
            <v>0</v>
          </cell>
          <cell r="BT843">
            <v>0</v>
          </cell>
          <cell r="BU843">
            <v>0</v>
          </cell>
          <cell r="BV843">
            <v>0</v>
          </cell>
          <cell r="BW843">
            <v>0</v>
          </cell>
          <cell r="BX843">
            <v>0</v>
          </cell>
          <cell r="BY843">
            <v>0</v>
          </cell>
          <cell r="BZ843">
            <v>0</v>
          </cell>
          <cell r="CA843">
            <v>0</v>
          </cell>
          <cell r="CB843">
            <v>0</v>
          </cell>
          <cell r="CC843">
            <v>0</v>
          </cell>
          <cell r="CD843">
            <v>0</v>
          </cell>
          <cell r="CE843">
            <v>0</v>
          </cell>
          <cell r="CF843">
            <v>0</v>
          </cell>
          <cell r="CG843">
            <v>0</v>
          </cell>
          <cell r="CH843">
            <v>0</v>
          </cell>
          <cell r="CI843">
            <v>0</v>
          </cell>
        </row>
        <row r="844">
          <cell r="A844" t="str">
            <v>ems_mat_co2_sgla_2</v>
          </cell>
          <cell r="B844">
            <v>13.477984960000001</v>
          </cell>
          <cell r="C844">
            <v>13.822573200000001</v>
          </cell>
          <cell r="D844">
            <v>14.276983400000001</v>
          </cell>
          <cell r="E844">
            <v>14.59475666</v>
          </cell>
          <cell r="F844">
            <v>14.78729308</v>
          </cell>
          <cell r="G844">
            <v>14.9248162</v>
          </cell>
          <cell r="H844">
            <v>15.040061509999999</v>
          </cell>
          <cell r="I844">
            <v>15.1549634</v>
          </cell>
          <cell r="J844">
            <v>15.275002929999999</v>
          </cell>
          <cell r="K844">
            <v>15.40100784</v>
          </cell>
          <cell r="L844">
            <v>15.532854609999999</v>
          </cell>
          <cell r="M844">
            <v>15.667819379999999</v>
          </cell>
          <cell r="N844">
            <v>15.80685079</v>
          </cell>
          <cell r="O844">
            <v>15.94970958</v>
          </cell>
          <cell r="P844">
            <v>16.09606879</v>
          </cell>
          <cell r="Q844">
            <v>16.245961569999999</v>
          </cell>
          <cell r="R844">
            <v>16.407072629999998</v>
          </cell>
          <cell r="S844">
            <v>16.58092147</v>
          </cell>
          <cell r="T844">
            <v>16.76572269</v>
          </cell>
          <cell r="U844">
            <v>16.958691760000001</v>
          </cell>
          <cell r="V844">
            <v>17.15763132</v>
          </cell>
          <cell r="W844">
            <v>17.361013530000001</v>
          </cell>
          <cell r="X844">
            <v>17.568467380000001</v>
          </cell>
          <cell r="Y844">
            <v>17.779553979999999</v>
          </cell>
          <cell r="Z844">
            <v>17.99399403</v>
          </cell>
          <cell r="AA844">
            <v>18.211983570000001</v>
          </cell>
          <cell r="AB844">
            <v>18.430821040000001</v>
          </cell>
          <cell r="AC844">
            <v>18.65269142</v>
          </cell>
          <cell r="AD844">
            <v>18.878762009999999</v>
          </cell>
          <cell r="AE844">
            <v>19.10987179</v>
          </cell>
          <cell r="AF844">
            <v>19.346975220000001</v>
          </cell>
          <cell r="AG844">
            <v>19.5865203</v>
          </cell>
          <cell r="AH844">
            <v>19.831378170000001</v>
          </cell>
          <cell r="AI844">
            <v>20.082044140000001</v>
          </cell>
          <cell r="AJ844">
            <v>20.3383638</v>
          </cell>
          <cell r="AK844">
            <v>20.600035519999999</v>
          </cell>
          <cell r="AL844">
            <v>20.850135120000001</v>
          </cell>
          <cell r="AM844">
            <v>21.118678809999999</v>
          </cell>
          <cell r="AN844">
            <v>21.404050990000002</v>
          </cell>
          <cell r="AO844">
            <v>21.700252750000001</v>
          </cell>
          <cell r="AP844">
            <v>22.003435679999999</v>
          </cell>
          <cell r="AQ844">
            <v>22.305932680000002</v>
          </cell>
          <cell r="AR844">
            <v>22.610516780000001</v>
          </cell>
          <cell r="AS844">
            <v>22.917800580000002</v>
          </cell>
          <cell r="AT844">
            <v>23.227933289999999</v>
          </cell>
          <cell r="AU844">
            <v>23.540950030000001</v>
          </cell>
          <cell r="AV844">
            <v>23.854434650000002</v>
          </cell>
          <cell r="AW844">
            <v>24.166704200000002</v>
          </cell>
          <cell r="AX844">
            <v>24.479262460000001</v>
          </cell>
          <cell r="AY844">
            <v>24.79365701</v>
          </cell>
          <cell r="AZ844">
            <v>25.110740740000001</v>
          </cell>
          <cell r="BA844">
            <v>25.221232919999999</v>
          </cell>
          <cell r="BB844">
            <v>25.418866349999998</v>
          </cell>
          <cell r="BC844">
            <v>25.685354790000002</v>
          </cell>
          <cell r="BD844">
            <v>25.98199511</v>
          </cell>
          <cell r="BE844">
            <v>26.289504130000001</v>
          </cell>
          <cell r="BF844">
            <v>26.588738039999999</v>
          </cell>
          <cell r="BG844">
            <v>26.886058179999999</v>
          </cell>
          <cell r="BH844">
            <v>27.183037410000001</v>
          </cell>
          <cell r="BI844">
            <v>27.480327800000001</v>
          </cell>
          <cell r="BJ844">
            <v>27.77837633</v>
          </cell>
          <cell r="BK844">
            <v>28.077602540000001</v>
          </cell>
          <cell r="BL844">
            <v>28.378160350000002</v>
          </cell>
          <cell r="BM844">
            <v>28.68014762</v>
          </cell>
          <cell r="BN844">
            <v>28.983594010000001</v>
          </cell>
          <cell r="BO844">
            <v>29.288476710000001</v>
          </cell>
          <cell r="BP844">
            <v>29.58490171</v>
          </cell>
          <cell r="BQ844">
            <v>29.87946445</v>
          </cell>
          <cell r="BR844">
            <v>30.174145339999999</v>
          </cell>
          <cell r="BS844">
            <v>30.469676199999999</v>
          </cell>
          <cell r="BT844">
            <v>30.766341100000002</v>
          </cell>
          <cell r="BU844">
            <v>31.064111140000001</v>
          </cell>
          <cell r="BV844">
            <v>31.363111549999999</v>
          </cell>
          <cell r="BW844">
            <v>31.6633931</v>
          </cell>
          <cell r="BX844">
            <v>31.964992540000001</v>
          </cell>
          <cell r="BY844">
            <v>32.267942859999998</v>
          </cell>
          <cell r="BZ844">
            <v>32.564577999999997</v>
          </cell>
          <cell r="CA844">
            <v>32.860149380000003</v>
          </cell>
          <cell r="CB844">
            <v>33.156276849999998</v>
          </cell>
          <cell r="CC844">
            <v>33.453592839999999</v>
          </cell>
          <cell r="CD844">
            <v>33.7523701</v>
          </cell>
          <cell r="CE844">
            <v>34.05234634</v>
          </cell>
          <cell r="CF844">
            <v>34.35383212</v>
          </cell>
          <cell r="CG844">
            <v>34.656951749999998</v>
          </cell>
          <cell r="CH844">
            <v>34.961787020000003</v>
          </cell>
          <cell r="CI844">
            <v>35.268406040000002</v>
          </cell>
        </row>
        <row r="845">
          <cell r="A845" t="str">
            <v>ems_ci_co2_spap_2</v>
          </cell>
          <cell r="B845">
            <v>2.9302082550000002</v>
          </cell>
          <cell r="C845">
            <v>2.9043999459999998</v>
          </cell>
          <cell r="D845">
            <v>2.8974760100000001</v>
          </cell>
          <cell r="E845">
            <v>2.902294302</v>
          </cell>
          <cell r="F845">
            <v>2.921319709</v>
          </cell>
          <cell r="G845">
            <v>2.9494808909999999</v>
          </cell>
          <cell r="H845">
            <v>2.9784901170000002</v>
          </cell>
          <cell r="I845">
            <v>3.0077735539999999</v>
          </cell>
          <cell r="J845">
            <v>3.0353502219999999</v>
          </cell>
          <cell r="K845">
            <v>3.0615167150000002</v>
          </cell>
          <cell r="L845">
            <v>3.0867763460000002</v>
          </cell>
          <cell r="M845">
            <v>3.1109539220000002</v>
          </cell>
          <cell r="N845">
            <v>3.1346730350000001</v>
          </cell>
          <cell r="O845">
            <v>3.1582296159999999</v>
          </cell>
          <cell r="P845">
            <v>3.1818738789999998</v>
          </cell>
          <cell r="Q845">
            <v>3.2058257239999999</v>
          </cell>
          <cell r="R845">
            <v>3.233255497</v>
          </cell>
          <cell r="S845">
            <v>3.2649965349999999</v>
          </cell>
          <cell r="T845">
            <v>3.3007128890000001</v>
          </cell>
          <cell r="U845">
            <v>3.3396350149999998</v>
          </cell>
          <cell r="V845">
            <v>3.380989048</v>
          </cell>
          <cell r="W845">
            <v>3.4241478500000002</v>
          </cell>
          <cell r="X845">
            <v>3.4687695839999999</v>
          </cell>
          <cell r="Y845">
            <v>3.5146380189999999</v>
          </cell>
          <cell r="Z845">
            <v>3.561643965</v>
          </cell>
          <cell r="AA845">
            <v>3.6097019370000001</v>
          </cell>
          <cell r="AB845">
            <v>3.6580208359999999</v>
          </cell>
          <cell r="AC845">
            <v>3.707120712</v>
          </cell>
          <cell r="AD845">
            <v>3.7570787370000001</v>
          </cell>
          <cell r="AE845">
            <v>3.8078049260000002</v>
          </cell>
          <cell r="AF845">
            <v>3.8591837139999998</v>
          </cell>
          <cell r="AG845">
            <v>3.910117353</v>
          </cell>
          <cell r="AH845">
            <v>3.9613018580000001</v>
          </cell>
          <cell r="AI845">
            <v>4.0128778279999997</v>
          </cell>
          <cell r="AJ845">
            <v>4.0648604930000003</v>
          </cell>
          <cell r="AK845">
            <v>4.1172342220000004</v>
          </cell>
          <cell r="AL845">
            <v>4.1713587810000003</v>
          </cell>
          <cell r="AM845">
            <v>4.226691712</v>
          </cell>
          <cell r="AN845">
            <v>4.2832511960000001</v>
          </cell>
          <cell r="AO845">
            <v>4.3410299339999998</v>
          </cell>
          <cell r="AP845">
            <v>4.3999242650000001</v>
          </cell>
          <cell r="AQ845">
            <v>4.4584426549999998</v>
          </cell>
          <cell r="AR845">
            <v>4.5174388729999997</v>
          </cell>
          <cell r="AS845">
            <v>4.5770430930000003</v>
          </cell>
          <cell r="AT845">
            <v>4.6372526340000002</v>
          </cell>
          <cell r="AU845">
            <v>4.6980528189999999</v>
          </cell>
          <cell r="AV845">
            <v>4.7574808229999999</v>
          </cell>
          <cell r="AW845">
            <v>4.8171210169999998</v>
          </cell>
          <cell r="AX845">
            <v>4.877291166</v>
          </cell>
          <cell r="AY845">
            <v>4.9380733980000002</v>
          </cell>
          <cell r="AZ845">
            <v>4.99950779</v>
          </cell>
          <cell r="BA845">
            <v>5.0652606750000002</v>
          </cell>
          <cell r="BB845">
            <v>5.1279963149999999</v>
          </cell>
          <cell r="BC845">
            <v>5.188508283</v>
          </cell>
          <cell r="BD845">
            <v>5.2481249740000004</v>
          </cell>
          <cell r="BE845">
            <v>5.3076818169999997</v>
          </cell>
          <cell r="BF845">
            <v>5.3652188770000002</v>
          </cell>
          <cell r="BG845">
            <v>5.4226189890000001</v>
          </cell>
          <cell r="BH845">
            <v>5.4803898860000002</v>
          </cell>
          <cell r="BI845">
            <v>5.5387033890000001</v>
          </cell>
          <cell r="BJ845">
            <v>5.5976341959999996</v>
          </cell>
          <cell r="BK845">
            <v>5.6572440860000004</v>
          </cell>
          <cell r="BL845">
            <v>5.7175357150000004</v>
          </cell>
          <cell r="BM845">
            <v>5.7785098320000001</v>
          </cell>
          <cell r="BN845">
            <v>5.8401581550000001</v>
          </cell>
          <cell r="BO845">
            <v>5.9024641080000002</v>
          </cell>
          <cell r="BP845">
            <v>5.963057332</v>
          </cell>
          <cell r="BQ845">
            <v>6.023633985</v>
          </cell>
          <cell r="BR845">
            <v>6.0845892739999998</v>
          </cell>
          <cell r="BS845">
            <v>6.1460330010000002</v>
          </cell>
          <cell r="BT845">
            <v>6.2080027849999997</v>
          </cell>
          <cell r="BU845">
            <v>6.2704802339999999</v>
          </cell>
          <cell r="BV845">
            <v>6.3334945620000003</v>
          </cell>
          <cell r="BW845">
            <v>6.3970545379999999</v>
          </cell>
          <cell r="BX845">
            <v>6.4611634039999997</v>
          </cell>
          <cell r="BY845">
            <v>6.5258214329999999</v>
          </cell>
          <cell r="BZ845">
            <v>6.5891878699999999</v>
          </cell>
          <cell r="CA845">
            <v>6.6526056159999998</v>
          </cell>
          <cell r="CB845">
            <v>6.7163973610000003</v>
          </cell>
          <cell r="CC845">
            <v>6.780660031</v>
          </cell>
          <cell r="CD845">
            <v>6.8454314500000004</v>
          </cell>
          <cell r="CE845">
            <v>6.9106336270000002</v>
          </cell>
          <cell r="CF845">
            <v>6.9763406249999997</v>
          </cell>
          <cell r="CG845">
            <v>7.0425736060000004</v>
          </cell>
          <cell r="CH845">
            <v>7.1093415550000003</v>
          </cell>
          <cell r="CI845">
            <v>7.1766492179999997</v>
          </cell>
        </row>
        <row r="846">
          <cell r="A846" t="str">
            <v>ems_y_co2_spap_2</v>
          </cell>
          <cell r="B846">
            <v>0</v>
          </cell>
          <cell r="C846">
            <v>0</v>
          </cell>
          <cell r="D846">
            <v>0</v>
          </cell>
          <cell r="E846">
            <v>0</v>
          </cell>
          <cell r="F846">
            <v>0</v>
          </cell>
          <cell r="G846">
            <v>0</v>
          </cell>
          <cell r="H846">
            <v>0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>
            <v>0</v>
          </cell>
          <cell r="S846">
            <v>0</v>
          </cell>
          <cell r="T846">
            <v>0</v>
          </cell>
          <cell r="U846">
            <v>0</v>
          </cell>
          <cell r="V846">
            <v>0</v>
          </cell>
          <cell r="W846">
            <v>0</v>
          </cell>
          <cell r="X846">
            <v>0</v>
          </cell>
          <cell r="Y846">
            <v>0</v>
          </cell>
          <cell r="Z846">
            <v>0</v>
          </cell>
          <cell r="AA846">
            <v>0</v>
          </cell>
          <cell r="AB846">
            <v>0</v>
          </cell>
          <cell r="AC846">
            <v>0</v>
          </cell>
          <cell r="AD846">
            <v>0</v>
          </cell>
          <cell r="AE846">
            <v>0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>
            <v>0</v>
          </cell>
          <cell r="AK846">
            <v>0</v>
          </cell>
          <cell r="AL846">
            <v>0</v>
          </cell>
          <cell r="AM846">
            <v>0</v>
          </cell>
          <cell r="AN846">
            <v>0</v>
          </cell>
          <cell r="AO846">
            <v>0</v>
          </cell>
          <cell r="AP846">
            <v>0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  <cell r="AU846">
            <v>0</v>
          </cell>
          <cell r="AV846">
            <v>0</v>
          </cell>
          <cell r="AW846">
            <v>0</v>
          </cell>
          <cell r="AX846">
            <v>0</v>
          </cell>
          <cell r="AY846">
            <v>0</v>
          </cell>
          <cell r="AZ846">
            <v>0</v>
          </cell>
          <cell r="BA846">
            <v>0</v>
          </cell>
          <cell r="BB846">
            <v>0</v>
          </cell>
          <cell r="BC846">
            <v>0</v>
          </cell>
          <cell r="BD846">
            <v>0</v>
          </cell>
          <cell r="BE846">
            <v>0</v>
          </cell>
          <cell r="BF846">
            <v>0</v>
          </cell>
          <cell r="BG846">
            <v>0</v>
          </cell>
          <cell r="BH846">
            <v>0</v>
          </cell>
          <cell r="BI846">
            <v>0</v>
          </cell>
          <cell r="BJ846">
            <v>0</v>
          </cell>
          <cell r="BK846">
            <v>0</v>
          </cell>
          <cell r="BL846">
            <v>0</v>
          </cell>
          <cell r="BM846">
            <v>0</v>
          </cell>
          <cell r="BN846">
            <v>0</v>
          </cell>
          <cell r="BO846">
            <v>0</v>
          </cell>
          <cell r="BP846">
            <v>0</v>
          </cell>
          <cell r="BQ846">
            <v>0</v>
          </cell>
          <cell r="BR846">
            <v>0</v>
          </cell>
          <cell r="BS846">
            <v>0</v>
          </cell>
          <cell r="BT846">
            <v>0</v>
          </cell>
          <cell r="BU846">
            <v>0</v>
          </cell>
          <cell r="BV846">
            <v>0</v>
          </cell>
          <cell r="BW846">
            <v>0</v>
          </cell>
          <cell r="BX846">
            <v>0</v>
          </cell>
          <cell r="BY846">
            <v>0</v>
          </cell>
          <cell r="BZ846">
            <v>0</v>
          </cell>
          <cell r="CA846">
            <v>0</v>
          </cell>
          <cell r="CB846">
            <v>0</v>
          </cell>
          <cell r="CC846">
            <v>0</v>
          </cell>
          <cell r="CD846">
            <v>0</v>
          </cell>
          <cell r="CE846">
            <v>0</v>
          </cell>
          <cell r="CF846">
            <v>0</v>
          </cell>
          <cell r="CG846">
            <v>0</v>
          </cell>
          <cell r="CH846">
            <v>0</v>
          </cell>
          <cell r="CI846">
            <v>0</v>
          </cell>
        </row>
        <row r="847">
          <cell r="A847" t="str">
            <v>ems_mat_co2_spap_2</v>
          </cell>
          <cell r="B847">
            <v>0</v>
          </cell>
          <cell r="C847">
            <v>0</v>
          </cell>
          <cell r="D847">
            <v>0</v>
          </cell>
          <cell r="E847">
            <v>0</v>
          </cell>
          <cell r="F847">
            <v>0</v>
          </cell>
          <cell r="G847">
            <v>0</v>
          </cell>
          <cell r="H847">
            <v>0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>
            <v>0</v>
          </cell>
          <cell r="S847">
            <v>0</v>
          </cell>
          <cell r="T847">
            <v>0</v>
          </cell>
          <cell r="U847">
            <v>0</v>
          </cell>
          <cell r="V847">
            <v>0</v>
          </cell>
          <cell r="W847">
            <v>0</v>
          </cell>
          <cell r="X847">
            <v>0</v>
          </cell>
          <cell r="Y847">
            <v>0</v>
          </cell>
          <cell r="Z847">
            <v>0</v>
          </cell>
          <cell r="AA847">
            <v>0</v>
          </cell>
          <cell r="AB847">
            <v>0</v>
          </cell>
          <cell r="AC847">
            <v>0</v>
          </cell>
          <cell r="AD847">
            <v>0</v>
          </cell>
          <cell r="AE847">
            <v>0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>
            <v>0</v>
          </cell>
          <cell r="AK847">
            <v>0</v>
          </cell>
          <cell r="AL847">
            <v>0</v>
          </cell>
          <cell r="AM847">
            <v>0</v>
          </cell>
          <cell r="AN847">
            <v>0</v>
          </cell>
          <cell r="AO847">
            <v>0</v>
          </cell>
          <cell r="AP847">
            <v>0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  <cell r="AU847">
            <v>0</v>
          </cell>
          <cell r="AV847">
            <v>0</v>
          </cell>
          <cell r="AW847">
            <v>0</v>
          </cell>
          <cell r="AX847">
            <v>0</v>
          </cell>
          <cell r="AY847">
            <v>0</v>
          </cell>
          <cell r="AZ847">
            <v>0</v>
          </cell>
          <cell r="BA847">
            <v>0</v>
          </cell>
          <cell r="BB847">
            <v>0</v>
          </cell>
          <cell r="BC847">
            <v>0</v>
          </cell>
          <cell r="BD847">
            <v>0</v>
          </cell>
          <cell r="BE847">
            <v>0</v>
          </cell>
          <cell r="BF847">
            <v>0</v>
          </cell>
          <cell r="BG847">
            <v>0</v>
          </cell>
          <cell r="BH847">
            <v>0</v>
          </cell>
          <cell r="BI847">
            <v>0</v>
          </cell>
          <cell r="BJ847">
            <v>0</v>
          </cell>
          <cell r="BK847">
            <v>0</v>
          </cell>
          <cell r="BL847">
            <v>0</v>
          </cell>
          <cell r="BM847">
            <v>0</v>
          </cell>
          <cell r="BN847">
            <v>0</v>
          </cell>
          <cell r="BO847">
            <v>0</v>
          </cell>
          <cell r="BP847">
            <v>0</v>
          </cell>
          <cell r="BQ847">
            <v>0</v>
          </cell>
          <cell r="BR847">
            <v>0</v>
          </cell>
          <cell r="BS847">
            <v>0</v>
          </cell>
          <cell r="BT847">
            <v>0</v>
          </cell>
          <cell r="BU847">
            <v>0</v>
          </cell>
          <cell r="BV847">
            <v>0</v>
          </cell>
          <cell r="BW847">
            <v>0</v>
          </cell>
          <cell r="BX847">
            <v>0</v>
          </cell>
          <cell r="BY847">
            <v>0</v>
          </cell>
          <cell r="BZ847">
            <v>0</v>
          </cell>
          <cell r="CA847">
            <v>0</v>
          </cell>
          <cell r="CB847">
            <v>0</v>
          </cell>
          <cell r="CC847">
            <v>0</v>
          </cell>
          <cell r="CD847">
            <v>0</v>
          </cell>
          <cell r="CE847">
            <v>0</v>
          </cell>
          <cell r="CF847">
            <v>0</v>
          </cell>
          <cell r="CG847">
            <v>0</v>
          </cell>
          <cell r="CH847">
            <v>0</v>
          </cell>
          <cell r="CI847">
            <v>0</v>
          </cell>
        </row>
        <row r="848">
          <cell r="A848" t="str">
            <v>ems_ci_co2_sche_2</v>
          </cell>
          <cell r="B848">
            <v>3.682335927</v>
          </cell>
          <cell r="C848">
            <v>3.639616422</v>
          </cell>
          <cell r="D848">
            <v>3.6213559160000002</v>
          </cell>
          <cell r="E848">
            <v>3.612563261</v>
          </cell>
          <cell r="F848">
            <v>3.61714146</v>
          </cell>
          <cell r="G848">
            <v>3.6327683080000002</v>
          </cell>
          <cell r="H848">
            <v>3.647872445</v>
          </cell>
          <cell r="I848">
            <v>3.6638976740000002</v>
          </cell>
          <cell r="J848">
            <v>3.6793686280000002</v>
          </cell>
          <cell r="K848">
            <v>3.6943211599999999</v>
          </cell>
          <cell r="L848">
            <v>3.7089659039999998</v>
          </cell>
          <cell r="M848">
            <v>3.722227298</v>
          </cell>
          <cell r="N848">
            <v>3.734859369</v>
          </cell>
          <cell r="O848">
            <v>3.7470140719999998</v>
          </cell>
          <cell r="P848">
            <v>3.7589489729999999</v>
          </cell>
          <cell r="Q848">
            <v>3.7710094949999999</v>
          </cell>
          <cell r="R848">
            <v>3.78843189</v>
          </cell>
          <cell r="S848">
            <v>3.8114746880000001</v>
          </cell>
          <cell r="T848">
            <v>3.8395719559999999</v>
          </cell>
          <cell r="U848">
            <v>3.871945604</v>
          </cell>
          <cell r="V848">
            <v>3.9078665689999998</v>
          </cell>
          <cell r="W848">
            <v>3.9466138040000001</v>
          </cell>
          <cell r="X848">
            <v>3.9878309070000002</v>
          </cell>
          <cell r="Y848">
            <v>4.0312531869999999</v>
          </cell>
          <cell r="Z848">
            <v>4.0767683860000004</v>
          </cell>
          <cell r="AA848">
            <v>4.1242882129999998</v>
          </cell>
          <cell r="AB848">
            <v>4.1722811560000004</v>
          </cell>
          <cell r="AC848">
            <v>4.2218245049999998</v>
          </cell>
          <cell r="AD848">
            <v>4.2729566050000001</v>
          </cell>
          <cell r="AE848">
            <v>4.325424849</v>
          </cell>
          <cell r="AF848">
            <v>4.3789708530000002</v>
          </cell>
          <cell r="AG848">
            <v>4.4314288209999999</v>
          </cell>
          <cell r="AH848">
            <v>4.4842716869999997</v>
          </cell>
          <cell r="AI848">
            <v>4.5376396569999997</v>
          </cell>
          <cell r="AJ848">
            <v>4.5914973889999997</v>
          </cell>
          <cell r="AK848">
            <v>4.6457958379999997</v>
          </cell>
          <cell r="AL848">
            <v>4.7016590479999998</v>
          </cell>
          <cell r="AM848">
            <v>4.7599240519999997</v>
          </cell>
          <cell r="AN848">
            <v>4.8202263329999999</v>
          </cell>
          <cell r="AO848">
            <v>4.8821234650000003</v>
          </cell>
          <cell r="AP848">
            <v>4.9452846619999997</v>
          </cell>
          <cell r="AQ848">
            <v>5.0068937089999999</v>
          </cell>
          <cell r="AR848">
            <v>5.0689580589999998</v>
          </cell>
          <cell r="AS848">
            <v>5.1317232099999996</v>
          </cell>
          <cell r="AT848">
            <v>5.1952083120000001</v>
          </cell>
          <cell r="AU848">
            <v>5.2594152520000002</v>
          </cell>
          <cell r="AV848">
            <v>5.3209104150000002</v>
          </cell>
          <cell r="AW848">
            <v>5.3825923099999997</v>
          </cell>
          <cell r="AX848">
            <v>5.4449346509999996</v>
          </cell>
          <cell r="AY848">
            <v>5.5080695759999996</v>
          </cell>
          <cell r="AZ848">
            <v>5.5720603410000002</v>
          </cell>
          <cell r="BA848">
            <v>5.6330671710000004</v>
          </cell>
          <cell r="BB848">
            <v>5.6951398610000004</v>
          </cell>
          <cell r="BC848">
            <v>5.7584074320000003</v>
          </cell>
          <cell r="BD848">
            <v>5.8225042729999998</v>
          </cell>
          <cell r="BE848">
            <v>5.8873015610000001</v>
          </cell>
          <cell r="BF848">
            <v>5.9481698620000003</v>
          </cell>
          <cell r="BG848">
            <v>6.0090101789999997</v>
          </cell>
          <cell r="BH848">
            <v>6.0704556500000004</v>
          </cell>
          <cell r="BI848">
            <v>6.1326437929999997</v>
          </cell>
          <cell r="BJ848">
            <v>6.1956177009999998</v>
          </cell>
          <cell r="BK848">
            <v>6.2594349080000002</v>
          </cell>
          <cell r="BL848">
            <v>6.3240591180000001</v>
          </cell>
          <cell r="BM848">
            <v>6.3894740649999999</v>
          </cell>
          <cell r="BN848">
            <v>6.4556593109999998</v>
          </cell>
          <cell r="BO848">
            <v>6.5225884260000004</v>
          </cell>
          <cell r="BP848">
            <v>6.5857607119999999</v>
          </cell>
          <cell r="BQ848">
            <v>6.6488920809999996</v>
          </cell>
          <cell r="BR848">
            <v>6.7125405159999998</v>
          </cell>
          <cell r="BS848">
            <v>6.7768010089999997</v>
          </cell>
          <cell r="BT848">
            <v>6.8416875910000003</v>
          </cell>
          <cell r="BU848">
            <v>6.907134482</v>
          </cell>
          <cell r="BV848">
            <v>6.9731810620000001</v>
          </cell>
          <cell r="BW848">
            <v>7.0398218440000004</v>
          </cell>
          <cell r="BX848">
            <v>7.1070444860000004</v>
          </cell>
          <cell r="BY848">
            <v>7.1748351640000001</v>
          </cell>
          <cell r="BZ848">
            <v>7.239689781</v>
          </cell>
          <cell r="CA848">
            <v>7.3045266040000003</v>
          </cell>
          <cell r="CB848">
            <v>7.3697925800000004</v>
          </cell>
          <cell r="CC848">
            <v>7.4355718130000001</v>
          </cell>
          <cell r="CD848">
            <v>7.5018840200000003</v>
          </cell>
          <cell r="CE848">
            <v>7.5685592579999996</v>
          </cell>
          <cell r="CF848">
            <v>7.6357400139999996</v>
          </cell>
          <cell r="CG848">
            <v>7.7034431919999999</v>
          </cell>
          <cell r="CH848">
            <v>7.7716668999999996</v>
          </cell>
          <cell r="CI848">
            <v>7.8404055719999999</v>
          </cell>
        </row>
        <row r="849">
          <cell r="A849" t="str">
            <v>ems_y_co2_sche_2</v>
          </cell>
          <cell r="B849">
            <v>0</v>
          </cell>
          <cell r="C849">
            <v>0</v>
          </cell>
          <cell r="D849">
            <v>0</v>
          </cell>
          <cell r="E849">
            <v>0</v>
          </cell>
          <cell r="F849">
            <v>0</v>
          </cell>
          <cell r="G849">
            <v>0</v>
          </cell>
          <cell r="H849">
            <v>0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>
            <v>0</v>
          </cell>
          <cell r="S849">
            <v>0</v>
          </cell>
          <cell r="T849">
            <v>0</v>
          </cell>
          <cell r="U849">
            <v>0</v>
          </cell>
          <cell r="V849">
            <v>0</v>
          </cell>
          <cell r="W849">
            <v>0</v>
          </cell>
          <cell r="X849">
            <v>0</v>
          </cell>
          <cell r="Y849">
            <v>0</v>
          </cell>
          <cell r="Z849">
            <v>0</v>
          </cell>
          <cell r="AA849">
            <v>0</v>
          </cell>
          <cell r="AB849">
            <v>0</v>
          </cell>
          <cell r="AC849">
            <v>0</v>
          </cell>
          <cell r="AD849">
            <v>0</v>
          </cell>
          <cell r="AE849">
            <v>0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>
            <v>0</v>
          </cell>
          <cell r="AK849">
            <v>0</v>
          </cell>
          <cell r="AL849">
            <v>0</v>
          </cell>
          <cell r="AM849">
            <v>0</v>
          </cell>
          <cell r="AN849">
            <v>0</v>
          </cell>
          <cell r="AO849">
            <v>0</v>
          </cell>
          <cell r="AP849">
            <v>0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  <cell r="AU849">
            <v>0</v>
          </cell>
          <cell r="AV849">
            <v>0</v>
          </cell>
          <cell r="AW849">
            <v>0</v>
          </cell>
          <cell r="AX849">
            <v>0</v>
          </cell>
          <cell r="AY849">
            <v>0</v>
          </cell>
          <cell r="AZ849">
            <v>0</v>
          </cell>
          <cell r="BA849">
            <v>0</v>
          </cell>
          <cell r="BB849">
            <v>0</v>
          </cell>
          <cell r="BC849">
            <v>0</v>
          </cell>
          <cell r="BD849">
            <v>0</v>
          </cell>
          <cell r="BE849">
            <v>0</v>
          </cell>
          <cell r="BF849">
            <v>0</v>
          </cell>
          <cell r="BG849">
            <v>0</v>
          </cell>
          <cell r="BH849">
            <v>0</v>
          </cell>
          <cell r="BI849">
            <v>0</v>
          </cell>
          <cell r="BJ849">
            <v>0</v>
          </cell>
          <cell r="BK849">
            <v>0</v>
          </cell>
          <cell r="BL849">
            <v>0</v>
          </cell>
          <cell r="BM849">
            <v>0</v>
          </cell>
          <cell r="BN849">
            <v>0</v>
          </cell>
          <cell r="BO849">
            <v>0</v>
          </cell>
          <cell r="BP849">
            <v>0</v>
          </cell>
          <cell r="BQ849">
            <v>0</v>
          </cell>
          <cell r="BR849">
            <v>0</v>
          </cell>
          <cell r="BS849">
            <v>0</v>
          </cell>
          <cell r="BT849">
            <v>0</v>
          </cell>
          <cell r="BU849">
            <v>0</v>
          </cell>
          <cell r="BV849">
            <v>0</v>
          </cell>
          <cell r="BW849">
            <v>0</v>
          </cell>
          <cell r="BX849">
            <v>0</v>
          </cell>
          <cell r="BY849">
            <v>0</v>
          </cell>
          <cell r="BZ849">
            <v>0</v>
          </cell>
          <cell r="CA849">
            <v>0</v>
          </cell>
          <cell r="CB849">
            <v>0</v>
          </cell>
          <cell r="CC849">
            <v>0</v>
          </cell>
          <cell r="CD849">
            <v>0</v>
          </cell>
          <cell r="CE849">
            <v>0</v>
          </cell>
          <cell r="CF849">
            <v>0</v>
          </cell>
          <cell r="CG849">
            <v>0</v>
          </cell>
          <cell r="CH849">
            <v>0</v>
          </cell>
          <cell r="CI849">
            <v>0</v>
          </cell>
        </row>
        <row r="850">
          <cell r="A850" t="str">
            <v>ems_mat_co2_sche_2</v>
          </cell>
          <cell r="B850">
            <v>2.4971793619999998</v>
          </cell>
          <cell r="C850">
            <v>2.4783515330000001</v>
          </cell>
          <cell r="D850">
            <v>2.4786504049999998</v>
          </cell>
          <cell r="E850">
            <v>2.4887707450000001</v>
          </cell>
          <cell r="F850">
            <v>2.5050467749999998</v>
          </cell>
          <cell r="G850">
            <v>2.5263235970000002</v>
          </cell>
          <cell r="H850">
            <v>2.5488478269999999</v>
          </cell>
          <cell r="I850">
            <v>2.5732673909999999</v>
          </cell>
          <cell r="J850">
            <v>2.599138022</v>
          </cell>
          <cell r="K850">
            <v>2.6260051120000001</v>
          </cell>
          <cell r="L850">
            <v>2.6535247769999999</v>
          </cell>
          <cell r="M850">
            <v>2.6805343920000002</v>
          </cell>
          <cell r="N850">
            <v>2.7072636079999999</v>
          </cell>
          <cell r="O850">
            <v>2.7335786139999998</v>
          </cell>
          <cell r="P850">
            <v>2.7594787950000002</v>
          </cell>
          <cell r="Q850">
            <v>2.7850872899999999</v>
          </cell>
          <cell r="R850">
            <v>2.8113473180000002</v>
          </cell>
          <cell r="S850">
            <v>2.838547749</v>
          </cell>
          <cell r="T850">
            <v>2.866751534</v>
          </cell>
          <cell r="U850">
            <v>2.8959410650000001</v>
          </cell>
          <cell r="V850">
            <v>2.9261128730000001</v>
          </cell>
          <cell r="W850">
            <v>2.9572262939999998</v>
          </cell>
          <cell r="X850">
            <v>2.9894206680000002</v>
          </cell>
          <cell r="Y850">
            <v>3.0228081179999999</v>
          </cell>
          <cell r="Z850">
            <v>3.0575343859999999</v>
          </cell>
          <cell r="AA850">
            <v>3.0937085600000001</v>
          </cell>
          <cell r="AB850">
            <v>3.1303344279999998</v>
          </cell>
          <cell r="AC850">
            <v>3.1683446320000002</v>
          </cell>
          <cell r="AD850">
            <v>3.2078625170000001</v>
          </cell>
          <cell r="AE850">
            <v>3.2487726179999998</v>
          </cell>
          <cell r="AF850">
            <v>3.2909262610000001</v>
          </cell>
          <cell r="AG850">
            <v>3.3327277579999999</v>
          </cell>
          <cell r="AH850">
            <v>3.3752913040000001</v>
          </cell>
          <cell r="AI850">
            <v>3.4187018290000002</v>
          </cell>
          <cell r="AJ850">
            <v>3.4628921080000001</v>
          </cell>
          <cell r="AK850">
            <v>3.507771907</v>
          </cell>
          <cell r="AL850">
            <v>3.5533191830000002</v>
          </cell>
          <cell r="AM850">
            <v>3.600121262</v>
          </cell>
          <cell r="AN850">
            <v>3.6479757209999999</v>
          </cell>
          <cell r="AO850">
            <v>3.6966382800000002</v>
          </cell>
          <cell r="AP850">
            <v>3.7459407420000002</v>
          </cell>
          <cell r="AQ850">
            <v>3.7938316909999998</v>
          </cell>
          <cell r="AR850">
            <v>3.8419037020000002</v>
          </cell>
          <cell r="AS850">
            <v>3.8903951609999998</v>
          </cell>
          <cell r="AT850">
            <v>3.9393564749999999</v>
          </cell>
          <cell r="AU850">
            <v>3.9888134630000001</v>
          </cell>
          <cell r="AV850">
            <v>4.0361966660000004</v>
          </cell>
          <cell r="AW850">
            <v>4.0837383569999997</v>
          </cell>
          <cell r="AX850">
            <v>4.1318159909999999</v>
          </cell>
          <cell r="AY850">
            <v>4.1805362329999998</v>
          </cell>
          <cell r="AZ850">
            <v>4.2299472900000001</v>
          </cell>
          <cell r="BA850">
            <v>4.2770781439999999</v>
          </cell>
          <cell r="BB850">
            <v>4.3249749680000003</v>
          </cell>
          <cell r="BC850">
            <v>4.3737700689999999</v>
          </cell>
          <cell r="BD850">
            <v>4.4232238219999997</v>
          </cell>
          <cell r="BE850">
            <v>4.4732562820000004</v>
          </cell>
          <cell r="BF850">
            <v>4.5203704020000002</v>
          </cell>
          <cell r="BG850">
            <v>4.5675497849999998</v>
          </cell>
          <cell r="BH850">
            <v>4.6152812340000002</v>
          </cell>
          <cell r="BI850">
            <v>4.6636653370000003</v>
          </cell>
          <cell r="BJ850">
            <v>4.7127265200000004</v>
          </cell>
          <cell r="BK850">
            <v>4.7624992510000004</v>
          </cell>
          <cell r="BL850">
            <v>4.8129463780000004</v>
          </cell>
          <cell r="BM850">
            <v>4.8640463790000004</v>
          </cell>
          <cell r="BN850">
            <v>4.9157751840000001</v>
          </cell>
          <cell r="BO850">
            <v>4.9681048959999998</v>
          </cell>
          <cell r="BP850">
            <v>5.0176197299999998</v>
          </cell>
          <cell r="BQ850">
            <v>5.0671695860000003</v>
          </cell>
          <cell r="BR850">
            <v>5.1171872120000002</v>
          </cell>
          <cell r="BS850">
            <v>5.1677421370000003</v>
          </cell>
          <cell r="BT850">
            <v>5.2188368260000004</v>
          </cell>
          <cell r="BU850">
            <v>5.2704111339999997</v>
          </cell>
          <cell r="BV850">
            <v>5.3224863640000004</v>
          </cell>
          <cell r="BW850">
            <v>5.3750510780000003</v>
          </cell>
          <cell r="BX850">
            <v>5.4280897799999996</v>
          </cell>
          <cell r="BY850">
            <v>5.481586632</v>
          </cell>
          <cell r="BZ850">
            <v>5.5328741749999999</v>
          </cell>
          <cell r="CA850">
            <v>5.5841968450000001</v>
          </cell>
          <cell r="CB850">
            <v>5.6359016559999997</v>
          </cell>
          <cell r="CC850">
            <v>5.6880499410000001</v>
          </cell>
          <cell r="CD850">
            <v>5.7406494720000003</v>
          </cell>
          <cell r="CE850">
            <v>5.7935607200000003</v>
          </cell>
          <cell r="CF850">
            <v>5.8468853210000002</v>
          </cell>
          <cell r="CG850">
            <v>5.9006303039999999</v>
          </cell>
          <cell r="CH850">
            <v>5.9547892439999996</v>
          </cell>
          <cell r="CI850">
            <v>6.0093535019999997</v>
          </cell>
        </row>
        <row r="851">
          <cell r="A851" t="str">
            <v>ems_ci_co2_spla_2</v>
          </cell>
          <cell r="B851">
            <v>1.2085908059999999</v>
          </cell>
          <cell r="C851">
            <v>1.1490400030000001</v>
          </cell>
          <cell r="D851">
            <v>1.096346576</v>
          </cell>
          <cell r="E851">
            <v>1.039390169</v>
          </cell>
          <cell r="F851">
            <v>1.002426351</v>
          </cell>
          <cell r="G851">
            <v>0.9813513223</v>
          </cell>
          <cell r="H851">
            <v>0.96973885199999998</v>
          </cell>
          <cell r="I851">
            <v>0.9666481468</v>
          </cell>
          <cell r="J851">
            <v>0.96614964699999994</v>
          </cell>
          <cell r="K851">
            <v>0.966794818</v>
          </cell>
          <cell r="L851">
            <v>0.96796606060000001</v>
          </cell>
          <cell r="M851">
            <v>0.96900877649999995</v>
          </cell>
          <cell r="N851">
            <v>0.96984485980000001</v>
          </cell>
          <cell r="O851">
            <v>0.97038660929999998</v>
          </cell>
          <cell r="P851">
            <v>0.97065862570000006</v>
          </cell>
          <cell r="Q851">
            <v>0.97075602999999999</v>
          </cell>
          <cell r="R851">
            <v>0.97187622269999996</v>
          </cell>
          <cell r="S851">
            <v>0.97471481019999995</v>
          </cell>
          <cell r="T851">
            <v>0.9793933198</v>
          </cell>
          <cell r="U851">
            <v>0.98575992570000004</v>
          </cell>
          <cell r="V851">
            <v>0.99356538650000004</v>
          </cell>
          <cell r="W851">
            <v>1.002525973</v>
          </cell>
          <cell r="X851">
            <v>1.0124220370000001</v>
          </cell>
          <cell r="Y851">
            <v>1.0230865149999999</v>
          </cell>
          <cell r="Z851">
            <v>1.034423785</v>
          </cell>
          <cell r="AA851">
            <v>1.0463615500000001</v>
          </cell>
          <cell r="AB851">
            <v>1.058506416</v>
          </cell>
          <cell r="AC851">
            <v>1.071036026</v>
          </cell>
          <cell r="AD851">
            <v>1.0839246170000001</v>
          </cell>
          <cell r="AE851">
            <v>1.0970694089999999</v>
          </cell>
          <cell r="AF851">
            <v>1.110378036</v>
          </cell>
          <cell r="AG851">
            <v>1.1233303859999999</v>
          </cell>
          <cell r="AH851">
            <v>1.1362193789999999</v>
          </cell>
          <cell r="AI851">
            <v>1.149076881</v>
          </cell>
          <cell r="AJ851">
            <v>1.1619001870000001</v>
          </cell>
          <cell r="AK851">
            <v>1.174687555</v>
          </cell>
          <cell r="AL851">
            <v>1.187957444</v>
          </cell>
          <cell r="AM851">
            <v>1.202024217</v>
          </cell>
          <cell r="AN851">
            <v>1.2167504039999999</v>
          </cell>
          <cell r="AO851">
            <v>1.2319670709999999</v>
          </cell>
          <cell r="AP851">
            <v>1.24755471</v>
          </cell>
          <cell r="AQ851">
            <v>1.262839837</v>
          </cell>
          <cell r="AR851">
            <v>1.278228747</v>
          </cell>
          <cell r="AS851">
            <v>1.2937770280000001</v>
          </cell>
          <cell r="AT851">
            <v>1.309491331</v>
          </cell>
          <cell r="AU851">
            <v>1.325376734</v>
          </cell>
          <cell r="AV851">
            <v>1.3406838510000001</v>
          </cell>
          <cell r="AW851">
            <v>1.3559853609999999</v>
          </cell>
          <cell r="AX851">
            <v>1.371410743</v>
          </cell>
          <cell r="AY851">
            <v>1.3870152819999999</v>
          </cell>
          <cell r="AZ851">
            <v>1.402833738</v>
          </cell>
          <cell r="BA851">
            <v>1.4166363340000001</v>
          </cell>
          <cell r="BB851">
            <v>1.4313621249999999</v>
          </cell>
          <cell r="BC851">
            <v>1.446841933</v>
          </cell>
          <cell r="BD851">
            <v>1.4626979630000001</v>
          </cell>
          <cell r="BE851">
            <v>1.4787697310000001</v>
          </cell>
          <cell r="BF851">
            <v>1.4939476220000001</v>
          </cell>
          <cell r="BG851">
            <v>1.5090683600000001</v>
          </cell>
          <cell r="BH851">
            <v>1.524300993</v>
          </cell>
          <cell r="BI851">
            <v>1.5396967159999999</v>
          </cell>
          <cell r="BJ851">
            <v>1.555281873</v>
          </cell>
          <cell r="BK851">
            <v>1.571082756</v>
          </cell>
          <cell r="BL851">
            <v>1.5871006510000001</v>
          </cell>
          <cell r="BM851">
            <v>1.6033370810000001</v>
          </cell>
          <cell r="BN851">
            <v>1.6197894660000001</v>
          </cell>
          <cell r="BO851">
            <v>1.6364511900000001</v>
          </cell>
          <cell r="BP851">
            <v>1.6522875640000001</v>
          </cell>
          <cell r="BQ851">
            <v>1.668078494</v>
          </cell>
          <cell r="BR851">
            <v>1.6839650070000001</v>
          </cell>
          <cell r="BS851">
            <v>1.699980287</v>
          </cell>
          <cell r="BT851">
            <v>1.716137595</v>
          </cell>
          <cell r="BU851">
            <v>1.732429759</v>
          </cell>
          <cell r="BV851">
            <v>1.7488704930000001</v>
          </cell>
          <cell r="BW851">
            <v>1.7654616359999999</v>
          </cell>
          <cell r="BX851">
            <v>1.7822014260000001</v>
          </cell>
          <cell r="BY851">
            <v>1.7990864479999999</v>
          </cell>
          <cell r="BZ851">
            <v>1.8153125649999999</v>
          </cell>
          <cell r="CA851">
            <v>1.8314943109999999</v>
          </cell>
          <cell r="CB851">
            <v>1.8477471670000001</v>
          </cell>
          <cell r="CC851">
            <v>1.864102157</v>
          </cell>
          <cell r="CD851">
            <v>1.880574258</v>
          </cell>
          <cell r="CE851">
            <v>1.8971325240000001</v>
          </cell>
          <cell r="CF851">
            <v>1.9138136539999999</v>
          </cell>
          <cell r="CG851">
            <v>1.930626011</v>
          </cell>
          <cell r="CH851">
            <v>1.947571596</v>
          </cell>
          <cell r="CI851">
            <v>1.964650271</v>
          </cell>
        </row>
        <row r="852">
          <cell r="A852" t="str">
            <v>ems_y_co2_spla_2</v>
          </cell>
          <cell r="B852">
            <v>0</v>
          </cell>
          <cell r="C852">
            <v>0</v>
          </cell>
          <cell r="D852">
            <v>0</v>
          </cell>
          <cell r="E852">
            <v>0</v>
          </cell>
          <cell r="F852">
            <v>0</v>
          </cell>
          <cell r="G852">
            <v>0</v>
          </cell>
          <cell r="H852">
            <v>0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>
            <v>0</v>
          </cell>
          <cell r="S852">
            <v>0</v>
          </cell>
          <cell r="T852">
            <v>0</v>
          </cell>
          <cell r="U852">
            <v>0</v>
          </cell>
          <cell r="V852">
            <v>0</v>
          </cell>
          <cell r="W852">
            <v>0</v>
          </cell>
          <cell r="X852">
            <v>0</v>
          </cell>
          <cell r="Y852">
            <v>0</v>
          </cell>
          <cell r="Z852">
            <v>0</v>
          </cell>
          <cell r="AA852">
            <v>0</v>
          </cell>
          <cell r="AB852">
            <v>0</v>
          </cell>
          <cell r="AC852">
            <v>0</v>
          </cell>
          <cell r="AD852">
            <v>0</v>
          </cell>
          <cell r="AE852">
            <v>0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>
            <v>0</v>
          </cell>
          <cell r="AK852">
            <v>0</v>
          </cell>
          <cell r="AL852">
            <v>0</v>
          </cell>
          <cell r="AM852">
            <v>0</v>
          </cell>
          <cell r="AN852">
            <v>0</v>
          </cell>
          <cell r="AO852">
            <v>0</v>
          </cell>
          <cell r="AP852">
            <v>0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  <cell r="AU852">
            <v>0</v>
          </cell>
          <cell r="AV852">
            <v>0</v>
          </cell>
          <cell r="AW852">
            <v>0</v>
          </cell>
          <cell r="AX852">
            <v>0</v>
          </cell>
          <cell r="AY852">
            <v>0</v>
          </cell>
          <cell r="AZ852">
            <v>0</v>
          </cell>
          <cell r="BA852">
            <v>0</v>
          </cell>
          <cell r="BB852">
            <v>0</v>
          </cell>
          <cell r="BC852">
            <v>0</v>
          </cell>
          <cell r="BD852">
            <v>0</v>
          </cell>
          <cell r="BE852">
            <v>0</v>
          </cell>
          <cell r="BF852">
            <v>0</v>
          </cell>
          <cell r="BG852">
            <v>0</v>
          </cell>
          <cell r="BH852">
            <v>0</v>
          </cell>
          <cell r="BI852">
            <v>0</v>
          </cell>
          <cell r="BJ852">
            <v>0</v>
          </cell>
          <cell r="BK852">
            <v>0</v>
          </cell>
          <cell r="BL852">
            <v>0</v>
          </cell>
          <cell r="BM852">
            <v>0</v>
          </cell>
          <cell r="BN852">
            <v>0</v>
          </cell>
          <cell r="BO852">
            <v>0</v>
          </cell>
          <cell r="BP852">
            <v>0</v>
          </cell>
          <cell r="BQ852">
            <v>0</v>
          </cell>
          <cell r="BR852">
            <v>0</v>
          </cell>
          <cell r="BS852">
            <v>0</v>
          </cell>
          <cell r="BT852">
            <v>0</v>
          </cell>
          <cell r="BU852">
            <v>0</v>
          </cell>
          <cell r="BV852">
            <v>0</v>
          </cell>
          <cell r="BW852">
            <v>0</v>
          </cell>
          <cell r="BX852">
            <v>0</v>
          </cell>
          <cell r="BY852">
            <v>0</v>
          </cell>
          <cell r="BZ852">
            <v>0</v>
          </cell>
          <cell r="CA852">
            <v>0</v>
          </cell>
          <cell r="CB852">
            <v>0</v>
          </cell>
          <cell r="CC852">
            <v>0</v>
          </cell>
          <cell r="CD852">
            <v>0</v>
          </cell>
          <cell r="CE852">
            <v>0</v>
          </cell>
          <cell r="CF852">
            <v>0</v>
          </cell>
          <cell r="CG852">
            <v>0</v>
          </cell>
          <cell r="CH852">
            <v>0</v>
          </cell>
          <cell r="CI852">
            <v>0</v>
          </cell>
        </row>
        <row r="853">
          <cell r="A853" t="str">
            <v>ems_mat_co2_spla_2</v>
          </cell>
          <cell r="B853">
            <v>0</v>
          </cell>
          <cell r="C853">
            <v>0</v>
          </cell>
          <cell r="D853">
            <v>0</v>
          </cell>
          <cell r="E853">
            <v>0</v>
          </cell>
          <cell r="F853">
            <v>0</v>
          </cell>
          <cell r="G853">
            <v>0</v>
          </cell>
          <cell r="H853">
            <v>0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>
            <v>0</v>
          </cell>
          <cell r="S853">
            <v>0</v>
          </cell>
          <cell r="T853">
            <v>0</v>
          </cell>
          <cell r="U853">
            <v>0</v>
          </cell>
          <cell r="V853">
            <v>0</v>
          </cell>
          <cell r="W853">
            <v>0</v>
          </cell>
          <cell r="X853">
            <v>0</v>
          </cell>
          <cell r="Y853">
            <v>0</v>
          </cell>
          <cell r="Z853">
            <v>0</v>
          </cell>
          <cell r="AA853">
            <v>0</v>
          </cell>
          <cell r="AB853">
            <v>0</v>
          </cell>
          <cell r="AC853">
            <v>0</v>
          </cell>
          <cell r="AD853">
            <v>0</v>
          </cell>
          <cell r="AE853">
            <v>0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>
            <v>0</v>
          </cell>
          <cell r="AK853">
            <v>0</v>
          </cell>
          <cell r="AL853">
            <v>0</v>
          </cell>
          <cell r="AM853">
            <v>0</v>
          </cell>
          <cell r="AN853">
            <v>0</v>
          </cell>
          <cell r="AO853">
            <v>0</v>
          </cell>
          <cell r="AP853">
            <v>0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  <cell r="AU853">
            <v>0</v>
          </cell>
          <cell r="AV853">
            <v>0</v>
          </cell>
          <cell r="AW853">
            <v>0</v>
          </cell>
          <cell r="AX853">
            <v>0</v>
          </cell>
          <cell r="AY853">
            <v>0</v>
          </cell>
          <cell r="AZ853">
            <v>0</v>
          </cell>
          <cell r="BA853">
            <v>0</v>
          </cell>
          <cell r="BB853">
            <v>0</v>
          </cell>
          <cell r="BC853">
            <v>0</v>
          </cell>
          <cell r="BD853">
            <v>0</v>
          </cell>
          <cell r="BE853">
            <v>0</v>
          </cell>
          <cell r="BF853">
            <v>0</v>
          </cell>
          <cell r="BG853">
            <v>0</v>
          </cell>
          <cell r="BH853">
            <v>0</v>
          </cell>
          <cell r="BI853">
            <v>0</v>
          </cell>
          <cell r="BJ853">
            <v>0</v>
          </cell>
          <cell r="BK853">
            <v>0</v>
          </cell>
          <cell r="BL853">
            <v>0</v>
          </cell>
          <cell r="BM853">
            <v>0</v>
          </cell>
          <cell r="BN853">
            <v>0</v>
          </cell>
          <cell r="BO853">
            <v>0</v>
          </cell>
          <cell r="BP853">
            <v>0</v>
          </cell>
          <cell r="BQ853">
            <v>0</v>
          </cell>
          <cell r="BR853">
            <v>0</v>
          </cell>
          <cell r="BS853">
            <v>0</v>
          </cell>
          <cell r="BT853">
            <v>0</v>
          </cell>
          <cell r="BU853">
            <v>0</v>
          </cell>
          <cell r="BV853">
            <v>0</v>
          </cell>
          <cell r="BW853">
            <v>0</v>
          </cell>
          <cell r="BX853">
            <v>0</v>
          </cell>
          <cell r="BY853">
            <v>0</v>
          </cell>
          <cell r="BZ853">
            <v>0</v>
          </cell>
          <cell r="CA853">
            <v>0</v>
          </cell>
          <cell r="CB853">
            <v>0</v>
          </cell>
          <cell r="CC853">
            <v>0</v>
          </cell>
          <cell r="CD853">
            <v>0</v>
          </cell>
          <cell r="CE853">
            <v>0</v>
          </cell>
          <cell r="CF853">
            <v>0</v>
          </cell>
          <cell r="CG853">
            <v>0</v>
          </cell>
          <cell r="CH853">
            <v>0</v>
          </cell>
          <cell r="CI853">
            <v>0</v>
          </cell>
        </row>
        <row r="854">
          <cell r="A854" t="str">
            <v>ems_ci_co2_smet_2</v>
          </cell>
          <cell r="B854">
            <v>7.1694689919999997</v>
          </cell>
          <cell r="C854">
            <v>7.1518944680000001</v>
          </cell>
          <cell r="D854">
            <v>7.1669063900000003</v>
          </cell>
          <cell r="E854">
            <v>7.1572701829999996</v>
          </cell>
          <cell r="F854">
            <v>7.1603160969999999</v>
          </cell>
          <cell r="G854">
            <v>7.1793141379999996</v>
          </cell>
          <cell r="H854">
            <v>7.1870323640000002</v>
          </cell>
          <cell r="I854">
            <v>7.194050077</v>
          </cell>
          <cell r="J854">
            <v>7.1966411839999997</v>
          </cell>
          <cell r="K854">
            <v>7.1957216629999996</v>
          </cell>
          <cell r="L854">
            <v>7.1922339920000002</v>
          </cell>
          <cell r="M854">
            <v>7.183931405</v>
          </cell>
          <cell r="N854">
            <v>7.1728280399999997</v>
          </cell>
          <cell r="O854">
            <v>7.1595965369999996</v>
          </cell>
          <cell r="P854">
            <v>7.1451760350000004</v>
          </cell>
          <cell r="Q854">
            <v>7.1306723300000003</v>
          </cell>
          <cell r="R854">
            <v>7.1379478870000002</v>
          </cell>
          <cell r="S854">
            <v>7.1641165359999999</v>
          </cell>
          <cell r="T854">
            <v>7.2058000270000004</v>
          </cell>
          <cell r="U854">
            <v>7.2599989760000003</v>
          </cell>
          <cell r="V854">
            <v>7.3242833750000003</v>
          </cell>
          <cell r="W854">
            <v>7.3964035360000002</v>
          </cell>
          <cell r="X854">
            <v>7.4750343509999997</v>
          </cell>
          <cell r="Y854">
            <v>7.5591993999999998</v>
          </cell>
          <cell r="Z854">
            <v>7.6483685709999998</v>
          </cell>
          <cell r="AA854">
            <v>7.7421258630000001</v>
          </cell>
          <cell r="AB854">
            <v>7.8367538080000001</v>
          </cell>
          <cell r="AC854">
            <v>7.9344938870000004</v>
          </cell>
          <cell r="AD854">
            <v>8.035270852</v>
          </cell>
          <cell r="AE854">
            <v>8.1383406709999999</v>
          </cell>
          <cell r="AF854">
            <v>8.2430124899999999</v>
          </cell>
          <cell r="AG854">
            <v>8.3442578170000008</v>
          </cell>
          <cell r="AH854">
            <v>8.445459413</v>
          </cell>
          <cell r="AI854">
            <v>8.5469975560000009</v>
          </cell>
          <cell r="AJ854">
            <v>8.6488719229999997</v>
          </cell>
          <cell r="AK854">
            <v>8.7510886489999997</v>
          </cell>
          <cell r="AL854">
            <v>8.8549563330000005</v>
          </cell>
          <cell r="AM854">
            <v>8.9636201290000006</v>
          </cell>
          <cell r="AN854">
            <v>9.0762161599999995</v>
          </cell>
          <cell r="AO854">
            <v>9.1916867050000004</v>
          </cell>
          <cell r="AP854">
            <v>9.3093582949999991</v>
          </cell>
          <cell r="AQ854">
            <v>9.4228957599999994</v>
          </cell>
          <cell r="AR854">
            <v>9.5370688860000001</v>
          </cell>
          <cell r="AS854">
            <v>9.6525523290000006</v>
          </cell>
          <cell r="AT854">
            <v>9.7694327699999999</v>
          </cell>
          <cell r="AU854">
            <v>9.8877314619999996</v>
          </cell>
          <cell r="AV854">
            <v>9.9997370809999993</v>
          </cell>
          <cell r="AW854">
            <v>10.11184349</v>
          </cell>
          <cell r="AX854">
            <v>10.22515974</v>
          </cell>
          <cell r="AY854">
            <v>10.339979619999999</v>
          </cell>
          <cell r="AZ854">
            <v>10.45642675</v>
          </cell>
          <cell r="BA854">
            <v>10.55951155</v>
          </cell>
          <cell r="BB854">
            <v>10.66936538</v>
          </cell>
          <cell r="BC854">
            <v>10.78505951</v>
          </cell>
          <cell r="BD854">
            <v>10.90404423</v>
          </cell>
          <cell r="BE854">
            <v>11.025066109999999</v>
          </cell>
          <cell r="BF854">
            <v>11.137023940000001</v>
          </cell>
          <cell r="BG854">
            <v>11.248820159999999</v>
          </cell>
          <cell r="BH854">
            <v>11.361841699999999</v>
          </cell>
          <cell r="BI854">
            <v>11.47631857</v>
          </cell>
          <cell r="BJ854">
            <v>11.59229522</v>
          </cell>
          <cell r="BK854">
            <v>11.70987607</v>
          </cell>
          <cell r="BL854">
            <v>11.82896977</v>
          </cell>
          <cell r="BM854">
            <v>11.94954484</v>
          </cell>
          <cell r="BN854">
            <v>12.071569419999999</v>
          </cell>
          <cell r="BO854">
            <v>12.1950032</v>
          </cell>
          <cell r="BP854">
            <v>12.30958137</v>
          </cell>
          <cell r="BQ854">
            <v>12.42387607</v>
          </cell>
          <cell r="BR854">
            <v>12.53918973</v>
          </cell>
          <cell r="BS854">
            <v>12.6557016</v>
          </cell>
          <cell r="BT854">
            <v>12.77341124</v>
          </cell>
          <cell r="BU854">
            <v>12.89215385</v>
          </cell>
          <cell r="BV854">
            <v>13.01201517</v>
          </cell>
          <cell r="BW854">
            <v>13.132982309999999</v>
          </cell>
          <cell r="BX854">
            <v>13.25502835</v>
          </cell>
          <cell r="BY854">
            <v>13.37812467</v>
          </cell>
          <cell r="BZ854">
            <v>13.494292659999999</v>
          </cell>
          <cell r="CA854">
            <v>13.61022925</v>
          </cell>
          <cell r="CB854">
            <v>13.726963380000001</v>
          </cell>
          <cell r="CC854">
            <v>13.844647289999999</v>
          </cell>
          <cell r="CD854">
            <v>13.96329233</v>
          </cell>
          <cell r="CE854">
            <v>14.08249917</v>
          </cell>
          <cell r="CF854">
            <v>14.202587660000001</v>
          </cell>
          <cell r="CG854">
            <v>14.32359185</v>
          </cell>
          <cell r="CH854">
            <v>14.44550242</v>
          </cell>
          <cell r="CI854">
            <v>14.56830364</v>
          </cell>
        </row>
        <row r="855">
          <cell r="A855" t="str">
            <v>ems_y_co2_smet_2</v>
          </cell>
          <cell r="B855">
            <v>0</v>
          </cell>
          <cell r="C855">
            <v>0</v>
          </cell>
          <cell r="D855">
            <v>0</v>
          </cell>
          <cell r="E855">
            <v>0</v>
          </cell>
          <cell r="F855">
            <v>0</v>
          </cell>
          <cell r="G855">
            <v>0</v>
          </cell>
          <cell r="H855">
            <v>0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>
            <v>0</v>
          </cell>
          <cell r="S855">
            <v>0</v>
          </cell>
          <cell r="T855">
            <v>0</v>
          </cell>
          <cell r="U855">
            <v>0</v>
          </cell>
          <cell r="V855">
            <v>0</v>
          </cell>
          <cell r="W855">
            <v>0</v>
          </cell>
          <cell r="X855">
            <v>0</v>
          </cell>
          <cell r="Y855">
            <v>0</v>
          </cell>
          <cell r="Z855">
            <v>0</v>
          </cell>
          <cell r="AA855">
            <v>0</v>
          </cell>
          <cell r="AB855">
            <v>0</v>
          </cell>
          <cell r="AC855">
            <v>0</v>
          </cell>
          <cell r="AD855">
            <v>0</v>
          </cell>
          <cell r="AE855">
            <v>0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>
            <v>0</v>
          </cell>
          <cell r="AK855">
            <v>0</v>
          </cell>
          <cell r="AL855">
            <v>0</v>
          </cell>
          <cell r="AM855">
            <v>0</v>
          </cell>
          <cell r="AN855">
            <v>0</v>
          </cell>
          <cell r="AO855">
            <v>0</v>
          </cell>
          <cell r="AP855">
            <v>0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  <cell r="AU855">
            <v>0</v>
          </cell>
          <cell r="AV855">
            <v>0</v>
          </cell>
          <cell r="AW855">
            <v>0</v>
          </cell>
          <cell r="AX855">
            <v>0</v>
          </cell>
          <cell r="AY855">
            <v>0</v>
          </cell>
          <cell r="AZ855">
            <v>0</v>
          </cell>
          <cell r="BA855">
            <v>0</v>
          </cell>
          <cell r="BB855">
            <v>0</v>
          </cell>
          <cell r="BC855">
            <v>0</v>
          </cell>
          <cell r="BD855">
            <v>0</v>
          </cell>
          <cell r="BE855">
            <v>0</v>
          </cell>
          <cell r="BF855">
            <v>0</v>
          </cell>
          <cell r="BG855">
            <v>0</v>
          </cell>
          <cell r="BH855">
            <v>0</v>
          </cell>
          <cell r="BI855">
            <v>0</v>
          </cell>
          <cell r="BJ855">
            <v>0</v>
          </cell>
          <cell r="BK855">
            <v>0</v>
          </cell>
          <cell r="BL855">
            <v>0</v>
          </cell>
          <cell r="BM855">
            <v>0</v>
          </cell>
          <cell r="BN855">
            <v>0</v>
          </cell>
          <cell r="BO855">
            <v>0</v>
          </cell>
          <cell r="BP855">
            <v>0</v>
          </cell>
          <cell r="BQ855">
            <v>0</v>
          </cell>
          <cell r="BR855">
            <v>0</v>
          </cell>
          <cell r="BS855">
            <v>0</v>
          </cell>
          <cell r="BT855">
            <v>0</v>
          </cell>
          <cell r="BU855">
            <v>0</v>
          </cell>
          <cell r="BV855">
            <v>0</v>
          </cell>
          <cell r="BW855">
            <v>0</v>
          </cell>
          <cell r="BX855">
            <v>0</v>
          </cell>
          <cell r="BY855">
            <v>0</v>
          </cell>
          <cell r="BZ855">
            <v>0</v>
          </cell>
          <cell r="CA855">
            <v>0</v>
          </cell>
          <cell r="CB855">
            <v>0</v>
          </cell>
          <cell r="CC855">
            <v>0</v>
          </cell>
          <cell r="CD855">
            <v>0</v>
          </cell>
          <cell r="CE855">
            <v>0</v>
          </cell>
          <cell r="CF855">
            <v>0</v>
          </cell>
          <cell r="CG855">
            <v>0</v>
          </cell>
          <cell r="CH855">
            <v>0</v>
          </cell>
          <cell r="CI855">
            <v>0</v>
          </cell>
        </row>
        <row r="856">
          <cell r="A856" t="str">
            <v>ems_mat_co2_smet_2</v>
          </cell>
          <cell r="B856">
            <v>12.20158209</v>
          </cell>
          <cell r="C856">
            <v>12.25324956</v>
          </cell>
          <cell r="D856">
            <v>12.38501087</v>
          </cell>
          <cell r="E856">
            <v>12.50953874</v>
          </cell>
          <cell r="F856">
            <v>12.63133335</v>
          </cell>
          <cell r="G856">
            <v>12.76263312</v>
          </cell>
          <cell r="H856">
            <v>12.887880600000001</v>
          </cell>
          <cell r="I856">
            <v>13.016346049999999</v>
          </cell>
          <cell r="J856">
            <v>13.145440109999999</v>
          </cell>
          <cell r="K856">
            <v>13.27253035</v>
          </cell>
          <cell r="L856">
            <v>13.396078429999999</v>
          </cell>
          <cell r="M856">
            <v>13.50972206</v>
          </cell>
          <cell r="N856">
            <v>13.615547169999999</v>
          </cell>
          <cell r="O856">
            <v>13.713543850000001</v>
          </cell>
          <cell r="P856">
            <v>13.80460356</v>
          </cell>
          <cell r="Q856">
            <v>13.89035164</v>
          </cell>
          <cell r="R856">
            <v>13.981312340000001</v>
          </cell>
          <cell r="S856">
            <v>14.081176640000001</v>
          </cell>
          <cell r="T856">
            <v>14.1909738</v>
          </cell>
          <cell r="U856">
            <v>14.310491109999999</v>
          </cell>
          <cell r="V856">
            <v>14.43916467</v>
          </cell>
          <cell r="W856">
            <v>14.57608213</v>
          </cell>
          <cell r="X856">
            <v>14.72118873</v>
          </cell>
          <cell r="Y856">
            <v>14.87446192</v>
          </cell>
          <cell r="Z856">
            <v>15.036319499999999</v>
          </cell>
          <cell r="AA856">
            <v>15.207087380000001</v>
          </cell>
          <cell r="AB856">
            <v>15.380569960000001</v>
          </cell>
          <cell r="AC856">
            <v>15.56201532</v>
          </cell>
          <cell r="AD856">
            <v>15.75190213</v>
          </cell>
          <cell r="AE856">
            <v>15.949188700000001</v>
          </cell>
          <cell r="AF856">
            <v>16.152726999999999</v>
          </cell>
          <cell r="AG856">
            <v>16.352836329999999</v>
          </cell>
          <cell r="AH856">
            <v>16.55609402</v>
          </cell>
          <cell r="AI856">
            <v>16.76300166</v>
          </cell>
          <cell r="AJ856">
            <v>16.973179129999998</v>
          </cell>
          <cell r="AK856">
            <v>17.186165849999998</v>
          </cell>
          <cell r="AL856">
            <v>17.40184958</v>
          </cell>
          <cell r="AM856">
            <v>17.626091850000002</v>
          </cell>
          <cell r="AN856">
            <v>17.857144089999998</v>
          </cell>
          <cell r="AO856">
            <v>18.092949310000002</v>
          </cell>
          <cell r="AP856">
            <v>18.332228829999998</v>
          </cell>
          <cell r="AQ856">
            <v>18.562671859999998</v>
          </cell>
          <cell r="AR856">
            <v>18.793847589999999</v>
          </cell>
          <cell r="AS856">
            <v>19.027236680000001</v>
          </cell>
          <cell r="AT856">
            <v>19.263134749999999</v>
          </cell>
          <cell r="AU856">
            <v>19.501687090000001</v>
          </cell>
          <cell r="AV856">
            <v>19.727890599999998</v>
          </cell>
          <cell r="AW856">
            <v>19.95456561</v>
          </cell>
          <cell r="AX856">
            <v>20.184049859999998</v>
          </cell>
          <cell r="AY856">
            <v>20.417015719999998</v>
          </cell>
          <cell r="AZ856">
            <v>20.65375611</v>
          </cell>
          <cell r="BA856">
            <v>20.864344379999999</v>
          </cell>
          <cell r="BB856">
            <v>21.088376199999999</v>
          </cell>
          <cell r="BC856">
            <v>21.32412935</v>
          </cell>
          <cell r="BD856">
            <v>21.566729970000001</v>
          </cell>
          <cell r="BE856">
            <v>21.813809899999999</v>
          </cell>
          <cell r="BF856">
            <v>22.043565829999999</v>
          </cell>
          <cell r="BG856">
            <v>22.27375499</v>
          </cell>
          <cell r="BH856">
            <v>22.507195079999999</v>
          </cell>
          <cell r="BI856">
            <v>22.744350730000001</v>
          </cell>
          <cell r="BJ856">
            <v>22.985275640000001</v>
          </cell>
          <cell r="BK856">
            <v>23.230122340000001</v>
          </cell>
          <cell r="BL856">
            <v>23.478635529999998</v>
          </cell>
          <cell r="BM856">
            <v>23.730669349999999</v>
          </cell>
          <cell r="BN856">
            <v>23.986074120000001</v>
          </cell>
          <cell r="BO856">
            <v>24.24468396</v>
          </cell>
          <cell r="BP856">
            <v>24.486119070000001</v>
          </cell>
          <cell r="BQ856">
            <v>24.727495059999999</v>
          </cell>
          <cell r="BR856">
            <v>24.971446419999999</v>
          </cell>
          <cell r="BS856">
            <v>25.218328469999999</v>
          </cell>
          <cell r="BT856">
            <v>25.468104010000001</v>
          </cell>
          <cell r="BU856">
            <v>25.720379739999998</v>
          </cell>
          <cell r="BV856">
            <v>25.975260890000001</v>
          </cell>
          <cell r="BW856">
            <v>26.232657379999999</v>
          </cell>
          <cell r="BX856">
            <v>26.492454030000001</v>
          </cell>
          <cell r="BY856">
            <v>26.754535390000001</v>
          </cell>
          <cell r="BZ856">
            <v>27.002967129999998</v>
          </cell>
          <cell r="CA856">
            <v>27.25120493</v>
          </cell>
          <cell r="CB856">
            <v>27.50134954</v>
          </cell>
          <cell r="CC856">
            <v>27.75371166</v>
          </cell>
          <cell r="CD856">
            <v>28.008291199999999</v>
          </cell>
          <cell r="CE856">
            <v>28.264224240000001</v>
          </cell>
          <cell r="CF856">
            <v>28.52210363</v>
          </cell>
          <cell r="CG856">
            <v>28.7819553</v>
          </cell>
          <cell r="CH856">
            <v>29.043720709999999</v>
          </cell>
          <cell r="CI856">
            <v>29.30732969</v>
          </cell>
        </row>
        <row r="857">
          <cell r="A857" t="str">
            <v>ems_ci_co2_sigo_2</v>
          </cell>
          <cell r="B857">
            <v>2.888186159</v>
          </cell>
          <cell r="C857">
            <v>2.8441713110000002</v>
          </cell>
          <cell r="D857">
            <v>2.8158320859999999</v>
          </cell>
          <cell r="E857">
            <v>2.7897070749999999</v>
          </cell>
          <cell r="F857">
            <v>2.7774560830000001</v>
          </cell>
          <cell r="G857">
            <v>2.7773250219999999</v>
          </cell>
          <cell r="H857">
            <v>2.7771894829999999</v>
          </cell>
          <cell r="I857">
            <v>2.7767208189999999</v>
          </cell>
          <cell r="J857">
            <v>2.7729808079999998</v>
          </cell>
          <cell r="K857">
            <v>2.7661871389999999</v>
          </cell>
          <cell r="L857">
            <v>2.75706848</v>
          </cell>
          <cell r="M857">
            <v>2.7454803609999998</v>
          </cell>
          <cell r="N857">
            <v>2.732442217</v>
          </cell>
          <cell r="O857">
            <v>2.7185101509999998</v>
          </cell>
          <cell r="P857">
            <v>2.7042544579999999</v>
          </cell>
          <cell r="Q857">
            <v>2.6902242200000002</v>
          </cell>
          <cell r="R857">
            <v>2.6825871870000002</v>
          </cell>
          <cell r="S857">
            <v>2.6827172049999999</v>
          </cell>
          <cell r="T857">
            <v>2.6902563709999998</v>
          </cell>
          <cell r="U857">
            <v>2.7041233720000002</v>
          </cell>
          <cell r="V857">
            <v>2.7230815160000001</v>
          </cell>
          <cell r="W857">
            <v>2.7459307279999998</v>
          </cell>
          <cell r="X857">
            <v>2.7718077829999999</v>
          </cell>
          <cell r="Y857">
            <v>2.800043262</v>
          </cell>
          <cell r="Z857">
            <v>2.8302058589999999</v>
          </cell>
          <cell r="AA857">
            <v>2.8619680930000002</v>
          </cell>
          <cell r="AB857">
            <v>2.894138688</v>
          </cell>
          <cell r="AC857">
            <v>2.9271950289999999</v>
          </cell>
          <cell r="AD857">
            <v>2.9610200170000001</v>
          </cell>
          <cell r="AE857">
            <v>2.9953113899999999</v>
          </cell>
          <cell r="AF857">
            <v>3.0298053180000002</v>
          </cell>
          <cell r="AG857">
            <v>3.0630615319999999</v>
          </cell>
          <cell r="AH857">
            <v>3.095960286</v>
          </cell>
          <cell r="AI857">
            <v>3.1286171660000002</v>
          </cell>
          <cell r="AJ857">
            <v>3.1610580430000002</v>
          </cell>
          <cell r="AK857">
            <v>3.193314269</v>
          </cell>
          <cell r="AL857">
            <v>3.2271704099999998</v>
          </cell>
          <cell r="AM857">
            <v>3.2634135820000001</v>
          </cell>
          <cell r="AN857">
            <v>3.3017212740000002</v>
          </cell>
          <cell r="AO857">
            <v>3.341652077</v>
          </cell>
          <cell r="AP857">
            <v>3.3828580659999998</v>
          </cell>
          <cell r="AQ857">
            <v>3.4234407760000001</v>
          </cell>
          <cell r="AR857">
            <v>3.4645244499999999</v>
          </cell>
          <cell r="AS857">
            <v>3.5062157730000001</v>
          </cell>
          <cell r="AT857">
            <v>3.5484952220000001</v>
          </cell>
          <cell r="AU857">
            <v>3.5913434780000002</v>
          </cell>
          <cell r="AV857">
            <v>3.6325948769999998</v>
          </cell>
          <cell r="AW857">
            <v>3.6739389230000001</v>
          </cell>
          <cell r="AX857">
            <v>3.715687596</v>
          </cell>
          <cell r="AY857">
            <v>3.757948458</v>
          </cell>
          <cell r="AZ857">
            <v>3.8007813650000002</v>
          </cell>
          <cell r="BA857">
            <v>3.8404550070000001</v>
          </cell>
          <cell r="BB857">
            <v>3.8814508810000001</v>
          </cell>
          <cell r="BC857">
            <v>3.9236606850000002</v>
          </cell>
          <cell r="BD857">
            <v>3.9665296130000001</v>
          </cell>
          <cell r="BE857">
            <v>4.0098336650000004</v>
          </cell>
          <cell r="BF857">
            <v>4.0505925249999999</v>
          </cell>
          <cell r="BG857">
            <v>4.0911688939999999</v>
          </cell>
          <cell r="BH857">
            <v>4.1320003420000004</v>
          </cell>
          <cell r="BI857">
            <v>4.1732072919999998</v>
          </cell>
          <cell r="BJ857">
            <v>4.2148430379999997</v>
          </cell>
          <cell r="BK857">
            <v>4.2569634609999998</v>
          </cell>
          <cell r="BL857">
            <v>4.2995601839999997</v>
          </cell>
          <cell r="BM857">
            <v>4.3426312539999996</v>
          </cell>
          <cell r="BN857">
            <v>4.3861684800000003</v>
          </cell>
          <cell r="BO857">
            <v>4.4301572089999999</v>
          </cell>
          <cell r="BP857">
            <v>4.4717442930000004</v>
          </cell>
          <cell r="BQ857">
            <v>4.5131524629999999</v>
          </cell>
          <cell r="BR857">
            <v>4.5547555040000001</v>
          </cell>
          <cell r="BS857">
            <v>4.5966388690000004</v>
          </cell>
          <cell r="BT857">
            <v>4.6388345150000001</v>
          </cell>
          <cell r="BU857">
            <v>4.681318944</v>
          </cell>
          <cell r="BV857">
            <v>4.724128179</v>
          </cell>
          <cell r="BW857">
            <v>4.7672676740000002</v>
          </cell>
          <cell r="BX857">
            <v>4.8107357200000003</v>
          </cell>
          <cell r="BY857">
            <v>4.8545280289999999</v>
          </cell>
          <cell r="BZ857">
            <v>4.8964328049999999</v>
          </cell>
          <cell r="CA857">
            <v>4.9381964319999998</v>
          </cell>
          <cell r="CB857">
            <v>4.980122723</v>
          </cell>
          <cell r="CC857">
            <v>5.0222901540000002</v>
          </cell>
          <cell r="CD857">
            <v>5.0647344480000003</v>
          </cell>
          <cell r="CE857">
            <v>5.1073663229999999</v>
          </cell>
          <cell r="CF857">
            <v>5.1502839700000003</v>
          </cell>
          <cell r="CG857">
            <v>5.1935088279999997</v>
          </cell>
          <cell r="CH857">
            <v>5.2370480859999997</v>
          </cell>
          <cell r="CI857">
            <v>5.2809048460000003</v>
          </cell>
        </row>
        <row r="858">
          <cell r="A858" t="str">
            <v>ems_y_co2_sigo_2</v>
          </cell>
          <cell r="B858">
            <v>0</v>
          </cell>
          <cell r="C858">
            <v>0</v>
          </cell>
          <cell r="D858">
            <v>0</v>
          </cell>
          <cell r="E858">
            <v>0</v>
          </cell>
          <cell r="F858">
            <v>0</v>
          </cell>
          <cell r="G858">
            <v>0</v>
          </cell>
          <cell r="H858">
            <v>0</v>
          </cell>
          <cell r="I858">
            <v>0</v>
          </cell>
          <cell r="J858">
            <v>0</v>
          </cell>
          <cell r="K858">
            <v>0</v>
          </cell>
          <cell r="L858">
            <v>0</v>
          </cell>
          <cell r="M858">
            <v>0</v>
          </cell>
          <cell r="N858">
            <v>0</v>
          </cell>
          <cell r="O858">
            <v>0</v>
          </cell>
          <cell r="P858">
            <v>0</v>
          </cell>
          <cell r="Q858">
            <v>0</v>
          </cell>
          <cell r="R858">
            <v>0</v>
          </cell>
          <cell r="S858">
            <v>0</v>
          </cell>
          <cell r="T858">
            <v>0</v>
          </cell>
          <cell r="U858">
            <v>0</v>
          </cell>
          <cell r="V858">
            <v>0</v>
          </cell>
          <cell r="W858">
            <v>0</v>
          </cell>
          <cell r="X858">
            <v>0</v>
          </cell>
          <cell r="Y858">
            <v>0</v>
          </cell>
          <cell r="Z858">
            <v>0</v>
          </cell>
          <cell r="AA858">
            <v>0</v>
          </cell>
          <cell r="AB858">
            <v>0</v>
          </cell>
          <cell r="AC858">
            <v>0</v>
          </cell>
          <cell r="AD858">
            <v>0</v>
          </cell>
          <cell r="AE858">
            <v>0</v>
          </cell>
          <cell r="AF858">
            <v>0</v>
          </cell>
          <cell r="AG858">
            <v>0</v>
          </cell>
          <cell r="AH858">
            <v>0</v>
          </cell>
          <cell r="AI858">
            <v>0</v>
          </cell>
          <cell r="AJ858">
            <v>0</v>
          </cell>
          <cell r="AK858">
            <v>0</v>
          </cell>
          <cell r="AL858">
            <v>0</v>
          </cell>
          <cell r="AM858">
            <v>0</v>
          </cell>
          <cell r="AN858">
            <v>0</v>
          </cell>
          <cell r="AO858">
            <v>0</v>
          </cell>
          <cell r="AP858">
            <v>0</v>
          </cell>
          <cell r="AQ858">
            <v>0</v>
          </cell>
          <cell r="AR858">
            <v>0</v>
          </cell>
          <cell r="AS858">
            <v>0</v>
          </cell>
          <cell r="AT858">
            <v>0</v>
          </cell>
          <cell r="AU858">
            <v>0</v>
          </cell>
          <cell r="AV858">
            <v>0</v>
          </cell>
          <cell r="AW858">
            <v>0</v>
          </cell>
          <cell r="AX858">
            <v>0</v>
          </cell>
          <cell r="AY858">
            <v>0</v>
          </cell>
          <cell r="AZ858">
            <v>0</v>
          </cell>
          <cell r="BA858">
            <v>0</v>
          </cell>
          <cell r="BB858">
            <v>0</v>
          </cell>
          <cell r="BC858">
            <v>0</v>
          </cell>
          <cell r="BD858">
            <v>0</v>
          </cell>
          <cell r="BE858">
            <v>0</v>
          </cell>
          <cell r="BF858">
            <v>0</v>
          </cell>
          <cell r="BG858">
            <v>0</v>
          </cell>
          <cell r="BH858">
            <v>0</v>
          </cell>
          <cell r="BI858">
            <v>0</v>
          </cell>
          <cell r="BJ858">
            <v>0</v>
          </cell>
          <cell r="BK858">
            <v>0</v>
          </cell>
          <cell r="BL858">
            <v>0</v>
          </cell>
          <cell r="BM858">
            <v>0</v>
          </cell>
          <cell r="BN858">
            <v>0</v>
          </cell>
          <cell r="BO858">
            <v>0</v>
          </cell>
          <cell r="BP858">
            <v>0</v>
          </cell>
          <cell r="BQ858">
            <v>0</v>
          </cell>
          <cell r="BR858">
            <v>0</v>
          </cell>
          <cell r="BS858">
            <v>0</v>
          </cell>
          <cell r="BT858">
            <v>0</v>
          </cell>
          <cell r="BU858">
            <v>0</v>
          </cell>
          <cell r="BV858">
            <v>0</v>
          </cell>
          <cell r="BW858">
            <v>0</v>
          </cell>
          <cell r="BX858">
            <v>0</v>
          </cell>
          <cell r="BY858">
            <v>0</v>
          </cell>
          <cell r="BZ858">
            <v>0</v>
          </cell>
          <cell r="CA858">
            <v>0</v>
          </cell>
          <cell r="CB858">
            <v>0</v>
          </cell>
          <cell r="CC858">
            <v>0</v>
          </cell>
          <cell r="CD858">
            <v>0</v>
          </cell>
          <cell r="CE858">
            <v>0</v>
          </cell>
          <cell r="CF858">
            <v>0</v>
          </cell>
          <cell r="CG858">
            <v>0</v>
          </cell>
          <cell r="CH858">
            <v>0</v>
          </cell>
          <cell r="CI858">
            <v>0</v>
          </cell>
        </row>
        <row r="859">
          <cell r="A859" t="str">
            <v>ems_mat_co2_sigo_2</v>
          </cell>
          <cell r="B859">
            <v>0.45663855489999999</v>
          </cell>
          <cell r="C859">
            <v>0.45413844520000002</v>
          </cell>
          <cell r="D859">
            <v>0.45513518980000001</v>
          </cell>
          <cell r="E859">
            <v>0.45766100999999998</v>
          </cell>
          <cell r="F859">
            <v>0.46106645730000001</v>
          </cell>
          <cell r="G859">
            <v>0.46522691849999998</v>
          </cell>
          <cell r="H859">
            <v>0.46953728789999999</v>
          </cell>
          <cell r="I859">
            <v>0.47412652150000001</v>
          </cell>
          <cell r="J859">
            <v>0.47893957459999997</v>
          </cell>
          <cell r="K859">
            <v>0.48390797889999998</v>
          </cell>
          <cell r="L859">
            <v>0.48897645049999999</v>
          </cell>
          <cell r="M859">
            <v>0.49394816009999998</v>
          </cell>
          <cell r="N859">
            <v>0.49886131560000002</v>
          </cell>
          <cell r="O859">
            <v>0.50369633229999999</v>
          </cell>
          <cell r="P859">
            <v>0.50845632220000003</v>
          </cell>
          <cell r="Q859">
            <v>0.51316623569999997</v>
          </cell>
          <cell r="R859">
            <v>0.5180069048</v>
          </cell>
          <cell r="S859">
            <v>0.52303311200000002</v>
          </cell>
          <cell r="T859">
            <v>0.5282486636</v>
          </cell>
          <cell r="U859">
            <v>0.53364294769999998</v>
          </cell>
          <cell r="V859">
            <v>0.53921105309999995</v>
          </cell>
          <cell r="W859">
            <v>0.54494468559999998</v>
          </cell>
          <cell r="X859">
            <v>0.5508697119</v>
          </cell>
          <cell r="Y859">
            <v>0.55700617100000005</v>
          </cell>
          <cell r="Z859">
            <v>0.5633792554</v>
          </cell>
          <cell r="AA859">
            <v>0.57000834089999997</v>
          </cell>
          <cell r="AB859">
            <v>0.576725551</v>
          </cell>
          <cell r="AC859">
            <v>0.58368640979999997</v>
          </cell>
          <cell r="AD859">
            <v>0.59091562040000001</v>
          </cell>
          <cell r="AE859">
            <v>0.59839592230000005</v>
          </cell>
          <cell r="AF859">
            <v>0.60610374359999997</v>
          </cell>
          <cell r="AG859">
            <v>0.6137691609</v>
          </cell>
          <cell r="AH859">
            <v>0.62157560879999996</v>
          </cell>
          <cell r="AI859">
            <v>0.62953953139999996</v>
          </cell>
          <cell r="AJ859">
            <v>0.63764937870000005</v>
          </cell>
          <cell r="AK859">
            <v>0.64588867370000003</v>
          </cell>
          <cell r="AL859">
            <v>0.6542457223</v>
          </cell>
          <cell r="AM859">
            <v>0.66284714479999995</v>
          </cell>
          <cell r="AN859">
            <v>0.67165486839999999</v>
          </cell>
          <cell r="AO859">
            <v>0.68061808319999995</v>
          </cell>
          <cell r="AP859">
            <v>0.68970178859999998</v>
          </cell>
          <cell r="AQ859">
            <v>0.69855389079999997</v>
          </cell>
          <cell r="AR859">
            <v>0.70743490580000001</v>
          </cell>
          <cell r="AS859">
            <v>0.71638818550000005</v>
          </cell>
          <cell r="AT859">
            <v>0.72542350860000004</v>
          </cell>
          <cell r="AU859">
            <v>0.73454566399999999</v>
          </cell>
          <cell r="AV859">
            <v>0.74332580510000001</v>
          </cell>
          <cell r="AW859">
            <v>0.75212404249999998</v>
          </cell>
          <cell r="AX859">
            <v>0.76101016050000003</v>
          </cell>
          <cell r="AY859">
            <v>0.77000650579999996</v>
          </cell>
          <cell r="AZ859">
            <v>0.77912346190000004</v>
          </cell>
          <cell r="BA859">
            <v>0.78756748269999999</v>
          </cell>
          <cell r="BB859">
            <v>0.79624414379999997</v>
          </cell>
          <cell r="BC859">
            <v>0.80515404059999995</v>
          </cell>
          <cell r="BD859">
            <v>0.81420567450000003</v>
          </cell>
          <cell r="BE859">
            <v>0.8233618439</v>
          </cell>
          <cell r="BF859">
            <v>0.83201904589999998</v>
          </cell>
          <cell r="BG859">
            <v>0.84067086049999995</v>
          </cell>
          <cell r="BH859">
            <v>0.84940823170000002</v>
          </cell>
          <cell r="BI859">
            <v>0.85825274080000002</v>
          </cell>
          <cell r="BJ859">
            <v>0.86721097790000001</v>
          </cell>
          <cell r="BK859">
            <v>0.87629030340000003</v>
          </cell>
          <cell r="BL859">
            <v>0.88548553320000001</v>
          </cell>
          <cell r="BM859">
            <v>0.8947934729</v>
          </cell>
          <cell r="BN859">
            <v>0.90421016279999999</v>
          </cell>
          <cell r="BO859">
            <v>0.91373073569999996</v>
          </cell>
          <cell r="BP859">
            <v>0.9227751139</v>
          </cell>
          <cell r="BQ859">
            <v>0.93181316960000005</v>
          </cell>
          <cell r="BR859">
            <v>0.94092544420000002</v>
          </cell>
          <cell r="BS859">
            <v>0.95012707100000005</v>
          </cell>
          <cell r="BT859">
            <v>0.95941980029999996</v>
          </cell>
          <cell r="BU859">
            <v>0.96879408739999995</v>
          </cell>
          <cell r="BV859">
            <v>0.97825378929999995</v>
          </cell>
          <cell r="BW859">
            <v>0.98779746989999995</v>
          </cell>
          <cell r="BX859">
            <v>0.99742292020000001</v>
          </cell>
          <cell r="BY859">
            <v>1.0071277839999999</v>
          </cell>
          <cell r="BZ859">
            <v>1.0164596050000001</v>
          </cell>
          <cell r="CA859">
            <v>1.0257889090000001</v>
          </cell>
          <cell r="CB859">
            <v>1.0351805549999999</v>
          </cell>
          <cell r="CC859">
            <v>1.0446479019999999</v>
          </cell>
          <cell r="CD859">
            <v>1.054193583</v>
          </cell>
          <cell r="CE859">
            <v>1.0637946410000001</v>
          </cell>
          <cell r="CF859">
            <v>1.073468211</v>
          </cell>
          <cell r="CG859">
            <v>1.083216205</v>
          </cell>
          <cell r="CH859">
            <v>1.0930380850000001</v>
          </cell>
          <cell r="CI859">
            <v>1.102932807</v>
          </cell>
        </row>
        <row r="860">
          <cell r="A860" t="str">
            <v>ems_ci_co2_scgo_2</v>
          </cell>
          <cell r="B860">
            <v>0.67255145039999997</v>
          </cell>
          <cell r="C860">
            <v>0.64469788409999995</v>
          </cell>
          <cell r="D860">
            <v>0.62263052169999999</v>
          </cell>
          <cell r="E860">
            <v>0.60591523280000004</v>
          </cell>
          <cell r="F860">
            <v>0.59653996919999996</v>
          </cell>
          <cell r="G860">
            <v>0.59223239120000004</v>
          </cell>
          <cell r="H860">
            <v>0.58972916779999995</v>
          </cell>
          <cell r="I860">
            <v>0.58854531290000001</v>
          </cell>
          <cell r="J860">
            <v>0.58763096179999996</v>
          </cell>
          <cell r="K860">
            <v>0.58692514389999995</v>
          </cell>
          <cell r="L860">
            <v>0.58648012729999999</v>
          </cell>
          <cell r="M860">
            <v>0.58621272209999997</v>
          </cell>
          <cell r="N860">
            <v>0.58622089020000001</v>
          </cell>
          <cell r="O860">
            <v>0.58652131780000005</v>
          </cell>
          <cell r="P860">
            <v>0.58712156660000003</v>
          </cell>
          <cell r="Q860">
            <v>0.58802277560000005</v>
          </cell>
          <cell r="R860">
            <v>0.59031155020000003</v>
          </cell>
          <cell r="S860">
            <v>0.5941625223</v>
          </cell>
          <cell r="T860">
            <v>0.59942132059999997</v>
          </cell>
          <cell r="U860">
            <v>0.60581992709999999</v>
          </cell>
          <cell r="V860">
            <v>0.61308840789999997</v>
          </cell>
          <cell r="W860">
            <v>0.62098734479999995</v>
          </cell>
          <cell r="X860">
            <v>0.62935372590000005</v>
          </cell>
          <cell r="Y860">
            <v>0.63807568219999999</v>
          </cell>
          <cell r="Z860">
            <v>0.64708218390000005</v>
          </cell>
          <cell r="AA860">
            <v>0.65631989209999997</v>
          </cell>
          <cell r="AB860">
            <v>0.66558777300000005</v>
          </cell>
          <cell r="AC860">
            <v>0.67497908399999995</v>
          </cell>
          <cell r="AD860">
            <v>0.68448464909999995</v>
          </cell>
          <cell r="AE860">
            <v>0.69407297540000001</v>
          </cell>
          <cell r="AF860">
            <v>0.70371064579999998</v>
          </cell>
          <cell r="AG860">
            <v>0.71315326779999999</v>
          </cell>
          <cell r="AH860">
            <v>0.72255174</v>
          </cell>
          <cell r="AI860">
            <v>0.73192885269999997</v>
          </cell>
          <cell r="AJ860">
            <v>0.74129318479999995</v>
          </cell>
          <cell r="AK860">
            <v>0.75065272949999995</v>
          </cell>
          <cell r="AL860">
            <v>0.76050427509999996</v>
          </cell>
          <cell r="AM860">
            <v>0.77061282529999997</v>
          </cell>
          <cell r="AN860">
            <v>0.78102732340000003</v>
          </cell>
          <cell r="AO860">
            <v>0.79176093000000003</v>
          </cell>
          <cell r="AP860">
            <v>0.80278577640000004</v>
          </cell>
          <cell r="AQ860">
            <v>0.81377042479999995</v>
          </cell>
          <cell r="AR860">
            <v>0.82488788820000003</v>
          </cell>
          <cell r="AS860">
            <v>0.83613895289999995</v>
          </cell>
          <cell r="AT860">
            <v>0.84750954720000005</v>
          </cell>
          <cell r="AU860">
            <v>0.85899007080000001</v>
          </cell>
          <cell r="AV860">
            <v>0.87012533820000004</v>
          </cell>
          <cell r="AW860">
            <v>0.88130248919999998</v>
          </cell>
          <cell r="AX860">
            <v>0.89255996859999998</v>
          </cell>
          <cell r="AY860">
            <v>0.90390443610000004</v>
          </cell>
          <cell r="AZ860">
            <v>0.91534369140000005</v>
          </cell>
          <cell r="BA860">
            <v>0.92887811499999995</v>
          </cell>
          <cell r="BB860">
            <v>0.94121010679999995</v>
          </cell>
          <cell r="BC860">
            <v>0.95277075099999997</v>
          </cell>
          <cell r="BD860">
            <v>0.96401421980000002</v>
          </cell>
          <cell r="BE860">
            <v>0.9751860524</v>
          </cell>
          <cell r="BF860">
            <v>0.98590509459999998</v>
          </cell>
          <cell r="BG860">
            <v>0.99657677339999995</v>
          </cell>
          <cell r="BH860">
            <v>1.007288357</v>
          </cell>
          <cell r="BI860">
            <v>1.0180721720000001</v>
          </cell>
          <cell r="BJ860">
            <v>1.0289468749999999</v>
          </cell>
          <cell r="BK860">
            <v>1.039930059</v>
          </cell>
          <cell r="BL860">
            <v>1.0510270180000001</v>
          </cell>
          <cell r="BM860">
            <v>1.062243072</v>
          </cell>
          <cell r="BN860">
            <v>1.07358139</v>
          </cell>
          <cell r="BO860">
            <v>1.0850431250000001</v>
          </cell>
          <cell r="BP860">
            <v>1.0961297400000001</v>
          </cell>
          <cell r="BQ860">
            <v>1.1072122280000001</v>
          </cell>
          <cell r="BR860">
            <v>1.118350285</v>
          </cell>
          <cell r="BS860">
            <v>1.1295619720000001</v>
          </cell>
          <cell r="BT860">
            <v>1.1408583919999999</v>
          </cell>
          <cell r="BU860">
            <v>1.1522411640000001</v>
          </cell>
          <cell r="BV860">
            <v>1.1637216319999999</v>
          </cell>
          <cell r="BW860">
            <v>1.1753050300000001</v>
          </cell>
          <cell r="BX860">
            <v>1.1869945399999999</v>
          </cell>
          <cell r="BY860">
            <v>1.198792047</v>
          </cell>
          <cell r="BZ860">
            <v>1.210309997</v>
          </cell>
          <cell r="CA860">
            <v>1.221839691</v>
          </cell>
          <cell r="CB860">
            <v>1.2334291740000001</v>
          </cell>
          <cell r="CC860">
            <v>1.2450938309999999</v>
          </cell>
          <cell r="CD860">
            <v>1.2568434719999999</v>
          </cell>
          <cell r="CE860">
            <v>1.268666431</v>
          </cell>
          <cell r="CF860">
            <v>1.280583112</v>
          </cell>
          <cell r="CG860">
            <v>1.2926000529999999</v>
          </cell>
          <cell r="CH860">
            <v>1.304720898</v>
          </cell>
          <cell r="CI860">
            <v>1.316948035</v>
          </cell>
        </row>
        <row r="861">
          <cell r="A861" t="str">
            <v>ems_y_co2_scgo_2</v>
          </cell>
          <cell r="B861">
            <v>0</v>
          </cell>
          <cell r="C861">
            <v>0</v>
          </cell>
          <cell r="D861">
            <v>0</v>
          </cell>
          <cell r="E861">
            <v>0</v>
          </cell>
          <cell r="F861">
            <v>0</v>
          </cell>
          <cell r="G861">
            <v>0</v>
          </cell>
          <cell r="H861">
            <v>0</v>
          </cell>
          <cell r="I861">
            <v>0</v>
          </cell>
          <cell r="J861">
            <v>0</v>
          </cell>
          <cell r="K861">
            <v>0</v>
          </cell>
          <cell r="L861">
            <v>0</v>
          </cell>
          <cell r="M861">
            <v>0</v>
          </cell>
          <cell r="N861">
            <v>0</v>
          </cell>
          <cell r="O861">
            <v>0</v>
          </cell>
          <cell r="P861">
            <v>0</v>
          </cell>
          <cell r="Q861">
            <v>0</v>
          </cell>
          <cell r="R861">
            <v>0</v>
          </cell>
          <cell r="S861">
            <v>0</v>
          </cell>
          <cell r="T861">
            <v>0</v>
          </cell>
          <cell r="U861">
            <v>0</v>
          </cell>
          <cell r="V861">
            <v>0</v>
          </cell>
          <cell r="W861">
            <v>0</v>
          </cell>
          <cell r="X861">
            <v>0</v>
          </cell>
          <cell r="Y861">
            <v>0</v>
          </cell>
          <cell r="Z861">
            <v>0</v>
          </cell>
          <cell r="AA861">
            <v>0</v>
          </cell>
          <cell r="AB861">
            <v>0</v>
          </cell>
          <cell r="AC861">
            <v>0</v>
          </cell>
          <cell r="AD861">
            <v>0</v>
          </cell>
          <cell r="AE861">
            <v>0</v>
          </cell>
          <cell r="AF861">
            <v>0</v>
          </cell>
          <cell r="AG861">
            <v>0</v>
          </cell>
          <cell r="AH861">
            <v>0</v>
          </cell>
          <cell r="AI861">
            <v>0</v>
          </cell>
          <cell r="AJ861">
            <v>0</v>
          </cell>
          <cell r="AK861">
            <v>0</v>
          </cell>
          <cell r="AL861">
            <v>0</v>
          </cell>
          <cell r="AM861">
            <v>0</v>
          </cell>
          <cell r="AN861">
            <v>0</v>
          </cell>
          <cell r="AO861">
            <v>0</v>
          </cell>
          <cell r="AP861">
            <v>0</v>
          </cell>
          <cell r="AQ861">
            <v>0</v>
          </cell>
          <cell r="AR861">
            <v>0</v>
          </cell>
          <cell r="AS861">
            <v>0</v>
          </cell>
          <cell r="AT861">
            <v>0</v>
          </cell>
          <cell r="AU861">
            <v>0</v>
          </cell>
          <cell r="AV861">
            <v>0</v>
          </cell>
          <cell r="AW861">
            <v>0</v>
          </cell>
          <cell r="AX861">
            <v>0</v>
          </cell>
          <cell r="AY861">
            <v>0</v>
          </cell>
          <cell r="AZ861">
            <v>0</v>
          </cell>
          <cell r="BA861">
            <v>0</v>
          </cell>
          <cell r="BB861">
            <v>0</v>
          </cell>
          <cell r="BC861">
            <v>0</v>
          </cell>
          <cell r="BD861">
            <v>0</v>
          </cell>
          <cell r="BE861">
            <v>0</v>
          </cell>
          <cell r="BF861">
            <v>0</v>
          </cell>
          <cell r="BG861">
            <v>0</v>
          </cell>
          <cell r="BH861">
            <v>0</v>
          </cell>
          <cell r="BI861">
            <v>0</v>
          </cell>
          <cell r="BJ861">
            <v>0</v>
          </cell>
          <cell r="BK861">
            <v>0</v>
          </cell>
          <cell r="BL861">
            <v>0</v>
          </cell>
          <cell r="BM861">
            <v>0</v>
          </cell>
          <cell r="BN861">
            <v>0</v>
          </cell>
          <cell r="BO861">
            <v>0</v>
          </cell>
          <cell r="BP861">
            <v>0</v>
          </cell>
          <cell r="BQ861">
            <v>0</v>
          </cell>
          <cell r="BR861">
            <v>0</v>
          </cell>
          <cell r="BS861">
            <v>0</v>
          </cell>
          <cell r="BT861">
            <v>0</v>
          </cell>
          <cell r="BU861">
            <v>0</v>
          </cell>
          <cell r="BV861">
            <v>0</v>
          </cell>
          <cell r="BW861">
            <v>0</v>
          </cell>
          <cell r="BX861">
            <v>0</v>
          </cell>
          <cell r="BY861">
            <v>0</v>
          </cell>
          <cell r="BZ861">
            <v>0</v>
          </cell>
          <cell r="CA861">
            <v>0</v>
          </cell>
          <cell r="CB861">
            <v>0</v>
          </cell>
          <cell r="CC861">
            <v>0</v>
          </cell>
          <cell r="CD861">
            <v>0</v>
          </cell>
          <cell r="CE861">
            <v>0</v>
          </cell>
          <cell r="CF861">
            <v>0</v>
          </cell>
          <cell r="CG861">
            <v>0</v>
          </cell>
          <cell r="CH861">
            <v>0</v>
          </cell>
          <cell r="CI861">
            <v>0</v>
          </cell>
        </row>
        <row r="862">
          <cell r="A862" t="str">
            <v>ems_mat_co2_scgo_2</v>
          </cell>
          <cell r="B862">
            <v>0</v>
          </cell>
          <cell r="C862">
            <v>0</v>
          </cell>
          <cell r="D862">
            <v>0</v>
          </cell>
          <cell r="E862">
            <v>0</v>
          </cell>
          <cell r="F862">
            <v>0</v>
          </cell>
          <cell r="G862">
            <v>0</v>
          </cell>
          <cell r="H862">
            <v>0</v>
          </cell>
          <cell r="I862">
            <v>0</v>
          </cell>
          <cell r="J862">
            <v>0</v>
          </cell>
          <cell r="K862">
            <v>0</v>
          </cell>
          <cell r="L862">
            <v>0</v>
          </cell>
          <cell r="M862">
            <v>0</v>
          </cell>
          <cell r="N862">
            <v>0</v>
          </cell>
          <cell r="O862">
            <v>0</v>
          </cell>
          <cell r="P862">
            <v>0</v>
          </cell>
          <cell r="Q862">
            <v>0</v>
          </cell>
          <cell r="R862">
            <v>0</v>
          </cell>
          <cell r="S862">
            <v>0</v>
          </cell>
          <cell r="T862">
            <v>0</v>
          </cell>
          <cell r="U862">
            <v>0</v>
          </cell>
          <cell r="V862">
            <v>0</v>
          </cell>
          <cell r="W862">
            <v>0</v>
          </cell>
          <cell r="X862">
            <v>0</v>
          </cell>
          <cell r="Y862">
            <v>0</v>
          </cell>
          <cell r="Z862">
            <v>0</v>
          </cell>
          <cell r="AA862">
            <v>0</v>
          </cell>
          <cell r="AB862">
            <v>0</v>
          </cell>
          <cell r="AC862">
            <v>0</v>
          </cell>
          <cell r="AD862">
            <v>0</v>
          </cell>
          <cell r="AE862">
            <v>0</v>
          </cell>
          <cell r="AF862">
            <v>0</v>
          </cell>
          <cell r="AG862">
            <v>0</v>
          </cell>
          <cell r="AH862">
            <v>0</v>
          </cell>
          <cell r="AI862">
            <v>0</v>
          </cell>
          <cell r="AJ862">
            <v>0</v>
          </cell>
          <cell r="AK862">
            <v>0</v>
          </cell>
          <cell r="AL862">
            <v>0</v>
          </cell>
          <cell r="AM862">
            <v>0</v>
          </cell>
          <cell r="AN862">
            <v>0</v>
          </cell>
          <cell r="AO862">
            <v>0</v>
          </cell>
          <cell r="AP862">
            <v>0</v>
          </cell>
          <cell r="AQ862">
            <v>0</v>
          </cell>
          <cell r="AR862">
            <v>0</v>
          </cell>
          <cell r="AS862">
            <v>0</v>
          </cell>
          <cell r="AT862">
            <v>0</v>
          </cell>
          <cell r="AU862">
            <v>0</v>
          </cell>
          <cell r="AV862">
            <v>0</v>
          </cell>
          <cell r="AW862">
            <v>0</v>
          </cell>
          <cell r="AX862">
            <v>0</v>
          </cell>
          <cell r="AY862">
            <v>0</v>
          </cell>
          <cell r="AZ862">
            <v>0</v>
          </cell>
          <cell r="BA862">
            <v>0</v>
          </cell>
          <cell r="BB862">
            <v>0</v>
          </cell>
          <cell r="BC862">
            <v>0</v>
          </cell>
          <cell r="BD862">
            <v>0</v>
          </cell>
          <cell r="BE862">
            <v>0</v>
          </cell>
          <cell r="BF862">
            <v>0</v>
          </cell>
          <cell r="BG862">
            <v>0</v>
          </cell>
          <cell r="BH862">
            <v>0</v>
          </cell>
          <cell r="BI862">
            <v>0</v>
          </cell>
          <cell r="BJ862">
            <v>0</v>
          </cell>
          <cell r="BK862">
            <v>0</v>
          </cell>
          <cell r="BL862">
            <v>0</v>
          </cell>
          <cell r="BM862">
            <v>0</v>
          </cell>
          <cell r="BN862">
            <v>0</v>
          </cell>
          <cell r="BO862">
            <v>0</v>
          </cell>
          <cell r="BP862">
            <v>0</v>
          </cell>
          <cell r="BQ862">
            <v>0</v>
          </cell>
          <cell r="BR862">
            <v>0</v>
          </cell>
          <cell r="BS862">
            <v>0</v>
          </cell>
          <cell r="BT862">
            <v>0</v>
          </cell>
          <cell r="BU862">
            <v>0</v>
          </cell>
          <cell r="BV862">
            <v>0</v>
          </cell>
          <cell r="BW862">
            <v>0</v>
          </cell>
          <cell r="BX862">
            <v>0</v>
          </cell>
          <cell r="BY862">
            <v>0</v>
          </cell>
          <cell r="BZ862">
            <v>0</v>
          </cell>
          <cell r="CA862">
            <v>0</v>
          </cell>
          <cell r="CB862">
            <v>0</v>
          </cell>
          <cell r="CC862">
            <v>0</v>
          </cell>
          <cell r="CD862">
            <v>0</v>
          </cell>
          <cell r="CE862">
            <v>0</v>
          </cell>
          <cell r="CF862">
            <v>0</v>
          </cell>
          <cell r="CG862">
            <v>0</v>
          </cell>
          <cell r="CH862">
            <v>0</v>
          </cell>
          <cell r="CI862">
            <v>0</v>
          </cell>
        </row>
        <row r="863">
          <cell r="A863" t="str">
            <v>ems_ci_co2_scon_2</v>
          </cell>
          <cell r="B863">
            <v>7.3889116479999997</v>
          </cell>
          <cell r="C863">
            <v>7.744591454</v>
          </cell>
          <cell r="D863">
            <v>8.1004486890000003</v>
          </cell>
          <cell r="E863">
            <v>8.2249510679999993</v>
          </cell>
          <cell r="F863">
            <v>8.2382794090000004</v>
          </cell>
          <cell r="G863">
            <v>8.2173736589999997</v>
          </cell>
          <cell r="H863">
            <v>8.1758420899999997</v>
          </cell>
          <cell r="I863">
            <v>8.1348232609999993</v>
          </cell>
          <cell r="J863">
            <v>8.0922540600000001</v>
          </cell>
          <cell r="K863">
            <v>8.0518379230000008</v>
          </cell>
          <cell r="L863">
            <v>8.0162597120000001</v>
          </cell>
          <cell r="M863">
            <v>7.986797964</v>
          </cell>
          <cell r="N863">
            <v>7.9647626730000001</v>
          </cell>
          <cell r="O863">
            <v>7.9505382979999997</v>
          </cell>
          <cell r="P863">
            <v>7.9438987269999997</v>
          </cell>
          <cell r="Q863">
            <v>7.9445511270000004</v>
          </cell>
          <cell r="R863">
            <v>7.9685591389999999</v>
          </cell>
          <cell r="S863">
            <v>8.0139666579999993</v>
          </cell>
          <cell r="T863">
            <v>8.0762305080000001</v>
          </cell>
          <cell r="U863">
            <v>8.1506307410000005</v>
          </cell>
          <cell r="V863">
            <v>8.2334022170000001</v>
          </cell>
          <cell r="W863">
            <v>8.321650816</v>
          </cell>
          <cell r="X863">
            <v>8.4133680880000004</v>
          </cell>
          <cell r="Y863">
            <v>8.5068001229999997</v>
          </cell>
          <cell r="Z863">
            <v>8.6005374379999999</v>
          </cell>
          <cell r="AA863">
            <v>8.6939406049999999</v>
          </cell>
          <cell r="AB863">
            <v>8.7859821979999992</v>
          </cell>
          <cell r="AC863">
            <v>8.8763789190000004</v>
          </cell>
          <cell r="AD863">
            <v>8.9656130330000003</v>
          </cell>
          <cell r="AE863">
            <v>9.054528243</v>
          </cell>
          <cell r="AF863">
            <v>9.1443072779999994</v>
          </cell>
          <cell r="AG863">
            <v>9.2349173709999999</v>
          </cell>
          <cell r="AH863">
            <v>9.3269313470000004</v>
          </cell>
          <cell r="AI863">
            <v>9.4206739020000008</v>
          </cell>
          <cell r="AJ863">
            <v>9.516319331</v>
          </cell>
          <cell r="AK863">
            <v>9.6140351249999991</v>
          </cell>
          <cell r="AL863">
            <v>9.6995829869999994</v>
          </cell>
          <cell r="AM863">
            <v>9.8052984649999999</v>
          </cell>
          <cell r="AN863">
            <v>9.9257506899999992</v>
          </cell>
          <cell r="AO863">
            <v>10.055127880000001</v>
          </cell>
          <cell r="AP863">
            <v>10.19027198</v>
          </cell>
          <cell r="AQ863">
            <v>10.32827646</v>
          </cell>
          <cell r="AR863">
            <v>10.468583519999999</v>
          </cell>
          <cell r="AS863">
            <v>10.610989959999999</v>
          </cell>
          <cell r="AT863">
            <v>10.7553258</v>
          </cell>
          <cell r="AU863">
            <v>10.90143346</v>
          </cell>
          <cell r="AV863">
            <v>11.052781469999999</v>
          </cell>
          <cell r="AW863">
            <v>11.201992799999999</v>
          </cell>
          <cell r="AX863">
            <v>11.350228039999999</v>
          </cell>
          <cell r="AY863">
            <v>11.498578910000001</v>
          </cell>
          <cell r="AZ863">
            <v>11.64756594</v>
          </cell>
          <cell r="BA863">
            <v>11.587925139999999</v>
          </cell>
          <cell r="BB863">
            <v>11.64097417</v>
          </cell>
          <cell r="BC863">
            <v>11.75212251</v>
          </cell>
          <cell r="BD863">
            <v>11.88524011</v>
          </cell>
          <cell r="BE863">
            <v>12.02543636</v>
          </cell>
          <cell r="BF863">
            <v>12.16324198</v>
          </cell>
          <cell r="BG863">
            <v>12.29953182</v>
          </cell>
          <cell r="BH863">
            <v>12.434151180000001</v>
          </cell>
          <cell r="BI863">
            <v>12.56718586</v>
          </cell>
          <cell r="BJ863">
            <v>12.69886062</v>
          </cell>
          <cell r="BK863">
            <v>12.82944123</v>
          </cell>
          <cell r="BL863">
            <v>12.959143060000001</v>
          </cell>
          <cell r="BM863">
            <v>13.08813627</v>
          </cell>
          <cell r="BN863">
            <v>13.2165493</v>
          </cell>
          <cell r="BO863">
            <v>13.34447651</v>
          </cell>
          <cell r="BP863">
            <v>13.46980252</v>
          </cell>
          <cell r="BQ863">
            <v>13.593198660000001</v>
          </cell>
          <cell r="BR863">
            <v>13.71532245</v>
          </cell>
          <cell r="BS863">
            <v>13.83655748</v>
          </cell>
          <cell r="BT863">
            <v>13.95711826</v>
          </cell>
          <cell r="BU863">
            <v>14.07711231</v>
          </cell>
          <cell r="BV863">
            <v>14.19664611</v>
          </cell>
          <cell r="BW863">
            <v>14.31581781</v>
          </cell>
          <cell r="BX863">
            <v>14.434721590000001</v>
          </cell>
          <cell r="BY863">
            <v>14.55344936</v>
          </cell>
          <cell r="BZ863">
            <v>14.670406460000001</v>
          </cell>
          <cell r="CA863">
            <v>14.78615901</v>
          </cell>
          <cell r="CB863">
            <v>14.90125939</v>
          </cell>
          <cell r="CC863">
            <v>15.016045200000001</v>
          </cell>
          <cell r="CD863">
            <v>15.13071974</v>
          </cell>
          <cell r="CE863">
            <v>15.24534485</v>
          </cell>
          <cell r="CF863">
            <v>15.36004447</v>
          </cell>
          <cell r="CG863">
            <v>15.474935589999999</v>
          </cell>
          <cell r="CH863">
            <v>15.590125390000001</v>
          </cell>
          <cell r="CI863">
            <v>15.70571472</v>
          </cell>
        </row>
        <row r="864">
          <cell r="A864" t="str">
            <v>ems_y_co2_scon_2</v>
          </cell>
          <cell r="B864">
            <v>0</v>
          </cell>
          <cell r="C864">
            <v>0</v>
          </cell>
          <cell r="D864">
            <v>0</v>
          </cell>
          <cell r="E864">
            <v>0</v>
          </cell>
          <cell r="F864">
            <v>0</v>
          </cell>
          <cell r="G864">
            <v>0</v>
          </cell>
          <cell r="H864">
            <v>0</v>
          </cell>
          <cell r="I864">
            <v>0</v>
          </cell>
          <cell r="J864">
            <v>0</v>
          </cell>
          <cell r="K864">
            <v>0</v>
          </cell>
          <cell r="L864">
            <v>0</v>
          </cell>
          <cell r="M864">
            <v>0</v>
          </cell>
          <cell r="N864">
            <v>0</v>
          </cell>
          <cell r="O864">
            <v>0</v>
          </cell>
          <cell r="P864">
            <v>0</v>
          </cell>
          <cell r="Q864">
            <v>0</v>
          </cell>
          <cell r="R864">
            <v>0</v>
          </cell>
          <cell r="S864">
            <v>0</v>
          </cell>
          <cell r="T864">
            <v>0</v>
          </cell>
          <cell r="U864">
            <v>0</v>
          </cell>
          <cell r="V864">
            <v>0</v>
          </cell>
          <cell r="W864">
            <v>0</v>
          </cell>
          <cell r="X864">
            <v>0</v>
          </cell>
          <cell r="Y864">
            <v>0</v>
          </cell>
          <cell r="Z864">
            <v>0</v>
          </cell>
          <cell r="AA864">
            <v>0</v>
          </cell>
          <cell r="AB864">
            <v>0</v>
          </cell>
          <cell r="AC864">
            <v>0</v>
          </cell>
          <cell r="AD864">
            <v>0</v>
          </cell>
          <cell r="AE864">
            <v>0</v>
          </cell>
          <cell r="AF864">
            <v>0</v>
          </cell>
          <cell r="AG864">
            <v>0</v>
          </cell>
          <cell r="AH864">
            <v>0</v>
          </cell>
          <cell r="AI864">
            <v>0</v>
          </cell>
          <cell r="AJ864">
            <v>0</v>
          </cell>
          <cell r="AK864">
            <v>0</v>
          </cell>
          <cell r="AL864">
            <v>0</v>
          </cell>
          <cell r="AM864">
            <v>0</v>
          </cell>
          <cell r="AN864">
            <v>0</v>
          </cell>
          <cell r="AO864">
            <v>0</v>
          </cell>
          <cell r="AP864">
            <v>0</v>
          </cell>
          <cell r="AQ864">
            <v>0</v>
          </cell>
          <cell r="AR864">
            <v>0</v>
          </cell>
          <cell r="AS864">
            <v>0</v>
          </cell>
          <cell r="AT864">
            <v>0</v>
          </cell>
          <cell r="AU864">
            <v>0</v>
          </cell>
          <cell r="AV864">
            <v>0</v>
          </cell>
          <cell r="AW864">
            <v>0</v>
          </cell>
          <cell r="AX864">
            <v>0</v>
          </cell>
          <cell r="AY864">
            <v>0</v>
          </cell>
          <cell r="AZ864">
            <v>0</v>
          </cell>
          <cell r="BA864">
            <v>0</v>
          </cell>
          <cell r="BB864">
            <v>0</v>
          </cell>
          <cell r="BC864">
            <v>0</v>
          </cell>
          <cell r="BD864">
            <v>0</v>
          </cell>
          <cell r="BE864">
            <v>0</v>
          </cell>
          <cell r="BF864">
            <v>0</v>
          </cell>
          <cell r="BG864">
            <v>0</v>
          </cell>
          <cell r="BH864">
            <v>0</v>
          </cell>
          <cell r="BI864">
            <v>0</v>
          </cell>
          <cell r="BJ864">
            <v>0</v>
          </cell>
          <cell r="BK864">
            <v>0</v>
          </cell>
          <cell r="BL864">
            <v>0</v>
          </cell>
          <cell r="BM864">
            <v>0</v>
          </cell>
          <cell r="BN864">
            <v>0</v>
          </cell>
          <cell r="BO864">
            <v>0</v>
          </cell>
          <cell r="BP864">
            <v>0</v>
          </cell>
          <cell r="BQ864">
            <v>0</v>
          </cell>
          <cell r="BR864">
            <v>0</v>
          </cell>
          <cell r="BS864">
            <v>0</v>
          </cell>
          <cell r="BT864">
            <v>0</v>
          </cell>
          <cell r="BU864">
            <v>0</v>
          </cell>
          <cell r="BV864">
            <v>0</v>
          </cell>
          <cell r="BW864">
            <v>0</v>
          </cell>
          <cell r="BX864">
            <v>0</v>
          </cell>
          <cell r="BY864">
            <v>0</v>
          </cell>
          <cell r="BZ864">
            <v>0</v>
          </cell>
          <cell r="CA864">
            <v>0</v>
          </cell>
          <cell r="CB864">
            <v>0</v>
          </cell>
          <cell r="CC864">
            <v>0</v>
          </cell>
          <cell r="CD864">
            <v>0</v>
          </cell>
          <cell r="CE864">
            <v>0</v>
          </cell>
          <cell r="CF864">
            <v>0</v>
          </cell>
          <cell r="CG864">
            <v>0</v>
          </cell>
          <cell r="CH864">
            <v>0</v>
          </cell>
          <cell r="CI864">
            <v>0</v>
          </cell>
        </row>
        <row r="865">
          <cell r="A865" t="str">
            <v>ems_mat_co2_scon_2</v>
          </cell>
          <cell r="B865">
            <v>0</v>
          </cell>
          <cell r="C865">
            <v>0</v>
          </cell>
          <cell r="D865">
            <v>0</v>
          </cell>
          <cell r="E865">
            <v>0</v>
          </cell>
          <cell r="F865">
            <v>0</v>
          </cell>
          <cell r="G865">
            <v>0</v>
          </cell>
          <cell r="H865">
            <v>0</v>
          </cell>
          <cell r="I865">
            <v>0</v>
          </cell>
          <cell r="J865">
            <v>0</v>
          </cell>
          <cell r="K865">
            <v>0</v>
          </cell>
          <cell r="L865">
            <v>0</v>
          </cell>
          <cell r="M865">
            <v>0</v>
          </cell>
          <cell r="N865">
            <v>0</v>
          </cell>
          <cell r="O865">
            <v>0</v>
          </cell>
          <cell r="P865">
            <v>0</v>
          </cell>
          <cell r="Q865">
            <v>0</v>
          </cell>
          <cell r="R865">
            <v>0</v>
          </cell>
          <cell r="S865">
            <v>0</v>
          </cell>
          <cell r="T865">
            <v>0</v>
          </cell>
          <cell r="U865">
            <v>0</v>
          </cell>
          <cell r="V865">
            <v>0</v>
          </cell>
          <cell r="W865">
            <v>0</v>
          </cell>
          <cell r="X865">
            <v>0</v>
          </cell>
          <cell r="Y865">
            <v>0</v>
          </cell>
          <cell r="Z865">
            <v>0</v>
          </cell>
          <cell r="AA865">
            <v>0</v>
          </cell>
          <cell r="AB865">
            <v>0</v>
          </cell>
          <cell r="AC865">
            <v>0</v>
          </cell>
          <cell r="AD865">
            <v>0</v>
          </cell>
          <cell r="AE865">
            <v>0</v>
          </cell>
          <cell r="AF865">
            <v>0</v>
          </cell>
          <cell r="AG865">
            <v>0</v>
          </cell>
          <cell r="AH865">
            <v>0</v>
          </cell>
          <cell r="AI865">
            <v>0</v>
          </cell>
          <cell r="AJ865">
            <v>0</v>
          </cell>
          <cell r="AK865">
            <v>0</v>
          </cell>
          <cell r="AL865">
            <v>0</v>
          </cell>
          <cell r="AM865">
            <v>0</v>
          </cell>
          <cell r="AN865">
            <v>0</v>
          </cell>
          <cell r="AO865">
            <v>0</v>
          </cell>
          <cell r="AP865">
            <v>0</v>
          </cell>
          <cell r="AQ865">
            <v>0</v>
          </cell>
          <cell r="AR865">
            <v>0</v>
          </cell>
          <cell r="AS865">
            <v>0</v>
          </cell>
          <cell r="AT865">
            <v>0</v>
          </cell>
          <cell r="AU865">
            <v>0</v>
          </cell>
          <cell r="AV865">
            <v>0</v>
          </cell>
          <cell r="AW865">
            <v>0</v>
          </cell>
          <cell r="AX865">
            <v>0</v>
          </cell>
          <cell r="AY865">
            <v>0</v>
          </cell>
          <cell r="AZ865">
            <v>0</v>
          </cell>
          <cell r="BA865">
            <v>0</v>
          </cell>
          <cell r="BB865">
            <v>0</v>
          </cell>
          <cell r="BC865">
            <v>0</v>
          </cell>
          <cell r="BD865">
            <v>0</v>
          </cell>
          <cell r="BE865">
            <v>0</v>
          </cell>
          <cell r="BF865">
            <v>0</v>
          </cell>
          <cell r="BG865">
            <v>0</v>
          </cell>
          <cell r="BH865">
            <v>0</v>
          </cell>
          <cell r="BI865">
            <v>0</v>
          </cell>
          <cell r="BJ865">
            <v>0</v>
          </cell>
          <cell r="BK865">
            <v>0</v>
          </cell>
          <cell r="BL865">
            <v>0</v>
          </cell>
          <cell r="BM865">
            <v>0</v>
          </cell>
          <cell r="BN865">
            <v>0</v>
          </cell>
          <cell r="BO865">
            <v>0</v>
          </cell>
          <cell r="BP865">
            <v>0</v>
          </cell>
          <cell r="BQ865">
            <v>0</v>
          </cell>
          <cell r="BR865">
            <v>0</v>
          </cell>
          <cell r="BS865">
            <v>0</v>
          </cell>
          <cell r="BT865">
            <v>0</v>
          </cell>
          <cell r="BU865">
            <v>0</v>
          </cell>
          <cell r="BV865">
            <v>0</v>
          </cell>
          <cell r="BW865">
            <v>0</v>
          </cell>
          <cell r="BX865">
            <v>0</v>
          </cell>
          <cell r="BY865">
            <v>0</v>
          </cell>
          <cell r="BZ865">
            <v>0</v>
          </cell>
          <cell r="CA865">
            <v>0</v>
          </cell>
          <cell r="CB865">
            <v>0</v>
          </cell>
          <cell r="CC865">
            <v>0</v>
          </cell>
          <cell r="CD865">
            <v>0</v>
          </cell>
          <cell r="CE865">
            <v>0</v>
          </cell>
          <cell r="CF865">
            <v>0</v>
          </cell>
          <cell r="CG865">
            <v>0</v>
          </cell>
          <cell r="CH865">
            <v>0</v>
          </cell>
          <cell r="CI865">
            <v>0</v>
          </cell>
        </row>
        <row r="866">
          <cell r="A866" t="str">
            <v>ems_ci_co2_srai_2</v>
          </cell>
          <cell r="B866">
            <v>5.4745215519999997</v>
          </cell>
          <cell r="C866">
            <v>5.4075867320000004</v>
          </cell>
          <cell r="D866">
            <v>5.3634318890000001</v>
          </cell>
          <cell r="E866">
            <v>5.3374201360000004</v>
          </cell>
          <cell r="F866">
            <v>5.3351799919999996</v>
          </cell>
          <cell r="G866">
            <v>5.3504294659999996</v>
          </cell>
          <cell r="H866">
            <v>5.3671485160000003</v>
          </cell>
          <cell r="I866">
            <v>5.3855745940000004</v>
          </cell>
          <cell r="J866">
            <v>5.403747332</v>
          </cell>
          <cell r="K866">
            <v>5.4220308590000004</v>
          </cell>
          <cell r="L866">
            <v>5.4408136689999997</v>
          </cell>
          <cell r="M866">
            <v>5.4594811549999998</v>
          </cell>
          <cell r="N866">
            <v>5.4785404309999999</v>
          </cell>
          <cell r="O866">
            <v>5.4981445210000004</v>
          </cell>
          <cell r="P866">
            <v>5.518467308</v>
          </cell>
          <cell r="Q866">
            <v>5.5397167290000002</v>
          </cell>
          <cell r="R866">
            <v>5.5685441129999997</v>
          </cell>
          <cell r="S866">
            <v>5.6048240700000003</v>
          </cell>
          <cell r="T866">
            <v>5.6472603039999996</v>
          </cell>
          <cell r="U866">
            <v>5.694445623</v>
          </cell>
          <cell r="V866">
            <v>5.7452217799999996</v>
          </cell>
          <cell r="W866">
            <v>5.7986418659999996</v>
          </cell>
          <cell r="X866">
            <v>5.8541934879999999</v>
          </cell>
          <cell r="Y866">
            <v>5.9115368400000001</v>
          </cell>
          <cell r="Z866">
            <v>5.9704817950000004</v>
          </cell>
          <cell r="AA866">
            <v>6.0308938889999997</v>
          </cell>
          <cell r="AB866">
            <v>6.0916965870000004</v>
          </cell>
          <cell r="AC866">
            <v>6.1535068019999999</v>
          </cell>
          <cell r="AD866">
            <v>6.2164069480000004</v>
          </cell>
          <cell r="AE866">
            <v>6.2802812379999997</v>
          </cell>
          <cell r="AF866">
            <v>6.3449821909999997</v>
          </cell>
          <cell r="AG866">
            <v>6.4090605529999998</v>
          </cell>
          <cell r="AH866">
            <v>6.4733614399999997</v>
          </cell>
          <cell r="AI866">
            <v>6.5380478120000003</v>
          </cell>
          <cell r="AJ866">
            <v>6.603143899</v>
          </cell>
          <cell r="AK866">
            <v>6.6686452540000003</v>
          </cell>
          <cell r="AL866">
            <v>6.7372859890000001</v>
          </cell>
          <cell r="AM866">
            <v>6.808641304</v>
          </cell>
          <cell r="AN866">
            <v>6.8824286270000004</v>
          </cell>
          <cell r="AO866">
            <v>6.958335119</v>
          </cell>
          <cell r="AP866">
            <v>7.0360171229999997</v>
          </cell>
          <cell r="AQ866">
            <v>7.1134157939999998</v>
          </cell>
          <cell r="AR866">
            <v>7.1915005020000002</v>
          </cell>
          <cell r="AS866">
            <v>7.2703794320000004</v>
          </cell>
          <cell r="AT866">
            <v>7.3500292370000002</v>
          </cell>
          <cell r="AU866">
            <v>7.4304290870000003</v>
          </cell>
          <cell r="AV866">
            <v>7.5091983439999996</v>
          </cell>
          <cell r="AW866">
            <v>7.5881613029999997</v>
          </cell>
          <cell r="AX866">
            <v>7.6677336460000003</v>
          </cell>
          <cell r="AY866">
            <v>7.7480625820000002</v>
          </cell>
          <cell r="AZ866">
            <v>7.829237139</v>
          </cell>
          <cell r="BA866">
            <v>7.9111943330000001</v>
          </cell>
          <cell r="BB866">
            <v>7.9908029410000001</v>
          </cell>
          <cell r="BC866">
            <v>8.0687962439999996</v>
          </cell>
          <cell r="BD866">
            <v>8.1462050860000002</v>
          </cell>
          <cell r="BE866">
            <v>8.2237463010000003</v>
          </cell>
          <cell r="BF866">
            <v>8.2987551909999997</v>
          </cell>
          <cell r="BG866">
            <v>8.3735937329999999</v>
          </cell>
          <cell r="BH866">
            <v>8.4489029920000007</v>
          </cell>
          <cell r="BI866">
            <v>8.5249266969999997</v>
          </cell>
          <cell r="BJ866">
            <v>8.6017902950000007</v>
          </cell>
          <cell r="BK866">
            <v>8.6795962909999993</v>
          </cell>
          <cell r="BL866">
            <v>8.7583655629999999</v>
          </cell>
          <cell r="BM866">
            <v>8.8381095090000006</v>
          </cell>
          <cell r="BN866">
            <v>8.9188224389999995</v>
          </cell>
          <cell r="BO866">
            <v>9.0004841869999996</v>
          </cell>
          <cell r="BP866">
            <v>9.0800917630000004</v>
          </cell>
          <cell r="BQ866">
            <v>9.1597450370000004</v>
          </cell>
          <cell r="BR866">
            <v>9.2399296900000003</v>
          </cell>
          <cell r="BS866">
            <v>9.3207935450000008</v>
          </cell>
          <cell r="BT866">
            <v>9.4023995130000007</v>
          </cell>
          <cell r="BU866">
            <v>9.4847411239999992</v>
          </cell>
          <cell r="BV866">
            <v>9.5678672379999998</v>
          </cell>
          <cell r="BW866">
            <v>9.6517959280000003</v>
          </cell>
          <cell r="BX866">
            <v>9.7365339950000003</v>
          </cell>
          <cell r="BY866">
            <v>9.8220813049999993</v>
          </cell>
          <cell r="BZ866">
            <v>9.9061146769999997</v>
          </cell>
          <cell r="CA866">
            <v>9.9902951180000006</v>
          </cell>
          <cell r="CB866">
            <v>10.075017450000001</v>
          </cell>
          <cell r="CC866">
            <v>10.16040931</v>
          </cell>
          <cell r="CD866">
            <v>10.24652933</v>
          </cell>
          <cell r="CE866">
            <v>10.333295440000001</v>
          </cell>
          <cell r="CF866">
            <v>10.420811779999999</v>
          </cell>
          <cell r="CG866">
            <v>10.509110829999999</v>
          </cell>
          <cell r="CH866">
            <v>10.598206190000001</v>
          </cell>
          <cell r="CI866">
            <v>10.688103549999999</v>
          </cell>
        </row>
        <row r="867">
          <cell r="A867" t="str">
            <v>ems_y_co2_srai_2</v>
          </cell>
          <cell r="B867">
            <v>0</v>
          </cell>
          <cell r="C867">
            <v>0</v>
          </cell>
          <cell r="D867">
            <v>0</v>
          </cell>
          <cell r="E867">
            <v>0</v>
          </cell>
          <cell r="F867">
            <v>0</v>
          </cell>
          <cell r="G867">
            <v>0</v>
          </cell>
          <cell r="H867">
            <v>0</v>
          </cell>
          <cell r="I867">
            <v>0</v>
          </cell>
          <cell r="J867">
            <v>0</v>
          </cell>
          <cell r="K867">
            <v>0</v>
          </cell>
          <cell r="L867">
            <v>0</v>
          </cell>
          <cell r="M867">
            <v>0</v>
          </cell>
          <cell r="N867">
            <v>0</v>
          </cell>
          <cell r="O867">
            <v>0</v>
          </cell>
          <cell r="P867">
            <v>0</v>
          </cell>
          <cell r="Q867">
            <v>0</v>
          </cell>
          <cell r="R867">
            <v>0</v>
          </cell>
          <cell r="S867">
            <v>0</v>
          </cell>
          <cell r="T867">
            <v>0</v>
          </cell>
          <cell r="U867">
            <v>0</v>
          </cell>
          <cell r="V867">
            <v>0</v>
          </cell>
          <cell r="W867">
            <v>0</v>
          </cell>
          <cell r="X867">
            <v>0</v>
          </cell>
          <cell r="Y867">
            <v>0</v>
          </cell>
          <cell r="Z867">
            <v>0</v>
          </cell>
          <cell r="AA867">
            <v>0</v>
          </cell>
          <cell r="AB867">
            <v>0</v>
          </cell>
          <cell r="AC867">
            <v>0</v>
          </cell>
          <cell r="AD867">
            <v>0</v>
          </cell>
          <cell r="AE867">
            <v>0</v>
          </cell>
          <cell r="AF867">
            <v>0</v>
          </cell>
          <cell r="AG867">
            <v>0</v>
          </cell>
          <cell r="AH867">
            <v>0</v>
          </cell>
          <cell r="AI867">
            <v>0</v>
          </cell>
          <cell r="AJ867">
            <v>0</v>
          </cell>
          <cell r="AK867">
            <v>0</v>
          </cell>
          <cell r="AL867">
            <v>0</v>
          </cell>
          <cell r="AM867">
            <v>0</v>
          </cell>
          <cell r="AN867">
            <v>0</v>
          </cell>
          <cell r="AO867">
            <v>0</v>
          </cell>
          <cell r="AP867">
            <v>0</v>
          </cell>
          <cell r="AQ867">
            <v>0</v>
          </cell>
          <cell r="AR867">
            <v>0</v>
          </cell>
          <cell r="AS867">
            <v>0</v>
          </cell>
          <cell r="AT867">
            <v>0</v>
          </cell>
          <cell r="AU867">
            <v>0</v>
          </cell>
          <cell r="AV867">
            <v>0</v>
          </cell>
          <cell r="AW867">
            <v>0</v>
          </cell>
          <cell r="AX867">
            <v>0</v>
          </cell>
          <cell r="AY867">
            <v>0</v>
          </cell>
          <cell r="AZ867">
            <v>0</v>
          </cell>
          <cell r="BA867">
            <v>0</v>
          </cell>
          <cell r="BB867">
            <v>0</v>
          </cell>
          <cell r="BC867">
            <v>0</v>
          </cell>
          <cell r="BD867">
            <v>0</v>
          </cell>
          <cell r="BE867">
            <v>0</v>
          </cell>
          <cell r="BF867">
            <v>0</v>
          </cell>
          <cell r="BG867">
            <v>0</v>
          </cell>
          <cell r="BH867">
            <v>0</v>
          </cell>
          <cell r="BI867">
            <v>0</v>
          </cell>
          <cell r="BJ867">
            <v>0</v>
          </cell>
          <cell r="BK867">
            <v>0</v>
          </cell>
          <cell r="BL867">
            <v>0</v>
          </cell>
          <cell r="BM867">
            <v>0</v>
          </cell>
          <cell r="BN867">
            <v>0</v>
          </cell>
          <cell r="BO867">
            <v>0</v>
          </cell>
          <cell r="BP867">
            <v>0</v>
          </cell>
          <cell r="BQ867">
            <v>0</v>
          </cell>
          <cell r="BR867">
            <v>0</v>
          </cell>
          <cell r="BS867">
            <v>0</v>
          </cell>
          <cell r="BT867">
            <v>0</v>
          </cell>
          <cell r="BU867">
            <v>0</v>
          </cell>
          <cell r="BV867">
            <v>0</v>
          </cell>
          <cell r="BW867">
            <v>0</v>
          </cell>
          <cell r="BX867">
            <v>0</v>
          </cell>
          <cell r="BY867">
            <v>0</v>
          </cell>
          <cell r="BZ867">
            <v>0</v>
          </cell>
          <cell r="CA867">
            <v>0</v>
          </cell>
          <cell r="CB867">
            <v>0</v>
          </cell>
          <cell r="CC867">
            <v>0</v>
          </cell>
          <cell r="CD867">
            <v>0</v>
          </cell>
          <cell r="CE867">
            <v>0</v>
          </cell>
          <cell r="CF867">
            <v>0</v>
          </cell>
          <cell r="CG867">
            <v>0</v>
          </cell>
          <cell r="CH867">
            <v>0</v>
          </cell>
          <cell r="CI867">
            <v>0</v>
          </cell>
        </row>
        <row r="868">
          <cell r="A868" t="str">
            <v>ems_mat_co2_srai_2</v>
          </cell>
          <cell r="B868">
            <v>0</v>
          </cell>
          <cell r="C868">
            <v>0</v>
          </cell>
          <cell r="D868">
            <v>0</v>
          </cell>
          <cell r="E868">
            <v>0</v>
          </cell>
          <cell r="F868">
            <v>0</v>
          </cell>
          <cell r="G868">
            <v>0</v>
          </cell>
          <cell r="H868">
            <v>0</v>
          </cell>
          <cell r="I868">
            <v>0</v>
          </cell>
          <cell r="J868">
            <v>0</v>
          </cell>
          <cell r="K868">
            <v>0</v>
          </cell>
          <cell r="L868">
            <v>0</v>
          </cell>
          <cell r="M868">
            <v>0</v>
          </cell>
          <cell r="N868">
            <v>0</v>
          </cell>
          <cell r="O868">
            <v>0</v>
          </cell>
          <cell r="P868">
            <v>0</v>
          </cell>
          <cell r="Q868">
            <v>0</v>
          </cell>
          <cell r="R868">
            <v>0</v>
          </cell>
          <cell r="S868">
            <v>0</v>
          </cell>
          <cell r="T868">
            <v>0</v>
          </cell>
          <cell r="U868">
            <v>0</v>
          </cell>
          <cell r="V868">
            <v>0</v>
          </cell>
          <cell r="W868">
            <v>0</v>
          </cell>
          <cell r="X868">
            <v>0</v>
          </cell>
          <cell r="Y868">
            <v>0</v>
          </cell>
          <cell r="Z868">
            <v>0</v>
          </cell>
          <cell r="AA868">
            <v>0</v>
          </cell>
          <cell r="AB868">
            <v>0</v>
          </cell>
          <cell r="AC868">
            <v>0</v>
          </cell>
          <cell r="AD868">
            <v>0</v>
          </cell>
          <cell r="AE868">
            <v>0</v>
          </cell>
          <cell r="AF868">
            <v>0</v>
          </cell>
          <cell r="AG868">
            <v>0</v>
          </cell>
          <cell r="AH868">
            <v>0</v>
          </cell>
          <cell r="AI868">
            <v>0</v>
          </cell>
          <cell r="AJ868">
            <v>0</v>
          </cell>
          <cell r="AK868">
            <v>0</v>
          </cell>
          <cell r="AL868">
            <v>0</v>
          </cell>
          <cell r="AM868">
            <v>0</v>
          </cell>
          <cell r="AN868">
            <v>0</v>
          </cell>
          <cell r="AO868">
            <v>0</v>
          </cell>
          <cell r="AP868">
            <v>0</v>
          </cell>
          <cell r="AQ868">
            <v>0</v>
          </cell>
          <cell r="AR868">
            <v>0</v>
          </cell>
          <cell r="AS868">
            <v>0</v>
          </cell>
          <cell r="AT868">
            <v>0</v>
          </cell>
          <cell r="AU868">
            <v>0</v>
          </cell>
          <cell r="AV868">
            <v>0</v>
          </cell>
          <cell r="AW868">
            <v>0</v>
          </cell>
          <cell r="AX868">
            <v>0</v>
          </cell>
          <cell r="AY868">
            <v>0</v>
          </cell>
          <cell r="AZ868">
            <v>0</v>
          </cell>
          <cell r="BA868">
            <v>0</v>
          </cell>
          <cell r="BB868">
            <v>0</v>
          </cell>
          <cell r="BC868">
            <v>0</v>
          </cell>
          <cell r="BD868">
            <v>0</v>
          </cell>
          <cell r="BE868">
            <v>0</v>
          </cell>
          <cell r="BF868">
            <v>0</v>
          </cell>
          <cell r="BG868">
            <v>0</v>
          </cell>
          <cell r="BH868">
            <v>0</v>
          </cell>
          <cell r="BI868">
            <v>0</v>
          </cell>
          <cell r="BJ868">
            <v>0</v>
          </cell>
          <cell r="BK868">
            <v>0</v>
          </cell>
          <cell r="BL868">
            <v>0</v>
          </cell>
          <cell r="BM868">
            <v>0</v>
          </cell>
          <cell r="BN868">
            <v>0</v>
          </cell>
          <cell r="BO868">
            <v>0</v>
          </cell>
          <cell r="BP868">
            <v>0</v>
          </cell>
          <cell r="BQ868">
            <v>0</v>
          </cell>
          <cell r="BR868">
            <v>0</v>
          </cell>
          <cell r="BS868">
            <v>0</v>
          </cell>
          <cell r="BT868">
            <v>0</v>
          </cell>
          <cell r="BU868">
            <v>0</v>
          </cell>
          <cell r="BV868">
            <v>0</v>
          </cell>
          <cell r="BW868">
            <v>0</v>
          </cell>
          <cell r="BX868">
            <v>0</v>
          </cell>
          <cell r="BY868">
            <v>0</v>
          </cell>
          <cell r="BZ868">
            <v>0</v>
          </cell>
          <cell r="CA868">
            <v>0</v>
          </cell>
          <cell r="CB868">
            <v>0</v>
          </cell>
          <cell r="CC868">
            <v>0</v>
          </cell>
          <cell r="CD868">
            <v>0</v>
          </cell>
          <cell r="CE868">
            <v>0</v>
          </cell>
          <cell r="CF868">
            <v>0</v>
          </cell>
          <cell r="CG868">
            <v>0</v>
          </cell>
          <cell r="CH868">
            <v>0</v>
          </cell>
          <cell r="CI868">
            <v>0</v>
          </cell>
        </row>
        <row r="869">
          <cell r="A869" t="str">
            <v>ems_ci_co2_sroa_2</v>
          </cell>
          <cell r="B869">
            <v>15.69274646</v>
          </cell>
          <cell r="C869">
            <v>15.45511276</v>
          </cell>
          <cell r="D869">
            <v>15.27368938</v>
          </cell>
          <cell r="E869">
            <v>15.1369615</v>
          </cell>
          <cell r="F869">
            <v>15.080597539999999</v>
          </cell>
          <cell r="G869">
            <v>15.08512458</v>
          </cell>
          <cell r="H869">
            <v>15.09298253</v>
          </cell>
          <cell r="I869">
            <v>15.10328793</v>
          </cell>
          <cell r="J869">
            <v>15.10755253</v>
          </cell>
          <cell r="K869">
            <v>15.107647529999999</v>
          </cell>
          <cell r="L869">
            <v>15.1061791</v>
          </cell>
          <cell r="M869">
            <v>15.102842320000001</v>
          </cell>
          <cell r="N869">
            <v>15.100205730000001</v>
          </cell>
          <cell r="O869">
            <v>15.099634460000001</v>
          </cell>
          <cell r="P869">
            <v>15.102370390000001</v>
          </cell>
          <cell r="Q869">
            <v>15.109545130000001</v>
          </cell>
          <cell r="R869">
            <v>15.14571029</v>
          </cell>
          <cell r="S869">
            <v>15.211066239999999</v>
          </cell>
          <cell r="T869">
            <v>15.301014049999999</v>
          </cell>
          <cell r="U869">
            <v>15.41012374</v>
          </cell>
          <cell r="V869">
            <v>15.53361656</v>
          </cell>
          <cell r="W869">
            <v>15.66749708</v>
          </cell>
          <cell r="X869">
            <v>15.80925334</v>
          </cell>
          <cell r="Y869">
            <v>15.95716305</v>
          </cell>
          <cell r="Z869">
            <v>16.110166960000001</v>
          </cell>
          <cell r="AA869">
            <v>16.267496609999998</v>
          </cell>
          <cell r="AB869">
            <v>16.425918419999999</v>
          </cell>
          <cell r="AC869">
            <v>16.586847089999999</v>
          </cell>
          <cell r="AD869">
            <v>16.750288990000001</v>
          </cell>
          <cell r="AE869">
            <v>16.915730750000002</v>
          </cell>
          <cell r="AF869">
            <v>17.082645670000002</v>
          </cell>
          <cell r="AG869">
            <v>17.247058859999999</v>
          </cell>
          <cell r="AH869">
            <v>17.411267840000001</v>
          </cell>
          <cell r="AI869">
            <v>17.5757528</v>
          </cell>
          <cell r="AJ869">
            <v>17.74064534</v>
          </cell>
          <cell r="AK869">
            <v>17.906015310000001</v>
          </cell>
          <cell r="AL869">
            <v>18.081570299999999</v>
          </cell>
          <cell r="AM869">
            <v>18.26599276</v>
          </cell>
          <cell r="AN869">
            <v>18.458173689999999</v>
          </cell>
          <cell r="AO869">
            <v>18.656986140000001</v>
          </cell>
          <cell r="AP869">
            <v>18.86128338</v>
          </cell>
          <cell r="AQ869">
            <v>19.065343720000001</v>
          </cell>
          <cell r="AR869">
            <v>19.271646560000001</v>
          </cell>
          <cell r="AS869">
            <v>19.480356109999999</v>
          </cell>
          <cell r="AT869">
            <v>19.691304259999999</v>
          </cell>
          <cell r="AU869">
            <v>19.904349140000001</v>
          </cell>
          <cell r="AV869">
            <v>20.112990029999999</v>
          </cell>
          <cell r="AW869">
            <v>20.322111410000002</v>
          </cell>
          <cell r="AX869">
            <v>20.532784469999999</v>
          </cell>
          <cell r="AY869">
            <v>20.745362180000001</v>
          </cell>
          <cell r="AZ869">
            <v>20.960045709999999</v>
          </cell>
          <cell r="BA869">
            <v>21.177446679999999</v>
          </cell>
          <cell r="BB869">
            <v>21.38876029</v>
          </cell>
          <cell r="BC869">
            <v>21.59568689</v>
          </cell>
          <cell r="BD869">
            <v>21.8008758</v>
          </cell>
          <cell r="BE869">
            <v>22.00622383</v>
          </cell>
          <cell r="BF869">
            <v>22.204557479999998</v>
          </cell>
          <cell r="BG869">
            <v>22.40225912</v>
          </cell>
          <cell r="BH869">
            <v>22.601026170000001</v>
          </cell>
          <cell r="BI869">
            <v>22.8014771</v>
          </cell>
          <cell r="BJ869">
            <v>23.003913050000001</v>
          </cell>
          <cell r="BK869">
            <v>23.208579889999999</v>
          </cell>
          <cell r="BL869">
            <v>23.415513799999999</v>
          </cell>
          <cell r="BM869">
            <v>23.624737830000001</v>
          </cell>
          <cell r="BN869">
            <v>23.836239750000001</v>
          </cell>
          <cell r="BO869">
            <v>24.049976439999998</v>
          </cell>
          <cell r="BP869">
            <v>24.25787257</v>
          </cell>
          <cell r="BQ869">
            <v>24.465632119999999</v>
          </cell>
          <cell r="BR869">
            <v>24.674573760000001</v>
          </cell>
          <cell r="BS869">
            <v>24.885101450000001</v>
          </cell>
          <cell r="BT869">
            <v>25.097386620000002</v>
          </cell>
          <cell r="BU869">
            <v>25.311410339999998</v>
          </cell>
          <cell r="BV869">
            <v>25.527301980000001</v>
          </cell>
          <cell r="BW869">
            <v>25.745109129999999</v>
          </cell>
          <cell r="BX869">
            <v>25.964852709999999</v>
          </cell>
          <cell r="BY869">
            <v>26.186539249999999</v>
          </cell>
          <cell r="BZ869">
            <v>26.40392155</v>
          </cell>
          <cell r="CA869">
            <v>26.621507520000002</v>
          </cell>
          <cell r="CB869">
            <v>26.84036747</v>
          </cell>
          <cell r="CC869">
            <v>27.0608489</v>
          </cell>
          <cell r="CD869">
            <v>27.283110690000001</v>
          </cell>
          <cell r="CE869">
            <v>27.506930560000001</v>
          </cell>
          <cell r="CF869">
            <v>27.732587800000001</v>
          </cell>
          <cell r="CG869">
            <v>27.96016805</v>
          </cell>
          <cell r="CH869">
            <v>28.18970899</v>
          </cell>
          <cell r="CI869">
            <v>28.421230420000001</v>
          </cell>
        </row>
        <row r="870">
          <cell r="A870" t="str">
            <v>ems_y_co2_sroa_2</v>
          </cell>
          <cell r="B870">
            <v>0</v>
          </cell>
          <cell r="C870">
            <v>0</v>
          </cell>
          <cell r="D870">
            <v>0</v>
          </cell>
          <cell r="E870">
            <v>0</v>
          </cell>
          <cell r="F870">
            <v>0</v>
          </cell>
          <cell r="G870">
            <v>0</v>
          </cell>
          <cell r="H870">
            <v>0</v>
          </cell>
          <cell r="I870">
            <v>0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  <cell r="O870">
            <v>0</v>
          </cell>
          <cell r="P870">
            <v>0</v>
          </cell>
          <cell r="Q870">
            <v>0</v>
          </cell>
          <cell r="R870">
            <v>0</v>
          </cell>
          <cell r="S870">
            <v>0</v>
          </cell>
          <cell r="T870">
            <v>0</v>
          </cell>
          <cell r="U870">
            <v>0</v>
          </cell>
          <cell r="V870">
            <v>0</v>
          </cell>
          <cell r="W870">
            <v>0</v>
          </cell>
          <cell r="X870">
            <v>0</v>
          </cell>
          <cell r="Y870">
            <v>0</v>
          </cell>
          <cell r="Z870">
            <v>0</v>
          </cell>
          <cell r="AA870">
            <v>0</v>
          </cell>
          <cell r="AB870">
            <v>0</v>
          </cell>
          <cell r="AC870">
            <v>0</v>
          </cell>
          <cell r="AD870">
            <v>0</v>
          </cell>
          <cell r="AE870">
            <v>0</v>
          </cell>
          <cell r="AF870">
            <v>0</v>
          </cell>
          <cell r="AG870">
            <v>0</v>
          </cell>
          <cell r="AH870">
            <v>0</v>
          </cell>
          <cell r="AI870">
            <v>0</v>
          </cell>
          <cell r="AJ870">
            <v>0</v>
          </cell>
          <cell r="AK870">
            <v>0</v>
          </cell>
          <cell r="AL870">
            <v>0</v>
          </cell>
          <cell r="AM870">
            <v>0</v>
          </cell>
          <cell r="AN870">
            <v>0</v>
          </cell>
          <cell r="AO870">
            <v>0</v>
          </cell>
          <cell r="AP870">
            <v>0</v>
          </cell>
          <cell r="AQ870">
            <v>0</v>
          </cell>
          <cell r="AR870">
            <v>0</v>
          </cell>
          <cell r="AS870">
            <v>0</v>
          </cell>
          <cell r="AT870">
            <v>0</v>
          </cell>
          <cell r="AU870">
            <v>0</v>
          </cell>
          <cell r="AV870">
            <v>0</v>
          </cell>
          <cell r="AW870">
            <v>0</v>
          </cell>
          <cell r="AX870">
            <v>0</v>
          </cell>
          <cell r="AY870">
            <v>0</v>
          </cell>
          <cell r="AZ870">
            <v>0</v>
          </cell>
          <cell r="BA870">
            <v>0</v>
          </cell>
          <cell r="BB870">
            <v>0</v>
          </cell>
          <cell r="BC870">
            <v>0</v>
          </cell>
          <cell r="BD870">
            <v>0</v>
          </cell>
          <cell r="BE870">
            <v>0</v>
          </cell>
          <cell r="BF870">
            <v>0</v>
          </cell>
          <cell r="BG870">
            <v>0</v>
          </cell>
          <cell r="BH870">
            <v>0</v>
          </cell>
          <cell r="BI870">
            <v>0</v>
          </cell>
          <cell r="BJ870">
            <v>0</v>
          </cell>
          <cell r="BK870">
            <v>0</v>
          </cell>
          <cell r="BL870">
            <v>0</v>
          </cell>
          <cell r="BM870">
            <v>0</v>
          </cell>
          <cell r="BN870">
            <v>0</v>
          </cell>
          <cell r="BO870">
            <v>0</v>
          </cell>
          <cell r="BP870">
            <v>0</v>
          </cell>
          <cell r="BQ870">
            <v>0</v>
          </cell>
          <cell r="BR870">
            <v>0</v>
          </cell>
          <cell r="BS870">
            <v>0</v>
          </cell>
          <cell r="BT870">
            <v>0</v>
          </cell>
          <cell r="BU870">
            <v>0</v>
          </cell>
          <cell r="BV870">
            <v>0</v>
          </cell>
          <cell r="BW870">
            <v>0</v>
          </cell>
          <cell r="BX870">
            <v>0</v>
          </cell>
          <cell r="BY870">
            <v>0</v>
          </cell>
          <cell r="BZ870">
            <v>0</v>
          </cell>
          <cell r="CA870">
            <v>0</v>
          </cell>
          <cell r="CB870">
            <v>0</v>
          </cell>
          <cell r="CC870">
            <v>0</v>
          </cell>
          <cell r="CD870">
            <v>0</v>
          </cell>
          <cell r="CE870">
            <v>0</v>
          </cell>
          <cell r="CF870">
            <v>0</v>
          </cell>
          <cell r="CG870">
            <v>0</v>
          </cell>
          <cell r="CH870">
            <v>0</v>
          </cell>
          <cell r="CI870">
            <v>0</v>
          </cell>
        </row>
        <row r="871">
          <cell r="A871" t="str">
            <v>ems_mat_co2_sroa_2</v>
          </cell>
          <cell r="B871">
            <v>0</v>
          </cell>
          <cell r="C871">
            <v>0</v>
          </cell>
          <cell r="D871">
            <v>0</v>
          </cell>
          <cell r="E871">
            <v>0</v>
          </cell>
          <cell r="F871">
            <v>0</v>
          </cell>
          <cell r="G871">
            <v>0</v>
          </cell>
          <cell r="H871">
            <v>0</v>
          </cell>
          <cell r="I871">
            <v>0</v>
          </cell>
          <cell r="J871">
            <v>0</v>
          </cell>
          <cell r="K871">
            <v>0</v>
          </cell>
          <cell r="L871">
            <v>0</v>
          </cell>
          <cell r="M871">
            <v>0</v>
          </cell>
          <cell r="N871">
            <v>0</v>
          </cell>
          <cell r="O871">
            <v>0</v>
          </cell>
          <cell r="P871">
            <v>0</v>
          </cell>
          <cell r="Q871">
            <v>0</v>
          </cell>
          <cell r="R871">
            <v>0</v>
          </cell>
          <cell r="S871">
            <v>0</v>
          </cell>
          <cell r="T871">
            <v>0</v>
          </cell>
          <cell r="U871">
            <v>0</v>
          </cell>
          <cell r="V871">
            <v>0</v>
          </cell>
          <cell r="W871">
            <v>0</v>
          </cell>
          <cell r="X871">
            <v>0</v>
          </cell>
          <cell r="Y871">
            <v>0</v>
          </cell>
          <cell r="Z871">
            <v>0</v>
          </cell>
          <cell r="AA871">
            <v>0</v>
          </cell>
          <cell r="AB871">
            <v>0</v>
          </cell>
          <cell r="AC871">
            <v>0</v>
          </cell>
          <cell r="AD871">
            <v>0</v>
          </cell>
          <cell r="AE871">
            <v>0</v>
          </cell>
          <cell r="AF871">
            <v>0</v>
          </cell>
          <cell r="AG871">
            <v>0</v>
          </cell>
          <cell r="AH871">
            <v>0</v>
          </cell>
          <cell r="AI871">
            <v>0</v>
          </cell>
          <cell r="AJ871">
            <v>0</v>
          </cell>
          <cell r="AK871">
            <v>0</v>
          </cell>
          <cell r="AL871">
            <v>0</v>
          </cell>
          <cell r="AM871">
            <v>0</v>
          </cell>
          <cell r="AN871">
            <v>0</v>
          </cell>
          <cell r="AO871">
            <v>0</v>
          </cell>
          <cell r="AP871">
            <v>0</v>
          </cell>
          <cell r="AQ871">
            <v>0</v>
          </cell>
          <cell r="AR871">
            <v>0</v>
          </cell>
          <cell r="AS871">
            <v>0</v>
          </cell>
          <cell r="AT871">
            <v>0</v>
          </cell>
          <cell r="AU871">
            <v>0</v>
          </cell>
          <cell r="AV871">
            <v>0</v>
          </cell>
          <cell r="AW871">
            <v>0</v>
          </cell>
          <cell r="AX871">
            <v>0</v>
          </cell>
          <cell r="AY871">
            <v>0</v>
          </cell>
          <cell r="AZ871">
            <v>0</v>
          </cell>
          <cell r="BA871">
            <v>0</v>
          </cell>
          <cell r="BB871">
            <v>0</v>
          </cell>
          <cell r="BC871">
            <v>0</v>
          </cell>
          <cell r="BD871">
            <v>0</v>
          </cell>
          <cell r="BE871">
            <v>0</v>
          </cell>
          <cell r="BF871">
            <v>0</v>
          </cell>
          <cell r="BG871">
            <v>0</v>
          </cell>
          <cell r="BH871">
            <v>0</v>
          </cell>
          <cell r="BI871">
            <v>0</v>
          </cell>
          <cell r="BJ871">
            <v>0</v>
          </cell>
          <cell r="BK871">
            <v>0</v>
          </cell>
          <cell r="BL871">
            <v>0</v>
          </cell>
          <cell r="BM871">
            <v>0</v>
          </cell>
          <cell r="BN871">
            <v>0</v>
          </cell>
          <cell r="BO871">
            <v>0</v>
          </cell>
          <cell r="BP871">
            <v>0</v>
          </cell>
          <cell r="BQ871">
            <v>0</v>
          </cell>
          <cell r="BR871">
            <v>0</v>
          </cell>
          <cell r="BS871">
            <v>0</v>
          </cell>
          <cell r="BT871">
            <v>0</v>
          </cell>
          <cell r="BU871">
            <v>0</v>
          </cell>
          <cell r="BV871">
            <v>0</v>
          </cell>
          <cell r="BW871">
            <v>0</v>
          </cell>
          <cell r="BX871">
            <v>0</v>
          </cell>
          <cell r="BY871">
            <v>0</v>
          </cell>
          <cell r="BZ871">
            <v>0</v>
          </cell>
          <cell r="CA871">
            <v>0</v>
          </cell>
          <cell r="CB871">
            <v>0</v>
          </cell>
          <cell r="CC871">
            <v>0</v>
          </cell>
          <cell r="CD871">
            <v>0</v>
          </cell>
          <cell r="CE871">
            <v>0</v>
          </cell>
          <cell r="CF871">
            <v>0</v>
          </cell>
          <cell r="CG871">
            <v>0</v>
          </cell>
          <cell r="CH871">
            <v>0</v>
          </cell>
          <cell r="CI871">
            <v>0</v>
          </cell>
        </row>
        <row r="872">
          <cell r="A872" t="str">
            <v>ems_ci_co2_swat_2</v>
          </cell>
          <cell r="B872">
            <v>3.550161567</v>
          </cell>
          <cell r="C872">
            <v>3.5581567710000002</v>
          </cell>
          <cell r="D872">
            <v>3.58456968</v>
          </cell>
          <cell r="E872">
            <v>3.6078468379999999</v>
          </cell>
          <cell r="F872">
            <v>3.6400114220000002</v>
          </cell>
          <cell r="G872">
            <v>3.6806786790000001</v>
          </cell>
          <cell r="H872">
            <v>3.7192617110000001</v>
          </cell>
          <cell r="I872">
            <v>3.7584706830000001</v>
          </cell>
          <cell r="J872">
            <v>3.7954087410000001</v>
          </cell>
          <cell r="K872">
            <v>3.829539713</v>
          </cell>
          <cell r="L872">
            <v>3.8610134660000002</v>
          </cell>
          <cell r="M872">
            <v>3.8882601280000002</v>
          </cell>
          <cell r="N872">
            <v>3.9126157410000002</v>
          </cell>
          <cell r="O872">
            <v>3.9344227890000001</v>
          </cell>
          <cell r="P872">
            <v>3.9541984540000001</v>
          </cell>
          <cell r="Q872">
            <v>3.9725757860000002</v>
          </cell>
          <cell r="R872">
            <v>3.993559721</v>
          </cell>
          <cell r="S872">
            <v>4.0181023700000003</v>
          </cell>
          <cell r="T872">
            <v>4.0464538550000002</v>
          </cell>
          <cell r="U872">
            <v>4.0784588939999997</v>
          </cell>
          <cell r="V872">
            <v>4.1137853780000002</v>
          </cell>
          <cell r="W872">
            <v>4.1519286170000003</v>
          </cell>
          <cell r="X872">
            <v>4.1926779999999999</v>
          </cell>
          <cell r="Y872">
            <v>4.2358937760000002</v>
          </cell>
          <cell r="Z872">
            <v>4.2816218150000003</v>
          </cell>
          <cell r="AA872">
            <v>4.3298874229999997</v>
          </cell>
          <cell r="AB872">
            <v>4.378454852</v>
          </cell>
          <cell r="AC872">
            <v>4.429182248</v>
          </cell>
          <cell r="AD872">
            <v>4.4821230620000003</v>
          </cell>
          <cell r="AE872">
            <v>4.5368910680000001</v>
          </cell>
          <cell r="AF872">
            <v>4.593090847</v>
          </cell>
          <cell r="AG872">
            <v>4.6473895799999996</v>
          </cell>
          <cell r="AH872">
            <v>4.7022328120000001</v>
          </cell>
          <cell r="AI872">
            <v>4.7577743110000004</v>
          </cell>
          <cell r="AJ872">
            <v>4.8139309690000003</v>
          </cell>
          <cell r="AK872">
            <v>4.8706118150000002</v>
          </cell>
          <cell r="AL872">
            <v>4.928931607</v>
          </cell>
          <cell r="AM872">
            <v>4.9897959600000004</v>
          </cell>
          <cell r="AN872">
            <v>5.0526570079999997</v>
          </cell>
          <cell r="AO872">
            <v>5.1170392790000001</v>
          </cell>
          <cell r="AP872">
            <v>5.1826281139999999</v>
          </cell>
          <cell r="AQ872">
            <v>5.2452264719999997</v>
          </cell>
          <cell r="AR872">
            <v>5.3082768659999999</v>
          </cell>
          <cell r="AS872">
            <v>5.3721455020000004</v>
          </cell>
          <cell r="AT872">
            <v>5.4368685660000002</v>
          </cell>
          <cell r="AU872">
            <v>5.5024617859999996</v>
          </cell>
          <cell r="AV872">
            <v>5.5634911010000003</v>
          </cell>
          <cell r="AW872">
            <v>5.6248722410000003</v>
          </cell>
          <cell r="AX872">
            <v>5.6872271129999996</v>
          </cell>
          <cell r="AY872">
            <v>5.7506684840000002</v>
          </cell>
          <cell r="AZ872">
            <v>5.815237593</v>
          </cell>
          <cell r="BA872">
            <v>5.8805773280000002</v>
          </cell>
          <cell r="BB872">
            <v>5.9466782040000004</v>
          </cell>
          <cell r="BC872">
            <v>6.0136075780000002</v>
          </cell>
          <cell r="BD872">
            <v>6.0814563159999997</v>
          </cell>
          <cell r="BE872">
            <v>6.1503195660000003</v>
          </cell>
          <cell r="BF872">
            <v>6.213140611</v>
          </cell>
          <cell r="BG872">
            <v>6.2763141510000002</v>
          </cell>
          <cell r="BH872">
            <v>6.3405983790000002</v>
          </cell>
          <cell r="BI872">
            <v>6.4060696330000004</v>
          </cell>
          <cell r="BJ872">
            <v>6.4727090049999996</v>
          </cell>
          <cell r="BK872">
            <v>6.5405452889999998</v>
          </cell>
          <cell r="BL872">
            <v>6.6094728979999999</v>
          </cell>
          <cell r="BM872">
            <v>6.6794372390000003</v>
          </cell>
          <cell r="BN872">
            <v>6.7503891390000001</v>
          </cell>
          <cell r="BO872">
            <v>6.8222798999999998</v>
          </cell>
          <cell r="BP872">
            <v>6.8881317060000002</v>
          </cell>
          <cell r="BQ872">
            <v>6.9541054180000001</v>
          </cell>
          <cell r="BR872">
            <v>7.0209042090000002</v>
          </cell>
          <cell r="BS872">
            <v>7.0885892000000004</v>
          </cell>
          <cell r="BT872">
            <v>7.157138346</v>
          </cell>
          <cell r="BU872">
            <v>7.2264177549999999</v>
          </cell>
          <cell r="BV872">
            <v>7.2964672349999997</v>
          </cell>
          <cell r="BW872">
            <v>7.3672507060000001</v>
          </cell>
          <cell r="BX872">
            <v>7.4387253720000004</v>
          </cell>
          <cell r="BY872">
            <v>7.5108509620000001</v>
          </cell>
          <cell r="BZ872">
            <v>7.5781720530000003</v>
          </cell>
          <cell r="CA872">
            <v>7.6455202550000001</v>
          </cell>
          <cell r="CB872">
            <v>7.7134519780000002</v>
          </cell>
          <cell r="CC872">
            <v>7.7820214559999998</v>
          </cell>
          <cell r="CD872">
            <v>7.8512177989999996</v>
          </cell>
          <cell r="CE872">
            <v>7.9207448920000001</v>
          </cell>
          <cell r="CF872">
            <v>7.9908157729999996</v>
          </cell>
          <cell r="CG872">
            <v>8.0614272729999996</v>
          </cell>
          <cell r="CH872">
            <v>8.132552166</v>
          </cell>
          <cell r="CI872">
            <v>8.2041625580000002</v>
          </cell>
        </row>
        <row r="873">
          <cell r="A873" t="str">
            <v>ems_y_co2_swat_2</v>
          </cell>
          <cell r="B873">
            <v>0</v>
          </cell>
          <cell r="C873">
            <v>0</v>
          </cell>
          <cell r="D873">
            <v>0</v>
          </cell>
          <cell r="E873">
            <v>0</v>
          </cell>
          <cell r="F873">
            <v>0</v>
          </cell>
          <cell r="G873">
            <v>0</v>
          </cell>
          <cell r="H873">
            <v>0</v>
          </cell>
          <cell r="I873">
            <v>0</v>
          </cell>
          <cell r="J873">
            <v>0</v>
          </cell>
          <cell r="K873">
            <v>0</v>
          </cell>
          <cell r="L873">
            <v>0</v>
          </cell>
          <cell r="M873">
            <v>0</v>
          </cell>
          <cell r="N873">
            <v>0</v>
          </cell>
          <cell r="O873">
            <v>0</v>
          </cell>
          <cell r="P873">
            <v>0</v>
          </cell>
          <cell r="Q873">
            <v>0</v>
          </cell>
          <cell r="R873">
            <v>0</v>
          </cell>
          <cell r="S873">
            <v>0</v>
          </cell>
          <cell r="T873">
            <v>0</v>
          </cell>
          <cell r="U873">
            <v>0</v>
          </cell>
          <cell r="V873">
            <v>0</v>
          </cell>
          <cell r="W873">
            <v>0</v>
          </cell>
          <cell r="X873">
            <v>0</v>
          </cell>
          <cell r="Y873">
            <v>0</v>
          </cell>
          <cell r="Z873">
            <v>0</v>
          </cell>
          <cell r="AA873">
            <v>0</v>
          </cell>
          <cell r="AB873">
            <v>0</v>
          </cell>
          <cell r="AC873">
            <v>0</v>
          </cell>
          <cell r="AD873">
            <v>0</v>
          </cell>
          <cell r="AE873">
            <v>0</v>
          </cell>
          <cell r="AF873">
            <v>0</v>
          </cell>
          <cell r="AG873">
            <v>0</v>
          </cell>
          <cell r="AH873">
            <v>0</v>
          </cell>
          <cell r="AI873">
            <v>0</v>
          </cell>
          <cell r="AJ873">
            <v>0</v>
          </cell>
          <cell r="AK873">
            <v>0</v>
          </cell>
          <cell r="AL873">
            <v>0</v>
          </cell>
          <cell r="AM873">
            <v>0</v>
          </cell>
          <cell r="AN873">
            <v>0</v>
          </cell>
          <cell r="AO873">
            <v>0</v>
          </cell>
          <cell r="AP873">
            <v>0</v>
          </cell>
          <cell r="AQ873">
            <v>0</v>
          </cell>
          <cell r="AR873">
            <v>0</v>
          </cell>
          <cell r="AS873">
            <v>0</v>
          </cell>
          <cell r="AT873">
            <v>0</v>
          </cell>
          <cell r="AU873">
            <v>0</v>
          </cell>
          <cell r="AV873">
            <v>0</v>
          </cell>
          <cell r="AW873">
            <v>0</v>
          </cell>
          <cell r="AX873">
            <v>0</v>
          </cell>
          <cell r="AY873">
            <v>0</v>
          </cell>
          <cell r="AZ873">
            <v>0</v>
          </cell>
          <cell r="BA873">
            <v>0</v>
          </cell>
          <cell r="BB873">
            <v>0</v>
          </cell>
          <cell r="BC873">
            <v>0</v>
          </cell>
          <cell r="BD873">
            <v>0</v>
          </cell>
          <cell r="BE873">
            <v>0</v>
          </cell>
          <cell r="BF873">
            <v>0</v>
          </cell>
          <cell r="BG873">
            <v>0</v>
          </cell>
          <cell r="BH873">
            <v>0</v>
          </cell>
          <cell r="BI873">
            <v>0</v>
          </cell>
          <cell r="BJ873">
            <v>0</v>
          </cell>
          <cell r="BK873">
            <v>0</v>
          </cell>
          <cell r="BL873">
            <v>0</v>
          </cell>
          <cell r="BM873">
            <v>0</v>
          </cell>
          <cell r="BN873">
            <v>0</v>
          </cell>
          <cell r="BO873">
            <v>0</v>
          </cell>
          <cell r="BP873">
            <v>0</v>
          </cell>
          <cell r="BQ873">
            <v>0</v>
          </cell>
          <cell r="BR873">
            <v>0</v>
          </cell>
          <cell r="BS873">
            <v>0</v>
          </cell>
          <cell r="BT873">
            <v>0</v>
          </cell>
          <cell r="BU873">
            <v>0</v>
          </cell>
          <cell r="BV873">
            <v>0</v>
          </cell>
          <cell r="BW873">
            <v>0</v>
          </cell>
          <cell r="BX873">
            <v>0</v>
          </cell>
          <cell r="BY873">
            <v>0</v>
          </cell>
          <cell r="BZ873">
            <v>0</v>
          </cell>
          <cell r="CA873">
            <v>0</v>
          </cell>
          <cell r="CB873">
            <v>0</v>
          </cell>
          <cell r="CC873">
            <v>0</v>
          </cell>
          <cell r="CD873">
            <v>0</v>
          </cell>
          <cell r="CE873">
            <v>0</v>
          </cell>
          <cell r="CF873">
            <v>0</v>
          </cell>
          <cell r="CG873">
            <v>0</v>
          </cell>
          <cell r="CH873">
            <v>0</v>
          </cell>
          <cell r="CI873">
            <v>0</v>
          </cell>
        </row>
        <row r="874">
          <cell r="A874" t="str">
            <v>ems_mat_co2_swat_2</v>
          </cell>
          <cell r="B874">
            <v>0</v>
          </cell>
          <cell r="C874">
            <v>0</v>
          </cell>
          <cell r="D874">
            <v>0</v>
          </cell>
          <cell r="E874">
            <v>0</v>
          </cell>
          <cell r="F874">
            <v>0</v>
          </cell>
          <cell r="G874">
            <v>0</v>
          </cell>
          <cell r="H874">
            <v>0</v>
          </cell>
          <cell r="I874">
            <v>0</v>
          </cell>
          <cell r="J874">
            <v>0</v>
          </cell>
          <cell r="K874">
            <v>0</v>
          </cell>
          <cell r="L874">
            <v>0</v>
          </cell>
          <cell r="M874">
            <v>0</v>
          </cell>
          <cell r="N874">
            <v>0</v>
          </cell>
          <cell r="O874">
            <v>0</v>
          </cell>
          <cell r="P874">
            <v>0</v>
          </cell>
          <cell r="Q874">
            <v>0</v>
          </cell>
          <cell r="R874">
            <v>0</v>
          </cell>
          <cell r="S874">
            <v>0</v>
          </cell>
          <cell r="T874">
            <v>0</v>
          </cell>
          <cell r="U874">
            <v>0</v>
          </cell>
          <cell r="V874">
            <v>0</v>
          </cell>
          <cell r="W874">
            <v>0</v>
          </cell>
          <cell r="X874">
            <v>0</v>
          </cell>
          <cell r="Y874">
            <v>0</v>
          </cell>
          <cell r="Z874">
            <v>0</v>
          </cell>
          <cell r="AA874">
            <v>0</v>
          </cell>
          <cell r="AB874">
            <v>0</v>
          </cell>
          <cell r="AC874">
            <v>0</v>
          </cell>
          <cell r="AD874">
            <v>0</v>
          </cell>
          <cell r="AE874">
            <v>0</v>
          </cell>
          <cell r="AF874">
            <v>0</v>
          </cell>
          <cell r="AG874">
            <v>0</v>
          </cell>
          <cell r="AH874">
            <v>0</v>
          </cell>
          <cell r="AI874">
            <v>0</v>
          </cell>
          <cell r="AJ874">
            <v>0</v>
          </cell>
          <cell r="AK874">
            <v>0</v>
          </cell>
          <cell r="AL874">
            <v>0</v>
          </cell>
          <cell r="AM874">
            <v>0</v>
          </cell>
          <cell r="AN874">
            <v>0</v>
          </cell>
          <cell r="AO874">
            <v>0</v>
          </cell>
          <cell r="AP874">
            <v>0</v>
          </cell>
          <cell r="AQ874">
            <v>0</v>
          </cell>
          <cell r="AR874">
            <v>0</v>
          </cell>
          <cell r="AS874">
            <v>0</v>
          </cell>
          <cell r="AT874">
            <v>0</v>
          </cell>
          <cell r="AU874">
            <v>0</v>
          </cell>
          <cell r="AV874">
            <v>0</v>
          </cell>
          <cell r="AW874">
            <v>0</v>
          </cell>
          <cell r="AX874">
            <v>0</v>
          </cell>
          <cell r="AY874">
            <v>0</v>
          </cell>
          <cell r="AZ874">
            <v>0</v>
          </cell>
          <cell r="BA874">
            <v>0</v>
          </cell>
          <cell r="BB874">
            <v>0</v>
          </cell>
          <cell r="BC874">
            <v>0</v>
          </cell>
          <cell r="BD874">
            <v>0</v>
          </cell>
          <cell r="BE874">
            <v>0</v>
          </cell>
          <cell r="BF874">
            <v>0</v>
          </cell>
          <cell r="BG874">
            <v>0</v>
          </cell>
          <cell r="BH874">
            <v>0</v>
          </cell>
          <cell r="BI874">
            <v>0</v>
          </cell>
          <cell r="BJ874">
            <v>0</v>
          </cell>
          <cell r="BK874">
            <v>0</v>
          </cell>
          <cell r="BL874">
            <v>0</v>
          </cell>
          <cell r="BM874">
            <v>0</v>
          </cell>
          <cell r="BN874">
            <v>0</v>
          </cell>
          <cell r="BO874">
            <v>0</v>
          </cell>
          <cell r="BP874">
            <v>0</v>
          </cell>
          <cell r="BQ874">
            <v>0</v>
          </cell>
          <cell r="BR874">
            <v>0</v>
          </cell>
          <cell r="BS874">
            <v>0</v>
          </cell>
          <cell r="BT874">
            <v>0</v>
          </cell>
          <cell r="BU874">
            <v>0</v>
          </cell>
          <cell r="BV874">
            <v>0</v>
          </cell>
          <cell r="BW874">
            <v>0</v>
          </cell>
          <cell r="BX874">
            <v>0</v>
          </cell>
          <cell r="BY874">
            <v>0</v>
          </cell>
          <cell r="BZ874">
            <v>0</v>
          </cell>
          <cell r="CA874">
            <v>0</v>
          </cell>
          <cell r="CB874">
            <v>0</v>
          </cell>
          <cell r="CC874">
            <v>0</v>
          </cell>
          <cell r="CD874">
            <v>0</v>
          </cell>
          <cell r="CE874">
            <v>0</v>
          </cell>
          <cell r="CF874">
            <v>0</v>
          </cell>
          <cell r="CG874">
            <v>0</v>
          </cell>
          <cell r="CH874">
            <v>0</v>
          </cell>
          <cell r="CI874">
            <v>0</v>
          </cell>
        </row>
        <row r="875">
          <cell r="A875" t="str">
            <v>ems_ci_co2_sair_2</v>
          </cell>
          <cell r="B875">
            <v>19.107299600000001</v>
          </cell>
          <cell r="C875">
            <v>19.051994229999998</v>
          </cell>
          <cell r="D875">
            <v>19.056449799999999</v>
          </cell>
          <cell r="E875">
            <v>19.052911380000001</v>
          </cell>
          <cell r="F875">
            <v>19.117211520000001</v>
          </cell>
          <cell r="G875">
            <v>19.25172676</v>
          </cell>
          <cell r="H875">
            <v>19.404250090000001</v>
          </cell>
          <cell r="I875">
            <v>19.57836258</v>
          </cell>
          <cell r="J875">
            <v>19.756298359999999</v>
          </cell>
          <cell r="K875">
            <v>19.933381489999999</v>
          </cell>
          <cell r="L875">
            <v>20.108976460000001</v>
          </cell>
          <cell r="M875">
            <v>20.278288360000001</v>
          </cell>
          <cell r="N875">
            <v>20.444922349999999</v>
          </cell>
          <cell r="O875">
            <v>20.609628539999999</v>
          </cell>
          <cell r="P875">
            <v>20.773195479999998</v>
          </cell>
          <cell r="Q875">
            <v>20.936641779999999</v>
          </cell>
          <cell r="R875">
            <v>21.124992209999998</v>
          </cell>
          <cell r="S875">
            <v>21.3420223</v>
          </cell>
          <cell r="T875">
            <v>21.584297280000001</v>
          </cell>
          <cell r="U875">
            <v>21.846617470000002</v>
          </cell>
          <cell r="V875">
            <v>22.124373349999999</v>
          </cell>
          <cell r="W875">
            <v>22.41391677</v>
          </cell>
          <cell r="X875">
            <v>22.713510530000001</v>
          </cell>
          <cell r="Y875">
            <v>23.022073249999998</v>
          </cell>
          <cell r="Z875">
            <v>23.339130220000001</v>
          </cell>
          <cell r="AA875">
            <v>23.664445300000001</v>
          </cell>
          <cell r="AB875">
            <v>23.991370150000002</v>
          </cell>
          <cell r="AC875">
            <v>24.325099550000001</v>
          </cell>
          <cell r="AD875">
            <v>24.666329430000001</v>
          </cell>
          <cell r="AE875">
            <v>25.014765270000002</v>
          </cell>
          <cell r="AF875">
            <v>25.369923880000002</v>
          </cell>
          <cell r="AG875">
            <v>25.72234035</v>
          </cell>
          <cell r="AH875">
            <v>26.07868817</v>
          </cell>
          <cell r="AI875">
            <v>26.439704750000001</v>
          </cell>
          <cell r="AJ875">
            <v>26.805339060000001</v>
          </cell>
          <cell r="AK875">
            <v>27.17545312</v>
          </cell>
          <cell r="AL875">
            <v>27.555239230000002</v>
          </cell>
          <cell r="AM875">
            <v>27.949828620000002</v>
          </cell>
          <cell r="AN875">
            <v>28.359172390000001</v>
          </cell>
          <cell r="AO875">
            <v>28.781878809999998</v>
          </cell>
          <cell r="AP875">
            <v>29.216142290000001</v>
          </cell>
          <cell r="AQ875">
            <v>29.648216569999999</v>
          </cell>
          <cell r="AR875">
            <v>30.086041210000001</v>
          </cell>
          <cell r="AS875">
            <v>30.530029549999998</v>
          </cell>
          <cell r="AT875">
            <v>30.979867599999999</v>
          </cell>
          <cell r="AU875">
            <v>31.43534502</v>
          </cell>
          <cell r="AV875">
            <v>31.880211060000001</v>
          </cell>
          <cell r="AW875">
            <v>32.327484249999998</v>
          </cell>
          <cell r="AX875">
            <v>32.779286900000002</v>
          </cell>
          <cell r="AY875">
            <v>33.236304910000001</v>
          </cell>
          <cell r="AZ875">
            <v>33.698999559999997</v>
          </cell>
          <cell r="BA875">
            <v>34.155756220000001</v>
          </cell>
          <cell r="BB875">
            <v>34.607168350000002</v>
          </cell>
          <cell r="BC875">
            <v>35.056888950000001</v>
          </cell>
          <cell r="BD875">
            <v>35.50805664</v>
          </cell>
          <cell r="BE875">
            <v>35.96276641</v>
          </cell>
          <cell r="BF875">
            <v>36.400621970000003</v>
          </cell>
          <cell r="BG875">
            <v>36.839068939999997</v>
          </cell>
          <cell r="BH875">
            <v>37.281227250000001</v>
          </cell>
          <cell r="BI875">
            <v>37.728143750000001</v>
          </cell>
          <cell r="BJ875">
            <v>38.180418119999999</v>
          </cell>
          <cell r="BK875">
            <v>38.638663860000001</v>
          </cell>
          <cell r="BL875">
            <v>39.102998030000002</v>
          </cell>
          <cell r="BM875">
            <v>39.573562420000002</v>
          </cell>
          <cell r="BN875">
            <v>40.050429080000001</v>
          </cell>
          <cell r="BO875">
            <v>40.533606839999997</v>
          </cell>
          <cell r="BP875">
            <v>41.002005150000002</v>
          </cell>
          <cell r="BQ875">
            <v>41.471894239999997</v>
          </cell>
          <cell r="BR875">
            <v>41.945841629999997</v>
          </cell>
          <cell r="BS875">
            <v>42.424551889999996</v>
          </cell>
          <cell r="BT875">
            <v>42.908391510000001</v>
          </cell>
          <cell r="BU875">
            <v>43.397319809999999</v>
          </cell>
          <cell r="BV875">
            <v>43.89174457</v>
          </cell>
          <cell r="BW875">
            <v>44.391843940000001</v>
          </cell>
          <cell r="BX875">
            <v>44.897734059999998</v>
          </cell>
          <cell r="BY875">
            <v>45.40949217</v>
          </cell>
          <cell r="BZ875">
            <v>45.91062814</v>
          </cell>
          <cell r="CA875">
            <v>46.413953159999998</v>
          </cell>
          <cell r="CB875">
            <v>46.921545070000001</v>
          </cell>
          <cell r="CC875">
            <v>47.43401764</v>
          </cell>
          <cell r="CD875">
            <v>47.951712120000003</v>
          </cell>
          <cell r="CE875">
            <v>48.474030919999997</v>
          </cell>
          <cell r="CF875">
            <v>49.00179335</v>
          </cell>
          <cell r="CG875">
            <v>49.535252700000001</v>
          </cell>
          <cell r="CH875">
            <v>50.074563580000003</v>
          </cell>
          <cell r="CI875">
            <v>50.619840709999998</v>
          </cell>
        </row>
        <row r="876">
          <cell r="A876" t="str">
            <v>ems_y_co2_sair_2</v>
          </cell>
          <cell r="B876">
            <v>0</v>
          </cell>
          <cell r="C876">
            <v>0</v>
          </cell>
          <cell r="D876">
            <v>0</v>
          </cell>
          <cell r="E876">
            <v>0</v>
          </cell>
          <cell r="F876">
            <v>0</v>
          </cell>
          <cell r="G876">
            <v>0</v>
          </cell>
          <cell r="H876">
            <v>0</v>
          </cell>
          <cell r="I876">
            <v>0</v>
          </cell>
          <cell r="J876">
            <v>0</v>
          </cell>
          <cell r="K876">
            <v>0</v>
          </cell>
          <cell r="L876">
            <v>0</v>
          </cell>
          <cell r="M876">
            <v>0</v>
          </cell>
          <cell r="N876">
            <v>0</v>
          </cell>
          <cell r="O876">
            <v>0</v>
          </cell>
          <cell r="P876">
            <v>0</v>
          </cell>
          <cell r="Q876">
            <v>0</v>
          </cell>
          <cell r="R876">
            <v>0</v>
          </cell>
          <cell r="S876">
            <v>0</v>
          </cell>
          <cell r="T876">
            <v>0</v>
          </cell>
          <cell r="U876">
            <v>0</v>
          </cell>
          <cell r="V876">
            <v>0</v>
          </cell>
          <cell r="W876">
            <v>0</v>
          </cell>
          <cell r="X876">
            <v>0</v>
          </cell>
          <cell r="Y876">
            <v>0</v>
          </cell>
          <cell r="Z876">
            <v>0</v>
          </cell>
          <cell r="AA876">
            <v>0</v>
          </cell>
          <cell r="AB876">
            <v>0</v>
          </cell>
          <cell r="AC876">
            <v>0</v>
          </cell>
          <cell r="AD876">
            <v>0</v>
          </cell>
          <cell r="AE876">
            <v>0</v>
          </cell>
          <cell r="AF876">
            <v>0</v>
          </cell>
          <cell r="AG876">
            <v>0</v>
          </cell>
          <cell r="AH876">
            <v>0</v>
          </cell>
          <cell r="AI876">
            <v>0</v>
          </cell>
          <cell r="AJ876">
            <v>0</v>
          </cell>
          <cell r="AK876">
            <v>0</v>
          </cell>
          <cell r="AL876">
            <v>0</v>
          </cell>
          <cell r="AM876">
            <v>0</v>
          </cell>
          <cell r="AN876">
            <v>0</v>
          </cell>
          <cell r="AO876">
            <v>0</v>
          </cell>
          <cell r="AP876">
            <v>0</v>
          </cell>
          <cell r="AQ876">
            <v>0</v>
          </cell>
          <cell r="AR876">
            <v>0</v>
          </cell>
          <cell r="AS876">
            <v>0</v>
          </cell>
          <cell r="AT876">
            <v>0</v>
          </cell>
          <cell r="AU876">
            <v>0</v>
          </cell>
          <cell r="AV876">
            <v>0</v>
          </cell>
          <cell r="AW876">
            <v>0</v>
          </cell>
          <cell r="AX876">
            <v>0</v>
          </cell>
          <cell r="AY876">
            <v>0</v>
          </cell>
          <cell r="AZ876">
            <v>0</v>
          </cell>
          <cell r="BA876">
            <v>0</v>
          </cell>
          <cell r="BB876">
            <v>0</v>
          </cell>
          <cell r="BC876">
            <v>0</v>
          </cell>
          <cell r="BD876">
            <v>0</v>
          </cell>
          <cell r="BE876">
            <v>0</v>
          </cell>
          <cell r="BF876">
            <v>0</v>
          </cell>
          <cell r="BG876">
            <v>0</v>
          </cell>
          <cell r="BH876">
            <v>0</v>
          </cell>
          <cell r="BI876">
            <v>0</v>
          </cell>
          <cell r="BJ876">
            <v>0</v>
          </cell>
          <cell r="BK876">
            <v>0</v>
          </cell>
          <cell r="BL876">
            <v>0</v>
          </cell>
          <cell r="BM876">
            <v>0</v>
          </cell>
          <cell r="BN876">
            <v>0</v>
          </cell>
          <cell r="BO876">
            <v>0</v>
          </cell>
          <cell r="BP876">
            <v>0</v>
          </cell>
          <cell r="BQ876">
            <v>0</v>
          </cell>
          <cell r="BR876">
            <v>0</v>
          </cell>
          <cell r="BS876">
            <v>0</v>
          </cell>
          <cell r="BT876">
            <v>0</v>
          </cell>
          <cell r="BU876">
            <v>0</v>
          </cell>
          <cell r="BV876">
            <v>0</v>
          </cell>
          <cell r="BW876">
            <v>0</v>
          </cell>
          <cell r="BX876">
            <v>0</v>
          </cell>
          <cell r="BY876">
            <v>0</v>
          </cell>
          <cell r="BZ876">
            <v>0</v>
          </cell>
          <cell r="CA876">
            <v>0</v>
          </cell>
          <cell r="CB876">
            <v>0</v>
          </cell>
          <cell r="CC876">
            <v>0</v>
          </cell>
          <cell r="CD876">
            <v>0</v>
          </cell>
          <cell r="CE876">
            <v>0</v>
          </cell>
          <cell r="CF876">
            <v>0</v>
          </cell>
          <cell r="CG876">
            <v>0</v>
          </cell>
          <cell r="CH876">
            <v>0</v>
          </cell>
          <cell r="CI876">
            <v>0</v>
          </cell>
        </row>
        <row r="877">
          <cell r="A877" t="str">
            <v>ems_mat_co2_sair_2</v>
          </cell>
          <cell r="B877">
            <v>0</v>
          </cell>
          <cell r="C877">
            <v>0</v>
          </cell>
          <cell r="D877">
            <v>0</v>
          </cell>
          <cell r="E877">
            <v>0</v>
          </cell>
          <cell r="F877">
            <v>0</v>
          </cell>
          <cell r="G877">
            <v>0</v>
          </cell>
          <cell r="H877">
            <v>0</v>
          </cell>
          <cell r="I877">
            <v>0</v>
          </cell>
          <cell r="J877">
            <v>0</v>
          </cell>
          <cell r="K877">
            <v>0</v>
          </cell>
          <cell r="L877">
            <v>0</v>
          </cell>
          <cell r="M877">
            <v>0</v>
          </cell>
          <cell r="N877">
            <v>0</v>
          </cell>
          <cell r="O877">
            <v>0</v>
          </cell>
          <cell r="P877">
            <v>0</v>
          </cell>
          <cell r="Q877">
            <v>0</v>
          </cell>
          <cell r="R877">
            <v>0</v>
          </cell>
          <cell r="S877">
            <v>0</v>
          </cell>
          <cell r="T877">
            <v>0</v>
          </cell>
          <cell r="U877">
            <v>0</v>
          </cell>
          <cell r="V877">
            <v>0</v>
          </cell>
          <cell r="W877">
            <v>0</v>
          </cell>
          <cell r="X877">
            <v>0</v>
          </cell>
          <cell r="Y877">
            <v>0</v>
          </cell>
          <cell r="Z877">
            <v>0</v>
          </cell>
          <cell r="AA877">
            <v>0</v>
          </cell>
          <cell r="AB877">
            <v>0</v>
          </cell>
          <cell r="AC877">
            <v>0</v>
          </cell>
          <cell r="AD877">
            <v>0</v>
          </cell>
          <cell r="AE877">
            <v>0</v>
          </cell>
          <cell r="AF877">
            <v>0</v>
          </cell>
          <cell r="AG877">
            <v>0</v>
          </cell>
          <cell r="AH877">
            <v>0</v>
          </cell>
          <cell r="AI877">
            <v>0</v>
          </cell>
          <cell r="AJ877">
            <v>0</v>
          </cell>
          <cell r="AK877">
            <v>0</v>
          </cell>
          <cell r="AL877">
            <v>0</v>
          </cell>
          <cell r="AM877">
            <v>0</v>
          </cell>
          <cell r="AN877">
            <v>0</v>
          </cell>
          <cell r="AO877">
            <v>0</v>
          </cell>
          <cell r="AP877">
            <v>0</v>
          </cell>
          <cell r="AQ877">
            <v>0</v>
          </cell>
          <cell r="AR877">
            <v>0</v>
          </cell>
          <cell r="AS877">
            <v>0</v>
          </cell>
          <cell r="AT877">
            <v>0</v>
          </cell>
          <cell r="AU877">
            <v>0</v>
          </cell>
          <cell r="AV877">
            <v>0</v>
          </cell>
          <cell r="AW877">
            <v>0</v>
          </cell>
          <cell r="AX877">
            <v>0</v>
          </cell>
          <cell r="AY877">
            <v>0</v>
          </cell>
          <cell r="AZ877">
            <v>0</v>
          </cell>
          <cell r="BA877">
            <v>0</v>
          </cell>
          <cell r="BB877">
            <v>0</v>
          </cell>
          <cell r="BC877">
            <v>0</v>
          </cell>
          <cell r="BD877">
            <v>0</v>
          </cell>
          <cell r="BE877">
            <v>0</v>
          </cell>
          <cell r="BF877">
            <v>0</v>
          </cell>
          <cell r="BG877">
            <v>0</v>
          </cell>
          <cell r="BH877">
            <v>0</v>
          </cell>
          <cell r="BI877">
            <v>0</v>
          </cell>
          <cell r="BJ877">
            <v>0</v>
          </cell>
          <cell r="BK877">
            <v>0</v>
          </cell>
          <cell r="BL877">
            <v>0</v>
          </cell>
          <cell r="BM877">
            <v>0</v>
          </cell>
          <cell r="BN877">
            <v>0</v>
          </cell>
          <cell r="BO877">
            <v>0</v>
          </cell>
          <cell r="BP877">
            <v>0</v>
          </cell>
          <cell r="BQ877">
            <v>0</v>
          </cell>
          <cell r="BR877">
            <v>0</v>
          </cell>
          <cell r="BS877">
            <v>0</v>
          </cell>
          <cell r="BT877">
            <v>0</v>
          </cell>
          <cell r="BU877">
            <v>0</v>
          </cell>
          <cell r="BV877">
            <v>0</v>
          </cell>
          <cell r="BW877">
            <v>0</v>
          </cell>
          <cell r="BX877">
            <v>0</v>
          </cell>
          <cell r="BY877">
            <v>0</v>
          </cell>
          <cell r="BZ877">
            <v>0</v>
          </cell>
          <cell r="CA877">
            <v>0</v>
          </cell>
          <cell r="CB877">
            <v>0</v>
          </cell>
          <cell r="CC877">
            <v>0</v>
          </cell>
          <cell r="CD877">
            <v>0</v>
          </cell>
          <cell r="CE877">
            <v>0</v>
          </cell>
          <cell r="CF877">
            <v>0</v>
          </cell>
          <cell r="CG877">
            <v>0</v>
          </cell>
          <cell r="CH877">
            <v>0</v>
          </cell>
          <cell r="CI877">
            <v>0</v>
          </cell>
        </row>
        <row r="878">
          <cell r="A878" t="str">
            <v>ems_ci_co2_spri_2</v>
          </cell>
          <cell r="B878">
            <v>30.200978930000002</v>
          </cell>
          <cell r="C878">
            <v>29.459576819999999</v>
          </cell>
          <cell r="D878">
            <v>28.806266749999999</v>
          </cell>
          <cell r="E878">
            <v>28.240233780000001</v>
          </cell>
          <cell r="F878">
            <v>27.937147169999999</v>
          </cell>
          <cell r="G878">
            <v>27.854394410000001</v>
          </cell>
          <cell r="H878">
            <v>27.8796952</v>
          </cell>
          <cell r="I878">
            <v>27.96753129</v>
          </cell>
          <cell r="J878">
            <v>28.048217359999999</v>
          </cell>
          <cell r="K878">
            <v>28.104728739999999</v>
          </cell>
          <cell r="L878">
            <v>28.134653910000001</v>
          </cell>
          <cell r="M878">
            <v>28.126932230000001</v>
          </cell>
          <cell r="N878">
            <v>28.09134899</v>
          </cell>
          <cell r="O878">
            <v>28.032642920000001</v>
          </cell>
          <cell r="P878">
            <v>27.95718711</v>
          </cell>
          <cell r="Q878">
            <v>27.871805599999998</v>
          </cell>
          <cell r="R878">
            <v>27.81417385</v>
          </cell>
          <cell r="S878">
            <v>27.829828979999998</v>
          </cell>
          <cell r="T878">
            <v>27.931236850000001</v>
          </cell>
          <cell r="U878">
            <v>28.114856280000001</v>
          </cell>
          <cell r="V878">
            <v>28.36963287</v>
          </cell>
          <cell r="W878">
            <v>28.669629700000002</v>
          </cell>
          <cell r="X878">
            <v>29.012185540000001</v>
          </cell>
          <cell r="Y878">
            <v>29.388387080000001</v>
          </cell>
          <cell r="Z878">
            <v>29.791955829999999</v>
          </cell>
          <cell r="AA878">
            <v>30.21796612</v>
          </cell>
          <cell r="AB878">
            <v>30.651983749999999</v>
          </cell>
          <cell r="AC878">
            <v>31.096458890000001</v>
          </cell>
          <cell r="AD878">
            <v>31.548260320000001</v>
          </cell>
          <cell r="AE878">
            <v>32.002179499999997</v>
          </cell>
          <cell r="AF878">
            <v>32.453537799999999</v>
          </cell>
          <cell r="AG878">
            <v>32.888280090000002</v>
          </cell>
          <cell r="AH878">
            <v>33.310284840000001</v>
          </cell>
          <cell r="AI878">
            <v>33.719714609999997</v>
          </cell>
          <cell r="AJ878">
            <v>34.116950019999997</v>
          </cell>
          <cell r="AK878">
            <v>34.502796359999998</v>
          </cell>
          <cell r="AL878">
            <v>34.914113569999998</v>
          </cell>
          <cell r="AM878">
            <v>35.344340410000001</v>
          </cell>
          <cell r="AN878">
            <v>35.79120356</v>
          </cell>
          <cell r="AO878">
            <v>36.252168349999998</v>
          </cell>
          <cell r="AP878">
            <v>36.724543050000001</v>
          </cell>
          <cell r="AQ878">
            <v>37.195721810000002</v>
          </cell>
          <cell r="AR878">
            <v>37.668376729999999</v>
          </cell>
          <cell r="AS878">
            <v>38.142183420000002</v>
          </cell>
          <cell r="AT878">
            <v>38.61695581</v>
          </cell>
          <cell r="AU878">
            <v>39.092943920000003</v>
          </cell>
          <cell r="AV878">
            <v>39.556430040000002</v>
          </cell>
          <cell r="AW878">
            <v>40.016351110000002</v>
          </cell>
          <cell r="AX878">
            <v>40.474794260000003</v>
          </cell>
          <cell r="AY878">
            <v>40.93345678</v>
          </cell>
          <cell r="AZ878">
            <v>41.394124599999998</v>
          </cell>
          <cell r="BA878">
            <v>41.915320950000002</v>
          </cell>
          <cell r="BB878">
            <v>42.402625989999997</v>
          </cell>
          <cell r="BC878">
            <v>42.865846259999998</v>
          </cell>
          <cell r="BD878">
            <v>43.31692262</v>
          </cell>
          <cell r="BE878">
            <v>43.763742129999997</v>
          </cell>
          <cell r="BF878">
            <v>44.196044819999997</v>
          </cell>
          <cell r="BG878">
            <v>44.622665570000002</v>
          </cell>
          <cell r="BH878">
            <v>45.047469339999999</v>
          </cell>
          <cell r="BI878">
            <v>45.472947009999999</v>
          </cell>
          <cell r="BJ878">
            <v>45.900980930000003</v>
          </cell>
          <cell r="BK878">
            <v>46.332878839999999</v>
          </cell>
          <cell r="BL878">
            <v>46.76979481</v>
          </cell>
          <cell r="BM878">
            <v>47.212410030000001</v>
          </cell>
          <cell r="BN878">
            <v>47.661124970000003</v>
          </cell>
          <cell r="BO878">
            <v>48.116119329999997</v>
          </cell>
          <cell r="BP878">
            <v>48.562630749999997</v>
          </cell>
          <cell r="BQ878">
            <v>49.00650409</v>
          </cell>
          <cell r="BR878">
            <v>49.44954611</v>
          </cell>
          <cell r="BS878">
            <v>49.893121960000002</v>
          </cell>
          <cell r="BT878">
            <v>50.338527710000001</v>
          </cell>
          <cell r="BU878">
            <v>50.786968369999997</v>
          </cell>
          <cell r="BV878">
            <v>51.238983529999999</v>
          </cell>
          <cell r="BW878">
            <v>51.695009829999996</v>
          </cell>
          <cell r="BX878">
            <v>52.155275940000003</v>
          </cell>
          <cell r="BY878">
            <v>52.619861370000002</v>
          </cell>
          <cell r="BZ878">
            <v>53.077671950000003</v>
          </cell>
          <cell r="CA878">
            <v>53.53301931</v>
          </cell>
          <cell r="CB878">
            <v>53.987413089999997</v>
          </cell>
          <cell r="CC878">
            <v>54.442082419999998</v>
          </cell>
          <cell r="CD878">
            <v>54.898217930000001</v>
          </cell>
          <cell r="CE878">
            <v>55.357219280000002</v>
          </cell>
          <cell r="CF878">
            <v>55.819253009999997</v>
          </cell>
          <cell r="CG878">
            <v>56.284802020000001</v>
          </cell>
          <cell r="CH878">
            <v>56.754215170000002</v>
          </cell>
          <cell r="CI878">
            <v>57.227714460000001</v>
          </cell>
        </row>
        <row r="879">
          <cell r="A879" t="str">
            <v>ems_y_co2_spri_2</v>
          </cell>
          <cell r="B879">
            <v>0.39511423480000002</v>
          </cell>
          <cell r="C879">
            <v>0.39349679879999999</v>
          </cell>
          <cell r="D879">
            <v>0.3951010264</v>
          </cell>
          <cell r="E879">
            <v>0.39917968190000003</v>
          </cell>
          <cell r="F879">
            <v>0.40430824920000002</v>
          </cell>
          <cell r="G879">
            <v>0.40997432649999999</v>
          </cell>
          <cell r="H879">
            <v>0.41550499540000002</v>
          </cell>
          <cell r="I879">
            <v>0.42087349819999997</v>
          </cell>
          <cell r="J879">
            <v>0.42615292179999997</v>
          </cell>
          <cell r="K879">
            <v>0.43141521220000001</v>
          </cell>
          <cell r="L879">
            <v>0.43672339570000002</v>
          </cell>
          <cell r="M879">
            <v>0.44206130129999999</v>
          </cell>
          <cell r="N879">
            <v>0.44750278939999999</v>
          </cell>
          <cell r="O879">
            <v>0.45307309130000001</v>
          </cell>
          <cell r="P879">
            <v>0.45878465260000001</v>
          </cell>
          <cell r="Q879">
            <v>0.46464112219999998</v>
          </cell>
          <cell r="R879">
            <v>0.47085764359999999</v>
          </cell>
          <cell r="S879">
            <v>0.47744378859999997</v>
          </cell>
          <cell r="T879">
            <v>0.48430501390000003</v>
          </cell>
          <cell r="U879">
            <v>0.49133802609999999</v>
          </cell>
          <cell r="V879">
            <v>0.49846817180000003</v>
          </cell>
          <cell r="W879">
            <v>0.50565447460000001</v>
          </cell>
          <cell r="X879">
            <v>0.51289828299999995</v>
          </cell>
          <cell r="Y879">
            <v>0.52020659550000004</v>
          </cell>
          <cell r="Z879">
            <v>0.52758782029999995</v>
          </cell>
          <cell r="AA879">
            <v>0.53504797449999997</v>
          </cell>
          <cell r="AB879">
            <v>0.54251264310000002</v>
          </cell>
          <cell r="AC879">
            <v>0.55006203139999998</v>
          </cell>
          <cell r="AD879">
            <v>0.55771626230000004</v>
          </cell>
          <cell r="AE879">
            <v>0.56548592959999999</v>
          </cell>
          <cell r="AF879">
            <v>0.57337537439999997</v>
          </cell>
          <cell r="AG879">
            <v>0.58127366619999998</v>
          </cell>
          <cell r="AH879">
            <v>0.58927241990000001</v>
          </cell>
          <cell r="AI879">
            <v>0.59738606910000003</v>
          </cell>
          <cell r="AJ879">
            <v>0.60561672129999999</v>
          </cell>
          <cell r="AK879">
            <v>0.61396091890000004</v>
          </cell>
          <cell r="AL879">
            <v>0.62256068990000002</v>
          </cell>
          <cell r="AM879">
            <v>0.63120523429999997</v>
          </cell>
          <cell r="AN879">
            <v>0.63996224589999995</v>
          </cell>
          <cell r="AO879">
            <v>0.64886192799999998</v>
          </cell>
          <cell r="AP879">
            <v>0.65790571549999999</v>
          </cell>
          <cell r="AQ879">
            <v>0.66692971469999995</v>
          </cell>
          <cell r="AR879">
            <v>0.67603584559999996</v>
          </cell>
          <cell r="AS879">
            <v>0.68523093150000003</v>
          </cell>
          <cell r="AT879">
            <v>0.69451356990000002</v>
          </cell>
          <cell r="AU879">
            <v>0.70388134989999995</v>
          </cell>
          <cell r="AV879">
            <v>0.71309387390000001</v>
          </cell>
          <cell r="AW879">
            <v>0.72236891510000001</v>
          </cell>
          <cell r="AX879">
            <v>0.7317199204</v>
          </cell>
          <cell r="AY879">
            <v>0.74115187410000005</v>
          </cell>
          <cell r="AZ879">
            <v>0.75066785229999999</v>
          </cell>
          <cell r="BA879">
            <v>0.7612715216</v>
          </cell>
          <cell r="BB879">
            <v>0.7709630878</v>
          </cell>
          <cell r="BC879">
            <v>0.78020821689999997</v>
          </cell>
          <cell r="BD879">
            <v>0.78927650859999998</v>
          </cell>
          <cell r="BE879">
            <v>0.79831060870000004</v>
          </cell>
          <cell r="BF879">
            <v>0.8071127065</v>
          </cell>
          <cell r="BG879">
            <v>0.81590031210000002</v>
          </cell>
          <cell r="BH879">
            <v>0.82472439919999996</v>
          </cell>
          <cell r="BI879">
            <v>0.83360735109999995</v>
          </cell>
          <cell r="BJ879">
            <v>0.84256045079999997</v>
          </cell>
          <cell r="BK879">
            <v>0.85159258100000002</v>
          </cell>
          <cell r="BL879">
            <v>0.86070524579999996</v>
          </cell>
          <cell r="BM879">
            <v>0.86989948890000002</v>
          </cell>
          <cell r="BN879">
            <v>0.87917503109999995</v>
          </cell>
          <cell r="BO879">
            <v>0.88853063909999996</v>
          </cell>
          <cell r="BP879">
            <v>0.89769826450000001</v>
          </cell>
          <cell r="BQ879">
            <v>0.90687809109999995</v>
          </cell>
          <cell r="BR879">
            <v>0.91610329509999999</v>
          </cell>
          <cell r="BS879">
            <v>0.92538743270000001</v>
          </cell>
          <cell r="BT879">
            <v>0.93473672429999999</v>
          </cell>
          <cell r="BU879">
            <v>0.94415062309999997</v>
          </cell>
          <cell r="BV879">
            <v>0.95363397120000004</v>
          </cell>
          <cell r="BW879">
            <v>0.96318919120000002</v>
          </cell>
          <cell r="BX879">
            <v>0.97281830960000004</v>
          </cell>
          <cell r="BY879">
            <v>0.98252297609999995</v>
          </cell>
          <cell r="BZ879">
            <v>0.99209598649999997</v>
          </cell>
          <cell r="CA879">
            <v>1.0016963510000001</v>
          </cell>
          <cell r="CB879">
            <v>1.011351747</v>
          </cell>
          <cell r="CC879">
            <v>1.0210740300000001</v>
          </cell>
          <cell r="CD879">
            <v>1.0308689179999999</v>
          </cell>
          <cell r="CE879">
            <v>1.040728546</v>
          </cell>
          <cell r="CF879">
            <v>1.050662564</v>
          </cell>
          <cell r="CG879">
            <v>1.0606741529999999</v>
          </cell>
          <cell r="CH879">
            <v>1.0707657100000001</v>
          </cell>
          <cell r="CI879">
            <v>1.0809391749999999</v>
          </cell>
        </row>
        <row r="880">
          <cell r="A880" t="str">
            <v>ems_mat_co2_spri_2</v>
          </cell>
          <cell r="B880">
            <v>0.58037333810000002</v>
          </cell>
          <cell r="C880">
            <v>0.57760130610000004</v>
          </cell>
          <cell r="D880">
            <v>0.57939882710000001</v>
          </cell>
          <cell r="E880">
            <v>0.58504858479999999</v>
          </cell>
          <cell r="F880">
            <v>0.59251458229999998</v>
          </cell>
          <cell r="G880">
            <v>0.60086855530000005</v>
          </cell>
          <cell r="H880">
            <v>0.60910118280000003</v>
          </cell>
          <cell r="I880">
            <v>0.61707315279999997</v>
          </cell>
          <cell r="J880">
            <v>0.62487753069999996</v>
          </cell>
          <cell r="K880">
            <v>0.63262867980000004</v>
          </cell>
          <cell r="L880">
            <v>0.64042837149999998</v>
          </cell>
          <cell r="M880">
            <v>0.64826804790000003</v>
          </cell>
          <cell r="N880">
            <v>0.65624759939999999</v>
          </cell>
          <cell r="O880">
            <v>0.66441240560000003</v>
          </cell>
          <cell r="P880">
            <v>0.67278393260000002</v>
          </cell>
          <cell r="Q880">
            <v>0.68136897640000005</v>
          </cell>
          <cell r="R880">
            <v>0.69045807940000004</v>
          </cell>
          <cell r="S880">
            <v>0.70009426370000005</v>
          </cell>
          <cell r="T880">
            <v>0.71015222550000001</v>
          </cell>
          <cell r="U880">
            <v>0.72047753579999996</v>
          </cell>
          <cell r="V880">
            <v>0.73095275469999998</v>
          </cell>
          <cell r="W880">
            <v>0.74151098339999999</v>
          </cell>
          <cell r="X880">
            <v>0.75214835849999995</v>
          </cell>
          <cell r="Y880">
            <v>0.76287535350000002</v>
          </cell>
          <cell r="Z880">
            <v>0.77370547010000001</v>
          </cell>
          <cell r="AA880">
            <v>0.78464892770000005</v>
          </cell>
          <cell r="AB880">
            <v>0.79560679349999996</v>
          </cell>
          <cell r="AC880">
            <v>0.80667711019999999</v>
          </cell>
          <cell r="AD880">
            <v>0.81789816709999996</v>
          </cell>
          <cell r="AE880">
            <v>0.82928818959999995</v>
          </cell>
          <cell r="AF880">
            <v>0.84085461490000002</v>
          </cell>
          <cell r="AG880">
            <v>0.85244819000000005</v>
          </cell>
          <cell r="AH880">
            <v>0.86417654720000003</v>
          </cell>
          <cell r="AI880">
            <v>0.87607128329999995</v>
          </cell>
          <cell r="AJ880">
            <v>0.88813838889999996</v>
          </cell>
          <cell r="AK880">
            <v>0.90037348409999995</v>
          </cell>
          <cell r="AL880">
            <v>0.91296744029999999</v>
          </cell>
          <cell r="AM880">
            <v>0.92565570340000003</v>
          </cell>
          <cell r="AN880">
            <v>0.93850036930000003</v>
          </cell>
          <cell r="AO880">
            <v>0.95154951799999998</v>
          </cell>
          <cell r="AP880">
            <v>0.96481027389999996</v>
          </cell>
          <cell r="AQ880">
            <v>0.97806202499999995</v>
          </cell>
          <cell r="AR880">
            <v>0.99141891510000002</v>
          </cell>
          <cell r="AS880">
            <v>1.0049035310000001</v>
          </cell>
          <cell r="AT880">
            <v>1.0185165469999999</v>
          </cell>
          <cell r="AU880">
            <v>1.0322547639999999</v>
          </cell>
          <cell r="AV880">
            <v>1.0457934799999999</v>
          </cell>
          <cell r="AW880">
            <v>1.0593924859999999</v>
          </cell>
          <cell r="AX880">
            <v>1.073099472</v>
          </cell>
          <cell r="AY880">
            <v>1.0869259739999999</v>
          </cell>
          <cell r="AZ880">
            <v>1.1008768769999999</v>
          </cell>
          <cell r="BA880">
            <v>1.116306351</v>
          </cell>
          <cell r="BB880">
            <v>1.130658078</v>
          </cell>
          <cell r="BC880">
            <v>1.1442823280000001</v>
          </cell>
          <cell r="BD880">
            <v>1.1575907729999999</v>
          </cell>
          <cell r="BE880">
            <v>1.1708244800000001</v>
          </cell>
          <cell r="BF880">
            <v>1.183742753</v>
          </cell>
          <cell r="BG880">
            <v>1.196612893</v>
          </cell>
          <cell r="BH880">
            <v>1.2095326150000001</v>
          </cell>
          <cell r="BI880">
            <v>1.2225411429999999</v>
          </cell>
          <cell r="BJ880">
            <v>1.2356562520000001</v>
          </cell>
          <cell r="BK880">
            <v>1.2488904059999999</v>
          </cell>
          <cell r="BL880">
            <v>1.2622458219999999</v>
          </cell>
          <cell r="BM880">
            <v>1.2757232599999999</v>
          </cell>
          <cell r="BN880">
            <v>1.2893217749999999</v>
          </cell>
          <cell r="BO880">
            <v>1.3030391370000001</v>
          </cell>
          <cell r="BP880">
            <v>1.316513136</v>
          </cell>
          <cell r="BQ880">
            <v>1.329975771</v>
          </cell>
          <cell r="BR880">
            <v>1.343498461</v>
          </cell>
          <cell r="BS880">
            <v>1.3571070359999999</v>
          </cell>
          <cell r="BT880">
            <v>1.37081214</v>
          </cell>
          <cell r="BU880">
            <v>1.384613646</v>
          </cell>
          <cell r="BV880">
            <v>1.3985176399999999</v>
          </cell>
          <cell r="BW880">
            <v>1.4125277169999999</v>
          </cell>
          <cell r="BX880">
            <v>1.426646724</v>
          </cell>
          <cell r="BY880">
            <v>1.4408769720000001</v>
          </cell>
          <cell r="BZ880">
            <v>1.4549389699999999</v>
          </cell>
          <cell r="CA880">
            <v>1.469017912</v>
          </cell>
          <cell r="CB880">
            <v>1.483172358</v>
          </cell>
          <cell r="CC880">
            <v>1.497424452</v>
          </cell>
          <cell r="CD880">
            <v>1.5117838290000001</v>
          </cell>
          <cell r="CE880">
            <v>1.526240453</v>
          </cell>
          <cell r="CF880">
            <v>1.540805913</v>
          </cell>
          <cell r="CG880">
            <v>1.555485513</v>
          </cell>
          <cell r="CH880">
            <v>1.5702828209999999</v>
          </cell>
          <cell r="CI880">
            <v>1.5852006249999999</v>
          </cell>
        </row>
        <row r="881">
          <cell r="A881" t="str">
            <v>ems_ci_co2_spub_2</v>
          </cell>
          <cell r="B881">
            <v>14.87046232</v>
          </cell>
          <cell r="C881">
            <v>14.67395206</v>
          </cell>
          <cell r="D881">
            <v>14.468683609999999</v>
          </cell>
          <cell r="E881">
            <v>14.241360759999999</v>
          </cell>
          <cell r="F881">
            <v>14.123015110000001</v>
          </cell>
          <cell r="G881">
            <v>14.092684220000001</v>
          </cell>
          <cell r="H881">
            <v>14.088460830000001</v>
          </cell>
          <cell r="I881">
            <v>14.10214637</v>
          </cell>
          <cell r="J881">
            <v>14.10432213</v>
          </cell>
          <cell r="K881">
            <v>14.09370612</v>
          </cell>
          <cell r="L881">
            <v>14.0728765</v>
          </cell>
          <cell r="M881">
            <v>14.043808889999999</v>
          </cell>
          <cell r="N881">
            <v>14.008733250000001</v>
          </cell>
          <cell r="O881">
            <v>13.969897570000001</v>
          </cell>
          <cell r="P881">
            <v>13.92981704</v>
          </cell>
          <cell r="Q881">
            <v>13.89079448</v>
          </cell>
          <cell r="R881">
            <v>13.881894750000001</v>
          </cell>
          <cell r="S881">
            <v>13.911148130000001</v>
          </cell>
          <cell r="T881">
            <v>13.979021639999999</v>
          </cell>
          <cell r="U881">
            <v>14.081549770000001</v>
          </cell>
          <cell r="V881">
            <v>14.21280833</v>
          </cell>
          <cell r="W881">
            <v>14.36614535</v>
          </cell>
          <cell r="X881">
            <v>14.535593540000001</v>
          </cell>
          <cell r="Y881">
            <v>14.71655604</v>
          </cell>
          <cell r="Z881">
            <v>14.905903309999999</v>
          </cell>
          <cell r="AA881">
            <v>15.101256230000001</v>
          </cell>
          <cell r="AB881">
            <v>15.29988608</v>
          </cell>
          <cell r="AC881">
            <v>15.499961320000001</v>
          </cell>
          <cell r="AD881">
            <v>15.699826590000001</v>
          </cell>
          <cell r="AE881">
            <v>15.897652389999999</v>
          </cell>
          <cell r="AF881">
            <v>16.09200938</v>
          </cell>
          <cell r="AG881">
            <v>16.280970249999999</v>
          </cell>
          <cell r="AH881">
            <v>16.464092919999999</v>
          </cell>
          <cell r="AI881">
            <v>16.641375289999999</v>
          </cell>
          <cell r="AJ881">
            <v>16.81320698</v>
          </cell>
          <cell r="AK881">
            <v>16.980209070000001</v>
          </cell>
          <cell r="AL881">
            <v>17.157483070000001</v>
          </cell>
          <cell r="AM881">
            <v>17.343557239999999</v>
          </cell>
          <cell r="AN881">
            <v>17.537428179999999</v>
          </cell>
          <cell r="AO881">
            <v>17.73785127</v>
          </cell>
          <cell r="AP881">
            <v>17.94363362</v>
          </cell>
          <cell r="AQ881">
            <v>18.152513970000001</v>
          </cell>
          <cell r="AR881">
            <v>18.363748050000002</v>
          </cell>
          <cell r="AS881">
            <v>18.576784669999999</v>
          </cell>
          <cell r="AT881">
            <v>18.791381319999999</v>
          </cell>
          <cell r="AU881">
            <v>19.007513110000001</v>
          </cell>
          <cell r="AV881">
            <v>19.22360364</v>
          </cell>
          <cell r="AW881">
            <v>19.44023099</v>
          </cell>
          <cell r="AX881">
            <v>19.657531710000001</v>
          </cell>
          <cell r="AY881">
            <v>19.87587182</v>
          </cell>
          <cell r="AZ881">
            <v>20.095739909999999</v>
          </cell>
          <cell r="BA881">
            <v>20.3149704</v>
          </cell>
          <cell r="BB881">
            <v>20.524337580000001</v>
          </cell>
          <cell r="BC881">
            <v>20.72864453</v>
          </cell>
          <cell r="BD881">
            <v>20.931039389999999</v>
          </cell>
          <cell r="BE881">
            <v>21.133369030000001</v>
          </cell>
          <cell r="BF881">
            <v>21.334643799999998</v>
          </cell>
          <cell r="BG881">
            <v>21.535749129999999</v>
          </cell>
          <cell r="BH881">
            <v>21.73732661</v>
          </cell>
          <cell r="BI881">
            <v>21.939967840000001</v>
          </cell>
          <cell r="BJ881">
            <v>22.144198070000002</v>
          </cell>
          <cell r="BK881">
            <v>22.350458769999999</v>
          </cell>
          <cell r="BL881">
            <v>22.559070930000001</v>
          </cell>
          <cell r="BM881">
            <v>22.77027464</v>
          </cell>
          <cell r="BN881">
            <v>22.984240790000001</v>
          </cell>
          <cell r="BO881">
            <v>23.201082490000001</v>
          </cell>
          <cell r="BP881">
            <v>23.418746949999999</v>
          </cell>
          <cell r="BQ881">
            <v>23.6374067</v>
          </cell>
          <cell r="BR881">
            <v>23.857165609999999</v>
          </cell>
          <cell r="BS881">
            <v>24.07830989</v>
          </cell>
          <cell r="BT881">
            <v>24.301205979999999</v>
          </cell>
          <cell r="BU881">
            <v>24.526168219999999</v>
          </cell>
          <cell r="BV881">
            <v>24.75345549</v>
          </cell>
          <cell r="BW881">
            <v>24.983233510000002</v>
          </cell>
          <cell r="BX881">
            <v>25.215599820000001</v>
          </cell>
          <cell r="BY881">
            <v>25.45060681</v>
          </cell>
          <cell r="BZ881">
            <v>25.686637090000001</v>
          </cell>
          <cell r="CA881">
            <v>25.923830639999998</v>
          </cell>
          <cell r="CB881">
            <v>26.162289009999999</v>
          </cell>
          <cell r="CC881">
            <v>26.402267120000001</v>
          </cell>
          <cell r="CD881">
            <v>26.644089619999999</v>
          </cell>
          <cell r="CE881">
            <v>26.888000040000001</v>
          </cell>
          <cell r="CF881">
            <v>27.134254940000002</v>
          </cell>
          <cell r="CG881">
            <v>27.38302444</v>
          </cell>
          <cell r="CH881">
            <v>27.63442358</v>
          </cell>
          <cell r="CI881">
            <v>27.888530580000001</v>
          </cell>
        </row>
        <row r="882">
          <cell r="A882" t="str">
            <v>ems_y_co2_spub_2</v>
          </cell>
          <cell r="B882">
            <v>0</v>
          </cell>
          <cell r="C882">
            <v>0</v>
          </cell>
          <cell r="D882">
            <v>0</v>
          </cell>
          <cell r="E882">
            <v>0</v>
          </cell>
          <cell r="F882">
            <v>0</v>
          </cell>
          <cell r="G882">
            <v>0</v>
          </cell>
          <cell r="H882">
            <v>0</v>
          </cell>
          <cell r="I882">
            <v>0</v>
          </cell>
          <cell r="J882">
            <v>0</v>
          </cell>
          <cell r="K882">
            <v>0</v>
          </cell>
          <cell r="L882">
            <v>0</v>
          </cell>
          <cell r="M882">
            <v>0</v>
          </cell>
          <cell r="N882">
            <v>0</v>
          </cell>
          <cell r="O882">
            <v>0</v>
          </cell>
          <cell r="P882">
            <v>0</v>
          </cell>
          <cell r="Q882">
            <v>0</v>
          </cell>
          <cell r="R882">
            <v>0</v>
          </cell>
          <cell r="S882">
            <v>0</v>
          </cell>
          <cell r="T882">
            <v>0</v>
          </cell>
          <cell r="U882">
            <v>0</v>
          </cell>
          <cell r="V882">
            <v>0</v>
          </cell>
          <cell r="W882">
            <v>0</v>
          </cell>
          <cell r="X882">
            <v>0</v>
          </cell>
          <cell r="Y882">
            <v>0</v>
          </cell>
          <cell r="Z882">
            <v>0</v>
          </cell>
          <cell r="AA882">
            <v>0</v>
          </cell>
          <cell r="AB882">
            <v>0</v>
          </cell>
          <cell r="AC882">
            <v>0</v>
          </cell>
          <cell r="AD882">
            <v>0</v>
          </cell>
          <cell r="AE882">
            <v>0</v>
          </cell>
          <cell r="AF882">
            <v>0</v>
          </cell>
          <cell r="AG882">
            <v>0</v>
          </cell>
          <cell r="AH882">
            <v>0</v>
          </cell>
          <cell r="AI882">
            <v>0</v>
          </cell>
          <cell r="AJ882">
            <v>0</v>
          </cell>
          <cell r="AK882">
            <v>0</v>
          </cell>
          <cell r="AL882">
            <v>0</v>
          </cell>
          <cell r="AM882">
            <v>0</v>
          </cell>
          <cell r="AN882">
            <v>0</v>
          </cell>
          <cell r="AO882">
            <v>0</v>
          </cell>
          <cell r="AP882">
            <v>0</v>
          </cell>
          <cell r="AQ882">
            <v>0</v>
          </cell>
          <cell r="AR882">
            <v>0</v>
          </cell>
          <cell r="AS882">
            <v>0</v>
          </cell>
          <cell r="AT882">
            <v>0</v>
          </cell>
          <cell r="AU882">
            <v>0</v>
          </cell>
          <cell r="AV882">
            <v>0</v>
          </cell>
          <cell r="AW882">
            <v>0</v>
          </cell>
          <cell r="AX882">
            <v>0</v>
          </cell>
          <cell r="AY882">
            <v>0</v>
          </cell>
          <cell r="AZ882">
            <v>0</v>
          </cell>
          <cell r="BA882">
            <v>0</v>
          </cell>
          <cell r="BB882">
            <v>0</v>
          </cell>
          <cell r="BC882">
            <v>0</v>
          </cell>
          <cell r="BD882">
            <v>0</v>
          </cell>
          <cell r="BE882">
            <v>0</v>
          </cell>
          <cell r="BF882">
            <v>0</v>
          </cell>
          <cell r="BG882">
            <v>0</v>
          </cell>
          <cell r="BH882">
            <v>0</v>
          </cell>
          <cell r="BI882">
            <v>0</v>
          </cell>
          <cell r="BJ882">
            <v>0</v>
          </cell>
          <cell r="BK882">
            <v>0</v>
          </cell>
          <cell r="BL882">
            <v>0</v>
          </cell>
          <cell r="BM882">
            <v>0</v>
          </cell>
          <cell r="BN882">
            <v>0</v>
          </cell>
          <cell r="BO882">
            <v>0</v>
          </cell>
          <cell r="BP882">
            <v>0</v>
          </cell>
          <cell r="BQ882">
            <v>0</v>
          </cell>
          <cell r="BR882">
            <v>0</v>
          </cell>
          <cell r="BS882">
            <v>0</v>
          </cell>
          <cell r="BT882">
            <v>0</v>
          </cell>
          <cell r="BU882">
            <v>0</v>
          </cell>
          <cell r="BV882">
            <v>0</v>
          </cell>
          <cell r="BW882">
            <v>0</v>
          </cell>
          <cell r="BX882">
            <v>0</v>
          </cell>
          <cell r="BY882">
            <v>0</v>
          </cell>
          <cell r="BZ882">
            <v>0</v>
          </cell>
          <cell r="CA882">
            <v>0</v>
          </cell>
          <cell r="CB882">
            <v>0</v>
          </cell>
          <cell r="CC882">
            <v>0</v>
          </cell>
          <cell r="CD882">
            <v>0</v>
          </cell>
          <cell r="CE882">
            <v>0</v>
          </cell>
          <cell r="CF882">
            <v>0</v>
          </cell>
          <cell r="CG882">
            <v>0</v>
          </cell>
          <cell r="CH882">
            <v>0</v>
          </cell>
          <cell r="CI882">
            <v>0</v>
          </cell>
        </row>
        <row r="883">
          <cell r="A883" t="str">
            <v>ems_mat_co2_spub_2</v>
          </cell>
          <cell r="B883">
            <v>9.6703030069999993</v>
          </cell>
          <cell r="C883">
            <v>9.7255792480000007</v>
          </cell>
          <cell r="D883">
            <v>9.8159448010000006</v>
          </cell>
          <cell r="E883">
            <v>9.9365650480000003</v>
          </cell>
          <cell r="F883">
            <v>10.07168083</v>
          </cell>
          <cell r="G883">
            <v>10.214343489999999</v>
          </cell>
          <cell r="H883">
            <v>10.35869679</v>
          </cell>
          <cell r="I883">
            <v>10.503059329999999</v>
          </cell>
          <cell r="J883">
            <v>10.64783353</v>
          </cell>
          <cell r="K883">
            <v>10.793593830000001</v>
          </cell>
          <cell r="L883">
            <v>10.940937460000001</v>
          </cell>
          <cell r="M883">
            <v>11.09007886</v>
          </cell>
          <cell r="N883">
            <v>11.24157123</v>
          </cell>
          <cell r="O883">
            <v>11.39570393</v>
          </cell>
          <cell r="P883">
            <v>11.552577660000001</v>
          </cell>
          <cell r="Q883">
            <v>11.712167519999999</v>
          </cell>
          <cell r="R883">
            <v>11.875925110000001</v>
          </cell>
          <cell r="S883">
            <v>12.0440772</v>
          </cell>
          <cell r="T883">
            <v>12.21586817</v>
          </cell>
          <cell r="U883">
            <v>12.3903281</v>
          </cell>
          <cell r="V883">
            <v>12.56667259</v>
          </cell>
          <cell r="W883">
            <v>12.74445957</v>
          </cell>
          <cell r="X883">
            <v>12.92351362</v>
          </cell>
          <cell r="Y883">
            <v>13.103744620000001</v>
          </cell>
          <cell r="Z883">
            <v>13.285070749999999</v>
          </cell>
          <cell r="AA883">
            <v>13.467421</v>
          </cell>
          <cell r="AB883">
            <v>13.65034719</v>
          </cell>
          <cell r="AC883">
            <v>13.83415164</v>
          </cell>
          <cell r="AD883">
            <v>14.018965</v>
          </cell>
          <cell r="AE883">
            <v>14.20490466</v>
          </cell>
          <cell r="AF883">
            <v>14.39208316</v>
          </cell>
          <cell r="AG883">
            <v>14.58002533</v>
          </cell>
          <cell r="AH883">
            <v>14.76921196</v>
          </cell>
          <cell r="AI883">
            <v>14.95986961</v>
          </cell>
          <cell r="AJ883">
            <v>15.15212219</v>
          </cell>
          <cell r="AK883">
            <v>15.34604584</v>
          </cell>
          <cell r="AL883">
            <v>15.54183987</v>
          </cell>
          <cell r="AM883">
            <v>15.738629980000001</v>
          </cell>
          <cell r="AN883">
            <v>15.93733982</v>
          </cell>
          <cell r="AO883">
            <v>16.138522590000001</v>
          </cell>
          <cell r="AP883">
            <v>16.342338470000001</v>
          </cell>
          <cell r="AQ883">
            <v>16.547923959999999</v>
          </cell>
          <cell r="AR883">
            <v>16.75563168</v>
          </cell>
          <cell r="AS883">
            <v>16.965525459999999</v>
          </cell>
          <cell r="AT883">
            <v>17.177604110000001</v>
          </cell>
          <cell r="AU883">
            <v>17.39186188</v>
          </cell>
          <cell r="AV883">
            <v>17.607216309999998</v>
          </cell>
          <cell r="AW883">
            <v>17.824613549999999</v>
          </cell>
          <cell r="AX883">
            <v>18.044162490000001</v>
          </cell>
          <cell r="AY883">
            <v>18.26589774</v>
          </cell>
          <cell r="AZ883">
            <v>18.489862639999998</v>
          </cell>
          <cell r="BA883">
            <v>18.712516539999999</v>
          </cell>
          <cell r="BB883">
            <v>18.924435259999999</v>
          </cell>
          <cell r="BC883">
            <v>19.13090571</v>
          </cell>
          <cell r="BD883">
            <v>19.335761770000001</v>
          </cell>
          <cell r="BE883">
            <v>19.541009720000002</v>
          </cell>
          <cell r="BF883">
            <v>19.746064740000001</v>
          </cell>
          <cell r="BG883">
            <v>19.952077410000001</v>
          </cell>
          <cell r="BH883">
            <v>20.15958461</v>
          </cell>
          <cell r="BI883">
            <v>20.368855230000001</v>
          </cell>
          <cell r="BJ883">
            <v>20.58004034</v>
          </cell>
          <cell r="BK883">
            <v>20.793247480000002</v>
          </cell>
          <cell r="BL883">
            <v>21.008526809999999</v>
          </cell>
          <cell r="BM883">
            <v>21.2259101</v>
          </cell>
          <cell r="BN883">
            <v>21.445415359999998</v>
          </cell>
          <cell r="BO883">
            <v>21.667051959999998</v>
          </cell>
          <cell r="BP883">
            <v>21.889364260000001</v>
          </cell>
          <cell r="BQ883">
            <v>22.11314685</v>
          </cell>
          <cell r="BR883">
            <v>22.338704580000002</v>
          </cell>
          <cell r="BS883">
            <v>22.56619139</v>
          </cell>
          <cell r="BT883">
            <v>22.795703589999999</v>
          </cell>
          <cell r="BU883">
            <v>23.02728827</v>
          </cell>
          <cell r="BV883">
            <v>23.261011239999998</v>
          </cell>
          <cell r="BW883">
            <v>23.496924570000001</v>
          </cell>
          <cell r="BX883">
            <v>23.735072509999998</v>
          </cell>
          <cell r="BY883">
            <v>23.975492620000001</v>
          </cell>
          <cell r="BZ883">
            <v>24.2170709</v>
          </cell>
          <cell r="CA883">
            <v>24.460452750000002</v>
          </cell>
          <cell r="CB883">
            <v>24.70589489</v>
          </cell>
          <cell r="CC883">
            <v>24.95353149</v>
          </cell>
          <cell r="CD883">
            <v>25.203448250000001</v>
          </cell>
          <cell r="CE883">
            <v>25.455643299999998</v>
          </cell>
          <cell r="CF883">
            <v>25.710196190000001</v>
          </cell>
          <cell r="CG883">
            <v>25.967163070000002</v>
          </cell>
          <cell r="CH883">
            <v>26.226590290000001</v>
          </cell>
          <cell r="CI883">
            <v>26.488517699999999</v>
          </cell>
        </row>
        <row r="884">
          <cell r="A884" t="str">
            <v>ems_ci_co2_smin_2</v>
          </cell>
          <cell r="B884">
            <v>1.6787875379999999</v>
          </cell>
          <cell r="C884">
            <v>1.8508660450000001</v>
          </cell>
          <cell r="D884">
            <v>2.0256018330000001</v>
          </cell>
          <cell r="E884">
            <v>2.1674424480000001</v>
          </cell>
          <cell r="F884">
            <v>2.281486745</v>
          </cell>
          <cell r="G884">
            <v>2.3770037550000001</v>
          </cell>
          <cell r="H884">
            <v>2.456790969</v>
          </cell>
          <cell r="I884">
            <v>2.5253842940000002</v>
          </cell>
          <cell r="J884">
            <v>2.5848477459999999</v>
          </cell>
          <cell r="K884">
            <v>2.6368692760000001</v>
          </cell>
          <cell r="L884">
            <v>2.682941306</v>
          </cell>
          <cell r="M884">
            <v>2.723589606</v>
          </cell>
          <cell r="N884">
            <v>2.7604706650000002</v>
          </cell>
          <cell r="O884">
            <v>2.7946352559999998</v>
          </cell>
          <cell r="P884">
            <v>2.8269302180000002</v>
          </cell>
          <cell r="Q884">
            <v>2.8580730299999999</v>
          </cell>
          <cell r="R884">
            <v>2.8905345630000001</v>
          </cell>
          <cell r="S884">
            <v>2.9259755539999999</v>
          </cell>
          <cell r="T884">
            <v>2.9646796549999999</v>
          </cell>
          <cell r="U884">
            <v>3.006306645</v>
          </cell>
          <cell r="V884">
            <v>3.0503531499999998</v>
          </cell>
          <cell r="W884">
            <v>3.0961873999999998</v>
          </cell>
          <cell r="X884">
            <v>3.143547995</v>
          </cell>
          <cell r="Y884">
            <v>3.1921451109999999</v>
          </cell>
          <cell r="Z884">
            <v>3.2417415030000001</v>
          </cell>
          <cell r="AA884">
            <v>3.2921563919999999</v>
          </cell>
          <cell r="AB884">
            <v>3.3421924249999999</v>
          </cell>
          <cell r="AC884">
            <v>3.392504175</v>
          </cell>
          <cell r="AD884">
            <v>3.4431279749999999</v>
          </cell>
          <cell r="AE884">
            <v>3.4939806139999998</v>
          </cell>
          <cell r="AF884">
            <v>3.5450042860000002</v>
          </cell>
          <cell r="AG884">
            <v>3.5947377509999998</v>
          </cell>
          <cell r="AH884">
            <v>3.6442633689999999</v>
          </cell>
          <cell r="AI884">
            <v>3.6937722659999999</v>
          </cell>
          <cell r="AJ884">
            <v>3.7433014770000002</v>
          </cell>
          <cell r="AK884">
            <v>3.7928731039999999</v>
          </cell>
          <cell r="AL884">
            <v>3.8418882189999999</v>
          </cell>
          <cell r="AM884">
            <v>3.8923506360000002</v>
          </cell>
          <cell r="AN884">
            <v>3.9441195410000001</v>
          </cell>
          <cell r="AO884">
            <v>3.9967962770000001</v>
          </cell>
          <cell r="AP884">
            <v>4.0501297359999997</v>
          </cell>
          <cell r="AQ884">
            <v>4.1020968619999998</v>
          </cell>
          <cell r="AR884">
            <v>4.1541290399999999</v>
          </cell>
          <cell r="AS884">
            <v>4.2064936429999999</v>
          </cell>
          <cell r="AT884">
            <v>4.2592554079999996</v>
          </cell>
          <cell r="AU884">
            <v>4.3124449460000003</v>
          </cell>
          <cell r="AV884">
            <v>4.3638543820000004</v>
          </cell>
          <cell r="AW884">
            <v>4.4151135779999997</v>
          </cell>
          <cell r="AX884">
            <v>4.4666436799999998</v>
          </cell>
          <cell r="AY884">
            <v>4.518626458</v>
          </cell>
          <cell r="AZ884">
            <v>4.5711546590000003</v>
          </cell>
          <cell r="BA884">
            <v>4.610475471</v>
          </cell>
          <cell r="BB884">
            <v>4.6554247860000002</v>
          </cell>
          <cell r="BC884">
            <v>4.7049711260000002</v>
          </cell>
          <cell r="BD884">
            <v>4.7567006430000003</v>
          </cell>
          <cell r="BE884">
            <v>4.8094285680000004</v>
          </cell>
          <cell r="BF884">
            <v>4.8592541779999996</v>
          </cell>
          <cell r="BG884">
            <v>4.90885412</v>
          </cell>
          <cell r="BH884">
            <v>4.9587441349999999</v>
          </cell>
          <cell r="BI884">
            <v>5.0090538650000003</v>
          </cell>
          <cell r="BJ884">
            <v>5.0598361609999998</v>
          </cell>
          <cell r="BK884">
            <v>5.1111486990000001</v>
          </cell>
          <cell r="BL884">
            <v>5.1629813999999996</v>
          </cell>
          <cell r="BM884">
            <v>5.215331881</v>
          </cell>
          <cell r="BN884">
            <v>5.2681925500000002</v>
          </cell>
          <cell r="BO884">
            <v>5.3215503599999998</v>
          </cell>
          <cell r="BP884">
            <v>5.3721187659999998</v>
          </cell>
          <cell r="BQ884">
            <v>5.4224821509999996</v>
          </cell>
          <cell r="BR884">
            <v>5.4731378419999999</v>
          </cell>
          <cell r="BS884">
            <v>5.5241977909999997</v>
          </cell>
          <cell r="BT884">
            <v>5.5756912639999996</v>
          </cell>
          <cell r="BU884">
            <v>5.6275813880000003</v>
          </cell>
          <cell r="BV884">
            <v>5.6798975389999997</v>
          </cell>
          <cell r="BW884">
            <v>5.7326395989999996</v>
          </cell>
          <cell r="BX884">
            <v>5.7858021409999996</v>
          </cell>
          <cell r="BY884">
            <v>5.8393790799999996</v>
          </cell>
          <cell r="BZ884">
            <v>5.8908144220000001</v>
          </cell>
          <cell r="CA884">
            <v>5.9421373019999999</v>
          </cell>
          <cell r="CB884">
            <v>5.9937448120000001</v>
          </cell>
          <cell r="CC884">
            <v>6.0457325109999998</v>
          </cell>
          <cell r="CD884">
            <v>6.0981304590000001</v>
          </cell>
          <cell r="CE884">
            <v>6.150827198</v>
          </cell>
          <cell r="CF884">
            <v>6.2039198759999996</v>
          </cell>
          <cell r="CG884">
            <v>6.2574261949999999</v>
          </cell>
          <cell r="CH884">
            <v>6.3113498430000003</v>
          </cell>
          <cell r="CI884">
            <v>6.3656917399999999</v>
          </cell>
        </row>
        <row r="885">
          <cell r="A885" t="str">
            <v>ems_y_co2_smin_2</v>
          </cell>
          <cell r="B885">
            <v>0</v>
          </cell>
          <cell r="C885">
            <v>0</v>
          </cell>
          <cell r="D885">
            <v>0</v>
          </cell>
          <cell r="E885">
            <v>0</v>
          </cell>
          <cell r="F885">
            <v>0</v>
          </cell>
          <cell r="G885">
            <v>0</v>
          </cell>
          <cell r="H885">
            <v>0</v>
          </cell>
          <cell r="I885">
            <v>0</v>
          </cell>
          <cell r="J885">
            <v>0</v>
          </cell>
          <cell r="K885">
            <v>0</v>
          </cell>
          <cell r="L885">
            <v>0</v>
          </cell>
          <cell r="M885">
            <v>0</v>
          </cell>
          <cell r="N885">
            <v>0</v>
          </cell>
          <cell r="O885">
            <v>0</v>
          </cell>
          <cell r="P885">
            <v>0</v>
          </cell>
          <cell r="Q885">
            <v>0</v>
          </cell>
          <cell r="R885">
            <v>0</v>
          </cell>
          <cell r="S885">
            <v>0</v>
          </cell>
          <cell r="T885">
            <v>0</v>
          </cell>
          <cell r="U885">
            <v>0</v>
          </cell>
          <cell r="V885">
            <v>0</v>
          </cell>
          <cell r="W885">
            <v>0</v>
          </cell>
          <cell r="X885">
            <v>0</v>
          </cell>
          <cell r="Y885">
            <v>0</v>
          </cell>
          <cell r="Z885">
            <v>0</v>
          </cell>
          <cell r="AA885">
            <v>0</v>
          </cell>
          <cell r="AB885">
            <v>0</v>
          </cell>
          <cell r="AC885">
            <v>0</v>
          </cell>
          <cell r="AD885">
            <v>0</v>
          </cell>
          <cell r="AE885">
            <v>0</v>
          </cell>
          <cell r="AF885">
            <v>0</v>
          </cell>
          <cell r="AG885">
            <v>0</v>
          </cell>
          <cell r="AH885">
            <v>0</v>
          </cell>
          <cell r="AI885">
            <v>0</v>
          </cell>
          <cell r="AJ885">
            <v>0</v>
          </cell>
          <cell r="AK885">
            <v>0</v>
          </cell>
          <cell r="AL885">
            <v>0</v>
          </cell>
          <cell r="AM885">
            <v>0</v>
          </cell>
          <cell r="AN885">
            <v>0</v>
          </cell>
          <cell r="AO885">
            <v>0</v>
          </cell>
          <cell r="AP885">
            <v>0</v>
          </cell>
          <cell r="AQ885">
            <v>0</v>
          </cell>
          <cell r="AR885">
            <v>0</v>
          </cell>
          <cell r="AS885">
            <v>0</v>
          </cell>
          <cell r="AT885">
            <v>0</v>
          </cell>
          <cell r="AU885">
            <v>0</v>
          </cell>
          <cell r="AV885">
            <v>0</v>
          </cell>
          <cell r="AW885">
            <v>0</v>
          </cell>
          <cell r="AX885">
            <v>0</v>
          </cell>
          <cell r="AY885">
            <v>0</v>
          </cell>
          <cell r="AZ885">
            <v>0</v>
          </cell>
          <cell r="BA885">
            <v>0</v>
          </cell>
          <cell r="BB885">
            <v>0</v>
          </cell>
          <cell r="BC885">
            <v>0</v>
          </cell>
          <cell r="BD885">
            <v>0</v>
          </cell>
          <cell r="BE885">
            <v>0</v>
          </cell>
          <cell r="BF885">
            <v>0</v>
          </cell>
          <cell r="BG885">
            <v>0</v>
          </cell>
          <cell r="BH885">
            <v>0</v>
          </cell>
          <cell r="BI885">
            <v>0</v>
          </cell>
          <cell r="BJ885">
            <v>0</v>
          </cell>
          <cell r="BK885">
            <v>0</v>
          </cell>
          <cell r="BL885">
            <v>0</v>
          </cell>
          <cell r="BM885">
            <v>0</v>
          </cell>
          <cell r="BN885">
            <v>0</v>
          </cell>
          <cell r="BO885">
            <v>0</v>
          </cell>
          <cell r="BP885">
            <v>0</v>
          </cell>
          <cell r="BQ885">
            <v>0</v>
          </cell>
          <cell r="BR885">
            <v>0</v>
          </cell>
          <cell r="BS885">
            <v>0</v>
          </cell>
          <cell r="BT885">
            <v>0</v>
          </cell>
          <cell r="BU885">
            <v>0</v>
          </cell>
          <cell r="BV885">
            <v>0</v>
          </cell>
          <cell r="BW885">
            <v>0</v>
          </cell>
          <cell r="BX885">
            <v>0</v>
          </cell>
          <cell r="BY885">
            <v>0</v>
          </cell>
          <cell r="BZ885">
            <v>0</v>
          </cell>
          <cell r="CA885">
            <v>0</v>
          </cell>
          <cell r="CB885">
            <v>0</v>
          </cell>
          <cell r="CC885">
            <v>0</v>
          </cell>
          <cell r="CD885">
            <v>0</v>
          </cell>
          <cell r="CE885">
            <v>0</v>
          </cell>
          <cell r="CF885">
            <v>0</v>
          </cell>
          <cell r="CG885">
            <v>0</v>
          </cell>
          <cell r="CH885">
            <v>0</v>
          </cell>
          <cell r="CI885">
            <v>0</v>
          </cell>
        </row>
        <row r="886">
          <cell r="A886" t="str">
            <v>ems_mat_co2_smin_2</v>
          </cell>
          <cell r="B886">
            <v>9.2467315899999999E-2</v>
          </cell>
          <cell r="C886">
            <v>0.10206850219999999</v>
          </cell>
          <cell r="D886">
            <v>0.1118801044</v>
          </cell>
          <cell r="E886">
            <v>0.119913991</v>
          </cell>
          <cell r="F886">
            <v>0.1264026808</v>
          </cell>
          <cell r="G886">
            <v>0.1318364454</v>
          </cell>
          <cell r="H886">
            <v>0.13636402389999999</v>
          </cell>
          <cell r="I886">
            <v>0.14024306959999999</v>
          </cell>
          <cell r="J886">
            <v>0.14360222980000001</v>
          </cell>
          <cell r="K886">
            <v>0.1465450445</v>
          </cell>
          <cell r="L886">
            <v>0.1491608955</v>
          </cell>
          <cell r="M886">
            <v>0.15148438040000001</v>
          </cell>
          <cell r="N886">
            <v>0.15361175090000001</v>
          </cell>
          <cell r="O886">
            <v>0.1556033772</v>
          </cell>
          <cell r="P886">
            <v>0.15750595019999999</v>
          </cell>
          <cell r="Q886">
            <v>0.1593577058</v>
          </cell>
          <cell r="R886">
            <v>0.16128085380000001</v>
          </cell>
          <cell r="S886">
            <v>0.1633591194</v>
          </cell>
          <cell r="T886">
            <v>0.1656021127</v>
          </cell>
          <cell r="U886">
            <v>0.1679873144</v>
          </cell>
          <cell r="V886">
            <v>0.17048614879999999</v>
          </cell>
          <cell r="W886">
            <v>0.17306551919999999</v>
          </cell>
          <cell r="X886">
            <v>0.1757144742</v>
          </cell>
          <cell r="Y886">
            <v>0.17841997640000001</v>
          </cell>
          <cell r="Z886">
            <v>0.18117067019999999</v>
          </cell>
          <cell r="AA886">
            <v>0.1839579683</v>
          </cell>
          <cell r="AB886">
            <v>0.18671685539999999</v>
          </cell>
          <cell r="AC886">
            <v>0.18948641229999999</v>
          </cell>
          <cell r="AD886">
            <v>0.1922709574</v>
          </cell>
          <cell r="AE886">
            <v>0.19506875900000001</v>
          </cell>
          <cell r="AF886">
            <v>0.1978791499</v>
          </cell>
          <cell r="AG886">
            <v>0.2006230373</v>
          </cell>
          <cell r="AH886">
            <v>0.2033629673</v>
          </cell>
          <cell r="AI886">
            <v>0.2061106429</v>
          </cell>
          <cell r="AJ886">
            <v>0.20886837350000001</v>
          </cell>
          <cell r="AK886">
            <v>0.2116371903</v>
          </cell>
          <cell r="AL886">
            <v>0.2143720626</v>
          </cell>
          <cell r="AM886">
            <v>0.21718631290000001</v>
          </cell>
          <cell r="AN886">
            <v>0.22007458529999999</v>
          </cell>
          <cell r="AO886">
            <v>0.22301619819999999</v>
          </cell>
          <cell r="AP886">
            <v>0.22599780329999999</v>
          </cell>
          <cell r="AQ886">
            <v>0.22890727850000001</v>
          </cell>
          <cell r="AR886">
            <v>0.2318253086</v>
          </cell>
          <cell r="AS886">
            <v>0.23476702199999999</v>
          </cell>
          <cell r="AT886">
            <v>0.23773579219999999</v>
          </cell>
          <cell r="AU886">
            <v>0.24073286520000001</v>
          </cell>
          <cell r="AV886">
            <v>0.24363532060000001</v>
          </cell>
          <cell r="AW886">
            <v>0.24653471590000001</v>
          </cell>
          <cell r="AX886">
            <v>0.2494543555</v>
          </cell>
          <cell r="AY886">
            <v>0.25240363240000002</v>
          </cell>
          <cell r="AZ886">
            <v>0.2553867655</v>
          </cell>
          <cell r="BA886">
            <v>0.25763227370000003</v>
          </cell>
          <cell r="BB886">
            <v>0.26019046750000002</v>
          </cell>
          <cell r="BC886">
            <v>0.2630053852</v>
          </cell>
          <cell r="BD886">
            <v>0.2659439649</v>
          </cell>
          <cell r="BE886">
            <v>0.26894056370000002</v>
          </cell>
          <cell r="BF886">
            <v>0.27177760690000002</v>
          </cell>
          <cell r="BG886">
            <v>0.2746052719</v>
          </cell>
          <cell r="BH886">
            <v>0.27745214629999998</v>
          </cell>
          <cell r="BI886">
            <v>0.28032476680000001</v>
          </cell>
          <cell r="BJ886">
            <v>0.28322525869999998</v>
          </cell>
          <cell r="BK886">
            <v>0.2861560903</v>
          </cell>
          <cell r="BL886">
            <v>0.2891160773</v>
          </cell>
          <cell r="BM886">
            <v>0.29210460789999998</v>
          </cell>
          <cell r="BN886">
            <v>0.29512090429999999</v>
          </cell>
          <cell r="BO886">
            <v>0.29816399469999999</v>
          </cell>
          <cell r="BP886">
            <v>0.30105057730000001</v>
          </cell>
          <cell r="BQ886">
            <v>0.30392664530000002</v>
          </cell>
          <cell r="BR886">
            <v>0.30682048159999997</v>
          </cell>
          <cell r="BS886">
            <v>0.30973814109999998</v>
          </cell>
          <cell r="BT886">
            <v>0.3126807714</v>
          </cell>
          <cell r="BU886">
            <v>0.31564581250000001</v>
          </cell>
          <cell r="BV886">
            <v>0.31863454250000001</v>
          </cell>
          <cell r="BW886">
            <v>0.3216467301</v>
          </cell>
          <cell r="BX886">
            <v>0.32468196179999997</v>
          </cell>
          <cell r="BY886">
            <v>0.32773986490000001</v>
          </cell>
          <cell r="BZ886">
            <v>0.3306777568</v>
          </cell>
          <cell r="CA886">
            <v>0.33361048999999998</v>
          </cell>
          <cell r="CB886">
            <v>0.33656067830000003</v>
          </cell>
          <cell r="CC886">
            <v>0.33953349399999999</v>
          </cell>
          <cell r="CD886">
            <v>0.34253020309999999</v>
          </cell>
          <cell r="CE886">
            <v>0.3455441273</v>
          </cell>
          <cell r="CF886">
            <v>0.34858040200000001</v>
          </cell>
          <cell r="CG886">
            <v>0.35163980639999998</v>
          </cell>
          <cell r="CH886">
            <v>0.35472241640000002</v>
          </cell>
          <cell r="CI886">
            <v>0.3578282122</v>
          </cell>
        </row>
        <row r="887">
          <cell r="A887" t="str">
            <v>ems_ci_co2_soil_2</v>
          </cell>
          <cell r="B887">
            <v>16.13450211</v>
          </cell>
          <cell r="C887">
            <v>16.242510880000001</v>
          </cell>
          <cell r="D887">
            <v>16.360644480000001</v>
          </cell>
          <cell r="E887">
            <v>16.463985999999998</v>
          </cell>
          <cell r="F887">
            <v>16.581278650000002</v>
          </cell>
          <cell r="G887">
            <v>16.716955240000001</v>
          </cell>
          <cell r="H887">
            <v>16.840516919999999</v>
          </cell>
          <cell r="I887">
            <v>16.95510891</v>
          </cell>
          <cell r="J887">
            <v>17.056861510000001</v>
          </cell>
          <cell r="K887">
            <v>17.144795469999998</v>
          </cell>
          <cell r="L887">
            <v>17.218317819999999</v>
          </cell>
          <cell r="M887">
            <v>17.272398070000001</v>
          </cell>
          <cell r="N887">
            <v>17.30868147</v>
          </cell>
          <cell r="O887">
            <v>17.326312229999999</v>
          </cell>
          <cell r="P887">
            <v>17.32471872</v>
          </cell>
          <cell r="Q887">
            <v>17.30423455</v>
          </cell>
          <cell r="R887">
            <v>17.200364230000002</v>
          </cell>
          <cell r="S887">
            <v>17.086064230000002</v>
          </cell>
          <cell r="T887">
            <v>16.97308645</v>
          </cell>
          <cell r="U887">
            <v>16.864075150000001</v>
          </cell>
          <cell r="V887">
            <v>16.759734590000001</v>
          </cell>
          <cell r="W887">
            <v>16.665931879999999</v>
          </cell>
          <cell r="X887">
            <v>16.577362690000001</v>
          </cell>
          <cell r="Y887">
            <v>16.493310839999999</v>
          </cell>
          <cell r="Z887">
            <v>16.413705719999999</v>
          </cell>
          <cell r="AA887">
            <v>16.33859189</v>
          </cell>
          <cell r="AB887">
            <v>16.2691193</v>
          </cell>
          <cell r="AC887">
            <v>16.20412666</v>
          </cell>
          <cell r="AD887">
            <v>16.143571980000001</v>
          </cell>
          <cell r="AE887">
            <v>16.087429589999999</v>
          </cell>
          <cell r="AF887">
            <v>16.035702069999999</v>
          </cell>
          <cell r="AG887">
            <v>15.98823222</v>
          </cell>
          <cell r="AH887">
            <v>15.944968680000001</v>
          </cell>
          <cell r="AI887">
            <v>15.906100390000001</v>
          </cell>
          <cell r="AJ887">
            <v>15.871789870000001</v>
          </cell>
          <cell r="AK887">
            <v>15.84218707</v>
          </cell>
          <cell r="AL887">
            <v>15.96864871</v>
          </cell>
          <cell r="AM887">
            <v>16.124406050000001</v>
          </cell>
          <cell r="AN887">
            <v>16.293924860000001</v>
          </cell>
          <cell r="AO887">
            <v>16.475221470000001</v>
          </cell>
          <cell r="AP887">
            <v>16.667965590000001</v>
          </cell>
          <cell r="AQ887">
            <v>16.870137039999999</v>
          </cell>
          <cell r="AR887">
            <v>17.082965600000001</v>
          </cell>
          <cell r="AS887">
            <v>17.306685000000002</v>
          </cell>
          <cell r="AT887">
            <v>17.54134028</v>
          </cell>
          <cell r="AU887">
            <v>17.786954600000001</v>
          </cell>
          <cell r="AV887">
            <v>18.040564839999998</v>
          </cell>
          <cell r="AW887">
            <v>18.304355770000001</v>
          </cell>
          <cell r="AX887">
            <v>18.578822089999999</v>
          </cell>
          <cell r="AY887">
            <v>18.864150739999999</v>
          </cell>
          <cell r="AZ887">
            <v>19.160462450000001</v>
          </cell>
          <cell r="BA887">
            <v>19.461209870000001</v>
          </cell>
          <cell r="BB887">
            <v>19.77310714</v>
          </cell>
          <cell r="BC887">
            <v>20.096427540000001</v>
          </cell>
          <cell r="BD887">
            <v>20.430746200000002</v>
          </cell>
          <cell r="BE887">
            <v>20.775946739999998</v>
          </cell>
          <cell r="BF887">
            <v>21.12778084</v>
          </cell>
          <cell r="BG887">
            <v>21.48958476</v>
          </cell>
          <cell r="BH887">
            <v>21.862152569999999</v>
          </cell>
          <cell r="BI887">
            <v>22.245795170000001</v>
          </cell>
          <cell r="BJ887">
            <v>22.640724500000001</v>
          </cell>
          <cell r="BK887">
            <v>23.0473137</v>
          </cell>
          <cell r="BL887">
            <v>23.465569850000001</v>
          </cell>
          <cell r="BM887">
            <v>23.895625280000001</v>
          </cell>
          <cell r="BN887">
            <v>24.33762458</v>
          </cell>
          <cell r="BO887">
            <v>24.791713420000001</v>
          </cell>
          <cell r="BP887">
            <v>25.253609059999999</v>
          </cell>
          <cell r="BQ887">
            <v>25.726774549999998</v>
          </cell>
          <cell r="BR887">
            <v>26.212034620000001</v>
          </cell>
          <cell r="BS887">
            <v>26.70975249</v>
          </cell>
          <cell r="BT887">
            <v>27.220214330000001</v>
          </cell>
          <cell r="BU887">
            <v>27.743385570000001</v>
          </cell>
          <cell r="BV887">
            <v>28.279779569999999</v>
          </cell>
          <cell r="BW887">
            <v>28.82969057</v>
          </cell>
          <cell r="BX887">
            <v>29.393385469999998</v>
          </cell>
          <cell r="BY887">
            <v>29.971132000000001</v>
          </cell>
          <cell r="BZ887">
            <v>30.559458060000001</v>
          </cell>
          <cell r="CA887">
            <v>31.161481349999999</v>
          </cell>
          <cell r="CB887">
            <v>31.778041309999999</v>
          </cell>
          <cell r="CC887">
            <v>32.409591489999997</v>
          </cell>
          <cell r="CD887">
            <v>33.056522860000001</v>
          </cell>
          <cell r="CE887">
            <v>33.718218720000003</v>
          </cell>
          <cell r="CF887">
            <v>34.395872019999999</v>
          </cell>
          <cell r="CG887">
            <v>35.089963820000001</v>
          </cell>
          <cell r="CH887">
            <v>35.800885209999997</v>
          </cell>
          <cell r="CI887">
            <v>36.52902074</v>
          </cell>
        </row>
        <row r="888">
          <cell r="A888" t="str">
            <v>ems_y_co2_soil_2</v>
          </cell>
          <cell r="B888">
            <v>0</v>
          </cell>
          <cell r="C888">
            <v>0</v>
          </cell>
          <cell r="D888">
            <v>0</v>
          </cell>
          <cell r="E888">
            <v>0</v>
          </cell>
          <cell r="F888">
            <v>0</v>
          </cell>
          <cell r="G888">
            <v>0</v>
          </cell>
          <cell r="H888">
            <v>0</v>
          </cell>
          <cell r="I888">
            <v>0</v>
          </cell>
          <cell r="J888">
            <v>0</v>
          </cell>
          <cell r="K888">
            <v>0</v>
          </cell>
          <cell r="L888">
            <v>0</v>
          </cell>
          <cell r="M888">
            <v>0</v>
          </cell>
          <cell r="N888">
            <v>0</v>
          </cell>
          <cell r="O888">
            <v>0</v>
          </cell>
          <cell r="P888">
            <v>0</v>
          </cell>
          <cell r="Q888">
            <v>0</v>
          </cell>
          <cell r="R888">
            <v>0</v>
          </cell>
          <cell r="S888">
            <v>0</v>
          </cell>
          <cell r="T888">
            <v>0</v>
          </cell>
          <cell r="U888">
            <v>0</v>
          </cell>
          <cell r="V888">
            <v>0</v>
          </cell>
          <cell r="W888">
            <v>0</v>
          </cell>
          <cell r="X888">
            <v>0</v>
          </cell>
          <cell r="Y888">
            <v>0</v>
          </cell>
          <cell r="Z888">
            <v>0</v>
          </cell>
          <cell r="AA888">
            <v>0</v>
          </cell>
          <cell r="AB888">
            <v>0</v>
          </cell>
          <cell r="AC888">
            <v>0</v>
          </cell>
          <cell r="AD888">
            <v>0</v>
          </cell>
          <cell r="AE888">
            <v>0</v>
          </cell>
          <cell r="AF888">
            <v>0</v>
          </cell>
          <cell r="AG888">
            <v>0</v>
          </cell>
          <cell r="AH888">
            <v>0</v>
          </cell>
          <cell r="AI888">
            <v>0</v>
          </cell>
          <cell r="AJ888">
            <v>0</v>
          </cell>
          <cell r="AK888">
            <v>0</v>
          </cell>
          <cell r="AL888">
            <v>0</v>
          </cell>
          <cell r="AM888">
            <v>0</v>
          </cell>
          <cell r="AN888">
            <v>0</v>
          </cell>
          <cell r="AO888">
            <v>0</v>
          </cell>
          <cell r="AP888">
            <v>0</v>
          </cell>
          <cell r="AQ888">
            <v>0</v>
          </cell>
          <cell r="AR888">
            <v>0</v>
          </cell>
          <cell r="AS888">
            <v>0</v>
          </cell>
          <cell r="AT888">
            <v>0</v>
          </cell>
          <cell r="AU888">
            <v>0</v>
          </cell>
          <cell r="AV888">
            <v>0</v>
          </cell>
          <cell r="AW888">
            <v>0</v>
          </cell>
          <cell r="AX888">
            <v>0</v>
          </cell>
          <cell r="AY888">
            <v>0</v>
          </cell>
          <cell r="AZ888">
            <v>0</v>
          </cell>
          <cell r="BA888">
            <v>0</v>
          </cell>
          <cell r="BB888">
            <v>0</v>
          </cell>
          <cell r="BC888">
            <v>0</v>
          </cell>
          <cell r="BD888">
            <v>0</v>
          </cell>
          <cell r="BE888">
            <v>0</v>
          </cell>
          <cell r="BF888">
            <v>0</v>
          </cell>
          <cell r="BG888">
            <v>0</v>
          </cell>
          <cell r="BH888">
            <v>0</v>
          </cell>
          <cell r="BI888">
            <v>0</v>
          </cell>
          <cell r="BJ888">
            <v>0</v>
          </cell>
          <cell r="BK888">
            <v>0</v>
          </cell>
          <cell r="BL888">
            <v>0</v>
          </cell>
          <cell r="BM888">
            <v>0</v>
          </cell>
          <cell r="BN888">
            <v>0</v>
          </cell>
          <cell r="BO888">
            <v>0</v>
          </cell>
          <cell r="BP888">
            <v>0</v>
          </cell>
          <cell r="BQ888">
            <v>0</v>
          </cell>
          <cell r="BR888">
            <v>0</v>
          </cell>
          <cell r="BS888">
            <v>0</v>
          </cell>
          <cell r="BT888">
            <v>0</v>
          </cell>
          <cell r="BU888">
            <v>0</v>
          </cell>
          <cell r="BV888">
            <v>0</v>
          </cell>
          <cell r="BW888">
            <v>0</v>
          </cell>
          <cell r="BX888">
            <v>0</v>
          </cell>
          <cell r="BY888">
            <v>0</v>
          </cell>
          <cell r="BZ888">
            <v>0</v>
          </cell>
          <cell r="CA888">
            <v>0</v>
          </cell>
          <cell r="CB888">
            <v>0</v>
          </cell>
          <cell r="CC888">
            <v>0</v>
          </cell>
          <cell r="CD888">
            <v>0</v>
          </cell>
          <cell r="CE888">
            <v>0</v>
          </cell>
          <cell r="CF888">
            <v>0</v>
          </cell>
          <cell r="CG888">
            <v>0</v>
          </cell>
          <cell r="CH888">
            <v>0</v>
          </cell>
          <cell r="CI888">
            <v>0</v>
          </cell>
        </row>
        <row r="889">
          <cell r="A889" t="str">
            <v>ems_mat_co2_soil_2</v>
          </cell>
          <cell r="B889">
            <v>4.6448789430000001</v>
          </cell>
          <cell r="C889">
            <v>4.6765881399999998</v>
          </cell>
          <cell r="D889">
            <v>4.7112474009999996</v>
          </cell>
          <cell r="E889">
            <v>4.7418648670000003</v>
          </cell>
          <cell r="F889">
            <v>4.7761188570000002</v>
          </cell>
          <cell r="G889">
            <v>4.8153595649999996</v>
          </cell>
          <cell r="H889">
            <v>4.8498282870000002</v>
          </cell>
          <cell r="I889">
            <v>4.8809531289999999</v>
          </cell>
          <cell r="J889">
            <v>4.9080453889999998</v>
          </cell>
          <cell r="K889">
            <v>4.9310003599999996</v>
          </cell>
          <cell r="L889">
            <v>4.9497423400000002</v>
          </cell>
          <cell r="M889">
            <v>4.9628784460000004</v>
          </cell>
          <cell r="N889">
            <v>4.9709146659999996</v>
          </cell>
          <cell r="O889">
            <v>4.9736292610000001</v>
          </cell>
          <cell r="P889">
            <v>4.9708772640000003</v>
          </cell>
          <cell r="Q889">
            <v>4.9627698970000003</v>
          </cell>
          <cell r="R889">
            <v>4.9316447659999998</v>
          </cell>
          <cell r="S889">
            <v>4.8979547129999998</v>
          </cell>
          <cell r="T889">
            <v>4.8648417970000004</v>
          </cell>
          <cell r="U889">
            <v>4.8329653849999996</v>
          </cell>
          <cell r="V889">
            <v>4.802489639</v>
          </cell>
          <cell r="W889">
            <v>4.7750832189999999</v>
          </cell>
          <cell r="X889">
            <v>4.7492209919999997</v>
          </cell>
          <cell r="Y889">
            <v>4.724693298</v>
          </cell>
          <cell r="Z889">
            <v>4.7014740320000001</v>
          </cell>
          <cell r="AA889">
            <v>4.6795691169999998</v>
          </cell>
          <cell r="AB889">
            <v>4.6593004340000004</v>
          </cell>
          <cell r="AC889">
            <v>4.6403277259999998</v>
          </cell>
          <cell r="AD889">
            <v>4.6226318559999999</v>
          </cell>
          <cell r="AE889">
            <v>4.6062000989999996</v>
          </cell>
          <cell r="AF889">
            <v>4.5910296739999996</v>
          </cell>
          <cell r="AG889">
            <v>4.5770736200000002</v>
          </cell>
          <cell r="AH889">
            <v>4.5643165290000001</v>
          </cell>
          <cell r="AI889">
            <v>4.5528128219999999</v>
          </cell>
          <cell r="AJ889">
            <v>4.5426102110000004</v>
          </cell>
          <cell r="AK889">
            <v>4.5337534689999996</v>
          </cell>
          <cell r="AL889">
            <v>4.5697403540000003</v>
          </cell>
          <cell r="AM889">
            <v>4.6141928889999999</v>
          </cell>
          <cell r="AN889">
            <v>4.6626183240000003</v>
          </cell>
          <cell r="AO889">
            <v>4.7144281589999997</v>
          </cell>
          <cell r="AP889">
            <v>4.769520397</v>
          </cell>
          <cell r="AQ889">
            <v>4.8273152479999997</v>
          </cell>
          <cell r="AR889">
            <v>4.8881649620000003</v>
          </cell>
          <cell r="AS889">
            <v>4.9521370530000004</v>
          </cell>
          <cell r="AT889">
            <v>5.0192446840000002</v>
          </cell>
          <cell r="AU889">
            <v>5.089494245</v>
          </cell>
          <cell r="AV889">
            <v>5.1620367869999999</v>
          </cell>
          <cell r="AW889">
            <v>5.2374959900000002</v>
          </cell>
          <cell r="AX889">
            <v>5.3160118399999998</v>
          </cell>
          <cell r="AY889">
            <v>5.3976363809999999</v>
          </cell>
          <cell r="AZ889">
            <v>5.4824029110000003</v>
          </cell>
          <cell r="BA889">
            <v>5.5684377969999996</v>
          </cell>
          <cell r="BB889">
            <v>5.6576621859999996</v>
          </cell>
          <cell r="BC889">
            <v>5.7501538329999997</v>
          </cell>
          <cell r="BD889">
            <v>5.8457903120000001</v>
          </cell>
          <cell r="BE889">
            <v>5.9445374710000003</v>
          </cell>
          <cell r="BF889">
            <v>6.0451786529999998</v>
          </cell>
          <cell r="BG889">
            <v>6.1486675279999998</v>
          </cell>
          <cell r="BH889">
            <v>6.2552306140000002</v>
          </cell>
          <cell r="BI889">
            <v>6.3649564400000003</v>
          </cell>
          <cell r="BJ889">
            <v>6.4779054479999996</v>
          </cell>
          <cell r="BK889">
            <v>6.5941843789999997</v>
          </cell>
          <cell r="BL889">
            <v>6.7137953589999997</v>
          </cell>
          <cell r="BM889">
            <v>6.8367764510000004</v>
          </cell>
          <cell r="BN889">
            <v>6.963169304</v>
          </cell>
          <cell r="BO889">
            <v>7.0930159460000004</v>
          </cell>
          <cell r="BP889">
            <v>7.2250909009999997</v>
          </cell>
          <cell r="BQ889">
            <v>7.3603847020000002</v>
          </cell>
          <cell r="BR889">
            <v>7.4991330459999999</v>
          </cell>
          <cell r="BS889">
            <v>7.6414397220000003</v>
          </cell>
          <cell r="BT889">
            <v>7.7873866129999998</v>
          </cell>
          <cell r="BU889">
            <v>7.9369639579999998</v>
          </cell>
          <cell r="BV889">
            <v>8.0903188509999993</v>
          </cell>
          <cell r="BW889">
            <v>8.2475357500000008</v>
          </cell>
          <cell r="BX889">
            <v>8.4086913150000004</v>
          </cell>
          <cell r="BY889">
            <v>8.5738624489999999</v>
          </cell>
          <cell r="BZ889">
            <v>8.7420557409999997</v>
          </cell>
          <cell r="CA889">
            <v>8.9141628199999996</v>
          </cell>
          <cell r="CB889">
            <v>9.0904235539999991</v>
          </cell>
          <cell r="CC889">
            <v>9.2709675300000001</v>
          </cell>
          <cell r="CD889">
            <v>9.4559065429999993</v>
          </cell>
          <cell r="CE889">
            <v>9.6450642260000006</v>
          </cell>
          <cell r="CF889">
            <v>9.838781977</v>
          </cell>
          <cell r="CG889">
            <v>10.03719761</v>
          </cell>
          <cell r="CH889">
            <v>10.24042322</v>
          </cell>
          <cell r="CI889">
            <v>10.44856905</v>
          </cell>
        </row>
        <row r="890">
          <cell r="A890" t="str">
            <v>ems_ci_co2_sbfu_2</v>
          </cell>
          <cell r="B890">
            <v>3.8292690450000002</v>
          </cell>
          <cell r="C890">
            <v>3.8928927299999998</v>
          </cell>
          <cell r="D890">
            <v>3.956226746</v>
          </cell>
          <cell r="E890">
            <v>4.0106553590000003</v>
          </cell>
          <cell r="F890">
            <v>4.062942778</v>
          </cell>
          <cell r="G890">
            <v>4.1151443370000003</v>
          </cell>
          <cell r="H890">
            <v>4.1606968850000001</v>
          </cell>
          <cell r="I890">
            <v>4.2007803920000004</v>
          </cell>
          <cell r="J890">
            <v>4.2349279219999998</v>
          </cell>
          <cell r="K890">
            <v>4.2632274539999999</v>
          </cell>
          <cell r="L890">
            <v>4.2858051899999996</v>
          </cell>
          <cell r="M890">
            <v>4.3015862250000003</v>
          </cell>
          <cell r="N890">
            <v>4.3111613120000003</v>
          </cell>
          <cell r="O890">
            <v>4.3144387379999998</v>
          </cell>
          <cell r="P890">
            <v>4.3113747370000004</v>
          </cell>
          <cell r="Q890">
            <v>4.3021605520000001</v>
          </cell>
          <cell r="R890">
            <v>4.267242295</v>
          </cell>
          <cell r="S890">
            <v>4.2282573389999998</v>
          </cell>
          <cell r="T890">
            <v>4.1887300620000003</v>
          </cell>
          <cell r="U890">
            <v>4.1495884729999997</v>
          </cell>
          <cell r="V890">
            <v>4.1112077960000004</v>
          </cell>
          <cell r="W890">
            <v>4.0754951479999999</v>
          </cell>
          <cell r="X890">
            <v>4.0409737129999996</v>
          </cell>
          <cell r="Y890">
            <v>4.007534411</v>
          </cell>
          <cell r="Z890">
            <v>3.975217803</v>
          </cell>
          <cell r="AA890">
            <v>3.9440729409999999</v>
          </cell>
          <cell r="AB890">
            <v>3.9147350990000001</v>
          </cell>
          <cell r="AC890">
            <v>3.8866542640000001</v>
          </cell>
          <cell r="AD890">
            <v>3.8598089940000002</v>
          </cell>
          <cell r="AE890">
            <v>3.834209838</v>
          </cell>
          <cell r="AF890">
            <v>3.8098724509999999</v>
          </cell>
          <cell r="AG890">
            <v>3.7871314030000001</v>
          </cell>
          <cell r="AH890">
            <v>3.7656699090000001</v>
          </cell>
          <cell r="AI890">
            <v>3.7455025759999998</v>
          </cell>
          <cell r="AJ890">
            <v>3.7266656060000001</v>
          </cell>
          <cell r="AK890">
            <v>3.709193124</v>
          </cell>
          <cell r="AL890">
            <v>3.73824713</v>
          </cell>
          <cell r="AM890">
            <v>3.7756094070000001</v>
          </cell>
          <cell r="AN890">
            <v>3.8167652919999999</v>
          </cell>
          <cell r="AO890">
            <v>3.861193375</v>
          </cell>
          <cell r="AP890">
            <v>3.9088380009999999</v>
          </cell>
          <cell r="AQ890">
            <v>3.9596263770000002</v>
          </cell>
          <cell r="AR890">
            <v>4.0135423450000003</v>
          </cell>
          <cell r="AS890">
            <v>4.070610362</v>
          </cell>
          <cell r="AT890">
            <v>4.1308391430000002</v>
          </cell>
          <cell r="AU890">
            <v>4.1942325890000003</v>
          </cell>
          <cell r="AV890">
            <v>4.2605748969999997</v>
          </cell>
          <cell r="AW890">
            <v>4.3299679600000003</v>
          </cell>
          <cell r="AX890">
            <v>4.4024736339999997</v>
          </cell>
          <cell r="AY890">
            <v>4.4781240469999997</v>
          </cell>
          <cell r="AZ890">
            <v>4.5569407340000003</v>
          </cell>
          <cell r="BA890">
            <v>4.6374205130000004</v>
          </cell>
          <cell r="BB890">
            <v>4.7211658319999996</v>
          </cell>
          <cell r="BC890">
            <v>4.8082220050000002</v>
          </cell>
          <cell r="BD890">
            <v>4.8984692460000003</v>
          </cell>
          <cell r="BE890">
            <v>4.9918658599999999</v>
          </cell>
          <cell r="BF890">
            <v>5.0880200530000002</v>
          </cell>
          <cell r="BG890">
            <v>5.1871957420000001</v>
          </cell>
          <cell r="BH890">
            <v>5.289513865</v>
          </cell>
          <cell r="BI890">
            <v>5.3950396119999997</v>
          </cell>
          <cell r="BJ890">
            <v>5.5038234350000002</v>
          </cell>
          <cell r="BK890">
            <v>5.6159602270000004</v>
          </cell>
          <cell r="BL890">
            <v>5.731452784</v>
          </cell>
          <cell r="BM890">
            <v>5.8503382789999998</v>
          </cell>
          <cell r="BN890">
            <v>5.9726584110000003</v>
          </cell>
          <cell r="BO890">
            <v>6.0984564089999997</v>
          </cell>
          <cell r="BP890">
            <v>6.2273090059999996</v>
          </cell>
          <cell r="BQ890">
            <v>6.3595590289999997</v>
          </cell>
          <cell r="BR890">
            <v>6.4953506150000004</v>
          </cell>
          <cell r="BS890">
            <v>6.6347717150000003</v>
          </cell>
          <cell r="BT890">
            <v>6.7778991040000003</v>
          </cell>
          <cell r="BU890">
            <v>6.9247278830000001</v>
          </cell>
          <cell r="BV890">
            <v>7.0753987890000003</v>
          </cell>
          <cell r="BW890">
            <v>7.2299958630000001</v>
          </cell>
          <cell r="BX890">
            <v>7.3885973519999997</v>
          </cell>
          <cell r="BY890">
            <v>7.5512827250000001</v>
          </cell>
          <cell r="BZ890">
            <v>7.7176749750000004</v>
          </cell>
          <cell r="CA890">
            <v>7.8881694470000001</v>
          </cell>
          <cell r="CB890">
            <v>8.0629359960000002</v>
          </cell>
          <cell r="CC890">
            <v>8.242092628</v>
          </cell>
          <cell r="CD890">
            <v>8.425748016</v>
          </cell>
          <cell r="CE890">
            <v>8.6137437880000007</v>
          </cell>
          <cell r="CF890">
            <v>8.8064076199999999</v>
          </cell>
          <cell r="CG890">
            <v>9.0038760139999994</v>
          </cell>
          <cell r="CH890">
            <v>9.2062630199999997</v>
          </cell>
          <cell r="CI890">
            <v>9.4136820399999994</v>
          </cell>
        </row>
        <row r="891">
          <cell r="A891" t="str">
            <v>ems_y_co2_sbfu_2</v>
          </cell>
          <cell r="B891">
            <v>0</v>
          </cell>
          <cell r="C891">
            <v>0</v>
          </cell>
          <cell r="D891">
            <v>0</v>
          </cell>
          <cell r="E891">
            <v>0</v>
          </cell>
          <cell r="F891">
            <v>0</v>
          </cell>
          <cell r="G891">
            <v>0</v>
          </cell>
          <cell r="H891">
            <v>0</v>
          </cell>
          <cell r="I891">
            <v>0</v>
          </cell>
          <cell r="J891">
            <v>0</v>
          </cell>
          <cell r="K891">
            <v>0</v>
          </cell>
          <cell r="L891">
            <v>0</v>
          </cell>
          <cell r="M891">
            <v>0</v>
          </cell>
          <cell r="N891">
            <v>0</v>
          </cell>
          <cell r="O891">
            <v>0</v>
          </cell>
          <cell r="P891">
            <v>0</v>
          </cell>
          <cell r="Q891">
            <v>0</v>
          </cell>
          <cell r="R891">
            <v>0</v>
          </cell>
          <cell r="S891">
            <v>0</v>
          </cell>
          <cell r="T891">
            <v>0</v>
          </cell>
          <cell r="U891">
            <v>0</v>
          </cell>
          <cell r="V891">
            <v>0</v>
          </cell>
          <cell r="W891">
            <v>0</v>
          </cell>
          <cell r="X891">
            <v>0</v>
          </cell>
          <cell r="Y891">
            <v>0</v>
          </cell>
          <cell r="Z891">
            <v>0</v>
          </cell>
          <cell r="AA891">
            <v>0</v>
          </cell>
          <cell r="AB891">
            <v>0</v>
          </cell>
          <cell r="AC891">
            <v>0</v>
          </cell>
          <cell r="AD891">
            <v>0</v>
          </cell>
          <cell r="AE891">
            <v>0</v>
          </cell>
          <cell r="AF891">
            <v>0</v>
          </cell>
          <cell r="AG891">
            <v>0</v>
          </cell>
          <cell r="AH891">
            <v>0</v>
          </cell>
          <cell r="AI891">
            <v>0</v>
          </cell>
          <cell r="AJ891">
            <v>0</v>
          </cell>
          <cell r="AK891">
            <v>0</v>
          </cell>
          <cell r="AL891">
            <v>0</v>
          </cell>
          <cell r="AM891">
            <v>0</v>
          </cell>
          <cell r="AN891">
            <v>0</v>
          </cell>
          <cell r="AO891">
            <v>0</v>
          </cell>
          <cell r="AP891">
            <v>0</v>
          </cell>
          <cell r="AQ891">
            <v>0</v>
          </cell>
          <cell r="AR891">
            <v>0</v>
          </cell>
          <cell r="AS891">
            <v>0</v>
          </cell>
          <cell r="AT891">
            <v>0</v>
          </cell>
          <cell r="AU891">
            <v>0</v>
          </cell>
          <cell r="AV891">
            <v>0</v>
          </cell>
          <cell r="AW891">
            <v>0</v>
          </cell>
          <cell r="AX891">
            <v>0</v>
          </cell>
          <cell r="AY891">
            <v>0</v>
          </cell>
          <cell r="AZ891">
            <v>0</v>
          </cell>
          <cell r="BA891">
            <v>0</v>
          </cell>
          <cell r="BB891">
            <v>0</v>
          </cell>
          <cell r="BC891">
            <v>0</v>
          </cell>
          <cell r="BD891">
            <v>0</v>
          </cell>
          <cell r="BE891">
            <v>0</v>
          </cell>
          <cell r="BF891">
            <v>0</v>
          </cell>
          <cell r="BG891">
            <v>0</v>
          </cell>
          <cell r="BH891">
            <v>0</v>
          </cell>
          <cell r="BI891">
            <v>0</v>
          </cell>
          <cell r="BJ891">
            <v>0</v>
          </cell>
          <cell r="BK891">
            <v>0</v>
          </cell>
          <cell r="BL891">
            <v>0</v>
          </cell>
          <cell r="BM891">
            <v>0</v>
          </cell>
          <cell r="BN891">
            <v>0</v>
          </cell>
          <cell r="BO891">
            <v>0</v>
          </cell>
          <cell r="BP891">
            <v>0</v>
          </cell>
          <cell r="BQ891">
            <v>0</v>
          </cell>
          <cell r="BR891">
            <v>0</v>
          </cell>
          <cell r="BS891">
            <v>0</v>
          </cell>
          <cell r="BT891">
            <v>0</v>
          </cell>
          <cell r="BU891">
            <v>0</v>
          </cell>
          <cell r="BV891">
            <v>0</v>
          </cell>
          <cell r="BW891">
            <v>0</v>
          </cell>
          <cell r="BX891">
            <v>0</v>
          </cell>
          <cell r="BY891">
            <v>0</v>
          </cell>
          <cell r="BZ891">
            <v>0</v>
          </cell>
          <cell r="CA891">
            <v>0</v>
          </cell>
          <cell r="CB891">
            <v>0</v>
          </cell>
          <cell r="CC891">
            <v>0</v>
          </cell>
          <cell r="CD891">
            <v>0</v>
          </cell>
          <cell r="CE891">
            <v>0</v>
          </cell>
          <cell r="CF891">
            <v>0</v>
          </cell>
          <cell r="CG891">
            <v>0</v>
          </cell>
          <cell r="CH891">
            <v>0</v>
          </cell>
          <cell r="CI891">
            <v>0</v>
          </cell>
        </row>
        <row r="892">
          <cell r="A892" t="str">
            <v>ems_mat_co2_sbfu_2</v>
          </cell>
          <cell r="B892">
            <v>3.1938852870000001</v>
          </cell>
          <cell r="C892">
            <v>3.2469520740000002</v>
          </cell>
          <cell r="D892">
            <v>3.2997772620000001</v>
          </cell>
          <cell r="E892">
            <v>3.3451747159999998</v>
          </cell>
          <cell r="F892">
            <v>3.3887862339999999</v>
          </cell>
          <cell r="G892">
            <v>3.4323261180000002</v>
          </cell>
          <cell r="H892">
            <v>3.4703202200000001</v>
          </cell>
          <cell r="I892">
            <v>3.5037527100000001</v>
          </cell>
          <cell r="J892">
            <v>3.5322341310000001</v>
          </cell>
          <cell r="K892">
            <v>3.555837865</v>
          </cell>
          <cell r="L892">
            <v>3.5746691739999998</v>
          </cell>
          <cell r="M892">
            <v>3.5878315160000001</v>
          </cell>
          <cell r="N892">
            <v>3.595817625</v>
          </cell>
          <cell r="O892">
            <v>3.5985510110000001</v>
          </cell>
          <cell r="P892">
            <v>3.5959951769999998</v>
          </cell>
          <cell r="Q892">
            <v>3.5883096380000001</v>
          </cell>
          <cell r="R892">
            <v>3.5591851139999999</v>
          </cell>
          <cell r="S892">
            <v>3.5266687170000002</v>
          </cell>
          <cell r="T892">
            <v>3.4937000220000001</v>
          </cell>
          <cell r="U892">
            <v>3.461053046</v>
          </cell>
          <cell r="V892">
            <v>3.4290407439999999</v>
          </cell>
          <cell r="W892">
            <v>3.399253785</v>
          </cell>
          <cell r="X892">
            <v>3.3704603909999999</v>
          </cell>
          <cell r="Y892">
            <v>3.3425695800000002</v>
          </cell>
          <cell r="Z892">
            <v>3.3156151789999999</v>
          </cell>
          <cell r="AA892">
            <v>3.289638101</v>
          </cell>
          <cell r="AB892">
            <v>3.2651682059999998</v>
          </cell>
          <cell r="AC892">
            <v>3.241746746</v>
          </cell>
          <cell r="AD892">
            <v>3.2193558339999999</v>
          </cell>
          <cell r="AE892">
            <v>3.198004268</v>
          </cell>
          <cell r="AF892">
            <v>3.1777051049999998</v>
          </cell>
          <cell r="AG892">
            <v>3.1587374009999998</v>
          </cell>
          <cell r="AH892">
            <v>3.140836932</v>
          </cell>
          <cell r="AI892">
            <v>3.1240158839999999</v>
          </cell>
          <cell r="AJ892">
            <v>3.108304451</v>
          </cell>
          <cell r="AK892">
            <v>3.093731097</v>
          </cell>
          <cell r="AL892">
            <v>3.1179641600000001</v>
          </cell>
          <cell r="AM892">
            <v>3.1491269239999999</v>
          </cell>
          <cell r="AN892">
            <v>3.1834538349999999</v>
          </cell>
          <cell r="AO892">
            <v>3.2205099989999999</v>
          </cell>
          <cell r="AP892">
            <v>3.2602489939999999</v>
          </cell>
          <cell r="AQ892">
            <v>3.3026101030000001</v>
          </cell>
          <cell r="AR892">
            <v>3.3475798490000002</v>
          </cell>
          <cell r="AS892">
            <v>3.3951786309999998</v>
          </cell>
          <cell r="AT892">
            <v>3.4454137149999999</v>
          </cell>
          <cell r="AU892">
            <v>3.4982883560000002</v>
          </cell>
          <cell r="AV892">
            <v>3.5536225570000002</v>
          </cell>
          <cell r="AW892">
            <v>3.6115013060000001</v>
          </cell>
          <cell r="AX892">
            <v>3.6719761929999999</v>
          </cell>
          <cell r="AY892">
            <v>3.7350740170000001</v>
          </cell>
          <cell r="AZ892">
            <v>3.8008127379999999</v>
          </cell>
          <cell r="BA892">
            <v>3.8679385960000001</v>
          </cell>
          <cell r="BB892">
            <v>3.9377881459999999</v>
          </cell>
          <cell r="BC892">
            <v>4.0103991839999997</v>
          </cell>
          <cell r="BD892">
            <v>4.085671799</v>
          </cell>
          <cell r="BE892">
            <v>4.1635712150000002</v>
          </cell>
          <cell r="BF892">
            <v>4.2437706479999999</v>
          </cell>
          <cell r="BG892">
            <v>4.3264902230000004</v>
          </cell>
          <cell r="BH892">
            <v>4.4118308109999997</v>
          </cell>
          <cell r="BI892">
            <v>4.4998467839999998</v>
          </cell>
          <cell r="BJ892">
            <v>4.5905802250000001</v>
          </cell>
          <cell r="BK892">
            <v>4.6841102799999996</v>
          </cell>
          <cell r="BL892">
            <v>4.7804392809999996</v>
          </cell>
          <cell r="BM892">
            <v>4.8795982320000002</v>
          </cell>
          <cell r="BN892">
            <v>4.9816219149999998</v>
          </cell>
          <cell r="BO892">
            <v>5.0865463850000001</v>
          </cell>
          <cell r="BP892">
            <v>5.1940186080000004</v>
          </cell>
          <cell r="BQ892">
            <v>5.3043245240000001</v>
          </cell>
          <cell r="BR892">
            <v>5.4175843559999999</v>
          </cell>
          <cell r="BS892">
            <v>5.5338714590000002</v>
          </cell>
          <cell r="BT892">
            <v>5.6532498709999999</v>
          </cell>
          <cell r="BU892">
            <v>5.775715505</v>
          </cell>
          <cell r="BV892">
            <v>5.9013857439999997</v>
          </cell>
          <cell r="BW892">
            <v>6.0303306880000003</v>
          </cell>
          <cell r="BX892">
            <v>6.1626155970000003</v>
          </cell>
          <cell r="BY892">
            <v>6.2983067559999997</v>
          </cell>
          <cell r="BZ892">
            <v>6.4370897129999998</v>
          </cell>
          <cell r="CA892">
            <v>6.579294215</v>
          </cell>
          <cell r="CB892">
            <v>6.725061932</v>
          </cell>
          <cell r="CC892">
            <v>6.8744912899999999</v>
          </cell>
          <cell r="CD892">
            <v>7.0276729290000004</v>
          </cell>
          <cell r="CE892">
            <v>7.1844747580000003</v>
          </cell>
          <cell r="CF892">
            <v>7.3451700789999999</v>
          </cell>
          <cell r="CG892">
            <v>7.5098727470000002</v>
          </cell>
          <cell r="CH892">
            <v>7.678677886</v>
          </cell>
          <cell r="CI892">
            <v>7.8516800819999997</v>
          </cell>
        </row>
        <row r="893">
          <cell r="A893" t="str">
            <v>ems_ci_co2_seoi_2</v>
          </cell>
          <cell r="B893">
            <v>1.8068634779999999</v>
          </cell>
          <cell r="C893">
            <v>1.8179472270000001</v>
          </cell>
          <cell r="D893">
            <v>1.825864589</v>
          </cell>
          <cell r="E893">
            <v>1.83619764</v>
          </cell>
          <cell r="F893">
            <v>1.846429052</v>
          </cell>
          <cell r="G893">
            <v>1.858371617</v>
          </cell>
          <cell r="H893">
            <v>1.87340806</v>
          </cell>
          <cell r="I893">
            <v>1.8905742539999999</v>
          </cell>
          <cell r="J893">
            <v>1.909723616</v>
          </cell>
          <cell r="K893">
            <v>1.9302634869999999</v>
          </cell>
          <cell r="L893">
            <v>1.952035663</v>
          </cell>
          <cell r="M893">
            <v>1.9743634539999999</v>
          </cell>
          <cell r="N893">
            <v>1.998200781</v>
          </cell>
          <cell r="O893">
            <v>2.0239454210000001</v>
          </cell>
          <cell r="P893">
            <v>2.0519726569999999</v>
          </cell>
          <cell r="Q893">
            <v>2.0826029209999999</v>
          </cell>
          <cell r="R893">
            <v>2.113922509</v>
          </cell>
          <cell r="S893">
            <v>2.1477640089999999</v>
          </cell>
          <cell r="T893">
            <v>2.1843671150000001</v>
          </cell>
          <cell r="U893">
            <v>2.2234162259999999</v>
          </cell>
          <cell r="V893">
            <v>2.2644133599999998</v>
          </cell>
          <cell r="W893">
            <v>2.3058188089999998</v>
          </cell>
          <cell r="X893">
            <v>2.3482662809999999</v>
          </cell>
          <cell r="Y893">
            <v>2.3915153010000001</v>
          </cell>
          <cell r="Z893">
            <v>2.4353571669999998</v>
          </cell>
          <cell r="AA893">
            <v>2.4796503269999999</v>
          </cell>
          <cell r="AB893">
            <v>2.5234870589999998</v>
          </cell>
          <cell r="AC893">
            <v>2.5674915820000002</v>
          </cell>
          <cell r="AD893">
            <v>2.6116650510000001</v>
          </cell>
          <cell r="AE893">
            <v>2.6558819069999999</v>
          </cell>
          <cell r="AF893">
            <v>2.7000220910000001</v>
          </cell>
          <cell r="AG893">
            <v>2.7431806170000002</v>
          </cell>
          <cell r="AH893">
            <v>2.7859558139999998</v>
          </cell>
          <cell r="AI893">
            <v>2.8283903389999998</v>
          </cell>
          <cell r="AJ893">
            <v>2.8704509709999999</v>
          </cell>
          <cell r="AK893">
            <v>2.912098426</v>
          </cell>
          <cell r="AL893">
            <v>2.9533254470000001</v>
          </cell>
          <cell r="AM893">
            <v>2.994417689</v>
          </cell>
          <cell r="AN893">
            <v>3.0352729479999998</v>
          </cell>
          <cell r="AO893">
            <v>3.075801663</v>
          </cell>
          <cell r="AP893">
            <v>3.1159483730000002</v>
          </cell>
          <cell r="AQ893">
            <v>3.1549467240000002</v>
          </cell>
          <cell r="AR893">
            <v>3.1933193580000001</v>
          </cell>
          <cell r="AS893">
            <v>3.2311722889999999</v>
          </cell>
          <cell r="AT893">
            <v>3.2685456419999999</v>
          </cell>
          <cell r="AU893">
            <v>3.305474925</v>
          </cell>
          <cell r="AV893">
            <v>3.3411451560000001</v>
          </cell>
          <cell r="AW893">
            <v>3.376213457</v>
          </cell>
          <cell r="AX893">
            <v>3.4108578999999999</v>
          </cell>
          <cell r="AY893">
            <v>3.4451684849999999</v>
          </cell>
          <cell r="AZ893">
            <v>3.4792154329999998</v>
          </cell>
          <cell r="BA893">
            <v>3.512032676</v>
          </cell>
          <cell r="BB893">
            <v>3.5440928199999999</v>
          </cell>
          <cell r="BC893">
            <v>3.575601517</v>
          </cell>
          <cell r="BD893">
            <v>3.606661173</v>
          </cell>
          <cell r="BE893">
            <v>3.6373844829999999</v>
          </cell>
          <cell r="BF893">
            <v>3.6667764140000001</v>
          </cell>
          <cell r="BG893">
            <v>3.6956890269999998</v>
          </cell>
          <cell r="BH893">
            <v>3.7243689149999999</v>
          </cell>
          <cell r="BI893">
            <v>3.7529232549999998</v>
          </cell>
          <cell r="BJ893">
            <v>3.7814194470000002</v>
          </cell>
          <cell r="BK893">
            <v>3.8098914370000001</v>
          </cell>
          <cell r="BL893">
            <v>3.8383900909999999</v>
          </cell>
          <cell r="BM893">
            <v>3.8669396059999999</v>
          </cell>
          <cell r="BN893">
            <v>3.895554669</v>
          </cell>
          <cell r="BO893">
            <v>3.9242438329999998</v>
          </cell>
          <cell r="BP893">
            <v>3.951989561</v>
          </cell>
          <cell r="BQ893">
            <v>3.9794977459999998</v>
          </cell>
          <cell r="BR893">
            <v>4.0069464249999998</v>
          </cell>
          <cell r="BS893">
            <v>4.0344039159999996</v>
          </cell>
          <cell r="BT893">
            <v>4.0619132689999997</v>
          </cell>
          <cell r="BU893">
            <v>4.0895238760000003</v>
          </cell>
          <cell r="BV893">
            <v>4.1172346160000002</v>
          </cell>
          <cell r="BW893">
            <v>4.1450587609999996</v>
          </cell>
          <cell r="BX893">
            <v>4.1730050460000001</v>
          </cell>
          <cell r="BY893">
            <v>4.2010799680000002</v>
          </cell>
          <cell r="BZ893">
            <v>4.2285229959999997</v>
          </cell>
          <cell r="CA893">
            <v>4.2558597730000001</v>
          </cell>
          <cell r="CB893">
            <v>4.2832313360000001</v>
          </cell>
          <cell r="CC893">
            <v>4.3106957799999996</v>
          </cell>
          <cell r="CD893">
            <v>4.3382907959999999</v>
          </cell>
          <cell r="CE893">
            <v>4.366093137</v>
          </cell>
          <cell r="CF893">
            <v>4.3940601069999996</v>
          </cell>
          <cell r="CG893">
            <v>4.4222026200000002</v>
          </cell>
          <cell r="CH893">
            <v>4.4505327440000002</v>
          </cell>
          <cell r="CI893">
            <v>4.4790595770000001</v>
          </cell>
        </row>
        <row r="894">
          <cell r="A894" t="str">
            <v>ems_y_co2_seoi_2</v>
          </cell>
          <cell r="B894">
            <v>0</v>
          </cell>
          <cell r="C894">
            <v>0</v>
          </cell>
          <cell r="D894">
            <v>0</v>
          </cell>
          <cell r="E894">
            <v>0</v>
          </cell>
          <cell r="F894">
            <v>0</v>
          </cell>
          <cell r="G894">
            <v>0</v>
          </cell>
          <cell r="H894">
            <v>0</v>
          </cell>
          <cell r="I894">
            <v>0</v>
          </cell>
          <cell r="J894">
            <v>0</v>
          </cell>
          <cell r="K894">
            <v>0</v>
          </cell>
          <cell r="L894">
            <v>0</v>
          </cell>
          <cell r="M894">
            <v>0</v>
          </cell>
          <cell r="N894">
            <v>0</v>
          </cell>
          <cell r="O894">
            <v>0</v>
          </cell>
          <cell r="P894">
            <v>0</v>
          </cell>
          <cell r="Q894">
            <v>0</v>
          </cell>
          <cell r="R894">
            <v>0</v>
          </cell>
          <cell r="S894">
            <v>0</v>
          </cell>
          <cell r="T894">
            <v>0</v>
          </cell>
          <cell r="U894">
            <v>0</v>
          </cell>
          <cell r="V894">
            <v>0</v>
          </cell>
          <cell r="W894">
            <v>0</v>
          </cell>
          <cell r="X894">
            <v>0</v>
          </cell>
          <cell r="Y894">
            <v>0</v>
          </cell>
          <cell r="Z894">
            <v>0</v>
          </cell>
          <cell r="AA894">
            <v>0</v>
          </cell>
          <cell r="AB894">
            <v>0</v>
          </cell>
          <cell r="AC894">
            <v>0</v>
          </cell>
          <cell r="AD894">
            <v>0</v>
          </cell>
          <cell r="AE894">
            <v>0</v>
          </cell>
          <cell r="AF894">
            <v>0</v>
          </cell>
          <cell r="AG894">
            <v>0</v>
          </cell>
          <cell r="AH894">
            <v>0</v>
          </cell>
          <cell r="AI894">
            <v>0</v>
          </cell>
          <cell r="AJ894">
            <v>0</v>
          </cell>
          <cell r="AK894">
            <v>0</v>
          </cell>
          <cell r="AL894">
            <v>0</v>
          </cell>
          <cell r="AM894">
            <v>0</v>
          </cell>
          <cell r="AN894">
            <v>0</v>
          </cell>
          <cell r="AO894">
            <v>0</v>
          </cell>
          <cell r="AP894">
            <v>0</v>
          </cell>
          <cell r="AQ894">
            <v>0</v>
          </cell>
          <cell r="AR894">
            <v>0</v>
          </cell>
          <cell r="AS894">
            <v>0</v>
          </cell>
          <cell r="AT894">
            <v>0</v>
          </cell>
          <cell r="AU894">
            <v>0</v>
          </cell>
          <cell r="AV894">
            <v>0</v>
          </cell>
          <cell r="AW894">
            <v>0</v>
          </cell>
          <cell r="AX894">
            <v>0</v>
          </cell>
          <cell r="AY894">
            <v>0</v>
          </cell>
          <cell r="AZ894">
            <v>0</v>
          </cell>
          <cell r="BA894">
            <v>0</v>
          </cell>
          <cell r="BB894">
            <v>0</v>
          </cell>
          <cell r="BC894">
            <v>0</v>
          </cell>
          <cell r="BD894">
            <v>0</v>
          </cell>
          <cell r="BE894">
            <v>0</v>
          </cell>
          <cell r="BF894">
            <v>0</v>
          </cell>
          <cell r="BG894">
            <v>0</v>
          </cell>
          <cell r="BH894">
            <v>0</v>
          </cell>
          <cell r="BI894">
            <v>0</v>
          </cell>
          <cell r="BJ894">
            <v>0</v>
          </cell>
          <cell r="BK894">
            <v>0</v>
          </cell>
          <cell r="BL894">
            <v>0</v>
          </cell>
          <cell r="BM894">
            <v>0</v>
          </cell>
          <cell r="BN894">
            <v>0</v>
          </cell>
          <cell r="BO894">
            <v>0</v>
          </cell>
          <cell r="BP894">
            <v>0</v>
          </cell>
          <cell r="BQ894">
            <v>0</v>
          </cell>
          <cell r="BR894">
            <v>0</v>
          </cell>
          <cell r="BS894">
            <v>0</v>
          </cell>
          <cell r="BT894">
            <v>0</v>
          </cell>
          <cell r="BU894">
            <v>0</v>
          </cell>
          <cell r="BV894">
            <v>0</v>
          </cell>
          <cell r="BW894">
            <v>0</v>
          </cell>
          <cell r="BX894">
            <v>0</v>
          </cell>
          <cell r="BY894">
            <v>0</v>
          </cell>
          <cell r="BZ894">
            <v>0</v>
          </cell>
          <cell r="CA894">
            <v>0</v>
          </cell>
          <cell r="CB894">
            <v>0</v>
          </cell>
          <cell r="CC894">
            <v>0</v>
          </cell>
          <cell r="CD894">
            <v>0</v>
          </cell>
          <cell r="CE894">
            <v>0</v>
          </cell>
          <cell r="CF894">
            <v>0</v>
          </cell>
          <cell r="CG894">
            <v>0</v>
          </cell>
          <cell r="CH894">
            <v>0</v>
          </cell>
          <cell r="CI894">
            <v>0</v>
          </cell>
        </row>
        <row r="895">
          <cell r="A895" t="str">
            <v>ems_mat_co2_seoi_2</v>
          </cell>
          <cell r="B895">
            <v>0.12383736319999999</v>
          </cell>
          <cell r="C895">
            <v>0.1245970123</v>
          </cell>
          <cell r="D895">
            <v>0.1251396461</v>
          </cell>
          <cell r="E895">
            <v>0.1258478445</v>
          </cell>
          <cell r="F895">
            <v>0.1265490769</v>
          </cell>
          <cell r="G895">
            <v>0.12736758679999999</v>
          </cell>
          <cell r="H895">
            <v>0.12839814250000001</v>
          </cell>
          <cell r="I895">
            <v>0.1295746653</v>
          </cell>
          <cell r="J895">
            <v>0.13088710889999999</v>
          </cell>
          <cell r="K895">
            <v>0.13229485399999999</v>
          </cell>
          <cell r="L895">
            <v>0.1337870578</v>
          </cell>
          <cell r="M895">
            <v>0.1353173419</v>
          </cell>
          <cell r="N895">
            <v>0.1369510853</v>
          </cell>
          <cell r="O895">
            <v>0.13871555050000001</v>
          </cell>
          <cell r="P895">
            <v>0.14063645850000001</v>
          </cell>
          <cell r="Q895">
            <v>0.14273577069999999</v>
          </cell>
          <cell r="R895">
            <v>0.14488232740000001</v>
          </cell>
          <cell r="S895">
            <v>0.14720172879999999</v>
          </cell>
          <cell r="T895">
            <v>0.14971040299999999</v>
          </cell>
          <cell r="U895">
            <v>0.1523867196</v>
          </cell>
          <cell r="V895">
            <v>0.1551965481</v>
          </cell>
          <cell r="W895">
            <v>0.15803436160000001</v>
          </cell>
          <cell r="X895">
            <v>0.16094359229999999</v>
          </cell>
          <cell r="Y895">
            <v>0.16390775890000001</v>
          </cell>
          <cell r="Z895">
            <v>0.16691255739999999</v>
          </cell>
          <cell r="AA895">
            <v>0.16994828649999999</v>
          </cell>
          <cell r="AB895">
            <v>0.17295273319999999</v>
          </cell>
          <cell r="AC895">
            <v>0.1759686798</v>
          </cell>
          <cell r="AD895">
            <v>0.17899620560000001</v>
          </cell>
          <cell r="AE895">
            <v>0.1820267049</v>
          </cell>
          <cell r="AF895">
            <v>0.1850519494</v>
          </cell>
          <cell r="AG895">
            <v>0.18800991380000001</v>
          </cell>
          <cell r="AH895">
            <v>0.1909416058</v>
          </cell>
          <cell r="AI895">
            <v>0.1938499491</v>
          </cell>
          <cell r="AJ895">
            <v>0.19673266689999999</v>
          </cell>
          <cell r="AK895">
            <v>0.19958706670000001</v>
          </cell>
          <cell r="AL895">
            <v>0.20241265110000001</v>
          </cell>
          <cell r="AM895">
            <v>0.20522899820000001</v>
          </cell>
          <cell r="AN895">
            <v>0.2080291031</v>
          </cell>
          <cell r="AO895">
            <v>0.2108068276</v>
          </cell>
          <cell r="AP895">
            <v>0.2135583707</v>
          </cell>
          <cell r="AQ895">
            <v>0.21623120840000001</v>
          </cell>
          <cell r="AR895">
            <v>0.21886116119999999</v>
          </cell>
          <cell r="AS895">
            <v>0.22145549489999999</v>
          </cell>
          <cell r="AT895">
            <v>0.2240169598</v>
          </cell>
          <cell r="AU895">
            <v>0.22654798940000001</v>
          </cell>
          <cell r="AV895">
            <v>0.22899272709999999</v>
          </cell>
          <cell r="AW895">
            <v>0.23139621020000001</v>
          </cell>
          <cell r="AX895">
            <v>0.23377064319999999</v>
          </cell>
          <cell r="AY895">
            <v>0.2361221946</v>
          </cell>
          <cell r="AZ895">
            <v>0.238455677</v>
          </cell>
          <cell r="BA895">
            <v>0.2407048789</v>
          </cell>
          <cell r="BB895">
            <v>0.24290219129999999</v>
          </cell>
          <cell r="BC895">
            <v>0.2450617091</v>
          </cell>
          <cell r="BD895">
            <v>0.2471904509</v>
          </cell>
          <cell r="BE895">
            <v>0.24929614050000001</v>
          </cell>
          <cell r="BF895">
            <v>0.25131058109999999</v>
          </cell>
          <cell r="BG895">
            <v>0.25329217050000002</v>
          </cell>
          <cell r="BH895">
            <v>0.2552578097</v>
          </cell>
          <cell r="BI895">
            <v>0.25721484420000001</v>
          </cell>
          <cell r="BJ895">
            <v>0.25916789330000001</v>
          </cell>
          <cell r="BK895">
            <v>0.26111928369999998</v>
          </cell>
          <cell r="BL895">
            <v>0.26307250160000001</v>
          </cell>
          <cell r="BM895">
            <v>0.26502920530000001</v>
          </cell>
          <cell r="BN895">
            <v>0.26699040159999998</v>
          </cell>
          <cell r="BO895">
            <v>0.26895667649999999</v>
          </cell>
          <cell r="BP895">
            <v>0.27085829090000002</v>
          </cell>
          <cell r="BQ895">
            <v>0.27274362479999997</v>
          </cell>
          <cell r="BR895">
            <v>0.27462488029999998</v>
          </cell>
          <cell r="BS895">
            <v>0.27650673980000001</v>
          </cell>
          <cell r="BT895">
            <v>0.27839215379999999</v>
          </cell>
          <cell r="BU895">
            <v>0.28028450739999999</v>
          </cell>
          <cell r="BV895">
            <v>0.28218372390000002</v>
          </cell>
          <cell r="BW895">
            <v>0.28409071279999998</v>
          </cell>
          <cell r="BX895">
            <v>0.28600607290000002</v>
          </cell>
          <cell r="BY895">
            <v>0.2879302494</v>
          </cell>
          <cell r="BZ895">
            <v>0.2898111176</v>
          </cell>
          <cell r="CA895">
            <v>0.29168470369999999</v>
          </cell>
          <cell r="CB895">
            <v>0.29356067390000001</v>
          </cell>
          <cell r="CC895">
            <v>0.2954430099</v>
          </cell>
          <cell r="CD895">
            <v>0.29733429500000003</v>
          </cell>
          <cell r="CE895">
            <v>0.29923978950000002</v>
          </cell>
          <cell r="CF895">
            <v>0.3011565672</v>
          </cell>
          <cell r="CG895">
            <v>0.30308537619999998</v>
          </cell>
          <cell r="CH895">
            <v>0.30502704359999999</v>
          </cell>
          <cell r="CI895">
            <v>0.30698219269999999</v>
          </cell>
        </row>
        <row r="896">
          <cell r="A896" t="str">
            <v>ems_ci_co2_sega_2</v>
          </cell>
          <cell r="B896">
            <v>4.5779678510000004</v>
          </cell>
          <cell r="C896">
            <v>4.6060502369999998</v>
          </cell>
          <cell r="D896">
            <v>4.6261100920000002</v>
          </cell>
          <cell r="E896">
            <v>4.652290464</v>
          </cell>
          <cell r="F896">
            <v>4.6782133229999996</v>
          </cell>
          <cell r="G896">
            <v>4.708471651</v>
          </cell>
          <cell r="H896">
            <v>4.746568795</v>
          </cell>
          <cell r="I896">
            <v>4.7900619889999998</v>
          </cell>
          <cell r="J896">
            <v>4.8385798429999998</v>
          </cell>
          <cell r="K896">
            <v>4.8906207659999996</v>
          </cell>
          <cell r="L896">
            <v>4.9457839190000001</v>
          </cell>
          <cell r="M896">
            <v>5.0023548089999998</v>
          </cell>
          <cell r="N896">
            <v>5.0627503410000001</v>
          </cell>
          <cell r="O896">
            <v>5.1279783419999996</v>
          </cell>
          <cell r="P896">
            <v>5.1989896550000001</v>
          </cell>
          <cell r="Q896">
            <v>5.2765961389999996</v>
          </cell>
          <cell r="R896">
            <v>5.3559491379999997</v>
          </cell>
          <cell r="S896">
            <v>5.4416917910000002</v>
          </cell>
          <cell r="T896">
            <v>5.5344314020000001</v>
          </cell>
          <cell r="U896">
            <v>5.6333683480000003</v>
          </cell>
          <cell r="V896">
            <v>5.7372409099999997</v>
          </cell>
          <cell r="W896">
            <v>5.8421480050000003</v>
          </cell>
          <cell r="X896">
            <v>5.9496952250000001</v>
          </cell>
          <cell r="Y896">
            <v>6.0592732900000001</v>
          </cell>
          <cell r="Z896">
            <v>6.1703534219999998</v>
          </cell>
          <cell r="AA896">
            <v>6.2825769789999999</v>
          </cell>
          <cell r="AB896">
            <v>6.3936441049999999</v>
          </cell>
          <cell r="AC896">
            <v>6.5051363550000003</v>
          </cell>
          <cell r="AD896">
            <v>6.6170566559999999</v>
          </cell>
          <cell r="AE896">
            <v>6.729086884</v>
          </cell>
          <cell r="AF896">
            <v>6.8409228530000004</v>
          </cell>
          <cell r="AG896">
            <v>6.9502716390000003</v>
          </cell>
          <cell r="AH896">
            <v>7.0586492009999997</v>
          </cell>
          <cell r="AI896">
            <v>7.1661636169999996</v>
          </cell>
          <cell r="AJ896">
            <v>7.2727307190000001</v>
          </cell>
          <cell r="AK896">
            <v>7.378250972</v>
          </cell>
          <cell r="AL896">
            <v>7.4827059919999996</v>
          </cell>
          <cell r="AM896">
            <v>7.5868195289999996</v>
          </cell>
          <cell r="AN896">
            <v>7.6903326339999998</v>
          </cell>
          <cell r="AO896">
            <v>7.7930183890000002</v>
          </cell>
          <cell r="AP896">
            <v>7.8947362779999999</v>
          </cell>
          <cell r="AQ896">
            <v>7.9935446209999999</v>
          </cell>
          <cell r="AR896">
            <v>8.0907676130000006</v>
          </cell>
          <cell r="AS896">
            <v>8.1866738560000005</v>
          </cell>
          <cell r="AT896">
            <v>8.2813650160000005</v>
          </cell>
          <cell r="AU896">
            <v>8.3749310559999994</v>
          </cell>
          <cell r="AV896">
            <v>8.4653070939999999</v>
          </cell>
          <cell r="AW896">
            <v>8.5541580479999997</v>
          </cell>
          <cell r="AX896">
            <v>8.6419350920000007</v>
          </cell>
          <cell r="AY896">
            <v>8.728866257</v>
          </cell>
          <cell r="AZ896">
            <v>8.8151294569999994</v>
          </cell>
          <cell r="BA896">
            <v>8.8982770089999992</v>
          </cell>
          <cell r="BB896">
            <v>8.9795063339999999</v>
          </cell>
          <cell r="BC896">
            <v>9.0593384809999993</v>
          </cell>
          <cell r="BD896">
            <v>9.1380329150000001</v>
          </cell>
          <cell r="BE896">
            <v>9.2158751649999999</v>
          </cell>
          <cell r="BF896">
            <v>9.2903441610000002</v>
          </cell>
          <cell r="BG896">
            <v>9.3635987289999996</v>
          </cell>
          <cell r="BH896">
            <v>9.4362636539999993</v>
          </cell>
          <cell r="BI896">
            <v>9.508610483</v>
          </cell>
          <cell r="BJ896">
            <v>9.5808099840000001</v>
          </cell>
          <cell r="BK896">
            <v>9.6529481669999999</v>
          </cell>
          <cell r="BL896">
            <v>9.7251539050000009</v>
          </cell>
          <cell r="BM896">
            <v>9.7974885100000009</v>
          </cell>
          <cell r="BN896">
            <v>9.8699891910000002</v>
          </cell>
          <cell r="BO896">
            <v>9.9426776159999992</v>
          </cell>
          <cell r="BP896">
            <v>10.0129757</v>
          </cell>
          <cell r="BQ896">
            <v>10.082671940000001</v>
          </cell>
          <cell r="BR896">
            <v>10.1522174</v>
          </cell>
          <cell r="BS896">
            <v>10.221785199999999</v>
          </cell>
          <cell r="BT896">
            <v>10.291484390000001</v>
          </cell>
          <cell r="BU896">
            <v>10.361440119999999</v>
          </cell>
          <cell r="BV896">
            <v>10.43164956</v>
          </cell>
          <cell r="BW896">
            <v>10.50214633</v>
          </cell>
          <cell r="BX896">
            <v>10.572952559999999</v>
          </cell>
          <cell r="BY896">
            <v>10.64408471</v>
          </cell>
          <cell r="BZ896">
            <v>10.713615860000001</v>
          </cell>
          <cell r="CA896">
            <v>10.7828778</v>
          </cell>
          <cell r="CB896">
            <v>10.852227879999999</v>
          </cell>
          <cell r="CC896">
            <v>10.921813289999999</v>
          </cell>
          <cell r="CD896">
            <v>10.99172952</v>
          </cell>
          <cell r="CE896">
            <v>11.06217105</v>
          </cell>
          <cell r="CF896">
            <v>11.13302968</v>
          </cell>
          <cell r="CG896">
            <v>11.20433309</v>
          </cell>
          <cell r="CH896">
            <v>11.27611183</v>
          </cell>
          <cell r="CI896">
            <v>11.348388959999999</v>
          </cell>
        </row>
        <row r="897">
          <cell r="A897" t="str">
            <v>ems_y_co2_sega_2</v>
          </cell>
          <cell r="B897">
            <v>0</v>
          </cell>
          <cell r="C897">
            <v>0</v>
          </cell>
          <cell r="D897">
            <v>0</v>
          </cell>
          <cell r="E897">
            <v>0</v>
          </cell>
          <cell r="F897">
            <v>0</v>
          </cell>
          <cell r="G897">
            <v>0</v>
          </cell>
          <cell r="H897">
            <v>0</v>
          </cell>
          <cell r="I897">
            <v>0</v>
          </cell>
          <cell r="J897">
            <v>0</v>
          </cell>
          <cell r="K897">
            <v>0</v>
          </cell>
          <cell r="L897">
            <v>0</v>
          </cell>
          <cell r="M897">
            <v>0</v>
          </cell>
          <cell r="N897">
            <v>0</v>
          </cell>
          <cell r="O897">
            <v>0</v>
          </cell>
          <cell r="P897">
            <v>0</v>
          </cell>
          <cell r="Q897">
            <v>0</v>
          </cell>
          <cell r="R897">
            <v>0</v>
          </cell>
          <cell r="S897">
            <v>0</v>
          </cell>
          <cell r="T897">
            <v>0</v>
          </cell>
          <cell r="U897">
            <v>0</v>
          </cell>
          <cell r="V897">
            <v>0</v>
          </cell>
          <cell r="W897">
            <v>0</v>
          </cell>
          <cell r="X897">
            <v>0</v>
          </cell>
          <cell r="Y897">
            <v>0</v>
          </cell>
          <cell r="Z897">
            <v>0</v>
          </cell>
          <cell r="AA897">
            <v>0</v>
          </cell>
          <cell r="AB897">
            <v>0</v>
          </cell>
          <cell r="AC897">
            <v>0</v>
          </cell>
          <cell r="AD897">
            <v>0</v>
          </cell>
          <cell r="AE897">
            <v>0</v>
          </cell>
          <cell r="AF897">
            <v>0</v>
          </cell>
          <cell r="AG897">
            <v>0</v>
          </cell>
          <cell r="AH897">
            <v>0</v>
          </cell>
          <cell r="AI897">
            <v>0</v>
          </cell>
          <cell r="AJ897">
            <v>0</v>
          </cell>
          <cell r="AK897">
            <v>0</v>
          </cell>
          <cell r="AL897">
            <v>0</v>
          </cell>
          <cell r="AM897">
            <v>0</v>
          </cell>
          <cell r="AN897">
            <v>0</v>
          </cell>
          <cell r="AO897">
            <v>0</v>
          </cell>
          <cell r="AP897">
            <v>0</v>
          </cell>
          <cell r="AQ897">
            <v>0</v>
          </cell>
          <cell r="AR897">
            <v>0</v>
          </cell>
          <cell r="AS897">
            <v>0</v>
          </cell>
          <cell r="AT897">
            <v>0</v>
          </cell>
          <cell r="AU897">
            <v>0</v>
          </cell>
          <cell r="AV897">
            <v>0</v>
          </cell>
          <cell r="AW897">
            <v>0</v>
          </cell>
          <cell r="AX897">
            <v>0</v>
          </cell>
          <cell r="AY897">
            <v>0</v>
          </cell>
          <cell r="AZ897">
            <v>0</v>
          </cell>
          <cell r="BA897">
            <v>0</v>
          </cell>
          <cell r="BB897">
            <v>0</v>
          </cell>
          <cell r="BC897">
            <v>0</v>
          </cell>
          <cell r="BD897">
            <v>0</v>
          </cell>
          <cell r="BE897">
            <v>0</v>
          </cell>
          <cell r="BF897">
            <v>0</v>
          </cell>
          <cell r="BG897">
            <v>0</v>
          </cell>
          <cell r="BH897">
            <v>0</v>
          </cell>
          <cell r="BI897">
            <v>0</v>
          </cell>
          <cell r="BJ897">
            <v>0</v>
          </cell>
          <cell r="BK897">
            <v>0</v>
          </cell>
          <cell r="BL897">
            <v>0</v>
          </cell>
          <cell r="BM897">
            <v>0</v>
          </cell>
          <cell r="BN897">
            <v>0</v>
          </cell>
          <cell r="BO897">
            <v>0</v>
          </cell>
          <cell r="BP897">
            <v>0</v>
          </cell>
          <cell r="BQ897">
            <v>0</v>
          </cell>
          <cell r="BR897">
            <v>0</v>
          </cell>
          <cell r="BS897">
            <v>0</v>
          </cell>
          <cell r="BT897">
            <v>0</v>
          </cell>
          <cell r="BU897">
            <v>0</v>
          </cell>
          <cell r="BV897">
            <v>0</v>
          </cell>
          <cell r="BW897">
            <v>0</v>
          </cell>
          <cell r="BX897">
            <v>0</v>
          </cell>
          <cell r="BY897">
            <v>0</v>
          </cell>
          <cell r="BZ897">
            <v>0</v>
          </cell>
          <cell r="CA897">
            <v>0</v>
          </cell>
          <cell r="CB897">
            <v>0</v>
          </cell>
          <cell r="CC897">
            <v>0</v>
          </cell>
          <cell r="CD897">
            <v>0</v>
          </cell>
          <cell r="CE897">
            <v>0</v>
          </cell>
          <cell r="CF897">
            <v>0</v>
          </cell>
          <cell r="CG897">
            <v>0</v>
          </cell>
          <cell r="CH897">
            <v>0</v>
          </cell>
          <cell r="CI897">
            <v>0</v>
          </cell>
        </row>
        <row r="898">
          <cell r="A898" t="str">
            <v>ems_mat_co2_sega_2</v>
          </cell>
          <cell r="B898">
            <v>0.31376109749999997</v>
          </cell>
          <cell r="C898">
            <v>0.31568578590000002</v>
          </cell>
          <cell r="D898">
            <v>0.31706063270000001</v>
          </cell>
          <cell r="E898">
            <v>0.31885496260000001</v>
          </cell>
          <cell r="F898">
            <v>0.32063164329999999</v>
          </cell>
          <cell r="G898">
            <v>0.3227054647</v>
          </cell>
          <cell r="H898">
            <v>0.32531653669999999</v>
          </cell>
          <cell r="I898">
            <v>0.32829743909999998</v>
          </cell>
          <cell r="J898">
            <v>0.33162271770000001</v>
          </cell>
          <cell r="K898">
            <v>0.33518945760000002</v>
          </cell>
          <cell r="L898">
            <v>0.33897018639999998</v>
          </cell>
          <cell r="M898">
            <v>0.3428473977</v>
          </cell>
          <cell r="N898">
            <v>0.3469867391</v>
          </cell>
          <cell r="O898">
            <v>0.35145728450000002</v>
          </cell>
          <cell r="P898">
            <v>0.35632420180000002</v>
          </cell>
          <cell r="Q898">
            <v>0.36164313370000001</v>
          </cell>
          <cell r="R898">
            <v>0.36708176669999998</v>
          </cell>
          <cell r="S898">
            <v>0.3729583286</v>
          </cell>
          <cell r="T898">
            <v>0.3793144423</v>
          </cell>
          <cell r="U898">
            <v>0.38609530399999997</v>
          </cell>
          <cell r="V898">
            <v>0.39321443890000002</v>
          </cell>
          <cell r="W898">
            <v>0.40040447779999999</v>
          </cell>
          <cell r="X898">
            <v>0.40777546339999998</v>
          </cell>
          <cell r="Y898">
            <v>0.41528563750000003</v>
          </cell>
          <cell r="Z898">
            <v>0.42289875910000002</v>
          </cell>
          <cell r="AA898">
            <v>0.43059024769999998</v>
          </cell>
          <cell r="AB898">
            <v>0.43820247779999999</v>
          </cell>
          <cell r="AC898">
            <v>0.44584384469999999</v>
          </cell>
          <cell r="AD898">
            <v>0.45351454899999999</v>
          </cell>
          <cell r="AE898">
            <v>0.46119278749999998</v>
          </cell>
          <cell r="AF898">
            <v>0.46885771180000002</v>
          </cell>
          <cell r="AG898">
            <v>0.4763521718</v>
          </cell>
          <cell r="AH898">
            <v>0.4837800666</v>
          </cell>
          <cell r="AI898">
            <v>0.49114880389999999</v>
          </cell>
          <cell r="AJ898">
            <v>0.49845261489999998</v>
          </cell>
          <cell r="AK898">
            <v>0.50568467790000005</v>
          </cell>
          <cell r="AL898">
            <v>0.51284373270000005</v>
          </cell>
          <cell r="AM898">
            <v>0.51997938320000003</v>
          </cell>
          <cell r="AN898">
            <v>0.52707388170000002</v>
          </cell>
          <cell r="AO898">
            <v>0.53411167609999999</v>
          </cell>
          <cell r="AP898">
            <v>0.54108313559999999</v>
          </cell>
          <cell r="AQ898">
            <v>0.54785518300000002</v>
          </cell>
          <cell r="AR898">
            <v>0.5545185748</v>
          </cell>
          <cell r="AS898">
            <v>0.56109172029999999</v>
          </cell>
          <cell r="AT898">
            <v>0.56758158749999998</v>
          </cell>
          <cell r="AU898">
            <v>0.5739943421</v>
          </cell>
          <cell r="AV898">
            <v>0.58018846290000003</v>
          </cell>
          <cell r="AW898">
            <v>0.58627805870000005</v>
          </cell>
          <cell r="AX898">
            <v>0.59229405170000005</v>
          </cell>
          <cell r="AY898">
            <v>0.59825207049999996</v>
          </cell>
          <cell r="AZ898">
            <v>0.60416430889999995</v>
          </cell>
          <cell r="BA898">
            <v>0.60986300940000004</v>
          </cell>
          <cell r="BB898">
            <v>0.61543024010000003</v>
          </cell>
          <cell r="BC898">
            <v>0.62090171199999999</v>
          </cell>
          <cell r="BD898">
            <v>0.62629520839999997</v>
          </cell>
          <cell r="BE898">
            <v>0.63163029829999995</v>
          </cell>
          <cell r="BF898">
            <v>0.63673419499999995</v>
          </cell>
          <cell r="BG898">
            <v>0.64175485809999999</v>
          </cell>
          <cell r="BH898">
            <v>0.64673510869999995</v>
          </cell>
          <cell r="BI898">
            <v>0.65169355790000005</v>
          </cell>
          <cell r="BJ898">
            <v>0.65664190970000003</v>
          </cell>
          <cell r="BK898">
            <v>0.6615860589</v>
          </cell>
          <cell r="BL898">
            <v>0.66653483820000003</v>
          </cell>
          <cell r="BM898">
            <v>0.67149244959999999</v>
          </cell>
          <cell r="BN898">
            <v>0.67646144330000002</v>
          </cell>
          <cell r="BO898">
            <v>0.68144330460000002</v>
          </cell>
          <cell r="BP898">
            <v>0.68626133869999995</v>
          </cell>
          <cell r="BQ898">
            <v>0.69103812360000005</v>
          </cell>
          <cell r="BR898">
            <v>0.69580457520000005</v>
          </cell>
          <cell r="BS898">
            <v>0.70057255699999998</v>
          </cell>
          <cell r="BT898">
            <v>0.7053495447</v>
          </cell>
          <cell r="BU898">
            <v>0.71014411499999996</v>
          </cell>
          <cell r="BV898">
            <v>0.7149560734</v>
          </cell>
          <cell r="BW898">
            <v>0.71978772459999996</v>
          </cell>
          <cell r="BX898">
            <v>0.72464058529999997</v>
          </cell>
          <cell r="BY898">
            <v>0.72951578380000004</v>
          </cell>
          <cell r="BZ898">
            <v>0.7342812541</v>
          </cell>
          <cell r="CA898">
            <v>0.73902827400000004</v>
          </cell>
          <cell r="CB898">
            <v>0.74378133449999995</v>
          </cell>
          <cell r="CC898">
            <v>0.74855052359999996</v>
          </cell>
          <cell r="CD898">
            <v>0.75334238659999997</v>
          </cell>
          <cell r="CE898">
            <v>0.75817025159999996</v>
          </cell>
          <cell r="CF898">
            <v>0.76302670409999995</v>
          </cell>
          <cell r="CG898">
            <v>0.76791363980000005</v>
          </cell>
          <cell r="CH898">
            <v>0.77283315409999997</v>
          </cell>
          <cell r="CI898">
            <v>0.77778682649999997</v>
          </cell>
        </row>
        <row r="899">
          <cell r="A899" t="str">
            <v>ems_ci_co2_seco_2</v>
          </cell>
          <cell r="B899">
            <v>4.5665764040000001</v>
          </cell>
          <cell r="C899">
            <v>4.5945888479999999</v>
          </cell>
          <cell r="D899">
            <v>4.6145987179999999</v>
          </cell>
          <cell r="E899">
            <v>4.6407138610000001</v>
          </cell>
          <cell r="F899">
            <v>4.6665721519999996</v>
          </cell>
          <cell r="G899">
            <v>4.6967551380000003</v>
          </cell>
          <cell r="H899">
            <v>4.7347574400000001</v>
          </cell>
          <cell r="I899">
            <v>4.778142377</v>
          </cell>
          <cell r="J899">
            <v>4.8265394759999998</v>
          </cell>
          <cell r="K899">
            <v>4.878450881</v>
          </cell>
          <cell r="L899">
            <v>4.9334767499999996</v>
          </cell>
          <cell r="M899">
            <v>4.9899068560000002</v>
          </cell>
          <cell r="N899">
            <v>5.0501520879999999</v>
          </cell>
          <cell r="O899">
            <v>5.1152177649999997</v>
          </cell>
          <cell r="P899">
            <v>5.1860523629999999</v>
          </cell>
          <cell r="Q899">
            <v>5.2634657210000002</v>
          </cell>
          <cell r="R899">
            <v>5.3426212560000002</v>
          </cell>
          <cell r="S899">
            <v>5.4281505499999998</v>
          </cell>
          <cell r="T899">
            <v>5.5206593919999998</v>
          </cell>
          <cell r="U899">
            <v>5.6193501469999996</v>
          </cell>
          <cell r="V899">
            <v>5.7229642380000003</v>
          </cell>
          <cell r="W899">
            <v>5.8276102869999997</v>
          </cell>
          <cell r="X899">
            <v>5.9348898910000001</v>
          </cell>
          <cell r="Y899">
            <v>6.0441952890000001</v>
          </cell>
          <cell r="Z899">
            <v>6.1549990169999997</v>
          </cell>
          <cell r="AA899">
            <v>6.2669433239999996</v>
          </cell>
          <cell r="AB899">
            <v>6.3777340789999997</v>
          </cell>
          <cell r="AC899">
            <v>6.4889489009999997</v>
          </cell>
          <cell r="AD899">
            <v>6.6005907089999996</v>
          </cell>
          <cell r="AE899">
            <v>6.7123421719999996</v>
          </cell>
          <cell r="AF899">
            <v>6.8238998569999998</v>
          </cell>
          <cell r="AG899">
            <v>6.9329765500000002</v>
          </cell>
          <cell r="AH899">
            <v>7.0410844350000001</v>
          </cell>
          <cell r="AI899">
            <v>7.1483313229999998</v>
          </cell>
          <cell r="AJ899">
            <v>7.2546332539999998</v>
          </cell>
          <cell r="AK899">
            <v>7.3598909409999997</v>
          </cell>
          <cell r="AL899">
            <v>7.4640860440000001</v>
          </cell>
          <cell r="AM899">
            <v>7.5679405119999998</v>
          </cell>
          <cell r="AN899">
            <v>7.6711960399999999</v>
          </cell>
          <cell r="AO899">
            <v>7.7736262759999999</v>
          </cell>
          <cell r="AP899">
            <v>7.8750910530000002</v>
          </cell>
          <cell r="AQ899">
            <v>7.9736535230000003</v>
          </cell>
          <cell r="AR899">
            <v>8.0706345860000006</v>
          </cell>
          <cell r="AS899">
            <v>8.1663021770000004</v>
          </cell>
          <cell r="AT899">
            <v>8.2607577079999999</v>
          </cell>
          <cell r="AU899">
            <v>8.3540909190000008</v>
          </cell>
          <cell r="AV899">
            <v>8.4442420659999993</v>
          </cell>
          <cell r="AW899">
            <v>8.5328719240000002</v>
          </cell>
          <cell r="AX899">
            <v>8.6204305429999994</v>
          </cell>
          <cell r="AY899">
            <v>8.7071453900000009</v>
          </cell>
          <cell r="AZ899">
            <v>8.7931939319999994</v>
          </cell>
          <cell r="BA899">
            <v>8.8761345800000004</v>
          </cell>
          <cell r="BB899">
            <v>8.9571617729999993</v>
          </cell>
          <cell r="BC899">
            <v>9.0367952660000004</v>
          </cell>
          <cell r="BD899">
            <v>9.1152938769999992</v>
          </cell>
          <cell r="BE899">
            <v>9.1929424239999999</v>
          </cell>
          <cell r="BF899">
            <v>9.2672261109999994</v>
          </cell>
          <cell r="BG899">
            <v>9.3402983919999993</v>
          </cell>
          <cell r="BH899">
            <v>9.4127824980000003</v>
          </cell>
          <cell r="BI899">
            <v>9.4849492980000001</v>
          </cell>
          <cell r="BJ899">
            <v>9.5569691369999994</v>
          </cell>
          <cell r="BK899">
            <v>9.6289278110000005</v>
          </cell>
          <cell r="BL899">
            <v>9.7009538709999994</v>
          </cell>
          <cell r="BM899">
            <v>9.7731084769999992</v>
          </cell>
          <cell r="BN899">
            <v>9.8454287469999997</v>
          </cell>
          <cell r="BO899">
            <v>9.9179362930000003</v>
          </cell>
          <cell r="BP899">
            <v>9.9880594479999996</v>
          </cell>
          <cell r="BQ899">
            <v>10.057582249999999</v>
          </cell>
          <cell r="BR899">
            <v>10.126954660000001</v>
          </cell>
          <cell r="BS899">
            <v>10.196349339999999</v>
          </cell>
          <cell r="BT899">
            <v>10.26587509</v>
          </cell>
          <cell r="BU899">
            <v>10.335656739999999</v>
          </cell>
          <cell r="BV899">
            <v>10.405691470000001</v>
          </cell>
          <cell r="BW899">
            <v>10.47601281</v>
          </cell>
          <cell r="BX899">
            <v>10.54664285</v>
          </cell>
          <cell r="BY899">
            <v>10.61759799</v>
          </cell>
          <cell r="BZ899">
            <v>10.686956110000001</v>
          </cell>
          <cell r="CA899">
            <v>10.75604571</v>
          </cell>
          <cell r="CB899">
            <v>10.825223210000001</v>
          </cell>
          <cell r="CC899">
            <v>10.89463546</v>
          </cell>
          <cell r="CD899">
            <v>10.96437772</v>
          </cell>
          <cell r="CE899">
            <v>11.03464395</v>
          </cell>
          <cell r="CF899">
            <v>11.10532626</v>
          </cell>
          <cell r="CG899">
            <v>11.176452230000001</v>
          </cell>
          <cell r="CH899">
            <v>11.248052360000001</v>
          </cell>
          <cell r="CI899">
            <v>11.32014964</v>
          </cell>
        </row>
        <row r="900">
          <cell r="A900" t="str">
            <v>ems_y_co2_seco_2</v>
          </cell>
          <cell r="B900">
            <v>0</v>
          </cell>
          <cell r="C900">
            <v>0</v>
          </cell>
          <cell r="D900">
            <v>0</v>
          </cell>
          <cell r="E900">
            <v>0</v>
          </cell>
          <cell r="F900">
            <v>0</v>
          </cell>
          <cell r="G900">
            <v>0</v>
          </cell>
          <cell r="H900">
            <v>0</v>
          </cell>
          <cell r="I900">
            <v>0</v>
          </cell>
          <cell r="J900">
            <v>0</v>
          </cell>
          <cell r="K900">
            <v>0</v>
          </cell>
          <cell r="L900">
            <v>0</v>
          </cell>
          <cell r="M900">
            <v>0</v>
          </cell>
          <cell r="N900">
            <v>0</v>
          </cell>
          <cell r="O900">
            <v>0</v>
          </cell>
          <cell r="P900">
            <v>0</v>
          </cell>
          <cell r="Q900">
            <v>0</v>
          </cell>
          <cell r="R900">
            <v>0</v>
          </cell>
          <cell r="S900">
            <v>0</v>
          </cell>
          <cell r="T900">
            <v>0</v>
          </cell>
          <cell r="U900">
            <v>0</v>
          </cell>
          <cell r="V900">
            <v>0</v>
          </cell>
          <cell r="W900">
            <v>0</v>
          </cell>
          <cell r="X900">
            <v>0</v>
          </cell>
          <cell r="Y900">
            <v>0</v>
          </cell>
          <cell r="Z900">
            <v>0</v>
          </cell>
          <cell r="AA900">
            <v>0</v>
          </cell>
          <cell r="AB900">
            <v>0</v>
          </cell>
          <cell r="AC900">
            <v>0</v>
          </cell>
          <cell r="AD900">
            <v>0</v>
          </cell>
          <cell r="AE900">
            <v>0</v>
          </cell>
          <cell r="AF900">
            <v>0</v>
          </cell>
          <cell r="AG900">
            <v>0</v>
          </cell>
          <cell r="AH900">
            <v>0</v>
          </cell>
          <cell r="AI900">
            <v>0</v>
          </cell>
          <cell r="AJ900">
            <v>0</v>
          </cell>
          <cell r="AK900">
            <v>0</v>
          </cell>
          <cell r="AL900">
            <v>0</v>
          </cell>
          <cell r="AM900">
            <v>0</v>
          </cell>
          <cell r="AN900">
            <v>0</v>
          </cell>
          <cell r="AO900">
            <v>0</v>
          </cell>
          <cell r="AP900">
            <v>0</v>
          </cell>
          <cell r="AQ900">
            <v>0</v>
          </cell>
          <cell r="AR900">
            <v>0</v>
          </cell>
          <cell r="AS900">
            <v>0</v>
          </cell>
          <cell r="AT900">
            <v>0</v>
          </cell>
          <cell r="AU900">
            <v>0</v>
          </cell>
          <cell r="AV900">
            <v>0</v>
          </cell>
          <cell r="AW900">
            <v>0</v>
          </cell>
          <cell r="AX900">
            <v>0</v>
          </cell>
          <cell r="AY900">
            <v>0</v>
          </cell>
          <cell r="AZ900">
            <v>0</v>
          </cell>
          <cell r="BA900">
            <v>0</v>
          </cell>
          <cell r="BB900">
            <v>0</v>
          </cell>
          <cell r="BC900">
            <v>0</v>
          </cell>
          <cell r="BD900">
            <v>0</v>
          </cell>
          <cell r="BE900">
            <v>0</v>
          </cell>
          <cell r="BF900">
            <v>0</v>
          </cell>
          <cell r="BG900">
            <v>0</v>
          </cell>
          <cell r="BH900">
            <v>0</v>
          </cell>
          <cell r="BI900">
            <v>0</v>
          </cell>
          <cell r="BJ900">
            <v>0</v>
          </cell>
          <cell r="BK900">
            <v>0</v>
          </cell>
          <cell r="BL900">
            <v>0</v>
          </cell>
          <cell r="BM900">
            <v>0</v>
          </cell>
          <cell r="BN900">
            <v>0</v>
          </cell>
          <cell r="BO900">
            <v>0</v>
          </cell>
          <cell r="BP900">
            <v>0</v>
          </cell>
          <cell r="BQ900">
            <v>0</v>
          </cell>
          <cell r="BR900">
            <v>0</v>
          </cell>
          <cell r="BS900">
            <v>0</v>
          </cell>
          <cell r="BT900">
            <v>0</v>
          </cell>
          <cell r="BU900">
            <v>0</v>
          </cell>
          <cell r="BV900">
            <v>0</v>
          </cell>
          <cell r="BW900">
            <v>0</v>
          </cell>
          <cell r="BX900">
            <v>0</v>
          </cell>
          <cell r="BY900">
            <v>0</v>
          </cell>
          <cell r="BZ900">
            <v>0</v>
          </cell>
          <cell r="CA900">
            <v>0</v>
          </cell>
          <cell r="CB900">
            <v>0</v>
          </cell>
          <cell r="CC900">
            <v>0</v>
          </cell>
          <cell r="CD900">
            <v>0</v>
          </cell>
          <cell r="CE900">
            <v>0</v>
          </cell>
          <cell r="CF900">
            <v>0</v>
          </cell>
          <cell r="CG900">
            <v>0</v>
          </cell>
          <cell r="CH900">
            <v>0</v>
          </cell>
          <cell r="CI900">
            <v>0</v>
          </cell>
        </row>
        <row r="901">
          <cell r="A901" t="str">
            <v>ems_mat_co2_seco_2</v>
          </cell>
          <cell r="B901">
            <v>0.31298036299999998</v>
          </cell>
          <cell r="C901">
            <v>0.31490026209999999</v>
          </cell>
          <cell r="D901">
            <v>0.31627168789999999</v>
          </cell>
          <cell r="E901">
            <v>0.318061553</v>
          </cell>
          <cell r="F901">
            <v>0.31983381259999999</v>
          </cell>
          <cell r="G901">
            <v>0.32190247379999998</v>
          </cell>
          <cell r="H901">
            <v>0.32450704870000002</v>
          </cell>
          <cell r="I901">
            <v>0.32748053370000002</v>
          </cell>
          <cell r="J901">
            <v>0.33079753789999999</v>
          </cell>
          <cell r="K901">
            <v>0.33435540270000003</v>
          </cell>
          <cell r="L901">
            <v>0.33812672389999998</v>
          </cell>
          <cell r="M901">
            <v>0.34199428739999999</v>
          </cell>
          <cell r="N901">
            <v>0.34612332890000003</v>
          </cell>
          <cell r="O901">
            <v>0.35058275020000002</v>
          </cell>
          <cell r="P901">
            <v>0.35543755710000002</v>
          </cell>
          <cell r="Q901">
            <v>0.3607432538</v>
          </cell>
          <cell r="R901">
            <v>0.36616835380000001</v>
          </cell>
          <cell r="S901">
            <v>0.37203029300000001</v>
          </cell>
          <cell r="T901">
            <v>0.37837059080000002</v>
          </cell>
          <cell r="U901">
            <v>0.38513457960000003</v>
          </cell>
          <cell r="V901">
            <v>0.39223599990000002</v>
          </cell>
          <cell r="W901">
            <v>0.39940814769999999</v>
          </cell>
          <cell r="X901">
            <v>0.40676079209999999</v>
          </cell>
          <cell r="Y901">
            <v>0.41425227850000002</v>
          </cell>
          <cell r="Z901">
            <v>0.42184645630000001</v>
          </cell>
          <cell r="AA901">
            <v>0.42951880609999998</v>
          </cell>
          <cell r="AB901">
            <v>0.4371120946</v>
          </cell>
          <cell r="AC901">
            <v>0.44473444740000001</v>
          </cell>
          <cell r="AD901">
            <v>0.45238606469999998</v>
          </cell>
          <cell r="AE901">
            <v>0.46004519729999999</v>
          </cell>
          <cell r="AF901">
            <v>0.46769104900000003</v>
          </cell>
          <cell r="AG901">
            <v>0.4751668604</v>
          </cell>
          <cell r="AH901">
            <v>0.4825762723</v>
          </cell>
          <cell r="AI901">
            <v>0.4899266739</v>
          </cell>
          <cell r="AJ901">
            <v>0.4972123108</v>
          </cell>
          <cell r="AK901">
            <v>0.50442637810000002</v>
          </cell>
          <cell r="AL901">
            <v>0.51156761900000003</v>
          </cell>
          <cell r="AM901">
            <v>0.51868551380000005</v>
          </cell>
          <cell r="AN901">
            <v>0.52576235900000001</v>
          </cell>
          <cell r="AO901">
            <v>0.53278264119999996</v>
          </cell>
          <cell r="AP901">
            <v>0.53973675359999995</v>
          </cell>
          <cell r="AQ901">
            <v>0.54649194999999995</v>
          </cell>
          <cell r="AR901">
            <v>0.55313876120000005</v>
          </cell>
          <cell r="AS901">
            <v>0.55969555069999999</v>
          </cell>
          <cell r="AT901">
            <v>0.56616926909999998</v>
          </cell>
          <cell r="AU901">
            <v>0.5725660668</v>
          </cell>
          <cell r="AV901">
            <v>0.57874477469999996</v>
          </cell>
          <cell r="AW901">
            <v>0.5848192177</v>
          </cell>
          <cell r="AX901">
            <v>0.59082024109999998</v>
          </cell>
          <cell r="AY901">
            <v>0.59676343450000002</v>
          </cell>
          <cell r="AZ901">
            <v>0.60266096140000003</v>
          </cell>
          <cell r="BA901">
            <v>0.60834548180000003</v>
          </cell>
          <cell r="BB901">
            <v>0.6138988594</v>
          </cell>
          <cell r="BC901">
            <v>0.61935671670000003</v>
          </cell>
          <cell r="BD901">
            <v>0.62473679240000002</v>
          </cell>
          <cell r="BE901">
            <v>0.63005860700000005</v>
          </cell>
          <cell r="BF901">
            <v>0.63514980350000005</v>
          </cell>
          <cell r="BG901">
            <v>0.64015797370000005</v>
          </cell>
          <cell r="BH901">
            <v>0.64512583189999995</v>
          </cell>
          <cell r="BI901">
            <v>0.65007194300000004</v>
          </cell>
          <cell r="BJ901">
            <v>0.65500798169999996</v>
          </cell>
          <cell r="BK901">
            <v>0.65993982839999998</v>
          </cell>
          <cell r="BL901">
            <v>0.66487629349999999</v>
          </cell>
          <cell r="BM901">
            <v>0.66982156879999999</v>
          </cell>
          <cell r="BN901">
            <v>0.67477819819999996</v>
          </cell>
          <cell r="BO901">
            <v>0.67974766310000001</v>
          </cell>
          <cell r="BP901">
            <v>0.68455370839999996</v>
          </cell>
          <cell r="BQ901">
            <v>0.68931860720000004</v>
          </cell>
          <cell r="BR901">
            <v>0.69407319840000004</v>
          </cell>
          <cell r="BS901">
            <v>0.69882931599999998</v>
          </cell>
          <cell r="BT901">
            <v>0.70359441710000004</v>
          </cell>
          <cell r="BU901">
            <v>0.70837705699999998</v>
          </cell>
          <cell r="BV901">
            <v>0.71317704169999996</v>
          </cell>
          <cell r="BW901">
            <v>0.71799667030000003</v>
          </cell>
          <cell r="BX901">
            <v>0.72283745560000001</v>
          </cell>
          <cell r="BY901">
            <v>0.7277005231</v>
          </cell>
          <cell r="BZ901">
            <v>0.73245413550000005</v>
          </cell>
          <cell r="CA901">
            <v>0.73718934329999997</v>
          </cell>
          <cell r="CB901">
            <v>0.74193057669999996</v>
          </cell>
          <cell r="CC901">
            <v>0.74668789859999996</v>
          </cell>
          <cell r="CD901">
            <v>0.75146783790000005</v>
          </cell>
          <cell r="CE901">
            <v>0.75628368970000004</v>
          </cell>
          <cell r="CF901">
            <v>0.76112805790000004</v>
          </cell>
          <cell r="CG901">
            <v>0.76600283339999997</v>
          </cell>
          <cell r="CH901">
            <v>0.77091010630000001</v>
          </cell>
          <cell r="CI901">
            <v>0.77585145249999998</v>
          </cell>
        </row>
        <row r="902">
          <cell r="A902" t="str">
            <v>ems_ci_co2_sech_2</v>
          </cell>
          <cell r="B902">
            <v>2.56399116</v>
          </cell>
          <cell r="C902">
            <v>2.5467639329999998</v>
          </cell>
          <cell r="D902">
            <v>2.5397535059999998</v>
          </cell>
          <cell r="E902">
            <v>2.541496354</v>
          </cell>
          <cell r="F902">
            <v>2.5498436679999998</v>
          </cell>
          <cell r="G902">
            <v>2.564147138</v>
          </cell>
          <cell r="H902">
            <v>2.5839158169999998</v>
          </cell>
          <cell r="I902">
            <v>2.6071058150000002</v>
          </cell>
          <cell r="J902">
            <v>2.6323646869999999</v>
          </cell>
          <cell r="K902">
            <v>2.6587686760000002</v>
          </cell>
          <cell r="L902">
            <v>2.6859937650000001</v>
          </cell>
          <cell r="M902">
            <v>2.7130857289999999</v>
          </cell>
          <cell r="N902">
            <v>2.7410286109999999</v>
          </cell>
          <cell r="O902">
            <v>2.7700711060000001</v>
          </cell>
          <cell r="P902">
            <v>2.8004505430000002</v>
          </cell>
          <cell r="Q902">
            <v>2.8323984860000002</v>
          </cell>
          <cell r="R902">
            <v>2.8634556679999998</v>
          </cell>
          <cell r="S902">
            <v>2.896525617</v>
          </cell>
          <cell r="T902">
            <v>2.9320643689999999</v>
          </cell>
          <cell r="U902">
            <v>2.9697754870000002</v>
          </cell>
          <cell r="V902">
            <v>3.0091486220000001</v>
          </cell>
          <cell r="W902">
            <v>3.0484940759999999</v>
          </cell>
          <cell r="X902">
            <v>3.0887412699999999</v>
          </cell>
          <cell r="Y902">
            <v>3.1297024859999998</v>
          </cell>
          <cell r="Z902">
            <v>3.1711992069999999</v>
          </cell>
          <cell r="AA902">
            <v>3.2130987260000001</v>
          </cell>
          <cell r="AB902">
            <v>3.2544556849999999</v>
          </cell>
          <cell r="AC902">
            <v>3.296006717</v>
          </cell>
          <cell r="AD902">
            <v>3.3377622300000001</v>
          </cell>
          <cell r="AE902">
            <v>3.3795960740000002</v>
          </cell>
          <cell r="AF902">
            <v>3.4213964300000002</v>
          </cell>
          <cell r="AG902">
            <v>3.4622311680000002</v>
          </cell>
          <cell r="AH902">
            <v>3.502783634</v>
          </cell>
          <cell r="AI902">
            <v>3.5431217820000001</v>
          </cell>
          <cell r="AJ902">
            <v>3.5832292940000001</v>
          </cell>
          <cell r="AK902">
            <v>3.6230838649999999</v>
          </cell>
          <cell r="AL902">
            <v>3.6635465059999999</v>
          </cell>
          <cell r="AM902">
            <v>3.7044196610000002</v>
          </cell>
          <cell r="AN902">
            <v>3.7454588219999998</v>
          </cell>
          <cell r="AO902">
            <v>3.7865226230000002</v>
          </cell>
          <cell r="AP902">
            <v>3.8275214530000001</v>
          </cell>
          <cell r="AQ902">
            <v>3.8676245640000002</v>
          </cell>
          <cell r="AR902">
            <v>3.9073557569999999</v>
          </cell>
          <cell r="AS902">
            <v>3.9468300190000001</v>
          </cell>
          <cell r="AT902">
            <v>3.9860909310000001</v>
          </cell>
          <cell r="AU902">
            <v>4.0251764149999998</v>
          </cell>
          <cell r="AV902">
            <v>4.0632579499999997</v>
          </cell>
          <cell r="AW902">
            <v>4.1009940880000002</v>
          </cell>
          <cell r="AX902">
            <v>4.1385724890000004</v>
          </cell>
          <cell r="AY902">
            <v>4.1760832739999998</v>
          </cell>
          <cell r="AZ902">
            <v>4.2135953710000003</v>
          </cell>
          <cell r="BA902">
            <v>4.2490217819999998</v>
          </cell>
          <cell r="BB902">
            <v>4.2832434509999997</v>
          </cell>
          <cell r="BC902">
            <v>4.3168761870000001</v>
          </cell>
          <cell r="BD902">
            <v>4.3502075319999998</v>
          </cell>
          <cell r="BE902">
            <v>4.3834220119999996</v>
          </cell>
          <cell r="BF902">
            <v>4.4154821579999997</v>
          </cell>
          <cell r="BG902">
            <v>4.4472482749999998</v>
          </cell>
          <cell r="BH902">
            <v>4.4789963799999999</v>
          </cell>
          <cell r="BI902">
            <v>4.5108386180000002</v>
          </cell>
          <cell r="BJ902">
            <v>4.5428389539999996</v>
          </cell>
          <cell r="BK902">
            <v>4.5750260279999999</v>
          </cell>
          <cell r="BL902">
            <v>4.6074468079999997</v>
          </cell>
          <cell r="BM902">
            <v>4.6401178649999997</v>
          </cell>
          <cell r="BN902">
            <v>4.6730465050000003</v>
          </cell>
          <cell r="BO902">
            <v>4.7062341840000004</v>
          </cell>
          <cell r="BP902">
            <v>4.7386026489999997</v>
          </cell>
          <cell r="BQ902">
            <v>4.7708484479999997</v>
          </cell>
          <cell r="BR902">
            <v>4.803176294</v>
          </cell>
          <cell r="BS902">
            <v>4.8356626819999997</v>
          </cell>
          <cell r="BT902">
            <v>4.8683523700000002</v>
          </cell>
          <cell r="BU902">
            <v>4.901293806</v>
          </cell>
          <cell r="BV902">
            <v>4.9344816160000002</v>
          </cell>
          <cell r="BW902">
            <v>4.9679289869999996</v>
          </cell>
          <cell r="BX902">
            <v>5.0016443849999996</v>
          </cell>
          <cell r="BY902">
            <v>5.0356331980000002</v>
          </cell>
          <cell r="BZ902">
            <v>5.0690920889999997</v>
          </cell>
          <cell r="CA902">
            <v>5.1025394620000002</v>
          </cell>
          <cell r="CB902">
            <v>5.1361414339999998</v>
          </cell>
          <cell r="CC902">
            <v>5.1699663510000002</v>
          </cell>
          <cell r="CD902">
            <v>5.204056639</v>
          </cell>
          <cell r="CE902">
            <v>5.2384901829999997</v>
          </cell>
          <cell r="CF902">
            <v>5.2732178110000003</v>
          </cell>
          <cell r="CG902">
            <v>5.3082557479999997</v>
          </cell>
          <cell r="CH902">
            <v>5.3436196489999999</v>
          </cell>
          <cell r="CI902">
            <v>5.3793208440000004</v>
          </cell>
        </row>
        <row r="903">
          <cell r="A903" t="str">
            <v>ems_y_co2_sech_2</v>
          </cell>
          <cell r="B903">
            <v>0</v>
          </cell>
          <cell r="C903">
            <v>0</v>
          </cell>
          <cell r="D903">
            <v>0</v>
          </cell>
          <cell r="E903">
            <v>0</v>
          </cell>
          <cell r="F903">
            <v>0</v>
          </cell>
          <cell r="G903">
            <v>0</v>
          </cell>
          <cell r="H903">
            <v>0</v>
          </cell>
          <cell r="I903">
            <v>0</v>
          </cell>
          <cell r="J903">
            <v>0</v>
          </cell>
          <cell r="K903">
            <v>0</v>
          </cell>
          <cell r="L903">
            <v>0</v>
          </cell>
          <cell r="M903">
            <v>0</v>
          </cell>
          <cell r="N903">
            <v>0</v>
          </cell>
          <cell r="O903">
            <v>0</v>
          </cell>
          <cell r="P903">
            <v>0</v>
          </cell>
          <cell r="Q903">
            <v>0</v>
          </cell>
          <cell r="R903">
            <v>0</v>
          </cell>
          <cell r="S903">
            <v>0</v>
          </cell>
          <cell r="T903">
            <v>0</v>
          </cell>
          <cell r="U903">
            <v>0</v>
          </cell>
          <cell r="V903">
            <v>0</v>
          </cell>
          <cell r="W903">
            <v>0</v>
          </cell>
          <cell r="X903">
            <v>0</v>
          </cell>
          <cell r="Y903">
            <v>0</v>
          </cell>
          <cell r="Z903">
            <v>0</v>
          </cell>
          <cell r="AA903">
            <v>0</v>
          </cell>
          <cell r="AB903">
            <v>0</v>
          </cell>
          <cell r="AC903">
            <v>0</v>
          </cell>
          <cell r="AD903">
            <v>0</v>
          </cell>
          <cell r="AE903">
            <v>0</v>
          </cell>
          <cell r="AF903">
            <v>0</v>
          </cell>
          <cell r="AG903">
            <v>0</v>
          </cell>
          <cell r="AH903">
            <v>0</v>
          </cell>
          <cell r="AI903">
            <v>0</v>
          </cell>
          <cell r="AJ903">
            <v>0</v>
          </cell>
          <cell r="AK903">
            <v>0</v>
          </cell>
          <cell r="AL903">
            <v>0</v>
          </cell>
          <cell r="AM903">
            <v>0</v>
          </cell>
          <cell r="AN903">
            <v>0</v>
          </cell>
          <cell r="AO903">
            <v>0</v>
          </cell>
          <cell r="AP903">
            <v>0</v>
          </cell>
          <cell r="AQ903">
            <v>0</v>
          </cell>
          <cell r="AR903">
            <v>0</v>
          </cell>
          <cell r="AS903">
            <v>0</v>
          </cell>
          <cell r="AT903">
            <v>0</v>
          </cell>
          <cell r="AU903">
            <v>0</v>
          </cell>
          <cell r="AV903">
            <v>0</v>
          </cell>
          <cell r="AW903">
            <v>0</v>
          </cell>
          <cell r="AX903">
            <v>0</v>
          </cell>
          <cell r="AY903">
            <v>0</v>
          </cell>
          <cell r="AZ903">
            <v>0</v>
          </cell>
          <cell r="BA903">
            <v>0</v>
          </cell>
          <cell r="BB903">
            <v>0</v>
          </cell>
          <cell r="BC903">
            <v>0</v>
          </cell>
          <cell r="BD903">
            <v>0</v>
          </cell>
          <cell r="BE903">
            <v>0</v>
          </cell>
          <cell r="BF903">
            <v>0</v>
          </cell>
          <cell r="BG903">
            <v>0</v>
          </cell>
          <cell r="BH903">
            <v>0</v>
          </cell>
          <cell r="BI903">
            <v>0</v>
          </cell>
          <cell r="BJ903">
            <v>0</v>
          </cell>
          <cell r="BK903">
            <v>0</v>
          </cell>
          <cell r="BL903">
            <v>0</v>
          </cell>
          <cell r="BM903">
            <v>0</v>
          </cell>
          <cell r="BN903">
            <v>0</v>
          </cell>
          <cell r="BO903">
            <v>0</v>
          </cell>
          <cell r="BP903">
            <v>0</v>
          </cell>
          <cell r="BQ903">
            <v>0</v>
          </cell>
          <cell r="BR903">
            <v>0</v>
          </cell>
          <cell r="BS903">
            <v>0</v>
          </cell>
          <cell r="BT903">
            <v>0</v>
          </cell>
          <cell r="BU903">
            <v>0</v>
          </cell>
          <cell r="BV903">
            <v>0</v>
          </cell>
          <cell r="BW903">
            <v>0</v>
          </cell>
          <cell r="BX903">
            <v>0</v>
          </cell>
          <cell r="BY903">
            <v>0</v>
          </cell>
          <cell r="BZ903">
            <v>0</v>
          </cell>
          <cell r="CA903">
            <v>0</v>
          </cell>
          <cell r="CB903">
            <v>0</v>
          </cell>
          <cell r="CC903">
            <v>0</v>
          </cell>
          <cell r="CD903">
            <v>0</v>
          </cell>
          <cell r="CE903">
            <v>0</v>
          </cell>
          <cell r="CF903">
            <v>0</v>
          </cell>
          <cell r="CG903">
            <v>0</v>
          </cell>
          <cell r="CH903">
            <v>0</v>
          </cell>
          <cell r="CI903">
            <v>0</v>
          </cell>
        </row>
        <row r="904">
          <cell r="A904" t="str">
            <v>ems_mat_co2_sech_2</v>
          </cell>
          <cell r="B904">
            <v>0.1799987606</v>
          </cell>
          <cell r="C904">
            <v>0.1814618606</v>
          </cell>
          <cell r="D904">
            <v>0.1827259383</v>
          </cell>
          <cell r="E904">
            <v>0.18413147799999999</v>
          </cell>
          <cell r="F904">
            <v>0.18552249139999999</v>
          </cell>
          <cell r="G904">
            <v>0.1870447868</v>
          </cell>
          <cell r="H904">
            <v>0.18868133340000001</v>
          </cell>
          <cell r="I904">
            <v>0.19033374250000001</v>
          </cell>
          <cell r="J904">
            <v>0.19199606929999999</v>
          </cell>
          <cell r="K904">
            <v>0.19364393939999999</v>
          </cell>
          <cell r="L904">
            <v>0.19528673060000001</v>
          </cell>
          <cell r="M904">
            <v>0.19687794350000001</v>
          </cell>
          <cell r="N904">
            <v>0.19850588050000001</v>
          </cell>
          <cell r="O904">
            <v>0.2002004412</v>
          </cell>
          <cell r="P904">
            <v>0.20198690920000001</v>
          </cell>
          <cell r="Q904">
            <v>0.20388719769999999</v>
          </cell>
          <cell r="R904">
            <v>0.2058144972</v>
          </cell>
          <cell r="S904">
            <v>0.20797289529999999</v>
          </cell>
          <cell r="T904">
            <v>0.2103801152</v>
          </cell>
          <cell r="U904">
            <v>0.21299786100000001</v>
          </cell>
          <cell r="V904">
            <v>0.2157742215</v>
          </cell>
          <cell r="W904">
            <v>0.21857241790000001</v>
          </cell>
          <cell r="X904">
            <v>0.2214482291</v>
          </cell>
          <cell r="Y904">
            <v>0.22438088719999999</v>
          </cell>
          <cell r="Z904">
            <v>0.22735275229999999</v>
          </cell>
          <cell r="AA904">
            <v>0.23035111010000001</v>
          </cell>
          <cell r="AB904">
            <v>0.23330445990000001</v>
          </cell>
          <cell r="AC904">
            <v>0.2362633687</v>
          </cell>
          <cell r="AD904">
            <v>0.23922725889999999</v>
          </cell>
          <cell r="AE904">
            <v>0.24218642230000001</v>
          </cell>
          <cell r="AF904">
            <v>0.2451326445</v>
          </cell>
          <cell r="AG904">
            <v>0.24799818509999999</v>
          </cell>
          <cell r="AH904">
            <v>0.25083204209999999</v>
          </cell>
          <cell r="AI904">
            <v>0.25363981299999999</v>
          </cell>
          <cell r="AJ904">
            <v>0.2564215238</v>
          </cell>
          <cell r="AK904">
            <v>0.25917704829999999</v>
          </cell>
          <cell r="AL904">
            <v>0.26198911019999999</v>
          </cell>
          <cell r="AM904">
            <v>0.26484512160000001</v>
          </cell>
          <cell r="AN904">
            <v>0.26772625160000002</v>
          </cell>
          <cell r="AO904">
            <v>0.27062012639999999</v>
          </cell>
          <cell r="AP904">
            <v>0.27351800189999997</v>
          </cell>
          <cell r="AQ904">
            <v>0.27635794180000001</v>
          </cell>
          <cell r="AR904">
            <v>0.27917539489999998</v>
          </cell>
          <cell r="AS904">
            <v>0.28197712479999998</v>
          </cell>
          <cell r="AT904">
            <v>0.28476521630000001</v>
          </cell>
          <cell r="AU904">
            <v>0.28754164900000001</v>
          </cell>
          <cell r="AV904">
            <v>0.29024634659999998</v>
          </cell>
          <cell r="AW904">
            <v>0.29292566889999999</v>
          </cell>
          <cell r="AX904">
            <v>0.29559254029999998</v>
          </cell>
          <cell r="AY904">
            <v>0.29825309589999999</v>
          </cell>
          <cell r="AZ904">
            <v>0.30091208050000001</v>
          </cell>
          <cell r="BA904">
            <v>0.30342079259999999</v>
          </cell>
          <cell r="BB904">
            <v>0.3058426514</v>
          </cell>
          <cell r="BC904">
            <v>0.30822198810000001</v>
          </cell>
          <cell r="BD904">
            <v>0.31057936450000001</v>
          </cell>
          <cell r="BE904">
            <v>0.31292781279999998</v>
          </cell>
          <cell r="BF904">
            <v>0.31519276340000002</v>
          </cell>
          <cell r="BG904">
            <v>0.31743518590000003</v>
          </cell>
          <cell r="BH904">
            <v>0.31967448650000002</v>
          </cell>
          <cell r="BI904">
            <v>0.32191853390000003</v>
          </cell>
          <cell r="BJ904">
            <v>0.32417187590000002</v>
          </cell>
          <cell r="BK904">
            <v>0.32643655900000002</v>
          </cell>
          <cell r="BL904">
            <v>0.32871603129999999</v>
          </cell>
          <cell r="BM904">
            <v>0.33101163259999999</v>
          </cell>
          <cell r="BN904">
            <v>0.33332407930000002</v>
          </cell>
          <cell r="BO904">
            <v>0.33565369080000002</v>
          </cell>
          <cell r="BP904">
            <v>0.33792358929999999</v>
          </cell>
          <cell r="BQ904">
            <v>0.3401834205</v>
          </cell>
          <cell r="BR904">
            <v>0.34244777920000002</v>
          </cell>
          <cell r="BS904">
            <v>0.34472217669999999</v>
          </cell>
          <cell r="BT904">
            <v>0.3470099022</v>
          </cell>
          <cell r="BU904">
            <v>0.349314609</v>
          </cell>
          <cell r="BV904">
            <v>0.3516360691</v>
          </cell>
          <cell r="BW904">
            <v>0.35397535060000002</v>
          </cell>
          <cell r="BX904">
            <v>0.35633317209999998</v>
          </cell>
          <cell r="BY904">
            <v>0.35871002930000001</v>
          </cell>
          <cell r="BZ904">
            <v>0.36104874059999997</v>
          </cell>
          <cell r="CA904">
            <v>0.363386184</v>
          </cell>
          <cell r="CB904">
            <v>0.3657341402</v>
          </cell>
          <cell r="CC904">
            <v>0.36809746570000001</v>
          </cell>
          <cell r="CD904">
            <v>0.3704792066</v>
          </cell>
          <cell r="CE904">
            <v>0.37288517770000001</v>
          </cell>
          <cell r="CF904">
            <v>0.37531201600000003</v>
          </cell>
          <cell r="CG904">
            <v>0.3777609401</v>
          </cell>
          <cell r="CH904">
            <v>0.38023309589999998</v>
          </cell>
          <cell r="CI904">
            <v>0.38272931609999999</v>
          </cell>
        </row>
        <row r="905">
          <cell r="A905" t="str">
            <v>ems_ci_co2_seot_2</v>
          </cell>
          <cell r="B905">
            <v>1.3867061789999999</v>
          </cell>
          <cell r="C905">
            <v>1.167954567</v>
          </cell>
          <cell r="D905">
            <v>1.0310175539999999</v>
          </cell>
          <cell r="E905">
            <v>0.93647613799999996</v>
          </cell>
          <cell r="F905">
            <v>0.8793785892</v>
          </cell>
          <cell r="G905">
            <v>0.84505608889999995</v>
          </cell>
          <cell r="H905">
            <v>0.82622281819999999</v>
          </cell>
          <cell r="I905">
            <v>0.81908409969999996</v>
          </cell>
          <cell r="J905">
            <v>0.81824271039999996</v>
          </cell>
          <cell r="K905">
            <v>0.82170239560000002</v>
          </cell>
          <cell r="L905">
            <v>0.82822952709999997</v>
          </cell>
          <cell r="M905">
            <v>0.83673615219999997</v>
          </cell>
          <cell r="N905">
            <v>0.84707538090000001</v>
          </cell>
          <cell r="O905">
            <v>0.85903728660000001</v>
          </cell>
          <cell r="P905">
            <v>0.87252397459999997</v>
          </cell>
          <cell r="Q905">
            <v>0.8874985755</v>
          </cell>
          <cell r="R905">
            <v>0.90251250019999996</v>
          </cell>
          <cell r="S905">
            <v>0.91822350139999998</v>
          </cell>
          <cell r="T905">
            <v>0.93473928920000005</v>
          </cell>
          <cell r="U905">
            <v>0.95199600699999998</v>
          </cell>
          <cell r="V905">
            <v>0.96986511019999999</v>
          </cell>
          <cell r="W905">
            <v>0.98776460570000002</v>
          </cell>
          <cell r="X905">
            <v>1.006028878</v>
          </cell>
          <cell r="Y905">
            <v>1.0246048999999999</v>
          </cell>
          <cell r="Z905">
            <v>1.043441383</v>
          </cell>
          <cell r="AA905">
            <v>1.062504465</v>
          </cell>
          <cell r="AB905">
            <v>1.0814245</v>
          </cell>
          <cell r="AC905">
            <v>1.1004831749999999</v>
          </cell>
          <cell r="AD905">
            <v>1.119693077</v>
          </cell>
          <cell r="AE905">
            <v>1.1390069009999999</v>
          </cell>
          <cell r="AF905">
            <v>1.1583775540000001</v>
          </cell>
          <cell r="AG905">
            <v>1.1774170100000001</v>
          </cell>
          <cell r="AH905">
            <v>1.196379493</v>
          </cell>
          <cell r="AI905">
            <v>1.21527948</v>
          </cell>
          <cell r="AJ905">
            <v>1.2340959499999999</v>
          </cell>
          <cell r="AK905">
            <v>1.252802674</v>
          </cell>
          <cell r="AL905">
            <v>1.271277247</v>
          </cell>
          <cell r="AM905">
            <v>1.28958382</v>
          </cell>
          <cell r="AN905">
            <v>1.3076768780000001</v>
          </cell>
          <cell r="AO905">
            <v>1.325533066</v>
          </cell>
          <cell r="AP905">
            <v>1.343147688</v>
          </cell>
          <cell r="AQ905">
            <v>1.3602068110000001</v>
          </cell>
          <cell r="AR905">
            <v>1.3769501280000001</v>
          </cell>
          <cell r="AS905">
            <v>1.393436186</v>
          </cell>
          <cell r="AT905">
            <v>1.4096921899999999</v>
          </cell>
          <cell r="AU905">
            <v>1.42574081</v>
          </cell>
          <cell r="AV905">
            <v>1.441234109</v>
          </cell>
          <cell r="AW905">
            <v>1.45645991</v>
          </cell>
          <cell r="AX905">
            <v>1.4715008140000001</v>
          </cell>
          <cell r="AY905">
            <v>1.4864004099999999</v>
          </cell>
          <cell r="AZ905">
            <v>1.5011925880000001</v>
          </cell>
          <cell r="BA905">
            <v>1.515465123</v>
          </cell>
          <cell r="BB905">
            <v>1.5294186350000001</v>
          </cell>
          <cell r="BC905">
            <v>1.54313492</v>
          </cell>
          <cell r="BD905">
            <v>1.556658238</v>
          </cell>
          <cell r="BE905">
            <v>1.570039918</v>
          </cell>
          <cell r="BF905">
            <v>1.582850688</v>
          </cell>
          <cell r="BG905">
            <v>1.5954600379999999</v>
          </cell>
          <cell r="BH905">
            <v>1.607978065</v>
          </cell>
          <cell r="BI905">
            <v>1.620454082</v>
          </cell>
          <cell r="BJ905">
            <v>1.6329193120000001</v>
          </cell>
          <cell r="BK905">
            <v>1.645389701</v>
          </cell>
          <cell r="BL905">
            <v>1.657887704</v>
          </cell>
          <cell r="BM905">
            <v>1.670423585</v>
          </cell>
          <cell r="BN905">
            <v>1.683002925</v>
          </cell>
          <cell r="BO905">
            <v>1.6956281879999999</v>
          </cell>
          <cell r="BP905">
            <v>1.707855887</v>
          </cell>
          <cell r="BQ905">
            <v>1.719989601</v>
          </cell>
          <cell r="BR905">
            <v>1.732107464</v>
          </cell>
          <cell r="BS905">
            <v>1.744240099</v>
          </cell>
          <cell r="BT905">
            <v>1.7564066250000001</v>
          </cell>
          <cell r="BU905">
            <v>1.7686282250000001</v>
          </cell>
          <cell r="BV905">
            <v>1.780903803</v>
          </cell>
          <cell r="BW905">
            <v>1.793238197</v>
          </cell>
          <cell r="BX905">
            <v>1.8056341060000001</v>
          </cell>
          <cell r="BY905">
            <v>1.818093154</v>
          </cell>
          <cell r="BZ905">
            <v>1.8302832019999999</v>
          </cell>
          <cell r="CA905">
            <v>1.8424307680000001</v>
          </cell>
          <cell r="CB905">
            <v>1.8545979699999999</v>
          </cell>
          <cell r="CC905">
            <v>1.8668109900000001</v>
          </cell>
          <cell r="CD905">
            <v>1.879086729</v>
          </cell>
          <cell r="CE905">
            <v>1.891458326</v>
          </cell>
          <cell r="CF905">
            <v>1.903906901</v>
          </cell>
          <cell r="CG905">
            <v>1.916436598</v>
          </cell>
          <cell r="CH905">
            <v>1.929051944</v>
          </cell>
          <cell r="CI905">
            <v>1.941756085</v>
          </cell>
        </row>
        <row r="906">
          <cell r="A906" t="str">
            <v>ems_y_co2_seot_2</v>
          </cell>
          <cell r="B906">
            <v>0</v>
          </cell>
          <cell r="C906">
            <v>0</v>
          </cell>
          <cell r="D906">
            <v>0</v>
          </cell>
          <cell r="E906">
            <v>0</v>
          </cell>
          <cell r="F906">
            <v>0</v>
          </cell>
          <cell r="G906">
            <v>0</v>
          </cell>
          <cell r="H906">
            <v>0</v>
          </cell>
          <cell r="I906">
            <v>0</v>
          </cell>
          <cell r="J906">
            <v>0</v>
          </cell>
          <cell r="K906">
            <v>0</v>
          </cell>
          <cell r="L906">
            <v>0</v>
          </cell>
          <cell r="M906">
            <v>0</v>
          </cell>
          <cell r="N906">
            <v>0</v>
          </cell>
          <cell r="O906">
            <v>0</v>
          </cell>
          <cell r="P906">
            <v>0</v>
          </cell>
          <cell r="Q906">
            <v>0</v>
          </cell>
          <cell r="R906">
            <v>0</v>
          </cell>
          <cell r="S906">
            <v>0</v>
          </cell>
          <cell r="T906">
            <v>0</v>
          </cell>
          <cell r="U906">
            <v>0</v>
          </cell>
          <cell r="V906">
            <v>0</v>
          </cell>
          <cell r="W906">
            <v>0</v>
          </cell>
          <cell r="X906">
            <v>0</v>
          </cell>
          <cell r="Y906">
            <v>0</v>
          </cell>
          <cell r="Z906">
            <v>0</v>
          </cell>
          <cell r="AA906">
            <v>0</v>
          </cell>
          <cell r="AB906">
            <v>0</v>
          </cell>
          <cell r="AC906">
            <v>0</v>
          </cell>
          <cell r="AD906">
            <v>0</v>
          </cell>
          <cell r="AE906">
            <v>0</v>
          </cell>
          <cell r="AF906">
            <v>0</v>
          </cell>
          <cell r="AG906">
            <v>0</v>
          </cell>
          <cell r="AH906">
            <v>0</v>
          </cell>
          <cell r="AI906">
            <v>0</v>
          </cell>
          <cell r="AJ906">
            <v>0</v>
          </cell>
          <cell r="AK906">
            <v>0</v>
          </cell>
          <cell r="AL906">
            <v>0</v>
          </cell>
          <cell r="AM906">
            <v>0</v>
          </cell>
          <cell r="AN906">
            <v>0</v>
          </cell>
          <cell r="AO906">
            <v>0</v>
          </cell>
          <cell r="AP906">
            <v>0</v>
          </cell>
          <cell r="AQ906">
            <v>0</v>
          </cell>
          <cell r="AR906">
            <v>0</v>
          </cell>
          <cell r="AS906">
            <v>0</v>
          </cell>
          <cell r="AT906">
            <v>0</v>
          </cell>
          <cell r="AU906">
            <v>0</v>
          </cell>
          <cell r="AV906">
            <v>0</v>
          </cell>
          <cell r="AW906">
            <v>0</v>
          </cell>
          <cell r="AX906">
            <v>0</v>
          </cell>
          <cell r="AY906">
            <v>0</v>
          </cell>
          <cell r="AZ906">
            <v>0</v>
          </cell>
          <cell r="BA906">
            <v>0</v>
          </cell>
          <cell r="BB906">
            <v>0</v>
          </cell>
          <cell r="BC906">
            <v>0</v>
          </cell>
          <cell r="BD906">
            <v>0</v>
          </cell>
          <cell r="BE906">
            <v>0</v>
          </cell>
          <cell r="BF906">
            <v>0</v>
          </cell>
          <cell r="BG906">
            <v>0</v>
          </cell>
          <cell r="BH906">
            <v>0</v>
          </cell>
          <cell r="BI906">
            <v>0</v>
          </cell>
          <cell r="BJ906">
            <v>0</v>
          </cell>
          <cell r="BK906">
            <v>0</v>
          </cell>
          <cell r="BL906">
            <v>0</v>
          </cell>
          <cell r="BM906">
            <v>0</v>
          </cell>
          <cell r="BN906">
            <v>0</v>
          </cell>
          <cell r="BO906">
            <v>0</v>
          </cell>
          <cell r="BP906">
            <v>0</v>
          </cell>
          <cell r="BQ906">
            <v>0</v>
          </cell>
          <cell r="BR906">
            <v>0</v>
          </cell>
          <cell r="BS906">
            <v>0</v>
          </cell>
          <cell r="BT906">
            <v>0</v>
          </cell>
          <cell r="BU906">
            <v>0</v>
          </cell>
          <cell r="BV906">
            <v>0</v>
          </cell>
          <cell r="BW906">
            <v>0</v>
          </cell>
          <cell r="BX906">
            <v>0</v>
          </cell>
          <cell r="BY906">
            <v>0</v>
          </cell>
          <cell r="BZ906">
            <v>0</v>
          </cell>
          <cell r="CA906">
            <v>0</v>
          </cell>
          <cell r="CB906">
            <v>0</v>
          </cell>
          <cell r="CC906">
            <v>0</v>
          </cell>
          <cell r="CD906">
            <v>0</v>
          </cell>
          <cell r="CE906">
            <v>0</v>
          </cell>
          <cell r="CF906">
            <v>0</v>
          </cell>
          <cell r="CG906">
            <v>0</v>
          </cell>
          <cell r="CH906">
            <v>0</v>
          </cell>
          <cell r="CI906">
            <v>0</v>
          </cell>
        </row>
        <row r="907">
          <cell r="A907" t="str">
            <v>ems_mat_co2_seot_2</v>
          </cell>
          <cell r="B907">
            <v>0.1234251743</v>
          </cell>
          <cell r="C907">
            <v>0.124182295</v>
          </cell>
          <cell r="D907">
            <v>0.12472312269999999</v>
          </cell>
          <cell r="E907">
            <v>0.12542896379999999</v>
          </cell>
          <cell r="F907">
            <v>0.1261278622</v>
          </cell>
          <cell r="G907">
            <v>0.1269436477</v>
          </cell>
          <cell r="H907">
            <v>0.1279707732</v>
          </cell>
          <cell r="I907">
            <v>0.12914338</v>
          </cell>
          <cell r="J907">
            <v>0.13045145520000001</v>
          </cell>
          <cell r="K907">
            <v>0.13185451470000001</v>
          </cell>
          <cell r="L907">
            <v>0.13334175170000001</v>
          </cell>
          <cell r="M907">
            <v>0.13486694229999999</v>
          </cell>
          <cell r="N907">
            <v>0.1364952478</v>
          </cell>
          <cell r="O907">
            <v>0.1382538401</v>
          </cell>
          <cell r="P907">
            <v>0.1401683544</v>
          </cell>
          <cell r="Q907">
            <v>0.14226067919999999</v>
          </cell>
          <cell r="R907">
            <v>0.14440009100000001</v>
          </cell>
          <cell r="S907">
            <v>0.1467117724</v>
          </cell>
          <cell r="T907">
            <v>0.1492120965</v>
          </cell>
          <cell r="U907">
            <v>0.15187950510000001</v>
          </cell>
          <cell r="V907">
            <v>0.15467998120000001</v>
          </cell>
          <cell r="W907">
            <v>0.1575083491</v>
          </cell>
          <cell r="X907">
            <v>0.16040789650000001</v>
          </cell>
          <cell r="Y907">
            <v>0.16336219690000001</v>
          </cell>
          <cell r="Z907">
            <v>0.16635699409999999</v>
          </cell>
          <cell r="AA907">
            <v>0.1693826188</v>
          </cell>
          <cell r="AB907">
            <v>0.1723770654</v>
          </cell>
          <cell r="AC907">
            <v>0.17538297350000001</v>
          </cell>
          <cell r="AD907">
            <v>0.17840042219999999</v>
          </cell>
          <cell r="AE907">
            <v>0.18142083470000001</v>
          </cell>
          <cell r="AF907">
            <v>0.18443600969999999</v>
          </cell>
          <cell r="AG907">
            <v>0.18738412860000001</v>
          </cell>
          <cell r="AH907">
            <v>0.19030606259999999</v>
          </cell>
          <cell r="AI907">
            <v>0.19320472559999999</v>
          </cell>
          <cell r="AJ907">
            <v>0.1960778483</v>
          </cell>
          <cell r="AK907">
            <v>0.19892274730000001</v>
          </cell>
          <cell r="AL907">
            <v>0.2017389269</v>
          </cell>
          <cell r="AM907">
            <v>0.20454589979999999</v>
          </cell>
          <cell r="AN907">
            <v>0.2073366847</v>
          </cell>
          <cell r="AO907">
            <v>0.21010516360000001</v>
          </cell>
          <cell r="AP907">
            <v>0.21284754819999999</v>
          </cell>
          <cell r="AQ907">
            <v>0.21551148949999999</v>
          </cell>
          <cell r="AR907">
            <v>0.21813268860000001</v>
          </cell>
          <cell r="AS907">
            <v>0.2207183872</v>
          </cell>
          <cell r="AT907">
            <v>0.22327132629999999</v>
          </cell>
          <cell r="AU907">
            <v>0.22579393140000001</v>
          </cell>
          <cell r="AV907">
            <v>0.22823053190000001</v>
          </cell>
          <cell r="AW907">
            <v>0.2306260151</v>
          </cell>
          <cell r="AX907">
            <v>0.23299254480000001</v>
          </cell>
          <cell r="AY907">
            <v>0.2353362692</v>
          </cell>
          <cell r="AZ907">
            <v>0.2376619847</v>
          </cell>
          <cell r="BA907">
            <v>0.23990370010000001</v>
          </cell>
          <cell r="BB907">
            <v>0.24209369889999999</v>
          </cell>
          <cell r="BC907">
            <v>0.24424602879999999</v>
          </cell>
          <cell r="BD907">
            <v>0.24636768510000001</v>
          </cell>
          <cell r="BE907">
            <v>0.24846636599999999</v>
          </cell>
          <cell r="BF907">
            <v>0.2504741016</v>
          </cell>
          <cell r="BG907">
            <v>0.25244909539999999</v>
          </cell>
          <cell r="BH907">
            <v>0.25440819199999998</v>
          </cell>
          <cell r="BI907">
            <v>0.25635871249999997</v>
          </cell>
          <cell r="BJ907">
            <v>0.25830526100000001</v>
          </cell>
          <cell r="BK907">
            <v>0.26025015629999998</v>
          </cell>
          <cell r="BL907">
            <v>0.26219687289999999</v>
          </cell>
          <cell r="BM907">
            <v>0.26414706380000003</v>
          </cell>
          <cell r="BN907">
            <v>0.2661017323</v>
          </cell>
          <cell r="BO907">
            <v>0.26806146250000001</v>
          </cell>
          <cell r="BP907">
            <v>0.26995674749999998</v>
          </cell>
          <cell r="BQ907">
            <v>0.27183580610000002</v>
          </cell>
          <cell r="BR907">
            <v>0.27371079990000002</v>
          </cell>
          <cell r="BS907">
            <v>0.27558639569999999</v>
          </cell>
          <cell r="BT907">
            <v>0.27746553419999997</v>
          </cell>
          <cell r="BU907">
            <v>0.27935158910000002</v>
          </cell>
          <cell r="BV907">
            <v>0.28124448410000003</v>
          </cell>
          <cell r="BW907">
            <v>0.2831451257</v>
          </cell>
          <cell r="BX907">
            <v>0.28505411050000001</v>
          </cell>
          <cell r="BY907">
            <v>0.28697188239999999</v>
          </cell>
          <cell r="BZ907">
            <v>0.28884649029999998</v>
          </cell>
          <cell r="CA907">
            <v>0.29071384020000002</v>
          </cell>
          <cell r="CB907">
            <v>0.29258356629999999</v>
          </cell>
          <cell r="CC907">
            <v>0.294459637</v>
          </cell>
          <cell r="CD907">
            <v>0.29634462690000002</v>
          </cell>
          <cell r="CE907">
            <v>0.29824377909999999</v>
          </cell>
          <cell r="CF907">
            <v>0.30015417690000001</v>
          </cell>
          <cell r="CG907">
            <v>0.30207656589999998</v>
          </cell>
          <cell r="CH907">
            <v>0.3040117705</v>
          </cell>
          <cell r="CI907">
            <v>0.30596041200000001</v>
          </cell>
        </row>
        <row r="908">
          <cell r="A908" t="str">
            <v>ems_ci_co2_sagr_0</v>
          </cell>
          <cell r="B908">
            <v>11.636017219999999</v>
          </cell>
          <cell r="C908">
            <v>11.37477002</v>
          </cell>
          <cell r="D908">
            <v>11.128788780000001</v>
          </cell>
          <cell r="E908">
            <v>10.9185857</v>
          </cell>
          <cell r="F908">
            <v>10.822177140000001</v>
          </cell>
          <cell r="G908">
            <v>10.819872119999999</v>
          </cell>
          <cell r="H908">
            <v>10.836141870000001</v>
          </cell>
          <cell r="I908">
            <v>10.373531740000001</v>
          </cell>
          <cell r="J908">
            <v>9.8553465530000004</v>
          </cell>
          <cell r="K908">
            <v>9.3142362629999997</v>
          </cell>
          <cell r="L908">
            <v>8.7685720440000008</v>
          </cell>
          <cell r="M908">
            <v>8.2666713240000007</v>
          </cell>
          <cell r="N908">
            <v>7.8018535020000002</v>
          </cell>
          <cell r="O908">
            <v>7.367729024</v>
          </cell>
          <cell r="P908">
            <v>6.9608934060000003</v>
          </cell>
          <cell r="Q908">
            <v>6.5792749439999998</v>
          </cell>
          <cell r="R908">
            <v>6.2126973569999997</v>
          </cell>
          <cell r="S908">
            <v>5.8655071599999999</v>
          </cell>
          <cell r="T908">
            <v>5.5384623929999997</v>
          </cell>
          <cell r="U908">
            <v>5.2305337109999996</v>
          </cell>
          <cell r="V908">
            <v>4.9398190450000001</v>
          </cell>
          <cell r="W908">
            <v>4.6634789029999997</v>
          </cell>
          <cell r="X908">
            <v>4.400026209</v>
          </cell>
          <cell r="Y908">
            <v>4.1470848780000003</v>
          </cell>
          <cell r="Z908">
            <v>3.9025775359999999</v>
          </cell>
          <cell r="AA908">
            <v>3.6647373120000002</v>
          </cell>
          <cell r="AB908">
            <v>3.4322801049999998</v>
          </cell>
          <cell r="AC908">
            <v>3.2043683349999998</v>
          </cell>
          <cell r="AD908">
            <v>2.9794184860000001</v>
          </cell>
          <cell r="AE908">
            <v>2.7558727159999998</v>
          </cell>
          <cell r="AF908">
            <v>2.5324297310000001</v>
          </cell>
          <cell r="AG908">
            <v>2.307978044</v>
          </cell>
          <cell r="AH908">
            <v>2.0815742670000001</v>
          </cell>
          <cell r="AI908">
            <v>1.8518817940000001</v>
          </cell>
          <cell r="AJ908">
            <v>1.6173848040000001</v>
          </cell>
          <cell r="AK908">
            <v>1.3763825700000001</v>
          </cell>
          <cell r="AL908">
            <v>1.3848983159999999</v>
          </cell>
          <cell r="AM908">
            <v>1.3877164609999999</v>
          </cell>
          <cell r="AN908">
            <v>1.386046141</v>
          </cell>
          <cell r="AO908">
            <v>1.381012497</v>
          </cell>
          <cell r="AP908">
            <v>1.373518939</v>
          </cell>
          <cell r="AQ908">
            <v>1.363734872</v>
          </cell>
          <cell r="AR908">
            <v>1.352568604</v>
          </cell>
          <cell r="AS908">
            <v>1.3404971210000001</v>
          </cell>
          <cell r="AT908">
            <v>1.327863373</v>
          </cell>
          <cell r="AU908">
            <v>1.3149275410000001</v>
          </cell>
          <cell r="AV908">
            <v>1.3012930970000001</v>
          </cell>
          <cell r="AW908">
            <v>1.287564039</v>
          </cell>
          <cell r="AX908">
            <v>1.2739580070000001</v>
          </cell>
          <cell r="AY908">
            <v>1.2606174189999999</v>
          </cell>
          <cell r="AZ908">
            <v>1.247640364</v>
          </cell>
          <cell r="BA908">
            <v>1.2343650230000001</v>
          </cell>
          <cell r="BB908">
            <v>1.2211677240000001</v>
          </cell>
          <cell r="BC908">
            <v>1.20813521</v>
          </cell>
          <cell r="BD908">
            <v>1.1952810270000001</v>
          </cell>
          <cell r="BE908">
            <v>1.1826410199999999</v>
          </cell>
          <cell r="BF908">
            <v>1.169603857</v>
          </cell>
          <cell r="BG908">
            <v>1.1567377759999999</v>
          </cell>
          <cell r="BH908">
            <v>1.1442024820000001</v>
          </cell>
          <cell r="BI908">
            <v>1.132085676</v>
          </cell>
          <cell r="BJ908">
            <v>1.1204376659999999</v>
          </cell>
          <cell r="BK908">
            <v>1.109277262</v>
          </cell>
          <cell r="BL908">
            <v>1.09860029</v>
          </cell>
          <cell r="BM908">
            <v>1.0883839289999999</v>
          </cell>
          <cell r="BN908">
            <v>1.0785942399999999</v>
          </cell>
          <cell r="BO908">
            <v>1.069191529</v>
          </cell>
          <cell r="BP908">
            <v>1.0595903980000001</v>
          </cell>
          <cell r="BQ908">
            <v>1.050168556</v>
          </cell>
          <cell r="BR908">
            <v>1.040984489</v>
          </cell>
          <cell r="BS908">
            <v>1.0320599189999999</v>
          </cell>
          <cell r="BT908">
            <v>1.0234060840000001</v>
          </cell>
          <cell r="BU908">
            <v>1.0150248019999999</v>
          </cell>
          <cell r="BV908">
            <v>1.006908108</v>
          </cell>
          <cell r="BW908">
            <v>0.99904261139999995</v>
          </cell>
          <cell r="BX908">
            <v>0.99141120140000005</v>
          </cell>
          <cell r="BY908">
            <v>0.98399526650000002</v>
          </cell>
          <cell r="BZ908">
            <v>0.97641204140000004</v>
          </cell>
          <cell r="CA908">
            <v>0.96892545760000004</v>
          </cell>
          <cell r="CB908">
            <v>0.96158242380000003</v>
          </cell>
          <cell r="CC908">
            <v>0.95440336179999996</v>
          </cell>
          <cell r="CD908">
            <v>0.94739984730000004</v>
          </cell>
          <cell r="CE908">
            <v>0.94057507309999999</v>
          </cell>
          <cell r="CF908">
            <v>0.93392412229999999</v>
          </cell>
          <cell r="CG908">
            <v>0.92743844200000003</v>
          </cell>
          <cell r="CH908">
            <v>0.92110621049999997</v>
          </cell>
          <cell r="CI908">
            <v>0.91491416169999995</v>
          </cell>
        </row>
        <row r="909">
          <cell r="A909" t="str">
            <v>ems_y_co2_sagr_0</v>
          </cell>
          <cell r="B909">
            <v>2.3009012709999999</v>
          </cell>
          <cell r="C909">
            <v>2.2819982259999998</v>
          </cell>
          <cell r="D909">
            <v>2.2761080410000001</v>
          </cell>
          <cell r="E909">
            <v>2.2857003580000002</v>
          </cell>
          <cell r="F909">
            <v>2.3079647510000001</v>
          </cell>
          <cell r="G909">
            <v>2.3393871769999999</v>
          </cell>
          <cell r="H909">
            <v>2.3747135629999998</v>
          </cell>
          <cell r="I909">
            <v>2.411621759</v>
          </cell>
          <cell r="J909">
            <v>2.4450271149999998</v>
          </cell>
          <cell r="K909">
            <v>2.472871016</v>
          </cell>
          <cell r="L909">
            <v>2.4938584019999999</v>
          </cell>
          <cell r="M909">
            <v>2.5071675130000002</v>
          </cell>
          <cell r="N909">
            <v>2.5135950739999999</v>
          </cell>
          <cell r="O909">
            <v>2.514608747</v>
          </cell>
          <cell r="P909">
            <v>2.5119007899999999</v>
          </cell>
          <cell r="Q909">
            <v>2.5071185900000001</v>
          </cell>
          <cell r="R909">
            <v>2.5028384859999999</v>
          </cell>
          <cell r="S909">
            <v>2.4993574330000001</v>
          </cell>
          <cell r="T909">
            <v>2.4971956240000002</v>
          </cell>
          <cell r="U909">
            <v>2.4965409950000002</v>
          </cell>
          <cell r="V909">
            <v>2.4973208260000002</v>
          </cell>
          <cell r="W909">
            <v>2.4999815359999999</v>
          </cell>
          <cell r="X909">
            <v>2.5035620829999998</v>
          </cell>
          <cell r="Y909">
            <v>2.50766065</v>
          </cell>
          <cell r="Z909">
            <v>2.511932394</v>
          </cell>
          <cell r="AA909">
            <v>2.5161149960000002</v>
          </cell>
          <cell r="AB909">
            <v>2.5203566770000001</v>
          </cell>
          <cell r="AC909">
            <v>2.5242957540000002</v>
          </cell>
          <cell r="AD909">
            <v>2.5278876800000001</v>
          </cell>
          <cell r="AE909">
            <v>2.531177037</v>
          </cell>
          <cell r="AF909">
            <v>2.5342598440000002</v>
          </cell>
          <cell r="AG909">
            <v>2.537460184</v>
          </cell>
          <cell r="AH909">
            <v>2.5406700610000001</v>
          </cell>
          <cell r="AI909">
            <v>2.543930606</v>
          </cell>
          <cell r="AJ909">
            <v>2.5472702329999999</v>
          </cell>
          <cell r="AK909">
            <v>2.5507041350000002</v>
          </cell>
          <cell r="AL909">
            <v>2.556366868</v>
          </cell>
          <cell r="AM909">
            <v>2.5626978170000001</v>
          </cell>
          <cell r="AN909">
            <v>2.569428169</v>
          </cell>
          <cell r="AO909">
            <v>2.5763157699999999</v>
          </cell>
          <cell r="AP909">
            <v>2.5831584009999999</v>
          </cell>
          <cell r="AQ909">
            <v>2.588866608</v>
          </cell>
          <cell r="AR909">
            <v>2.594198327</v>
          </cell>
          <cell r="AS909">
            <v>2.599210362</v>
          </cell>
          <cell r="AT909">
            <v>2.6039756559999998</v>
          </cell>
          <cell r="AU909">
            <v>2.6085740089999998</v>
          </cell>
          <cell r="AV909">
            <v>2.6118790710000002</v>
          </cell>
          <cell r="AW909">
            <v>2.6150979950000002</v>
          </cell>
          <cell r="AX909">
            <v>2.61840524</v>
          </cell>
          <cell r="AY909">
            <v>2.6219194840000002</v>
          </cell>
          <cell r="AZ909">
            <v>2.6257072739999998</v>
          </cell>
          <cell r="BA909">
            <v>2.6282250199999999</v>
          </cell>
          <cell r="BB909">
            <v>2.6298724440000001</v>
          </cell>
          <cell r="BC909">
            <v>2.6309198569999999</v>
          </cell>
          <cell r="BD909">
            <v>2.6315917889999998</v>
          </cell>
          <cell r="BE909">
            <v>2.632060729</v>
          </cell>
          <cell r="BF909">
            <v>2.6308929220000001</v>
          </cell>
          <cell r="BG909">
            <v>2.6296126169999998</v>
          </cell>
          <cell r="BH909">
            <v>2.6284253460000002</v>
          </cell>
          <cell r="BI909">
            <v>2.6274674920000001</v>
          </cell>
          <cell r="BJ909">
            <v>2.62681663</v>
          </cell>
          <cell r="BK909">
            <v>2.6265155290000002</v>
          </cell>
          <cell r="BL909">
            <v>2.6265441690000002</v>
          </cell>
          <cell r="BM909">
            <v>2.6268670379999999</v>
          </cell>
          <cell r="BN909">
            <v>2.6274314799999998</v>
          </cell>
          <cell r="BO909">
            <v>2.6281763960000002</v>
          </cell>
          <cell r="BP909">
            <v>2.6276187580000001</v>
          </cell>
          <cell r="BQ909">
            <v>2.627035357</v>
          </cell>
          <cell r="BR909">
            <v>2.6265067719999999</v>
          </cell>
          <cell r="BS909">
            <v>2.6260811610000001</v>
          </cell>
          <cell r="BT909">
            <v>2.6257808169999999</v>
          </cell>
          <cell r="BU909">
            <v>2.6255921359999999</v>
          </cell>
          <cell r="BV909">
            <v>2.625524269</v>
          </cell>
          <cell r="BW909">
            <v>2.6255638060000002</v>
          </cell>
          <cell r="BX909">
            <v>2.6256935189999999</v>
          </cell>
          <cell r="BY909">
            <v>2.625894932</v>
          </cell>
          <cell r="BZ909">
            <v>2.625100271</v>
          </cell>
          <cell r="CA909">
            <v>2.624285757</v>
          </cell>
          <cell r="CB909">
            <v>2.6235262750000001</v>
          </cell>
          <cell r="CC909">
            <v>2.622866905</v>
          </cell>
          <cell r="CD909">
            <v>2.6223278419999998</v>
          </cell>
          <cell r="CE909">
            <v>2.621862878</v>
          </cell>
          <cell r="CF909">
            <v>2.621508135</v>
          </cell>
          <cell r="CG909">
            <v>2.6212486529999999</v>
          </cell>
          <cell r="CH909">
            <v>2.6210642210000001</v>
          </cell>
          <cell r="CI909">
            <v>2.6209328959999998</v>
          </cell>
        </row>
        <row r="910">
          <cell r="A910" t="str">
            <v>ems_mat_co2_sagr_0</v>
          </cell>
          <cell r="B910">
            <v>0</v>
          </cell>
          <cell r="C910">
            <v>0</v>
          </cell>
          <cell r="D910">
            <v>0</v>
          </cell>
          <cell r="E910">
            <v>0</v>
          </cell>
          <cell r="F910">
            <v>0</v>
          </cell>
          <cell r="G910">
            <v>0</v>
          </cell>
          <cell r="H910">
            <v>0</v>
          </cell>
          <cell r="I910">
            <v>0</v>
          </cell>
          <cell r="J910">
            <v>0</v>
          </cell>
          <cell r="K910">
            <v>0</v>
          </cell>
          <cell r="L910">
            <v>0</v>
          </cell>
          <cell r="M910">
            <v>0</v>
          </cell>
          <cell r="N910">
            <v>0</v>
          </cell>
          <cell r="O910">
            <v>0</v>
          </cell>
          <cell r="P910">
            <v>0</v>
          </cell>
          <cell r="Q910">
            <v>0</v>
          </cell>
          <cell r="R910">
            <v>0</v>
          </cell>
          <cell r="S910">
            <v>0</v>
          </cell>
          <cell r="T910">
            <v>0</v>
          </cell>
          <cell r="U910">
            <v>0</v>
          </cell>
          <cell r="V910">
            <v>0</v>
          </cell>
          <cell r="W910">
            <v>0</v>
          </cell>
          <cell r="X910">
            <v>0</v>
          </cell>
          <cell r="Y910">
            <v>0</v>
          </cell>
          <cell r="Z910">
            <v>0</v>
          </cell>
          <cell r="AA910">
            <v>0</v>
          </cell>
          <cell r="AB910">
            <v>0</v>
          </cell>
          <cell r="AC910">
            <v>0</v>
          </cell>
          <cell r="AD910">
            <v>0</v>
          </cell>
          <cell r="AE910">
            <v>0</v>
          </cell>
          <cell r="AF910">
            <v>0</v>
          </cell>
          <cell r="AG910">
            <v>0</v>
          </cell>
          <cell r="AH910">
            <v>0</v>
          </cell>
          <cell r="AI910">
            <v>0</v>
          </cell>
          <cell r="AJ910">
            <v>0</v>
          </cell>
          <cell r="AK910">
            <v>0</v>
          </cell>
          <cell r="AL910">
            <v>0</v>
          </cell>
          <cell r="AM910">
            <v>0</v>
          </cell>
          <cell r="AN910">
            <v>0</v>
          </cell>
          <cell r="AO910">
            <v>0</v>
          </cell>
          <cell r="AP910">
            <v>0</v>
          </cell>
          <cell r="AQ910">
            <v>0</v>
          </cell>
          <cell r="AR910">
            <v>0</v>
          </cell>
          <cell r="AS910">
            <v>0</v>
          </cell>
          <cell r="AT910">
            <v>0</v>
          </cell>
          <cell r="AU910">
            <v>0</v>
          </cell>
          <cell r="AV910">
            <v>0</v>
          </cell>
          <cell r="AW910">
            <v>0</v>
          </cell>
          <cell r="AX910">
            <v>0</v>
          </cell>
          <cell r="AY910">
            <v>0</v>
          </cell>
          <cell r="AZ910">
            <v>0</v>
          </cell>
          <cell r="BA910">
            <v>0</v>
          </cell>
          <cell r="BB910">
            <v>0</v>
          </cell>
          <cell r="BC910">
            <v>0</v>
          </cell>
          <cell r="BD910">
            <v>0</v>
          </cell>
          <cell r="BE910">
            <v>0</v>
          </cell>
          <cell r="BF910">
            <v>0</v>
          </cell>
          <cell r="BG910">
            <v>0</v>
          </cell>
          <cell r="BH910">
            <v>0</v>
          </cell>
          <cell r="BI910">
            <v>0</v>
          </cell>
          <cell r="BJ910">
            <v>0</v>
          </cell>
          <cell r="BK910">
            <v>0</v>
          </cell>
          <cell r="BL910">
            <v>0</v>
          </cell>
          <cell r="BM910">
            <v>0</v>
          </cell>
          <cell r="BN910">
            <v>0</v>
          </cell>
          <cell r="BO910">
            <v>0</v>
          </cell>
          <cell r="BP910">
            <v>0</v>
          </cell>
          <cell r="BQ910">
            <v>0</v>
          </cell>
          <cell r="BR910">
            <v>0</v>
          </cell>
          <cell r="BS910">
            <v>0</v>
          </cell>
          <cell r="BT910">
            <v>0</v>
          </cell>
          <cell r="BU910">
            <v>0</v>
          </cell>
          <cell r="BV910">
            <v>0</v>
          </cell>
          <cell r="BW910">
            <v>0</v>
          </cell>
          <cell r="BX910">
            <v>0</v>
          </cell>
          <cell r="BY910">
            <v>0</v>
          </cell>
          <cell r="BZ910">
            <v>0</v>
          </cell>
          <cell r="CA910">
            <v>0</v>
          </cell>
          <cell r="CB910">
            <v>0</v>
          </cell>
          <cell r="CC910">
            <v>0</v>
          </cell>
          <cell r="CD910">
            <v>0</v>
          </cell>
          <cell r="CE910">
            <v>0</v>
          </cell>
          <cell r="CF910">
            <v>0</v>
          </cell>
          <cell r="CG910">
            <v>0</v>
          </cell>
          <cell r="CH910">
            <v>0</v>
          </cell>
          <cell r="CI910">
            <v>0</v>
          </cell>
        </row>
        <row r="911">
          <cell r="A911" t="str">
            <v>ems_ci_co2_sfor_0</v>
          </cell>
          <cell r="B911">
            <v>0.55098538419999998</v>
          </cell>
          <cell r="C911">
            <v>0.52637467770000002</v>
          </cell>
          <cell r="D911">
            <v>0.49616996089999998</v>
          </cell>
          <cell r="E911">
            <v>0.466049251</v>
          </cell>
          <cell r="F911">
            <v>0.44551425059999999</v>
          </cell>
          <cell r="G911">
            <v>0.43240273930000001</v>
          </cell>
          <cell r="H911">
            <v>0.42312125709999998</v>
          </cell>
          <cell r="I911">
            <v>0.38774043749999998</v>
          </cell>
          <cell r="J911">
            <v>0.35295066120000002</v>
          </cell>
          <cell r="K911">
            <v>0.32129322729999998</v>
          </cell>
          <cell r="L911">
            <v>0.29315567180000002</v>
          </cell>
          <cell r="M911">
            <v>0.27073455569999999</v>
          </cell>
          <cell r="N911">
            <v>0.25248890060000001</v>
          </cell>
          <cell r="O911">
            <v>0.23718694009999999</v>
          </cell>
          <cell r="P911">
            <v>0.22404031590000001</v>
          </cell>
          <cell r="Q911">
            <v>0.21251168579999999</v>
          </cell>
          <cell r="R911">
            <v>0.2010372523</v>
          </cell>
          <cell r="S911">
            <v>0.1901746023</v>
          </cell>
          <cell r="T911">
            <v>0.18002643879999999</v>
          </cell>
          <cell r="U911">
            <v>0.1705736799</v>
          </cell>
          <cell r="V911">
            <v>0.1617634047</v>
          </cell>
          <cell r="W911">
            <v>0.1532563401</v>
          </cell>
          <cell r="X911">
            <v>0.14527701339999999</v>
          </cell>
          <cell r="Y911">
            <v>0.1377748681</v>
          </cell>
          <cell r="Z911">
            <v>0.130669491</v>
          </cell>
          <cell r="AA911">
            <v>0.1238812817</v>
          </cell>
          <cell r="AB911">
            <v>0.1172656351</v>
          </cell>
          <cell r="AC911">
            <v>0.1108670727</v>
          </cell>
          <cell r="AD911">
            <v>0.1046074466</v>
          </cell>
          <cell r="AE911">
            <v>9.8388099500000006E-2</v>
          </cell>
          <cell r="AF911">
            <v>9.2115915000000007E-2</v>
          </cell>
          <cell r="AG911">
            <v>8.5662033900000004E-2</v>
          </cell>
          <cell r="AH911">
            <v>7.8995379099999999E-2</v>
          </cell>
          <cell r="AI911">
            <v>7.2017331500000004E-2</v>
          </cell>
          <cell r="AJ911">
            <v>6.4601639399999994E-2</v>
          </cell>
          <cell r="AK911">
            <v>5.6592608900000001E-2</v>
          </cell>
          <cell r="AL911">
            <v>5.7652929700000001E-2</v>
          </cell>
          <cell r="AM911">
            <v>5.82999607E-2</v>
          </cell>
          <cell r="AN911">
            <v>5.8663706099999997E-2</v>
          </cell>
          <cell r="AO911">
            <v>5.8824846700000002E-2</v>
          </cell>
          <cell r="AP911">
            <v>5.8841117300000002E-2</v>
          </cell>
          <cell r="AQ911">
            <v>5.8725936300000003E-2</v>
          </cell>
          <cell r="AR911">
            <v>5.8532039100000002E-2</v>
          </cell>
          <cell r="AS911">
            <v>5.8287823000000002E-2</v>
          </cell>
          <cell r="AT911">
            <v>5.8011290100000001E-2</v>
          </cell>
          <cell r="AU911">
            <v>5.7714946900000001E-2</v>
          </cell>
          <cell r="AV911">
            <v>5.7382275199999999E-2</v>
          </cell>
          <cell r="AW911">
            <v>5.70358901E-2</v>
          </cell>
          <cell r="AX911">
            <v>5.6686572900000003E-2</v>
          </cell>
          <cell r="AY911">
            <v>5.6340752600000002E-2</v>
          </cell>
          <cell r="AZ911">
            <v>5.6002856699999999E-2</v>
          </cell>
          <cell r="BA911">
            <v>5.5596894700000003E-2</v>
          </cell>
          <cell r="BB911">
            <v>5.5227619899999997E-2</v>
          </cell>
          <cell r="BC911">
            <v>5.4894792300000002E-2</v>
          </cell>
          <cell r="BD911">
            <v>5.4583724600000001E-2</v>
          </cell>
          <cell r="BE911">
            <v>5.4287091099999997E-2</v>
          </cell>
          <cell r="BF911">
            <v>5.3974592500000002E-2</v>
          </cell>
          <cell r="BG911">
            <v>5.3665750399999997E-2</v>
          </cell>
          <cell r="BH911">
            <v>5.3367920200000002E-2</v>
          </cell>
          <cell r="BI911">
            <v>5.3084016099999999E-2</v>
          </cell>
          <cell r="BJ911">
            <v>5.2815415400000003E-2</v>
          </cell>
          <cell r="BK911">
            <v>5.2561466899999999E-2</v>
          </cell>
          <cell r="BL911">
            <v>5.2323436799999998E-2</v>
          </cell>
          <cell r="BM911">
            <v>5.2101203999999998E-2</v>
          </cell>
          <cell r="BN911">
            <v>5.1894236400000002E-2</v>
          </cell>
          <cell r="BO911">
            <v>5.1701802800000002E-2</v>
          </cell>
          <cell r="BP911">
            <v>5.1501345599999998E-2</v>
          </cell>
          <cell r="BQ911">
            <v>5.1305265400000001E-2</v>
          </cell>
          <cell r="BR911">
            <v>5.1117771899999997E-2</v>
          </cell>
          <cell r="BS911">
            <v>5.0940133800000002E-2</v>
          </cell>
          <cell r="BT911">
            <v>5.0772790700000001E-2</v>
          </cell>
          <cell r="BU911">
            <v>5.0617325999999997E-2</v>
          </cell>
          <cell r="BV911">
            <v>5.04721349E-2</v>
          </cell>
          <cell r="BW911">
            <v>5.0336649900000002E-2</v>
          </cell>
          <cell r="BX911">
            <v>5.0210373199999998E-2</v>
          </cell>
          <cell r="BY911">
            <v>5.0092777200000001E-2</v>
          </cell>
          <cell r="BZ911">
            <v>4.9969705500000003E-2</v>
          </cell>
          <cell r="CA911">
            <v>4.9848556199999998E-2</v>
          </cell>
          <cell r="CB911">
            <v>4.9732262100000001E-2</v>
          </cell>
          <cell r="CC911">
            <v>4.9621922700000001E-2</v>
          </cell>
          <cell r="CD911">
            <v>4.9518094499999998E-2</v>
          </cell>
          <cell r="CE911">
            <v>4.9424883400000001E-2</v>
          </cell>
          <cell r="CF911">
            <v>4.9338830100000002E-2</v>
          </cell>
          <cell r="CG911">
            <v>4.9259411500000003E-2</v>
          </cell>
          <cell r="CH911">
            <v>4.9186474299999998E-2</v>
          </cell>
          <cell r="CI911">
            <v>4.9119866999999998E-2</v>
          </cell>
        </row>
        <row r="912">
          <cell r="A912" t="str">
            <v>ems_y_co2_sfor_0</v>
          </cell>
          <cell r="B912">
            <v>0</v>
          </cell>
          <cell r="C912">
            <v>0</v>
          </cell>
          <cell r="D912">
            <v>0</v>
          </cell>
          <cell r="E912">
            <v>0</v>
          </cell>
          <cell r="F912">
            <v>0</v>
          </cell>
          <cell r="G912">
            <v>0</v>
          </cell>
          <cell r="H912">
            <v>0</v>
          </cell>
          <cell r="I912">
            <v>0</v>
          </cell>
          <cell r="J912">
            <v>0</v>
          </cell>
          <cell r="K912">
            <v>0</v>
          </cell>
          <cell r="L912">
            <v>0</v>
          </cell>
          <cell r="M912">
            <v>0</v>
          </cell>
          <cell r="N912">
            <v>0</v>
          </cell>
          <cell r="O912">
            <v>0</v>
          </cell>
          <cell r="P912">
            <v>0</v>
          </cell>
          <cell r="Q912">
            <v>0</v>
          </cell>
          <cell r="R912">
            <v>0</v>
          </cell>
          <cell r="S912">
            <v>0</v>
          </cell>
          <cell r="T912">
            <v>0</v>
          </cell>
          <cell r="U912">
            <v>0</v>
          </cell>
          <cell r="V912">
            <v>0</v>
          </cell>
          <cell r="W912">
            <v>0</v>
          </cell>
          <cell r="X912">
            <v>0</v>
          </cell>
          <cell r="Y912">
            <v>0</v>
          </cell>
          <cell r="Z912">
            <v>0</v>
          </cell>
          <cell r="AA912">
            <v>0</v>
          </cell>
          <cell r="AB912">
            <v>0</v>
          </cell>
          <cell r="AC912">
            <v>0</v>
          </cell>
          <cell r="AD912">
            <v>0</v>
          </cell>
          <cell r="AE912">
            <v>0</v>
          </cell>
          <cell r="AF912">
            <v>0</v>
          </cell>
          <cell r="AG912">
            <v>0</v>
          </cell>
          <cell r="AH912">
            <v>0</v>
          </cell>
          <cell r="AI912">
            <v>0</v>
          </cell>
          <cell r="AJ912">
            <v>0</v>
          </cell>
          <cell r="AK912">
            <v>0</v>
          </cell>
          <cell r="AL912">
            <v>0</v>
          </cell>
          <cell r="AM912">
            <v>0</v>
          </cell>
          <cell r="AN912">
            <v>0</v>
          </cell>
          <cell r="AO912">
            <v>0</v>
          </cell>
          <cell r="AP912">
            <v>0</v>
          </cell>
          <cell r="AQ912">
            <v>0</v>
          </cell>
          <cell r="AR912">
            <v>0</v>
          </cell>
          <cell r="AS912">
            <v>0</v>
          </cell>
          <cell r="AT912">
            <v>0</v>
          </cell>
          <cell r="AU912">
            <v>0</v>
          </cell>
          <cell r="AV912">
            <v>0</v>
          </cell>
          <cell r="AW912">
            <v>0</v>
          </cell>
          <cell r="AX912">
            <v>0</v>
          </cell>
          <cell r="AY912">
            <v>0</v>
          </cell>
          <cell r="AZ912">
            <v>0</v>
          </cell>
          <cell r="BA912">
            <v>0</v>
          </cell>
          <cell r="BB912">
            <v>0</v>
          </cell>
          <cell r="BC912">
            <v>0</v>
          </cell>
          <cell r="BD912">
            <v>0</v>
          </cell>
          <cell r="BE912">
            <v>0</v>
          </cell>
          <cell r="BF912">
            <v>0</v>
          </cell>
          <cell r="BG912">
            <v>0</v>
          </cell>
          <cell r="BH912">
            <v>0</v>
          </cell>
          <cell r="BI912">
            <v>0</v>
          </cell>
          <cell r="BJ912">
            <v>0</v>
          </cell>
          <cell r="BK912">
            <v>0</v>
          </cell>
          <cell r="BL912">
            <v>0</v>
          </cell>
          <cell r="BM912">
            <v>0</v>
          </cell>
          <cell r="BN912">
            <v>0</v>
          </cell>
          <cell r="BO912">
            <v>0</v>
          </cell>
          <cell r="BP912">
            <v>0</v>
          </cell>
          <cell r="BQ912">
            <v>0</v>
          </cell>
          <cell r="BR912">
            <v>0</v>
          </cell>
          <cell r="BS912">
            <v>0</v>
          </cell>
          <cell r="BT912">
            <v>0</v>
          </cell>
          <cell r="BU912">
            <v>0</v>
          </cell>
          <cell r="BV912">
            <v>0</v>
          </cell>
          <cell r="BW912">
            <v>0</v>
          </cell>
          <cell r="BX912">
            <v>0</v>
          </cell>
          <cell r="BY912">
            <v>0</v>
          </cell>
          <cell r="BZ912">
            <v>0</v>
          </cell>
          <cell r="CA912">
            <v>0</v>
          </cell>
          <cell r="CB912">
            <v>0</v>
          </cell>
          <cell r="CC912">
            <v>0</v>
          </cell>
          <cell r="CD912">
            <v>0</v>
          </cell>
          <cell r="CE912">
            <v>0</v>
          </cell>
          <cell r="CF912">
            <v>0</v>
          </cell>
          <cell r="CG912">
            <v>0</v>
          </cell>
          <cell r="CH912">
            <v>0</v>
          </cell>
          <cell r="CI912">
            <v>0</v>
          </cell>
        </row>
        <row r="913">
          <cell r="A913" t="str">
            <v>ems_mat_co2_sfor_0</v>
          </cell>
          <cell r="B913">
            <v>0</v>
          </cell>
          <cell r="C913">
            <v>0</v>
          </cell>
          <cell r="D913">
            <v>0</v>
          </cell>
          <cell r="E913">
            <v>0</v>
          </cell>
          <cell r="F913">
            <v>0</v>
          </cell>
          <cell r="G913">
            <v>0</v>
          </cell>
          <cell r="H913">
            <v>0</v>
          </cell>
          <cell r="I913">
            <v>0</v>
          </cell>
          <cell r="J913">
            <v>0</v>
          </cell>
          <cell r="K913">
            <v>0</v>
          </cell>
          <cell r="L913">
            <v>0</v>
          </cell>
          <cell r="M913">
            <v>0</v>
          </cell>
          <cell r="N913">
            <v>0</v>
          </cell>
          <cell r="O913">
            <v>0</v>
          </cell>
          <cell r="P913">
            <v>0</v>
          </cell>
          <cell r="Q913">
            <v>0</v>
          </cell>
          <cell r="R913">
            <v>0</v>
          </cell>
          <cell r="S913">
            <v>0</v>
          </cell>
          <cell r="T913">
            <v>0</v>
          </cell>
          <cell r="U913">
            <v>0</v>
          </cell>
          <cell r="V913">
            <v>0</v>
          </cell>
          <cell r="W913">
            <v>0</v>
          </cell>
          <cell r="X913">
            <v>0</v>
          </cell>
          <cell r="Y913">
            <v>0</v>
          </cell>
          <cell r="Z913">
            <v>0</v>
          </cell>
          <cell r="AA913">
            <v>0</v>
          </cell>
          <cell r="AB913">
            <v>0</v>
          </cell>
          <cell r="AC913">
            <v>0</v>
          </cell>
          <cell r="AD913">
            <v>0</v>
          </cell>
          <cell r="AE913">
            <v>0</v>
          </cell>
          <cell r="AF913">
            <v>0</v>
          </cell>
          <cell r="AG913">
            <v>0</v>
          </cell>
          <cell r="AH913">
            <v>0</v>
          </cell>
          <cell r="AI913">
            <v>0</v>
          </cell>
          <cell r="AJ913">
            <v>0</v>
          </cell>
          <cell r="AK913">
            <v>0</v>
          </cell>
          <cell r="AL913">
            <v>0</v>
          </cell>
          <cell r="AM913">
            <v>0</v>
          </cell>
          <cell r="AN913">
            <v>0</v>
          </cell>
          <cell r="AO913">
            <v>0</v>
          </cell>
          <cell r="AP913">
            <v>0</v>
          </cell>
          <cell r="AQ913">
            <v>0</v>
          </cell>
          <cell r="AR913">
            <v>0</v>
          </cell>
          <cell r="AS913">
            <v>0</v>
          </cell>
          <cell r="AT913">
            <v>0</v>
          </cell>
          <cell r="AU913">
            <v>0</v>
          </cell>
          <cell r="AV913">
            <v>0</v>
          </cell>
          <cell r="AW913">
            <v>0</v>
          </cell>
          <cell r="AX913">
            <v>0</v>
          </cell>
          <cell r="AY913">
            <v>0</v>
          </cell>
          <cell r="AZ913">
            <v>0</v>
          </cell>
          <cell r="BA913">
            <v>0</v>
          </cell>
          <cell r="BB913">
            <v>0</v>
          </cell>
          <cell r="BC913">
            <v>0</v>
          </cell>
          <cell r="BD913">
            <v>0</v>
          </cell>
          <cell r="BE913">
            <v>0</v>
          </cell>
          <cell r="BF913">
            <v>0</v>
          </cell>
          <cell r="BG913">
            <v>0</v>
          </cell>
          <cell r="BH913">
            <v>0</v>
          </cell>
          <cell r="BI913">
            <v>0</v>
          </cell>
          <cell r="BJ913">
            <v>0</v>
          </cell>
          <cell r="BK913">
            <v>0</v>
          </cell>
          <cell r="BL913">
            <v>0</v>
          </cell>
          <cell r="BM913">
            <v>0</v>
          </cell>
          <cell r="BN913">
            <v>0</v>
          </cell>
          <cell r="BO913">
            <v>0</v>
          </cell>
          <cell r="BP913">
            <v>0</v>
          </cell>
          <cell r="BQ913">
            <v>0</v>
          </cell>
          <cell r="BR913">
            <v>0</v>
          </cell>
          <cell r="BS913">
            <v>0</v>
          </cell>
          <cell r="BT913">
            <v>0</v>
          </cell>
          <cell r="BU913">
            <v>0</v>
          </cell>
          <cell r="BV913">
            <v>0</v>
          </cell>
          <cell r="BW913">
            <v>0</v>
          </cell>
          <cell r="BX913">
            <v>0</v>
          </cell>
          <cell r="BY913">
            <v>0</v>
          </cell>
          <cell r="BZ913">
            <v>0</v>
          </cell>
          <cell r="CA913">
            <v>0</v>
          </cell>
          <cell r="CB913">
            <v>0</v>
          </cell>
          <cell r="CC913">
            <v>0</v>
          </cell>
          <cell r="CD913">
            <v>0</v>
          </cell>
          <cell r="CE913">
            <v>0</v>
          </cell>
          <cell r="CF913">
            <v>0</v>
          </cell>
          <cell r="CG913">
            <v>0</v>
          </cell>
          <cell r="CH913">
            <v>0</v>
          </cell>
          <cell r="CI913">
            <v>0</v>
          </cell>
        </row>
        <row r="914">
          <cell r="A914" t="str">
            <v>ems_ci_co2_sfoo_0</v>
          </cell>
          <cell r="B914">
            <v>9.6395527600000008</v>
          </cell>
          <cell r="C914">
            <v>9.5020258799999997</v>
          </cell>
          <cell r="D914">
            <v>9.3589773960000002</v>
          </cell>
          <cell r="E914">
            <v>9.2093470259999997</v>
          </cell>
          <cell r="F914">
            <v>9.1286614630000003</v>
          </cell>
          <cell r="G914">
            <v>9.1028755350000008</v>
          </cell>
          <cell r="H914">
            <v>9.0911038550000001</v>
          </cell>
          <cell r="I914">
            <v>8.7006500940000002</v>
          </cell>
          <cell r="J914">
            <v>8.2784634229999998</v>
          </cell>
          <cell r="K914">
            <v>7.8542455179999999</v>
          </cell>
          <cell r="L914">
            <v>7.440730598</v>
          </cell>
          <cell r="M914">
            <v>7.0809927510000001</v>
          </cell>
          <cell r="N914">
            <v>6.7606639450000001</v>
          </cell>
          <cell r="O914">
            <v>6.4685346089999998</v>
          </cell>
          <cell r="P914">
            <v>6.1974326810000004</v>
          </cell>
          <cell r="Q914">
            <v>5.9428109920000001</v>
          </cell>
          <cell r="R914">
            <v>5.6872673249999997</v>
          </cell>
          <cell r="S914">
            <v>5.4345735580000003</v>
          </cell>
          <cell r="T914">
            <v>5.1881586049999999</v>
          </cell>
          <cell r="U914">
            <v>4.9498862240000001</v>
          </cell>
          <cell r="V914">
            <v>4.7203968840000003</v>
          </cell>
          <cell r="W914">
            <v>4.5004979120000002</v>
          </cell>
          <cell r="X914">
            <v>4.2888173719999996</v>
          </cell>
          <cell r="Y914">
            <v>4.084238096</v>
          </cell>
          <cell r="Z914">
            <v>3.8857157390000001</v>
          </cell>
          <cell r="AA914">
            <v>3.6922546669999998</v>
          </cell>
          <cell r="AB914">
            <v>3.5034461110000001</v>
          </cell>
          <cell r="AC914">
            <v>3.3182743459999999</v>
          </cell>
          <cell r="AD914">
            <v>3.135648974</v>
          </cell>
          <cell r="AE914">
            <v>2.9545527570000001</v>
          </cell>
          <cell r="AF914">
            <v>2.7740964419999998</v>
          </cell>
          <cell r="AG914">
            <v>2.5936596770000002</v>
          </cell>
          <cell r="AH914">
            <v>2.4122767600000001</v>
          </cell>
          <cell r="AI914">
            <v>2.2288850650000001</v>
          </cell>
          <cell r="AJ914">
            <v>2.0422968290000001</v>
          </cell>
          <cell r="AK914">
            <v>1.851142262</v>
          </cell>
          <cell r="AL914">
            <v>1.849465696</v>
          </cell>
          <cell r="AM914">
            <v>1.843740087</v>
          </cell>
          <cell r="AN914">
            <v>1.835090544</v>
          </cell>
          <cell r="AO914">
            <v>1.824392934</v>
          </cell>
          <cell r="AP914">
            <v>1.812245619</v>
          </cell>
          <cell r="AQ914">
            <v>1.7986320659999999</v>
          </cell>
          <cell r="AR914">
            <v>1.7841863979999999</v>
          </cell>
          <cell r="AS914">
            <v>1.7692200769999999</v>
          </cell>
          <cell r="AT914">
            <v>1.753966387</v>
          </cell>
          <cell r="AU914">
            <v>1.7386155489999999</v>
          </cell>
          <cell r="AV914">
            <v>1.722804555</v>
          </cell>
          <cell r="AW914">
            <v>1.7070761430000001</v>
          </cell>
          <cell r="AX914">
            <v>1.6916204990000001</v>
          </cell>
          <cell r="AY914">
            <v>1.6765592220000001</v>
          </cell>
          <cell r="AZ914">
            <v>1.6619742230000001</v>
          </cell>
          <cell r="BA914">
            <v>1.646875324</v>
          </cell>
          <cell r="BB914">
            <v>1.6317390439999999</v>
          </cell>
          <cell r="BC914">
            <v>1.61674005</v>
          </cell>
          <cell r="BD914">
            <v>1.60195011</v>
          </cell>
          <cell r="BE914">
            <v>1.587417353</v>
          </cell>
          <cell r="BF914">
            <v>1.57255762</v>
          </cell>
          <cell r="BG914">
            <v>1.5578982240000001</v>
          </cell>
          <cell r="BH914">
            <v>1.543577252</v>
          </cell>
          <cell r="BI914">
            <v>1.5296742569999999</v>
          </cell>
          <cell r="BJ914">
            <v>1.5162433259999999</v>
          </cell>
          <cell r="BK914">
            <v>1.5033206509999999</v>
          </cell>
          <cell r="BL914">
            <v>1.4909108959999999</v>
          </cell>
          <cell r="BM914">
            <v>1.479001867</v>
          </cell>
          <cell r="BN914">
            <v>1.467565161</v>
          </cell>
          <cell r="BO914">
            <v>1.4565603229999999</v>
          </cell>
          <cell r="BP914">
            <v>1.4454116020000001</v>
          </cell>
          <cell r="BQ914">
            <v>1.434489919</v>
          </cell>
          <cell r="BR914">
            <v>1.423837899</v>
          </cell>
          <cell r="BS914">
            <v>1.413460733</v>
          </cell>
          <cell r="BT914">
            <v>1.4033564489999999</v>
          </cell>
          <cell r="BU914">
            <v>1.393512289</v>
          </cell>
          <cell r="BV914">
            <v>1.3839238089999999</v>
          </cell>
          <cell r="BW914">
            <v>1.374580135</v>
          </cell>
          <cell r="BX914">
            <v>1.3654683910000001</v>
          </cell>
          <cell r="BY914">
            <v>1.3565746510000001</v>
          </cell>
          <cell r="BZ914">
            <v>1.347517012</v>
          </cell>
          <cell r="CA914">
            <v>1.338575812</v>
          </cell>
          <cell r="CB914">
            <v>1.329797833</v>
          </cell>
          <cell r="CC914">
            <v>1.321200414</v>
          </cell>
          <cell r="CD914">
            <v>1.312791928</v>
          </cell>
          <cell r="CE914">
            <v>1.304556893</v>
          </cell>
          <cell r="CF914">
            <v>1.2965038799999999</v>
          </cell>
          <cell r="CG914">
            <v>1.2886263250000001</v>
          </cell>
          <cell r="CH914">
            <v>1.280913567</v>
          </cell>
          <cell r="CI914">
            <v>1.2733533530000001</v>
          </cell>
        </row>
        <row r="915">
          <cell r="A915" t="str">
            <v>ems_y_co2_sfoo_0</v>
          </cell>
          <cell r="B915">
            <v>0</v>
          </cell>
          <cell r="C915">
            <v>0</v>
          </cell>
          <cell r="D915">
            <v>0</v>
          </cell>
          <cell r="E915">
            <v>0</v>
          </cell>
          <cell r="F915">
            <v>0</v>
          </cell>
          <cell r="G915">
            <v>0</v>
          </cell>
          <cell r="H915">
            <v>0</v>
          </cell>
          <cell r="I915">
            <v>0</v>
          </cell>
          <cell r="J915">
            <v>0</v>
          </cell>
          <cell r="K915">
            <v>0</v>
          </cell>
          <cell r="L915">
            <v>0</v>
          </cell>
          <cell r="M915">
            <v>0</v>
          </cell>
          <cell r="N915">
            <v>0</v>
          </cell>
          <cell r="O915">
            <v>0</v>
          </cell>
          <cell r="P915">
            <v>0</v>
          </cell>
          <cell r="Q915">
            <v>0</v>
          </cell>
          <cell r="R915">
            <v>0</v>
          </cell>
          <cell r="S915">
            <v>0</v>
          </cell>
          <cell r="T915">
            <v>0</v>
          </cell>
          <cell r="U915">
            <v>0</v>
          </cell>
          <cell r="V915">
            <v>0</v>
          </cell>
          <cell r="W915">
            <v>0</v>
          </cell>
          <cell r="X915">
            <v>0</v>
          </cell>
          <cell r="Y915">
            <v>0</v>
          </cell>
          <cell r="Z915">
            <v>0</v>
          </cell>
          <cell r="AA915">
            <v>0</v>
          </cell>
          <cell r="AB915">
            <v>0</v>
          </cell>
          <cell r="AC915">
            <v>0</v>
          </cell>
          <cell r="AD915">
            <v>0</v>
          </cell>
          <cell r="AE915">
            <v>0</v>
          </cell>
          <cell r="AF915">
            <v>0</v>
          </cell>
          <cell r="AG915">
            <v>0</v>
          </cell>
          <cell r="AH915">
            <v>0</v>
          </cell>
          <cell r="AI915">
            <v>0</v>
          </cell>
          <cell r="AJ915">
            <v>0</v>
          </cell>
          <cell r="AK915">
            <v>0</v>
          </cell>
          <cell r="AL915">
            <v>0</v>
          </cell>
          <cell r="AM915">
            <v>0</v>
          </cell>
          <cell r="AN915">
            <v>0</v>
          </cell>
          <cell r="AO915">
            <v>0</v>
          </cell>
          <cell r="AP915">
            <v>0</v>
          </cell>
          <cell r="AQ915">
            <v>0</v>
          </cell>
          <cell r="AR915">
            <v>0</v>
          </cell>
          <cell r="AS915">
            <v>0</v>
          </cell>
          <cell r="AT915">
            <v>0</v>
          </cell>
          <cell r="AU915">
            <v>0</v>
          </cell>
          <cell r="AV915">
            <v>0</v>
          </cell>
          <cell r="AW915">
            <v>0</v>
          </cell>
          <cell r="AX915">
            <v>0</v>
          </cell>
          <cell r="AY915">
            <v>0</v>
          </cell>
          <cell r="AZ915">
            <v>0</v>
          </cell>
          <cell r="BA915">
            <v>0</v>
          </cell>
          <cell r="BB915">
            <v>0</v>
          </cell>
          <cell r="BC915">
            <v>0</v>
          </cell>
          <cell r="BD915">
            <v>0</v>
          </cell>
          <cell r="BE915">
            <v>0</v>
          </cell>
          <cell r="BF915">
            <v>0</v>
          </cell>
          <cell r="BG915">
            <v>0</v>
          </cell>
          <cell r="BH915">
            <v>0</v>
          </cell>
          <cell r="BI915">
            <v>0</v>
          </cell>
          <cell r="BJ915">
            <v>0</v>
          </cell>
          <cell r="BK915">
            <v>0</v>
          </cell>
          <cell r="BL915">
            <v>0</v>
          </cell>
          <cell r="BM915">
            <v>0</v>
          </cell>
          <cell r="BN915">
            <v>0</v>
          </cell>
          <cell r="BO915">
            <v>0</v>
          </cell>
          <cell r="BP915">
            <v>0</v>
          </cell>
          <cell r="BQ915">
            <v>0</v>
          </cell>
          <cell r="BR915">
            <v>0</v>
          </cell>
          <cell r="BS915">
            <v>0</v>
          </cell>
          <cell r="BT915">
            <v>0</v>
          </cell>
          <cell r="BU915">
            <v>0</v>
          </cell>
          <cell r="BV915">
            <v>0</v>
          </cell>
          <cell r="BW915">
            <v>0</v>
          </cell>
          <cell r="BX915">
            <v>0</v>
          </cell>
          <cell r="BY915">
            <v>0</v>
          </cell>
          <cell r="BZ915">
            <v>0</v>
          </cell>
          <cell r="CA915">
            <v>0</v>
          </cell>
          <cell r="CB915">
            <v>0</v>
          </cell>
          <cell r="CC915">
            <v>0</v>
          </cell>
          <cell r="CD915">
            <v>0</v>
          </cell>
          <cell r="CE915">
            <v>0</v>
          </cell>
          <cell r="CF915">
            <v>0</v>
          </cell>
          <cell r="CG915">
            <v>0</v>
          </cell>
          <cell r="CH915">
            <v>0</v>
          </cell>
          <cell r="CI915">
            <v>0</v>
          </cell>
        </row>
        <row r="916">
          <cell r="A916" t="str">
            <v>ems_mat_co2_sfoo_0</v>
          </cell>
          <cell r="B916">
            <v>0</v>
          </cell>
          <cell r="C916">
            <v>0</v>
          </cell>
          <cell r="D916">
            <v>0</v>
          </cell>
          <cell r="E916">
            <v>0</v>
          </cell>
          <cell r="F916">
            <v>0</v>
          </cell>
          <cell r="G916">
            <v>0</v>
          </cell>
          <cell r="H916">
            <v>0</v>
          </cell>
          <cell r="I916">
            <v>0</v>
          </cell>
          <cell r="J916">
            <v>0</v>
          </cell>
          <cell r="K916">
            <v>0</v>
          </cell>
          <cell r="L916">
            <v>0</v>
          </cell>
          <cell r="M916">
            <v>0</v>
          </cell>
          <cell r="N916">
            <v>0</v>
          </cell>
          <cell r="O916">
            <v>0</v>
          </cell>
          <cell r="P916">
            <v>0</v>
          </cell>
          <cell r="Q916">
            <v>0</v>
          </cell>
          <cell r="R916">
            <v>0</v>
          </cell>
          <cell r="S916">
            <v>0</v>
          </cell>
          <cell r="T916">
            <v>0</v>
          </cell>
          <cell r="U916">
            <v>0</v>
          </cell>
          <cell r="V916">
            <v>0</v>
          </cell>
          <cell r="W916">
            <v>0</v>
          </cell>
          <cell r="X916">
            <v>0</v>
          </cell>
          <cell r="Y916">
            <v>0</v>
          </cell>
          <cell r="Z916">
            <v>0</v>
          </cell>
          <cell r="AA916">
            <v>0</v>
          </cell>
          <cell r="AB916">
            <v>0</v>
          </cell>
          <cell r="AC916">
            <v>0</v>
          </cell>
          <cell r="AD916">
            <v>0</v>
          </cell>
          <cell r="AE916">
            <v>0</v>
          </cell>
          <cell r="AF916">
            <v>0</v>
          </cell>
          <cell r="AG916">
            <v>0</v>
          </cell>
          <cell r="AH916">
            <v>0</v>
          </cell>
          <cell r="AI916">
            <v>0</v>
          </cell>
          <cell r="AJ916">
            <v>0</v>
          </cell>
          <cell r="AK916">
            <v>0</v>
          </cell>
          <cell r="AL916">
            <v>0</v>
          </cell>
          <cell r="AM916">
            <v>0</v>
          </cell>
          <cell r="AN916">
            <v>0</v>
          </cell>
          <cell r="AO916">
            <v>0</v>
          </cell>
          <cell r="AP916">
            <v>0</v>
          </cell>
          <cell r="AQ916">
            <v>0</v>
          </cell>
          <cell r="AR916">
            <v>0</v>
          </cell>
          <cell r="AS916">
            <v>0</v>
          </cell>
          <cell r="AT916">
            <v>0</v>
          </cell>
          <cell r="AU916">
            <v>0</v>
          </cell>
          <cell r="AV916">
            <v>0</v>
          </cell>
          <cell r="AW916">
            <v>0</v>
          </cell>
          <cell r="AX916">
            <v>0</v>
          </cell>
          <cell r="AY916">
            <v>0</v>
          </cell>
          <cell r="AZ916">
            <v>0</v>
          </cell>
          <cell r="BA916">
            <v>0</v>
          </cell>
          <cell r="BB916">
            <v>0</v>
          </cell>
          <cell r="BC916">
            <v>0</v>
          </cell>
          <cell r="BD916">
            <v>0</v>
          </cell>
          <cell r="BE916">
            <v>0</v>
          </cell>
          <cell r="BF916">
            <v>0</v>
          </cell>
          <cell r="BG916">
            <v>0</v>
          </cell>
          <cell r="BH916">
            <v>0</v>
          </cell>
          <cell r="BI916">
            <v>0</v>
          </cell>
          <cell r="BJ916">
            <v>0</v>
          </cell>
          <cell r="BK916">
            <v>0</v>
          </cell>
          <cell r="BL916">
            <v>0</v>
          </cell>
          <cell r="BM916">
            <v>0</v>
          </cell>
          <cell r="BN916">
            <v>0</v>
          </cell>
          <cell r="BO916">
            <v>0</v>
          </cell>
          <cell r="BP916">
            <v>0</v>
          </cell>
          <cell r="BQ916">
            <v>0</v>
          </cell>
          <cell r="BR916">
            <v>0</v>
          </cell>
          <cell r="BS916">
            <v>0</v>
          </cell>
          <cell r="BT916">
            <v>0</v>
          </cell>
          <cell r="BU916">
            <v>0</v>
          </cell>
          <cell r="BV916">
            <v>0</v>
          </cell>
          <cell r="BW916">
            <v>0</v>
          </cell>
          <cell r="BX916">
            <v>0</v>
          </cell>
          <cell r="BY916">
            <v>0</v>
          </cell>
          <cell r="BZ916">
            <v>0</v>
          </cell>
          <cell r="CA916">
            <v>0</v>
          </cell>
          <cell r="CB916">
            <v>0</v>
          </cell>
          <cell r="CC916">
            <v>0</v>
          </cell>
          <cell r="CD916">
            <v>0</v>
          </cell>
          <cell r="CE916">
            <v>0</v>
          </cell>
          <cell r="CF916">
            <v>0</v>
          </cell>
          <cell r="CG916">
            <v>0</v>
          </cell>
          <cell r="CH916">
            <v>0</v>
          </cell>
          <cell r="CI916">
            <v>0</v>
          </cell>
        </row>
        <row r="917">
          <cell r="A917" t="str">
            <v>ems_ci_co2_sveh_0</v>
          </cell>
          <cell r="B917">
            <v>1.167836375</v>
          </cell>
          <cell r="C917">
            <v>1.1375675970000001</v>
          </cell>
          <cell r="D917">
            <v>1.1111781270000001</v>
          </cell>
          <cell r="E917">
            <v>1.0822774529999999</v>
          </cell>
          <cell r="F917">
            <v>1.0638290850000001</v>
          </cell>
          <cell r="G917">
            <v>1.0541941560000001</v>
          </cell>
          <cell r="H917">
            <v>1.0454735049999999</v>
          </cell>
          <cell r="I917">
            <v>0.98278542459999996</v>
          </cell>
          <cell r="J917">
            <v>0.91566899999999996</v>
          </cell>
          <cell r="K917">
            <v>0.84964286119999999</v>
          </cell>
          <cell r="L917">
            <v>0.78696865130000004</v>
          </cell>
          <cell r="M917">
            <v>0.73589052730000004</v>
          </cell>
          <cell r="N917">
            <v>0.69301498179999999</v>
          </cell>
          <cell r="O917">
            <v>0.65595051029999996</v>
          </cell>
          <cell r="P917">
            <v>0.62321376360000003</v>
          </cell>
          <cell r="Q917">
            <v>0.59383775230000002</v>
          </cell>
          <cell r="R917">
            <v>0.56499552310000001</v>
          </cell>
          <cell r="S917">
            <v>0.53681915309999995</v>
          </cell>
          <cell r="T917">
            <v>0.509754767</v>
          </cell>
          <cell r="U917">
            <v>0.48410682640000002</v>
          </cell>
          <cell r="V917">
            <v>0.46002894820000001</v>
          </cell>
          <cell r="W917">
            <v>0.43786890210000001</v>
          </cell>
          <cell r="X917">
            <v>0.41729799699999998</v>
          </cell>
          <cell r="Y917">
            <v>0.39815605120000003</v>
          </cell>
          <cell r="Z917">
            <v>0.3803067296</v>
          </cell>
          <cell r="AA917">
            <v>0.3636004706</v>
          </cell>
          <cell r="AB917">
            <v>0.34802155639999999</v>
          </cell>
          <cell r="AC917">
            <v>0.33332199899999998</v>
          </cell>
          <cell r="AD917">
            <v>0.31924228049999998</v>
          </cell>
          <cell r="AE917">
            <v>0.30552159800000001</v>
          </cell>
          <cell r="AF917">
            <v>0.29193782410000002</v>
          </cell>
          <cell r="AG917">
            <v>0.27836754759999999</v>
          </cell>
          <cell r="AH917">
            <v>0.26459094230000002</v>
          </cell>
          <cell r="AI917">
            <v>0.25039330669999998</v>
          </cell>
          <cell r="AJ917">
            <v>0.23554057010000001</v>
          </cell>
          <cell r="AK917">
            <v>0.2197544464</v>
          </cell>
          <cell r="AL917">
            <v>0.22379354139999999</v>
          </cell>
          <cell r="AM917">
            <v>0.2265973781</v>
          </cell>
          <cell r="AN917">
            <v>0.22845562210000001</v>
          </cell>
          <cell r="AO917">
            <v>0.22957812859999999</v>
          </cell>
          <cell r="AP917">
            <v>0.2301129502</v>
          </cell>
          <cell r="AQ917">
            <v>0.2300257449</v>
          </cell>
          <cell r="AR917">
            <v>0.22952888599999999</v>
          </cell>
          <cell r="AS917">
            <v>0.22871810349999999</v>
          </cell>
          <cell r="AT917">
            <v>0.2276662653</v>
          </cell>
          <cell r="AU917">
            <v>0.22643483740000001</v>
          </cell>
          <cell r="AV917">
            <v>0.22489065059999999</v>
          </cell>
          <cell r="AW917">
            <v>0.22322990449999999</v>
          </cell>
          <cell r="AX917">
            <v>0.22151112449999999</v>
          </cell>
          <cell r="AY917">
            <v>0.21977146489999999</v>
          </cell>
          <cell r="AZ917">
            <v>0.21803951169999999</v>
          </cell>
          <cell r="BA917">
            <v>0.2162669032</v>
          </cell>
          <cell r="BB917">
            <v>0.21456092809999999</v>
          </cell>
          <cell r="BC917">
            <v>0.2129199936</v>
          </cell>
          <cell r="BD917">
            <v>0.21132891519999999</v>
          </cell>
          <cell r="BE917">
            <v>0.20978418060000001</v>
          </cell>
          <cell r="BF917">
            <v>0.2080883265</v>
          </cell>
          <cell r="BG917">
            <v>0.20641813740000001</v>
          </cell>
          <cell r="BH917">
            <v>0.20480329850000001</v>
          </cell>
          <cell r="BI917">
            <v>0.20325369090000001</v>
          </cell>
          <cell r="BJ917">
            <v>0.2017739992</v>
          </cell>
          <cell r="BK917">
            <v>0.20036745750000001</v>
          </cell>
          <cell r="BL917">
            <v>0.19903167490000001</v>
          </cell>
          <cell r="BM917">
            <v>0.19776396560000001</v>
          </cell>
          <cell r="BN917">
            <v>0.19656080749999999</v>
          </cell>
          <cell r="BO917">
            <v>0.19541809030000001</v>
          </cell>
          <cell r="BP917">
            <v>0.19416442919999999</v>
          </cell>
          <cell r="BQ917">
            <v>0.1929337827</v>
          </cell>
          <cell r="BR917">
            <v>0.19174218039999999</v>
          </cell>
          <cell r="BS917">
            <v>0.19059267539999999</v>
          </cell>
          <cell r="BT917">
            <v>0.1894865225</v>
          </cell>
          <cell r="BU917">
            <v>0.1884215759</v>
          </cell>
          <cell r="BV917">
            <v>0.18739835390000001</v>
          </cell>
          <cell r="BW917">
            <v>0.18641492300000001</v>
          </cell>
          <cell r="BX917">
            <v>0.18546866779999999</v>
          </cell>
          <cell r="BY917">
            <v>0.1845567971</v>
          </cell>
          <cell r="BZ917">
            <v>0.1835639644</v>
          </cell>
          <cell r="CA917">
            <v>0.18258104</v>
          </cell>
          <cell r="CB917">
            <v>0.18161972279999999</v>
          </cell>
          <cell r="CC917">
            <v>0.18068309830000001</v>
          </cell>
          <cell r="CD917">
            <v>0.17977307840000001</v>
          </cell>
          <cell r="CE917">
            <v>0.1788853463</v>
          </cell>
          <cell r="CF917">
            <v>0.17802435580000001</v>
          </cell>
          <cell r="CG917">
            <v>0.17719006039999999</v>
          </cell>
          <cell r="CH917">
            <v>0.1763815289</v>
          </cell>
          <cell r="CI917">
            <v>0.17559755560000001</v>
          </cell>
        </row>
        <row r="918">
          <cell r="A918" t="str">
            <v>ems_y_co2_sveh_0</v>
          </cell>
          <cell r="B918">
            <v>0</v>
          </cell>
          <cell r="C918">
            <v>0</v>
          </cell>
          <cell r="D918">
            <v>0</v>
          </cell>
          <cell r="E918">
            <v>0</v>
          </cell>
          <cell r="F918">
            <v>0</v>
          </cell>
          <cell r="G918">
            <v>0</v>
          </cell>
          <cell r="H918">
            <v>0</v>
          </cell>
          <cell r="I918">
            <v>0</v>
          </cell>
          <cell r="J918">
            <v>0</v>
          </cell>
          <cell r="K918">
            <v>0</v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  <cell r="P918">
            <v>0</v>
          </cell>
          <cell r="Q918">
            <v>0</v>
          </cell>
          <cell r="R918">
            <v>0</v>
          </cell>
          <cell r="S918">
            <v>0</v>
          </cell>
          <cell r="T918">
            <v>0</v>
          </cell>
          <cell r="U918">
            <v>0</v>
          </cell>
          <cell r="V918">
            <v>0</v>
          </cell>
          <cell r="W918">
            <v>0</v>
          </cell>
          <cell r="X918">
            <v>0</v>
          </cell>
          <cell r="Y918">
            <v>0</v>
          </cell>
          <cell r="Z918">
            <v>0</v>
          </cell>
          <cell r="AA918">
            <v>0</v>
          </cell>
          <cell r="AB918">
            <v>0</v>
          </cell>
          <cell r="AC918">
            <v>0</v>
          </cell>
          <cell r="AD918">
            <v>0</v>
          </cell>
          <cell r="AE918">
            <v>0</v>
          </cell>
          <cell r="AF918">
            <v>0</v>
          </cell>
          <cell r="AG918">
            <v>0</v>
          </cell>
          <cell r="AH918">
            <v>0</v>
          </cell>
          <cell r="AI918">
            <v>0</v>
          </cell>
          <cell r="AJ918">
            <v>0</v>
          </cell>
          <cell r="AK918">
            <v>0</v>
          </cell>
          <cell r="AL918">
            <v>0</v>
          </cell>
          <cell r="AM918">
            <v>0</v>
          </cell>
          <cell r="AN918">
            <v>0</v>
          </cell>
          <cell r="AO918">
            <v>0</v>
          </cell>
          <cell r="AP918">
            <v>0</v>
          </cell>
          <cell r="AQ918">
            <v>0</v>
          </cell>
          <cell r="AR918">
            <v>0</v>
          </cell>
          <cell r="AS918">
            <v>0</v>
          </cell>
          <cell r="AT918">
            <v>0</v>
          </cell>
          <cell r="AU918">
            <v>0</v>
          </cell>
          <cell r="AV918">
            <v>0</v>
          </cell>
          <cell r="AW918">
            <v>0</v>
          </cell>
          <cell r="AX918">
            <v>0</v>
          </cell>
          <cell r="AY918">
            <v>0</v>
          </cell>
          <cell r="AZ918">
            <v>0</v>
          </cell>
          <cell r="BA918">
            <v>0</v>
          </cell>
          <cell r="BB918">
            <v>0</v>
          </cell>
          <cell r="BC918">
            <v>0</v>
          </cell>
          <cell r="BD918">
            <v>0</v>
          </cell>
          <cell r="BE918">
            <v>0</v>
          </cell>
          <cell r="BF918">
            <v>0</v>
          </cell>
          <cell r="BG918">
            <v>0</v>
          </cell>
          <cell r="BH918">
            <v>0</v>
          </cell>
          <cell r="BI918">
            <v>0</v>
          </cell>
          <cell r="BJ918">
            <v>0</v>
          </cell>
          <cell r="BK918">
            <v>0</v>
          </cell>
          <cell r="BL918">
            <v>0</v>
          </cell>
          <cell r="BM918">
            <v>0</v>
          </cell>
          <cell r="BN918">
            <v>0</v>
          </cell>
          <cell r="BO918">
            <v>0</v>
          </cell>
          <cell r="BP918">
            <v>0</v>
          </cell>
          <cell r="BQ918">
            <v>0</v>
          </cell>
          <cell r="BR918">
            <v>0</v>
          </cell>
          <cell r="BS918">
            <v>0</v>
          </cell>
          <cell r="BT918">
            <v>0</v>
          </cell>
          <cell r="BU918">
            <v>0</v>
          </cell>
          <cell r="BV918">
            <v>0</v>
          </cell>
          <cell r="BW918">
            <v>0</v>
          </cell>
          <cell r="BX918">
            <v>0</v>
          </cell>
          <cell r="BY918">
            <v>0</v>
          </cell>
          <cell r="BZ918">
            <v>0</v>
          </cell>
          <cell r="CA918">
            <v>0</v>
          </cell>
          <cell r="CB918">
            <v>0</v>
          </cell>
          <cell r="CC918">
            <v>0</v>
          </cell>
          <cell r="CD918">
            <v>0</v>
          </cell>
          <cell r="CE918">
            <v>0</v>
          </cell>
          <cell r="CF918">
            <v>0</v>
          </cell>
          <cell r="CG918">
            <v>0</v>
          </cell>
          <cell r="CH918">
            <v>0</v>
          </cell>
          <cell r="CI918">
            <v>0</v>
          </cell>
        </row>
        <row r="919">
          <cell r="A919" t="str">
            <v>ems_mat_co2_sveh_0</v>
          </cell>
          <cell r="B919">
            <v>0</v>
          </cell>
          <cell r="C919">
            <v>0</v>
          </cell>
          <cell r="D919">
            <v>0</v>
          </cell>
          <cell r="E919">
            <v>0</v>
          </cell>
          <cell r="F919">
            <v>0</v>
          </cell>
          <cell r="G919">
            <v>0</v>
          </cell>
          <cell r="H919">
            <v>0</v>
          </cell>
          <cell r="I919">
            <v>0</v>
          </cell>
          <cell r="J919">
            <v>0</v>
          </cell>
          <cell r="K919">
            <v>0</v>
          </cell>
          <cell r="L919">
            <v>0</v>
          </cell>
          <cell r="M919">
            <v>0</v>
          </cell>
          <cell r="N919">
            <v>0</v>
          </cell>
          <cell r="O919">
            <v>0</v>
          </cell>
          <cell r="P919">
            <v>0</v>
          </cell>
          <cell r="Q919">
            <v>0</v>
          </cell>
          <cell r="R919">
            <v>0</v>
          </cell>
          <cell r="S919">
            <v>0</v>
          </cell>
          <cell r="T919">
            <v>0</v>
          </cell>
          <cell r="U919">
            <v>0</v>
          </cell>
          <cell r="V919">
            <v>0</v>
          </cell>
          <cell r="W919">
            <v>0</v>
          </cell>
          <cell r="X919">
            <v>0</v>
          </cell>
          <cell r="Y919">
            <v>0</v>
          </cell>
          <cell r="Z919">
            <v>0</v>
          </cell>
          <cell r="AA919">
            <v>0</v>
          </cell>
          <cell r="AB919">
            <v>0</v>
          </cell>
          <cell r="AC919">
            <v>0</v>
          </cell>
          <cell r="AD919">
            <v>0</v>
          </cell>
          <cell r="AE919">
            <v>0</v>
          </cell>
          <cell r="AF919">
            <v>0</v>
          </cell>
          <cell r="AG919">
            <v>0</v>
          </cell>
          <cell r="AH919">
            <v>0</v>
          </cell>
          <cell r="AI919">
            <v>0</v>
          </cell>
          <cell r="AJ919">
            <v>0</v>
          </cell>
          <cell r="AK919">
            <v>0</v>
          </cell>
          <cell r="AL919">
            <v>0</v>
          </cell>
          <cell r="AM919">
            <v>0</v>
          </cell>
          <cell r="AN919">
            <v>0</v>
          </cell>
          <cell r="AO919">
            <v>0</v>
          </cell>
          <cell r="AP919">
            <v>0</v>
          </cell>
          <cell r="AQ919">
            <v>0</v>
          </cell>
          <cell r="AR919">
            <v>0</v>
          </cell>
          <cell r="AS919">
            <v>0</v>
          </cell>
          <cell r="AT919">
            <v>0</v>
          </cell>
          <cell r="AU919">
            <v>0</v>
          </cell>
          <cell r="AV919">
            <v>0</v>
          </cell>
          <cell r="AW919">
            <v>0</v>
          </cell>
          <cell r="AX919">
            <v>0</v>
          </cell>
          <cell r="AY919">
            <v>0</v>
          </cell>
          <cell r="AZ919">
            <v>0</v>
          </cell>
          <cell r="BA919">
            <v>0</v>
          </cell>
          <cell r="BB919">
            <v>0</v>
          </cell>
          <cell r="BC919">
            <v>0</v>
          </cell>
          <cell r="BD919">
            <v>0</v>
          </cell>
          <cell r="BE919">
            <v>0</v>
          </cell>
          <cell r="BF919">
            <v>0</v>
          </cell>
          <cell r="BG919">
            <v>0</v>
          </cell>
          <cell r="BH919">
            <v>0</v>
          </cell>
          <cell r="BI919">
            <v>0</v>
          </cell>
          <cell r="BJ919">
            <v>0</v>
          </cell>
          <cell r="BK919">
            <v>0</v>
          </cell>
          <cell r="BL919">
            <v>0</v>
          </cell>
          <cell r="BM919">
            <v>0</v>
          </cell>
          <cell r="BN919">
            <v>0</v>
          </cell>
          <cell r="BO919">
            <v>0</v>
          </cell>
          <cell r="BP919">
            <v>0</v>
          </cell>
          <cell r="BQ919">
            <v>0</v>
          </cell>
          <cell r="BR919">
            <v>0</v>
          </cell>
          <cell r="BS919">
            <v>0</v>
          </cell>
          <cell r="BT919">
            <v>0</v>
          </cell>
          <cell r="BU919">
            <v>0</v>
          </cell>
          <cell r="BV919">
            <v>0</v>
          </cell>
          <cell r="BW919">
            <v>0</v>
          </cell>
          <cell r="BX919">
            <v>0</v>
          </cell>
          <cell r="BY919">
            <v>0</v>
          </cell>
          <cell r="BZ919">
            <v>0</v>
          </cell>
          <cell r="CA919">
            <v>0</v>
          </cell>
          <cell r="CB919">
            <v>0</v>
          </cell>
          <cell r="CC919">
            <v>0</v>
          </cell>
          <cell r="CD919">
            <v>0</v>
          </cell>
          <cell r="CE919">
            <v>0</v>
          </cell>
          <cell r="CF919">
            <v>0</v>
          </cell>
          <cell r="CG919">
            <v>0</v>
          </cell>
          <cell r="CH919">
            <v>0</v>
          </cell>
          <cell r="CI919">
            <v>0</v>
          </cell>
        </row>
        <row r="920">
          <cell r="A920" t="str">
            <v>ems_ci_co2_sgla_0</v>
          </cell>
          <cell r="B920">
            <v>5.5849681330000003</v>
          </cell>
          <cell r="C920">
            <v>5.6942210739999997</v>
          </cell>
          <cell r="D920">
            <v>5.8392991099999998</v>
          </cell>
          <cell r="E920">
            <v>5.916271515</v>
          </cell>
          <cell r="F920">
            <v>5.952274793</v>
          </cell>
          <cell r="G920">
            <v>5.9753844779999996</v>
          </cell>
          <cell r="H920">
            <v>5.9865542290000002</v>
          </cell>
          <cell r="I920">
            <v>5.8233180920000001</v>
          </cell>
          <cell r="J920">
            <v>5.6526356570000003</v>
          </cell>
          <cell r="K920">
            <v>5.4854935559999998</v>
          </cell>
          <cell r="L920">
            <v>5.324817017</v>
          </cell>
          <cell r="M920">
            <v>5.1837088429999998</v>
          </cell>
          <cell r="N920">
            <v>5.0527689059999998</v>
          </cell>
          <cell r="O920">
            <v>4.9285246249999997</v>
          </cell>
          <cell r="P920">
            <v>4.8095971669999997</v>
          </cell>
          <cell r="Q920">
            <v>4.6951669110000003</v>
          </cell>
          <cell r="R920">
            <v>4.5805399969999998</v>
          </cell>
          <cell r="S920">
            <v>4.4662597699999997</v>
          </cell>
          <cell r="T920">
            <v>4.3522244350000001</v>
          </cell>
          <cell r="U920">
            <v>4.2382058059999999</v>
          </cell>
          <cell r="V920">
            <v>4.1242502239999999</v>
          </cell>
          <cell r="W920">
            <v>4.0116417650000002</v>
          </cell>
          <cell r="X920">
            <v>3.8998919239999998</v>
          </cell>
          <cell r="Y920">
            <v>3.7887341569999999</v>
          </cell>
          <cell r="Z920">
            <v>3.6780055109999998</v>
          </cell>
          <cell r="AA920">
            <v>3.5676568519999998</v>
          </cell>
          <cell r="AB920">
            <v>3.45824394</v>
          </cell>
          <cell r="AC920">
            <v>3.3495695799999998</v>
          </cell>
          <cell r="AD920">
            <v>3.2412948070000001</v>
          </cell>
          <cell r="AE920">
            <v>3.1330629750000001</v>
          </cell>
          <cell r="AF920">
            <v>3.024598986</v>
          </cell>
          <cell r="AG920">
            <v>2.915882415</v>
          </cell>
          <cell r="AH920">
            <v>2.8064797939999999</v>
          </cell>
          <cell r="AI920">
            <v>2.6958854969999999</v>
          </cell>
          <cell r="AJ920">
            <v>2.5835995199999999</v>
          </cell>
          <cell r="AK920">
            <v>2.469143742</v>
          </cell>
          <cell r="AL920">
            <v>2.4835188979999998</v>
          </cell>
          <cell r="AM920">
            <v>2.496755491</v>
          </cell>
          <cell r="AN920">
            <v>2.5090546759999999</v>
          </cell>
          <cell r="AO920">
            <v>2.5200966899999999</v>
          </cell>
          <cell r="AP920">
            <v>2.5299047680000002</v>
          </cell>
          <cell r="AQ920">
            <v>2.5381433219999998</v>
          </cell>
          <cell r="AR920">
            <v>2.5454842370000001</v>
          </cell>
          <cell r="AS920">
            <v>2.552321112</v>
          </cell>
          <cell r="AT920">
            <v>2.558918958</v>
          </cell>
          <cell r="AU920">
            <v>2.5654609430000002</v>
          </cell>
          <cell r="AV920">
            <v>2.5719215599999998</v>
          </cell>
          <cell r="AW920">
            <v>2.578064366</v>
          </cell>
          <cell r="AX920">
            <v>2.5841106969999998</v>
          </cell>
          <cell r="AY920">
            <v>2.5902813650000001</v>
          </cell>
          <cell r="AZ920">
            <v>2.5967036879999998</v>
          </cell>
          <cell r="BA920">
            <v>2.580567356</v>
          </cell>
          <cell r="BB920">
            <v>2.5744379159999999</v>
          </cell>
          <cell r="BC920">
            <v>2.575895687</v>
          </cell>
          <cell r="BD920">
            <v>2.580571119</v>
          </cell>
          <cell r="BE920">
            <v>2.5863628030000001</v>
          </cell>
          <cell r="BF920">
            <v>2.5914635189999999</v>
          </cell>
          <cell r="BG920">
            <v>2.5963922749999999</v>
          </cell>
          <cell r="BH920">
            <v>2.6013083629999998</v>
          </cell>
          <cell r="BI920">
            <v>2.606293355</v>
          </cell>
          <cell r="BJ920">
            <v>2.611404877</v>
          </cell>
          <cell r="BK920">
            <v>2.6166903960000001</v>
          </cell>
          <cell r="BL920">
            <v>2.6221695930000002</v>
          </cell>
          <cell r="BM920">
            <v>2.6278514039999998</v>
          </cell>
          <cell r="BN920">
            <v>2.6337349950000002</v>
          </cell>
          <cell r="BO920">
            <v>2.6398120610000002</v>
          </cell>
          <cell r="BP920">
            <v>2.6453087110000002</v>
          </cell>
          <cell r="BQ920">
            <v>2.6506706549999999</v>
          </cell>
          <cell r="BR920">
            <v>2.656055989</v>
          </cell>
          <cell r="BS920">
            <v>2.6615317959999998</v>
          </cell>
          <cell r="BT920">
            <v>2.6671266500000002</v>
          </cell>
          <cell r="BU920">
            <v>2.6728404270000001</v>
          </cell>
          <cell r="BV920">
            <v>2.6786789309999999</v>
          </cell>
          <cell r="BW920">
            <v>2.6846406260000002</v>
          </cell>
          <cell r="BX920">
            <v>2.6907212409999999</v>
          </cell>
          <cell r="BY920">
            <v>2.6969151920000001</v>
          </cell>
          <cell r="BZ920">
            <v>2.7026742170000002</v>
          </cell>
          <cell r="CA920">
            <v>2.7083167100000001</v>
          </cell>
          <cell r="CB920">
            <v>2.7139626969999999</v>
          </cell>
          <cell r="CC920">
            <v>2.7196680039999999</v>
          </cell>
          <cell r="CD920">
            <v>2.7254602710000002</v>
          </cell>
          <cell r="CE920">
            <v>2.7313267360000002</v>
          </cell>
          <cell r="CF920">
            <v>2.7372868189999999</v>
          </cell>
          <cell r="CG920">
            <v>2.7433481030000002</v>
          </cell>
          <cell r="CH920">
            <v>2.7495140130000002</v>
          </cell>
          <cell r="CI920">
            <v>2.7557858319999999</v>
          </cell>
        </row>
        <row r="921">
          <cell r="A921" t="str">
            <v>ems_y_co2_sgla_0</v>
          </cell>
          <cell r="B921">
            <v>0</v>
          </cell>
          <cell r="C921">
            <v>0</v>
          </cell>
          <cell r="D921">
            <v>0</v>
          </cell>
          <cell r="E921">
            <v>0</v>
          </cell>
          <cell r="F921">
            <v>0</v>
          </cell>
          <cell r="G921">
            <v>0</v>
          </cell>
          <cell r="H921">
            <v>0</v>
          </cell>
          <cell r="I921">
            <v>0</v>
          </cell>
          <cell r="J921">
            <v>0</v>
          </cell>
          <cell r="K921">
            <v>0</v>
          </cell>
          <cell r="L921">
            <v>0</v>
          </cell>
          <cell r="M921">
            <v>0</v>
          </cell>
          <cell r="N921">
            <v>0</v>
          </cell>
          <cell r="O921">
            <v>0</v>
          </cell>
          <cell r="P921">
            <v>0</v>
          </cell>
          <cell r="Q921">
            <v>0</v>
          </cell>
          <cell r="R921">
            <v>0</v>
          </cell>
          <cell r="S921">
            <v>0</v>
          </cell>
          <cell r="T921">
            <v>0</v>
          </cell>
          <cell r="U921">
            <v>0</v>
          </cell>
          <cell r="V921">
            <v>0</v>
          </cell>
          <cell r="W921">
            <v>0</v>
          </cell>
          <cell r="X921">
            <v>0</v>
          </cell>
          <cell r="Y921">
            <v>0</v>
          </cell>
          <cell r="Z921">
            <v>0</v>
          </cell>
          <cell r="AA921">
            <v>0</v>
          </cell>
          <cell r="AB921">
            <v>0</v>
          </cell>
          <cell r="AC921">
            <v>0</v>
          </cell>
          <cell r="AD921">
            <v>0</v>
          </cell>
          <cell r="AE921">
            <v>0</v>
          </cell>
          <cell r="AF921">
            <v>0</v>
          </cell>
          <cell r="AG921">
            <v>0</v>
          </cell>
          <cell r="AH921">
            <v>0</v>
          </cell>
          <cell r="AI921">
            <v>0</v>
          </cell>
          <cell r="AJ921">
            <v>0</v>
          </cell>
          <cell r="AK921">
            <v>0</v>
          </cell>
          <cell r="AL921">
            <v>0</v>
          </cell>
          <cell r="AM921">
            <v>0</v>
          </cell>
          <cell r="AN921">
            <v>0</v>
          </cell>
          <cell r="AO921">
            <v>0</v>
          </cell>
          <cell r="AP921">
            <v>0</v>
          </cell>
          <cell r="AQ921">
            <v>0</v>
          </cell>
          <cell r="AR921">
            <v>0</v>
          </cell>
          <cell r="AS921">
            <v>0</v>
          </cell>
          <cell r="AT921">
            <v>0</v>
          </cell>
          <cell r="AU921">
            <v>0</v>
          </cell>
          <cell r="AV921">
            <v>0</v>
          </cell>
          <cell r="AW921">
            <v>0</v>
          </cell>
          <cell r="AX921">
            <v>0</v>
          </cell>
          <cell r="AY921">
            <v>0</v>
          </cell>
          <cell r="AZ921">
            <v>0</v>
          </cell>
          <cell r="BA921">
            <v>0</v>
          </cell>
          <cell r="BB921">
            <v>0</v>
          </cell>
          <cell r="BC921">
            <v>0</v>
          </cell>
          <cell r="BD921">
            <v>0</v>
          </cell>
          <cell r="BE921">
            <v>0</v>
          </cell>
          <cell r="BF921">
            <v>0</v>
          </cell>
          <cell r="BG921">
            <v>0</v>
          </cell>
          <cell r="BH921">
            <v>0</v>
          </cell>
          <cell r="BI921">
            <v>0</v>
          </cell>
          <cell r="BJ921">
            <v>0</v>
          </cell>
          <cell r="BK921">
            <v>0</v>
          </cell>
          <cell r="BL921">
            <v>0</v>
          </cell>
          <cell r="BM921">
            <v>0</v>
          </cell>
          <cell r="BN921">
            <v>0</v>
          </cell>
          <cell r="BO921">
            <v>0</v>
          </cell>
          <cell r="BP921">
            <v>0</v>
          </cell>
          <cell r="BQ921">
            <v>0</v>
          </cell>
          <cell r="BR921">
            <v>0</v>
          </cell>
          <cell r="BS921">
            <v>0</v>
          </cell>
          <cell r="BT921">
            <v>0</v>
          </cell>
          <cell r="BU921">
            <v>0</v>
          </cell>
          <cell r="BV921">
            <v>0</v>
          </cell>
          <cell r="BW921">
            <v>0</v>
          </cell>
          <cell r="BX921">
            <v>0</v>
          </cell>
          <cell r="BY921">
            <v>0</v>
          </cell>
          <cell r="BZ921">
            <v>0</v>
          </cell>
          <cell r="CA921">
            <v>0</v>
          </cell>
          <cell r="CB921">
            <v>0</v>
          </cell>
          <cell r="CC921">
            <v>0</v>
          </cell>
          <cell r="CD921">
            <v>0</v>
          </cell>
          <cell r="CE921">
            <v>0</v>
          </cell>
          <cell r="CF921">
            <v>0</v>
          </cell>
          <cell r="CG921">
            <v>0</v>
          </cell>
          <cell r="CH921">
            <v>0</v>
          </cell>
          <cell r="CI921">
            <v>0</v>
          </cell>
        </row>
        <row r="922">
          <cell r="A922" t="str">
            <v>ems_mat_co2_sgla_0</v>
          </cell>
          <cell r="B922">
            <v>13.477984960000001</v>
          </cell>
          <cell r="C922">
            <v>13.822573200000001</v>
          </cell>
          <cell r="D922">
            <v>14.276983400000001</v>
          </cell>
          <cell r="E922">
            <v>14.59475666</v>
          </cell>
          <cell r="F922">
            <v>14.78729308</v>
          </cell>
          <cell r="G922">
            <v>14.9248162</v>
          </cell>
          <cell r="H922">
            <v>15.040061509999999</v>
          </cell>
          <cell r="I922">
            <v>15.13301695</v>
          </cell>
          <cell r="J922">
            <v>15.230446629999999</v>
          </cell>
          <cell r="K922">
            <v>15.33965313</v>
          </cell>
          <cell r="L922">
            <v>15.458722229999999</v>
          </cell>
          <cell r="M922">
            <v>15.587382720000001</v>
          </cell>
          <cell r="N922">
            <v>15.709501230000001</v>
          </cell>
          <cell r="O922">
            <v>15.824498030000001</v>
          </cell>
          <cell r="P922">
            <v>15.93558771</v>
          </cell>
          <cell r="Q922">
            <v>16.045990679999999</v>
          </cell>
          <cell r="R922">
            <v>16.162256039999999</v>
          </cell>
          <cell r="S922">
            <v>16.283289960000001</v>
          </cell>
          <cell r="T922">
            <v>16.40596974</v>
          </cell>
          <cell r="U922">
            <v>16.5275523</v>
          </cell>
          <cell r="V922">
            <v>16.647030019999999</v>
          </cell>
          <cell r="W922">
            <v>16.769090120000001</v>
          </cell>
          <cell r="X922">
            <v>16.891981130000001</v>
          </cell>
          <cell r="Y922">
            <v>17.015172110000002</v>
          </cell>
          <cell r="Z922">
            <v>17.138652359999998</v>
          </cell>
          <cell r="AA922">
            <v>17.263088419999999</v>
          </cell>
          <cell r="AB922">
            <v>17.39194844</v>
          </cell>
          <cell r="AC922">
            <v>17.525562570000002</v>
          </cell>
          <cell r="AD922">
            <v>17.664306400000001</v>
          </cell>
          <cell r="AE922">
            <v>17.808571520000001</v>
          </cell>
          <cell r="AF922">
            <v>17.959003589999998</v>
          </cell>
          <cell r="AG922">
            <v>18.117501959999998</v>
          </cell>
          <cell r="AH922">
            <v>18.283559060000002</v>
          </cell>
          <cell r="AI922">
            <v>18.456441680000001</v>
          </cell>
          <cell r="AJ922">
            <v>18.63546831</v>
          </cell>
          <cell r="AK922">
            <v>18.820218629999999</v>
          </cell>
          <cell r="AL922">
            <v>18.995983930000001</v>
          </cell>
          <cell r="AM922">
            <v>19.17886506</v>
          </cell>
          <cell r="AN922">
            <v>19.365846319999999</v>
          </cell>
          <cell r="AO922">
            <v>19.550948120000001</v>
          </cell>
          <cell r="AP922">
            <v>19.731756149999999</v>
          </cell>
          <cell r="AQ922">
            <v>19.903816110000001</v>
          </cell>
          <cell r="AR922">
            <v>20.07106404</v>
          </cell>
          <cell r="AS922">
            <v>20.235622549999999</v>
          </cell>
          <cell r="AT922">
            <v>20.39886877</v>
          </cell>
          <cell r="AU922">
            <v>20.56173549</v>
          </cell>
          <cell r="AV922">
            <v>20.723736339999999</v>
          </cell>
          <cell r="AW922">
            <v>20.88279635</v>
          </cell>
          <cell r="AX922">
            <v>21.040460660000001</v>
          </cell>
          <cell r="AY922">
            <v>21.198300639999999</v>
          </cell>
          <cell r="AZ922">
            <v>21.357186330000001</v>
          </cell>
          <cell r="BA922">
            <v>21.328940930000002</v>
          </cell>
          <cell r="BB922">
            <v>21.380111939999999</v>
          </cell>
          <cell r="BC922">
            <v>21.49208986</v>
          </cell>
          <cell r="BD922">
            <v>21.629554559999999</v>
          </cell>
          <cell r="BE922">
            <v>21.775341180000002</v>
          </cell>
          <cell r="BF922">
            <v>21.91440081</v>
          </cell>
          <cell r="BG922">
            <v>22.051094039999999</v>
          </cell>
          <cell r="BH922">
            <v>22.186690930000001</v>
          </cell>
          <cell r="BI922">
            <v>22.321795430000002</v>
          </cell>
          <cell r="BJ922">
            <v>22.456837329999999</v>
          </cell>
          <cell r="BK922">
            <v>22.59220066</v>
          </cell>
          <cell r="BL922">
            <v>22.72806658</v>
          </cell>
          <cell r="BM922">
            <v>22.864548840000001</v>
          </cell>
          <cell r="BN922">
            <v>23.00169322</v>
          </cell>
          <cell r="BO922">
            <v>23.139491209999999</v>
          </cell>
          <cell r="BP922">
            <v>23.271338440000001</v>
          </cell>
          <cell r="BQ922">
            <v>23.4012964</v>
          </cell>
          <cell r="BR922">
            <v>23.530812009999998</v>
          </cell>
          <cell r="BS922">
            <v>23.66047326</v>
          </cell>
          <cell r="BT922">
            <v>23.790513449999999</v>
          </cell>
          <cell r="BU922">
            <v>23.920923559999999</v>
          </cell>
          <cell r="BV922">
            <v>24.051768549999998</v>
          </cell>
          <cell r="BW922">
            <v>24.18306634</v>
          </cell>
          <cell r="BX922">
            <v>24.314821720000001</v>
          </cell>
          <cell r="BY922">
            <v>24.447032610000001</v>
          </cell>
          <cell r="BZ922">
            <v>24.57486389</v>
          </cell>
          <cell r="CA922">
            <v>24.701310939999999</v>
          </cell>
          <cell r="CB922">
            <v>24.827491930000001</v>
          </cell>
          <cell r="CC922">
            <v>24.95389295</v>
          </cell>
          <cell r="CD922">
            <v>25.080730469999999</v>
          </cell>
          <cell r="CE922">
            <v>25.207861099999999</v>
          </cell>
          <cell r="CF922">
            <v>25.335455570000001</v>
          </cell>
          <cell r="CG922">
            <v>25.463591560000001</v>
          </cell>
          <cell r="CH922">
            <v>25.592318469999999</v>
          </cell>
          <cell r="CI922">
            <v>25.721671560000001</v>
          </cell>
        </row>
        <row r="923">
          <cell r="A923" t="str">
            <v>ems_ci_co2_spap_0</v>
          </cell>
          <cell r="B923">
            <v>2.9302082550000002</v>
          </cell>
          <cell r="C923">
            <v>2.9043999459999998</v>
          </cell>
          <cell r="D923">
            <v>2.8974760100000001</v>
          </cell>
          <cell r="E923">
            <v>2.902294302</v>
          </cell>
          <cell r="F923">
            <v>2.921319709</v>
          </cell>
          <cell r="G923">
            <v>2.9494808909999999</v>
          </cell>
          <cell r="H923">
            <v>2.9784901170000002</v>
          </cell>
          <cell r="I923">
            <v>2.935168059</v>
          </cell>
          <cell r="J923">
            <v>2.8856057239999999</v>
          </cell>
          <cell r="K923">
            <v>2.8340060989999998</v>
          </cell>
          <cell r="L923">
            <v>2.782569681</v>
          </cell>
          <cell r="M923">
            <v>2.7390783220000001</v>
          </cell>
          <cell r="N923">
            <v>2.7009409029999998</v>
          </cell>
          <cell r="O923">
            <v>2.6659347549999999</v>
          </cell>
          <cell r="P923">
            <v>2.632470595</v>
          </cell>
          <cell r="Q923">
            <v>2.5995236140000002</v>
          </cell>
          <cell r="R923">
            <v>2.5647780650000001</v>
          </cell>
          <cell r="S923">
            <v>2.5281469749999999</v>
          </cell>
          <cell r="T923">
            <v>2.4901060030000002</v>
          </cell>
          <cell r="U923">
            <v>2.451135308</v>
          </cell>
          <cell r="V923">
            <v>2.4115879019999999</v>
          </cell>
          <cell r="W923">
            <v>2.3724763900000001</v>
          </cell>
          <cell r="X923">
            <v>2.333350582</v>
          </cell>
          <cell r="Y923">
            <v>2.2941278839999999</v>
          </cell>
          <cell r="Z923">
            <v>2.2547858299999999</v>
          </cell>
          <cell r="AA923">
            <v>2.2152709800000001</v>
          </cell>
          <cell r="AB923">
            <v>2.1758670210000002</v>
          </cell>
          <cell r="AC923">
            <v>2.1363331379999999</v>
          </cell>
          <cell r="AD923">
            <v>2.0964680279999999</v>
          </cell>
          <cell r="AE923">
            <v>2.0560587880000001</v>
          </cell>
          <cell r="AF923">
            <v>2.0149061050000001</v>
          </cell>
          <cell r="AG923">
            <v>1.9730168450000001</v>
          </cell>
          <cell r="AH923">
            <v>1.930108248</v>
          </cell>
          <cell r="AI923">
            <v>1.8859530840000001</v>
          </cell>
          <cell r="AJ923">
            <v>1.840334334</v>
          </cell>
          <cell r="AK923">
            <v>1.793038183</v>
          </cell>
          <cell r="AL923">
            <v>1.8095739289999999</v>
          </cell>
          <cell r="AM923">
            <v>1.82548898</v>
          </cell>
          <cell r="AN923">
            <v>1.8408560380000001</v>
          </cell>
          <cell r="AO923">
            <v>1.855893687</v>
          </cell>
          <cell r="AP923">
            <v>1.870747078</v>
          </cell>
          <cell r="AQ923">
            <v>1.8849392140000001</v>
          </cell>
          <cell r="AR923">
            <v>1.898923688</v>
          </cell>
          <cell r="AS923">
            <v>1.912837734</v>
          </cell>
          <cell r="AT923">
            <v>1.9267495080000001</v>
          </cell>
          <cell r="AU923">
            <v>1.940710691</v>
          </cell>
          <cell r="AV923">
            <v>1.953982235</v>
          </cell>
          <cell r="AW923">
            <v>1.9672445569999999</v>
          </cell>
          <cell r="AX923">
            <v>1.980661177</v>
          </cell>
          <cell r="AY923">
            <v>1.994292983</v>
          </cell>
          <cell r="AZ923">
            <v>2.0081764280000001</v>
          </cell>
          <cell r="BA923">
            <v>2.0238891190000001</v>
          </cell>
          <cell r="BB923">
            <v>2.0383539769999999</v>
          </cell>
          <cell r="BC923">
            <v>2.051893476</v>
          </cell>
          <cell r="BD923">
            <v>2.0650760140000002</v>
          </cell>
          <cell r="BE923">
            <v>2.078266341</v>
          </cell>
          <cell r="BF923">
            <v>2.0907551739999999</v>
          </cell>
          <cell r="BG923">
            <v>2.1032560600000001</v>
          </cell>
          <cell r="BH923">
            <v>2.1159642669999998</v>
          </cell>
          <cell r="BI923">
            <v>2.1289442169999999</v>
          </cell>
          <cell r="BJ923">
            <v>2.142220697</v>
          </cell>
          <cell r="BK923">
            <v>2.1558116850000002</v>
          </cell>
          <cell r="BL923">
            <v>2.169712815</v>
          </cell>
          <cell r="BM923">
            <v>2.1839185859999999</v>
          </cell>
          <cell r="BN923">
            <v>2.1984198020000001</v>
          </cell>
          <cell r="BO923">
            <v>2.2132037800000002</v>
          </cell>
          <cell r="BP923">
            <v>2.2274149310000002</v>
          </cell>
          <cell r="BQ923">
            <v>2.2416505560000002</v>
          </cell>
          <cell r="BR923">
            <v>2.2560514860000001</v>
          </cell>
          <cell r="BS923">
            <v>2.2706567010000001</v>
          </cell>
          <cell r="BT923">
            <v>2.285477406</v>
          </cell>
          <cell r="BU923">
            <v>2.3005032980000002</v>
          </cell>
          <cell r="BV923">
            <v>2.315739115</v>
          </cell>
          <cell r="BW923">
            <v>2.3311817879999999</v>
          </cell>
          <cell r="BX923">
            <v>2.3468261400000001</v>
          </cell>
          <cell r="BY923">
            <v>2.362666103</v>
          </cell>
          <cell r="BZ923">
            <v>2.3780633440000001</v>
          </cell>
          <cell r="CA923">
            <v>2.3934706339999998</v>
          </cell>
          <cell r="CB923">
            <v>2.4089991230000001</v>
          </cell>
          <cell r="CC923">
            <v>2.424683141</v>
          </cell>
          <cell r="CD923">
            <v>2.4405353939999999</v>
          </cell>
          <cell r="CE923">
            <v>2.456528713</v>
          </cell>
          <cell r="CF923">
            <v>2.472685341</v>
          </cell>
          <cell r="CG923">
            <v>2.489009255</v>
          </cell>
          <cell r="CH923">
            <v>2.5055000299999999</v>
          </cell>
          <cell r="CI923">
            <v>2.5221557090000002</v>
          </cell>
        </row>
        <row r="924">
          <cell r="A924" t="str">
            <v>ems_y_co2_spap_0</v>
          </cell>
          <cell r="B924">
            <v>0</v>
          </cell>
          <cell r="C924">
            <v>0</v>
          </cell>
          <cell r="D924">
            <v>0</v>
          </cell>
          <cell r="E924">
            <v>0</v>
          </cell>
          <cell r="F924">
            <v>0</v>
          </cell>
          <cell r="G924">
            <v>0</v>
          </cell>
          <cell r="H924">
            <v>0</v>
          </cell>
          <cell r="I924">
            <v>0</v>
          </cell>
          <cell r="J924">
            <v>0</v>
          </cell>
          <cell r="K924">
            <v>0</v>
          </cell>
          <cell r="L924">
            <v>0</v>
          </cell>
          <cell r="M924">
            <v>0</v>
          </cell>
          <cell r="N924">
            <v>0</v>
          </cell>
          <cell r="O924">
            <v>0</v>
          </cell>
          <cell r="P924">
            <v>0</v>
          </cell>
          <cell r="Q924">
            <v>0</v>
          </cell>
          <cell r="R924">
            <v>0</v>
          </cell>
          <cell r="S924">
            <v>0</v>
          </cell>
          <cell r="T924">
            <v>0</v>
          </cell>
          <cell r="U924">
            <v>0</v>
          </cell>
          <cell r="V924">
            <v>0</v>
          </cell>
          <cell r="W924">
            <v>0</v>
          </cell>
          <cell r="X924">
            <v>0</v>
          </cell>
          <cell r="Y924">
            <v>0</v>
          </cell>
          <cell r="Z924">
            <v>0</v>
          </cell>
          <cell r="AA924">
            <v>0</v>
          </cell>
          <cell r="AB924">
            <v>0</v>
          </cell>
          <cell r="AC924">
            <v>0</v>
          </cell>
          <cell r="AD924">
            <v>0</v>
          </cell>
          <cell r="AE924">
            <v>0</v>
          </cell>
          <cell r="AF924">
            <v>0</v>
          </cell>
          <cell r="AG924">
            <v>0</v>
          </cell>
          <cell r="AH924">
            <v>0</v>
          </cell>
          <cell r="AI924">
            <v>0</v>
          </cell>
          <cell r="AJ924">
            <v>0</v>
          </cell>
          <cell r="AK924">
            <v>0</v>
          </cell>
          <cell r="AL924">
            <v>0</v>
          </cell>
          <cell r="AM924">
            <v>0</v>
          </cell>
          <cell r="AN924">
            <v>0</v>
          </cell>
          <cell r="AO924">
            <v>0</v>
          </cell>
          <cell r="AP924">
            <v>0</v>
          </cell>
          <cell r="AQ924">
            <v>0</v>
          </cell>
          <cell r="AR924">
            <v>0</v>
          </cell>
          <cell r="AS924">
            <v>0</v>
          </cell>
          <cell r="AT924">
            <v>0</v>
          </cell>
          <cell r="AU924">
            <v>0</v>
          </cell>
          <cell r="AV924">
            <v>0</v>
          </cell>
          <cell r="AW924">
            <v>0</v>
          </cell>
          <cell r="AX924">
            <v>0</v>
          </cell>
          <cell r="AY924">
            <v>0</v>
          </cell>
          <cell r="AZ924">
            <v>0</v>
          </cell>
          <cell r="BA924">
            <v>0</v>
          </cell>
          <cell r="BB924">
            <v>0</v>
          </cell>
          <cell r="BC924">
            <v>0</v>
          </cell>
          <cell r="BD924">
            <v>0</v>
          </cell>
          <cell r="BE924">
            <v>0</v>
          </cell>
          <cell r="BF924">
            <v>0</v>
          </cell>
          <cell r="BG924">
            <v>0</v>
          </cell>
          <cell r="BH924">
            <v>0</v>
          </cell>
          <cell r="BI924">
            <v>0</v>
          </cell>
          <cell r="BJ924">
            <v>0</v>
          </cell>
          <cell r="BK924">
            <v>0</v>
          </cell>
          <cell r="BL924">
            <v>0</v>
          </cell>
          <cell r="BM924">
            <v>0</v>
          </cell>
          <cell r="BN924">
            <v>0</v>
          </cell>
          <cell r="BO924">
            <v>0</v>
          </cell>
          <cell r="BP924">
            <v>0</v>
          </cell>
          <cell r="BQ924">
            <v>0</v>
          </cell>
          <cell r="BR924">
            <v>0</v>
          </cell>
          <cell r="BS924">
            <v>0</v>
          </cell>
          <cell r="BT924">
            <v>0</v>
          </cell>
          <cell r="BU924">
            <v>0</v>
          </cell>
          <cell r="BV924">
            <v>0</v>
          </cell>
          <cell r="BW924">
            <v>0</v>
          </cell>
          <cell r="BX924">
            <v>0</v>
          </cell>
          <cell r="BY924">
            <v>0</v>
          </cell>
          <cell r="BZ924">
            <v>0</v>
          </cell>
          <cell r="CA924">
            <v>0</v>
          </cell>
          <cell r="CB924">
            <v>0</v>
          </cell>
          <cell r="CC924">
            <v>0</v>
          </cell>
          <cell r="CD924">
            <v>0</v>
          </cell>
          <cell r="CE924">
            <v>0</v>
          </cell>
          <cell r="CF924">
            <v>0</v>
          </cell>
          <cell r="CG924">
            <v>0</v>
          </cell>
          <cell r="CH924">
            <v>0</v>
          </cell>
          <cell r="CI924">
            <v>0</v>
          </cell>
        </row>
        <row r="925">
          <cell r="A925" t="str">
            <v>ems_mat_co2_spap_0</v>
          </cell>
          <cell r="B925">
            <v>0</v>
          </cell>
          <cell r="C925">
            <v>0</v>
          </cell>
          <cell r="D925">
            <v>0</v>
          </cell>
          <cell r="E925">
            <v>0</v>
          </cell>
          <cell r="F925">
            <v>0</v>
          </cell>
          <cell r="G925">
            <v>0</v>
          </cell>
          <cell r="H925">
            <v>0</v>
          </cell>
          <cell r="I925">
            <v>0</v>
          </cell>
          <cell r="J925">
            <v>0</v>
          </cell>
          <cell r="K925">
            <v>0</v>
          </cell>
          <cell r="L925">
            <v>0</v>
          </cell>
          <cell r="M925">
            <v>0</v>
          </cell>
          <cell r="N925">
            <v>0</v>
          </cell>
          <cell r="O925">
            <v>0</v>
          </cell>
          <cell r="P925">
            <v>0</v>
          </cell>
          <cell r="Q925">
            <v>0</v>
          </cell>
          <cell r="R925">
            <v>0</v>
          </cell>
          <cell r="S925">
            <v>0</v>
          </cell>
          <cell r="T925">
            <v>0</v>
          </cell>
          <cell r="U925">
            <v>0</v>
          </cell>
          <cell r="V925">
            <v>0</v>
          </cell>
          <cell r="W925">
            <v>0</v>
          </cell>
          <cell r="X925">
            <v>0</v>
          </cell>
          <cell r="Y925">
            <v>0</v>
          </cell>
          <cell r="Z925">
            <v>0</v>
          </cell>
          <cell r="AA925">
            <v>0</v>
          </cell>
          <cell r="AB925">
            <v>0</v>
          </cell>
          <cell r="AC925">
            <v>0</v>
          </cell>
          <cell r="AD925">
            <v>0</v>
          </cell>
          <cell r="AE925">
            <v>0</v>
          </cell>
          <cell r="AF925">
            <v>0</v>
          </cell>
          <cell r="AG925">
            <v>0</v>
          </cell>
          <cell r="AH925">
            <v>0</v>
          </cell>
          <cell r="AI925">
            <v>0</v>
          </cell>
          <cell r="AJ925">
            <v>0</v>
          </cell>
          <cell r="AK925">
            <v>0</v>
          </cell>
          <cell r="AL925">
            <v>0</v>
          </cell>
          <cell r="AM925">
            <v>0</v>
          </cell>
          <cell r="AN925">
            <v>0</v>
          </cell>
          <cell r="AO925">
            <v>0</v>
          </cell>
          <cell r="AP925">
            <v>0</v>
          </cell>
          <cell r="AQ925">
            <v>0</v>
          </cell>
          <cell r="AR925">
            <v>0</v>
          </cell>
          <cell r="AS925">
            <v>0</v>
          </cell>
          <cell r="AT925">
            <v>0</v>
          </cell>
          <cell r="AU925">
            <v>0</v>
          </cell>
          <cell r="AV925">
            <v>0</v>
          </cell>
          <cell r="AW925">
            <v>0</v>
          </cell>
          <cell r="AX925">
            <v>0</v>
          </cell>
          <cell r="AY925">
            <v>0</v>
          </cell>
          <cell r="AZ925">
            <v>0</v>
          </cell>
          <cell r="BA925">
            <v>0</v>
          </cell>
          <cell r="BB925">
            <v>0</v>
          </cell>
          <cell r="BC925">
            <v>0</v>
          </cell>
          <cell r="BD925">
            <v>0</v>
          </cell>
          <cell r="BE925">
            <v>0</v>
          </cell>
          <cell r="BF925">
            <v>0</v>
          </cell>
          <cell r="BG925">
            <v>0</v>
          </cell>
          <cell r="BH925">
            <v>0</v>
          </cell>
          <cell r="BI925">
            <v>0</v>
          </cell>
          <cell r="BJ925">
            <v>0</v>
          </cell>
          <cell r="BK925">
            <v>0</v>
          </cell>
          <cell r="BL925">
            <v>0</v>
          </cell>
          <cell r="BM925">
            <v>0</v>
          </cell>
          <cell r="BN925">
            <v>0</v>
          </cell>
          <cell r="BO925">
            <v>0</v>
          </cell>
          <cell r="BP925">
            <v>0</v>
          </cell>
          <cell r="BQ925">
            <v>0</v>
          </cell>
          <cell r="BR925">
            <v>0</v>
          </cell>
          <cell r="BS925">
            <v>0</v>
          </cell>
          <cell r="BT925">
            <v>0</v>
          </cell>
          <cell r="BU925">
            <v>0</v>
          </cell>
          <cell r="BV925">
            <v>0</v>
          </cell>
          <cell r="BW925">
            <v>0</v>
          </cell>
          <cell r="BX925">
            <v>0</v>
          </cell>
          <cell r="BY925">
            <v>0</v>
          </cell>
          <cell r="BZ925">
            <v>0</v>
          </cell>
          <cell r="CA925">
            <v>0</v>
          </cell>
          <cell r="CB925">
            <v>0</v>
          </cell>
          <cell r="CC925">
            <v>0</v>
          </cell>
          <cell r="CD925">
            <v>0</v>
          </cell>
          <cell r="CE925">
            <v>0</v>
          </cell>
          <cell r="CF925">
            <v>0</v>
          </cell>
          <cell r="CG925">
            <v>0</v>
          </cell>
          <cell r="CH925">
            <v>0</v>
          </cell>
          <cell r="CI925">
            <v>0</v>
          </cell>
        </row>
        <row r="926">
          <cell r="A926" t="str">
            <v>ems_ci_co2_sche_0</v>
          </cell>
          <cell r="B926">
            <v>3.682335927</v>
          </cell>
          <cell r="C926">
            <v>3.639616422</v>
          </cell>
          <cell r="D926">
            <v>3.6213559160000002</v>
          </cell>
          <cell r="E926">
            <v>3.612563261</v>
          </cell>
          <cell r="F926">
            <v>3.61714146</v>
          </cell>
          <cell r="G926">
            <v>3.6327683080000002</v>
          </cell>
          <cell r="H926">
            <v>3.647872445</v>
          </cell>
          <cell r="I926">
            <v>3.5794739760000001</v>
          </cell>
          <cell r="J926">
            <v>3.5118130989999998</v>
          </cell>
          <cell r="K926">
            <v>3.4467257830000002</v>
          </cell>
          <cell r="L926">
            <v>3.384336674</v>
          </cell>
          <cell r="M926">
            <v>3.3290717999999999</v>
          </cell>
          <cell r="N926">
            <v>3.2752570680000002</v>
          </cell>
          <cell r="O926">
            <v>3.2204958449999999</v>
          </cell>
          <cell r="P926">
            <v>3.1639810060000002</v>
          </cell>
          <cell r="Q926">
            <v>3.1055872870000001</v>
          </cell>
          <cell r="R926">
            <v>3.0458493120000001</v>
          </cell>
          <cell r="S926">
            <v>2.9846788270000002</v>
          </cell>
          <cell r="T926">
            <v>2.922528368</v>
          </cell>
          <cell r="U926">
            <v>2.8596799549999998</v>
          </cell>
          <cell r="V926">
            <v>2.7963165729999999</v>
          </cell>
          <cell r="W926">
            <v>2.7341505399999999</v>
          </cell>
          <cell r="X926">
            <v>2.6719856549999998</v>
          </cell>
          <cell r="Y926">
            <v>2.609506015</v>
          </cell>
          <cell r="Z926">
            <v>2.5465407670000002</v>
          </cell>
          <cell r="AA926">
            <v>2.482939623</v>
          </cell>
          <cell r="AB926">
            <v>2.419555763</v>
          </cell>
          <cell r="AC926">
            <v>2.3562214049999999</v>
          </cell>
          <cell r="AD926">
            <v>2.29253836</v>
          </cell>
          <cell r="AE926">
            <v>2.22798045</v>
          </cell>
          <cell r="AF926">
            <v>2.1620932129999999</v>
          </cell>
          <cell r="AG926">
            <v>2.09497314</v>
          </cell>
          <cell r="AH926">
            <v>2.026225535</v>
          </cell>
          <cell r="AI926">
            <v>1.9554981929999999</v>
          </cell>
          <cell r="AJ926">
            <v>1.8824325390000001</v>
          </cell>
          <cell r="AK926">
            <v>1.806718195</v>
          </cell>
          <cell r="AL926">
            <v>1.823346734</v>
          </cell>
          <cell r="AM926">
            <v>1.8391666419999999</v>
          </cell>
          <cell r="AN926">
            <v>1.85427466</v>
          </cell>
          <cell r="AO926">
            <v>1.868837801</v>
          </cell>
          <cell r="AP926">
            <v>1.882987964</v>
          </cell>
          <cell r="AQ926">
            <v>1.895867352</v>
          </cell>
          <cell r="AR926">
            <v>1.9083677050000001</v>
          </cell>
          <cell r="AS926">
            <v>1.920691784</v>
          </cell>
          <cell r="AT926">
            <v>1.9329345</v>
          </cell>
          <cell r="AU926">
            <v>1.9451675020000001</v>
          </cell>
          <cell r="AV926">
            <v>1.9562126609999999</v>
          </cell>
          <cell r="AW926">
            <v>1.967175135</v>
          </cell>
          <cell r="AX926">
            <v>1.978273645</v>
          </cell>
          <cell r="AY926">
            <v>1.9895938820000001</v>
          </cell>
          <cell r="AZ926">
            <v>2.0011880460000002</v>
          </cell>
          <cell r="BA926">
            <v>2.0117017559999999</v>
          </cell>
          <cell r="BB926">
            <v>2.0226242390000002</v>
          </cell>
          <cell r="BC926">
            <v>2.033982977</v>
          </cell>
          <cell r="BD926">
            <v>2.0456536519999999</v>
          </cell>
          <cell r="BE926">
            <v>2.0576077150000001</v>
          </cell>
          <cell r="BF926">
            <v>2.0682836309999999</v>
          </cell>
          <cell r="BG926">
            <v>2.079031074</v>
          </cell>
          <cell r="BH926">
            <v>2.0900755850000001</v>
          </cell>
          <cell r="BI926">
            <v>2.101466952</v>
          </cell>
          <cell r="BJ926">
            <v>2.1132181289999998</v>
          </cell>
          <cell r="BK926">
            <v>2.1253437420000001</v>
          </cell>
          <cell r="BL926">
            <v>2.1378252720000002</v>
          </cell>
          <cell r="BM926">
            <v>2.1506496519999998</v>
          </cell>
          <cell r="BN926">
            <v>2.1638016289999999</v>
          </cell>
          <cell r="BO926">
            <v>2.1772633959999999</v>
          </cell>
          <cell r="BP926">
            <v>2.1895618489999999</v>
          </cell>
          <cell r="BQ926">
            <v>2.2019036540000001</v>
          </cell>
          <cell r="BR926">
            <v>2.2144681909999999</v>
          </cell>
          <cell r="BS926">
            <v>2.227282948</v>
          </cell>
          <cell r="BT926">
            <v>2.2403473470000002</v>
          </cell>
          <cell r="BU926">
            <v>2.2536337080000002</v>
          </cell>
          <cell r="BV926">
            <v>2.2671469700000002</v>
          </cell>
          <cell r="BW926">
            <v>2.2808774770000002</v>
          </cell>
          <cell r="BX926">
            <v>2.2948134530000002</v>
          </cell>
          <cell r="BY926">
            <v>2.3089429359999998</v>
          </cell>
          <cell r="BZ926">
            <v>2.3221612199999999</v>
          </cell>
          <cell r="CA926">
            <v>2.3353797329999999</v>
          </cell>
          <cell r="CB926">
            <v>2.348737973</v>
          </cell>
          <cell r="CC926">
            <v>2.3622614240000002</v>
          </cell>
          <cell r="CD926">
            <v>2.3759542890000001</v>
          </cell>
          <cell r="CE926">
            <v>2.389761096</v>
          </cell>
          <cell r="CF926">
            <v>2.4037218340000002</v>
          </cell>
          <cell r="CG926">
            <v>2.4178377580000001</v>
          </cell>
          <cell r="CH926">
            <v>2.4321043000000002</v>
          </cell>
          <cell r="CI926">
            <v>2.4465157789999998</v>
          </cell>
        </row>
        <row r="927">
          <cell r="A927" t="str">
            <v>ems_y_co2_sche_0</v>
          </cell>
          <cell r="B927">
            <v>0</v>
          </cell>
          <cell r="C927">
            <v>0</v>
          </cell>
          <cell r="D927">
            <v>0</v>
          </cell>
          <cell r="E927">
            <v>0</v>
          </cell>
          <cell r="F927">
            <v>0</v>
          </cell>
          <cell r="G927">
            <v>0</v>
          </cell>
          <cell r="H927">
            <v>0</v>
          </cell>
          <cell r="I927">
            <v>0</v>
          </cell>
          <cell r="J927">
            <v>0</v>
          </cell>
          <cell r="K927">
            <v>0</v>
          </cell>
          <cell r="L927">
            <v>0</v>
          </cell>
          <cell r="M927">
            <v>0</v>
          </cell>
          <cell r="N927">
            <v>0</v>
          </cell>
          <cell r="O927">
            <v>0</v>
          </cell>
          <cell r="P927">
            <v>0</v>
          </cell>
          <cell r="Q927">
            <v>0</v>
          </cell>
          <cell r="R927">
            <v>0</v>
          </cell>
          <cell r="S927">
            <v>0</v>
          </cell>
          <cell r="T927">
            <v>0</v>
          </cell>
          <cell r="U927">
            <v>0</v>
          </cell>
          <cell r="V927">
            <v>0</v>
          </cell>
          <cell r="W927">
            <v>0</v>
          </cell>
          <cell r="X927">
            <v>0</v>
          </cell>
          <cell r="Y927">
            <v>0</v>
          </cell>
          <cell r="Z927">
            <v>0</v>
          </cell>
          <cell r="AA927">
            <v>0</v>
          </cell>
          <cell r="AB927">
            <v>0</v>
          </cell>
          <cell r="AC927">
            <v>0</v>
          </cell>
          <cell r="AD927">
            <v>0</v>
          </cell>
          <cell r="AE927">
            <v>0</v>
          </cell>
          <cell r="AF927">
            <v>0</v>
          </cell>
          <cell r="AG927">
            <v>0</v>
          </cell>
          <cell r="AH927">
            <v>0</v>
          </cell>
          <cell r="AI927">
            <v>0</v>
          </cell>
          <cell r="AJ927">
            <v>0</v>
          </cell>
          <cell r="AK927">
            <v>0</v>
          </cell>
          <cell r="AL927">
            <v>0</v>
          </cell>
          <cell r="AM927">
            <v>0</v>
          </cell>
          <cell r="AN927">
            <v>0</v>
          </cell>
          <cell r="AO927">
            <v>0</v>
          </cell>
          <cell r="AP927">
            <v>0</v>
          </cell>
          <cell r="AQ927">
            <v>0</v>
          </cell>
          <cell r="AR927">
            <v>0</v>
          </cell>
          <cell r="AS927">
            <v>0</v>
          </cell>
          <cell r="AT927">
            <v>0</v>
          </cell>
          <cell r="AU927">
            <v>0</v>
          </cell>
          <cell r="AV927">
            <v>0</v>
          </cell>
          <cell r="AW927">
            <v>0</v>
          </cell>
          <cell r="AX927">
            <v>0</v>
          </cell>
          <cell r="AY927">
            <v>0</v>
          </cell>
          <cell r="AZ927">
            <v>0</v>
          </cell>
          <cell r="BA927">
            <v>0</v>
          </cell>
          <cell r="BB927">
            <v>0</v>
          </cell>
          <cell r="BC927">
            <v>0</v>
          </cell>
          <cell r="BD927">
            <v>0</v>
          </cell>
          <cell r="BE927">
            <v>0</v>
          </cell>
          <cell r="BF927">
            <v>0</v>
          </cell>
          <cell r="BG927">
            <v>0</v>
          </cell>
          <cell r="BH927">
            <v>0</v>
          </cell>
          <cell r="BI927">
            <v>0</v>
          </cell>
          <cell r="BJ927">
            <v>0</v>
          </cell>
          <cell r="BK927">
            <v>0</v>
          </cell>
          <cell r="BL927">
            <v>0</v>
          </cell>
          <cell r="BM927">
            <v>0</v>
          </cell>
          <cell r="BN927">
            <v>0</v>
          </cell>
          <cell r="BO927">
            <v>0</v>
          </cell>
          <cell r="BP927">
            <v>0</v>
          </cell>
          <cell r="BQ927">
            <v>0</v>
          </cell>
          <cell r="BR927">
            <v>0</v>
          </cell>
          <cell r="BS927">
            <v>0</v>
          </cell>
          <cell r="BT927">
            <v>0</v>
          </cell>
          <cell r="BU927">
            <v>0</v>
          </cell>
          <cell r="BV927">
            <v>0</v>
          </cell>
          <cell r="BW927">
            <v>0</v>
          </cell>
          <cell r="BX927">
            <v>0</v>
          </cell>
          <cell r="BY927">
            <v>0</v>
          </cell>
          <cell r="BZ927">
            <v>0</v>
          </cell>
          <cell r="CA927">
            <v>0</v>
          </cell>
          <cell r="CB927">
            <v>0</v>
          </cell>
          <cell r="CC927">
            <v>0</v>
          </cell>
          <cell r="CD927">
            <v>0</v>
          </cell>
          <cell r="CE927">
            <v>0</v>
          </cell>
          <cell r="CF927">
            <v>0</v>
          </cell>
          <cell r="CG927">
            <v>0</v>
          </cell>
          <cell r="CH927">
            <v>0</v>
          </cell>
          <cell r="CI927">
            <v>0</v>
          </cell>
        </row>
        <row r="928">
          <cell r="A928" t="str">
            <v>ems_mat_co2_sche_0</v>
          </cell>
          <cell r="B928">
            <v>2.4971793619999998</v>
          </cell>
          <cell r="C928">
            <v>2.4783515330000001</v>
          </cell>
          <cell r="D928">
            <v>2.4786504049999998</v>
          </cell>
          <cell r="E928">
            <v>2.4887707450000001</v>
          </cell>
          <cell r="F928">
            <v>2.5050467749999998</v>
          </cell>
          <cell r="G928">
            <v>2.5263235970000002</v>
          </cell>
          <cell r="H928">
            <v>2.5488478269999999</v>
          </cell>
          <cell r="I928">
            <v>2.5759309180000001</v>
          </cell>
          <cell r="J928">
            <v>2.607436195</v>
          </cell>
          <cell r="K928">
            <v>2.6424755110000002</v>
          </cell>
          <cell r="L928">
            <v>2.6800806929999998</v>
          </cell>
          <cell r="M928">
            <v>2.71884982</v>
          </cell>
          <cell r="N928">
            <v>2.7554284419999999</v>
          </cell>
          <cell r="O928">
            <v>2.7888008599999998</v>
          </cell>
          <cell r="P928">
            <v>2.8189485159999998</v>
          </cell>
          <cell r="Q928">
            <v>2.846245497</v>
          </cell>
          <cell r="R928">
            <v>2.8738463539999999</v>
          </cell>
          <cell r="S928">
            <v>2.9012598490000001</v>
          </cell>
          <cell r="T928">
            <v>2.9285635239999999</v>
          </cell>
          <cell r="U928">
            <v>2.955835762</v>
          </cell>
          <cell r="V928">
            <v>2.983180178</v>
          </cell>
          <cell r="W928">
            <v>3.0124788680000001</v>
          </cell>
          <cell r="X928">
            <v>3.042606761</v>
          </cell>
          <cell r="Y928">
            <v>3.073363997</v>
          </cell>
          <cell r="Z928">
            <v>3.104710179</v>
          </cell>
          <cell r="AA928">
            <v>3.1366391079999998</v>
          </cell>
          <cell r="AB928">
            <v>3.1704301770000001</v>
          </cell>
          <cell r="AC928">
            <v>3.2061991829999998</v>
          </cell>
          <cell r="AD928">
            <v>3.2438320219999999</v>
          </cell>
          <cell r="AE928">
            <v>3.2830106899999998</v>
          </cell>
          <cell r="AF928">
            <v>3.3234467030000001</v>
          </cell>
          <cell r="AG928">
            <v>3.3656508829999998</v>
          </cell>
          <cell r="AH928">
            <v>3.4094108749999998</v>
          </cell>
          <cell r="AI928">
            <v>3.454602913</v>
          </cell>
          <cell r="AJ928">
            <v>3.5010951179999998</v>
          </cell>
          <cell r="AK928">
            <v>3.5488405940000001</v>
          </cell>
          <cell r="AL928">
            <v>3.599450182</v>
          </cell>
          <cell r="AM928">
            <v>3.6501254749999998</v>
          </cell>
          <cell r="AN928">
            <v>3.7005593910000001</v>
          </cell>
          <cell r="AO928">
            <v>3.7506576319999998</v>
          </cell>
          <cell r="AP928">
            <v>3.8003669539999998</v>
          </cell>
          <cell r="AQ928">
            <v>3.8477356390000002</v>
          </cell>
          <cell r="AR928">
            <v>3.8944147409999998</v>
          </cell>
          <cell r="AS928">
            <v>3.9407209179999998</v>
          </cell>
          <cell r="AT928">
            <v>3.9867853960000001</v>
          </cell>
          <cell r="AU928">
            <v>4.0327149579999997</v>
          </cell>
          <cell r="AV928">
            <v>4.0760446190000001</v>
          </cell>
          <cell r="AW928">
            <v>4.119053386</v>
          </cell>
          <cell r="AX928">
            <v>4.1621873349999996</v>
          </cell>
          <cell r="AY928">
            <v>4.2056163099999999</v>
          </cell>
          <cell r="AZ928">
            <v>4.2494437810000001</v>
          </cell>
          <cell r="BA928">
            <v>4.2908182449999996</v>
          </cell>
          <cell r="BB928">
            <v>4.3327368289999999</v>
          </cell>
          <cell r="BC928">
            <v>4.3753395770000001</v>
          </cell>
          <cell r="BD928">
            <v>4.4184363619999996</v>
          </cell>
          <cell r="BE928">
            <v>4.4620032399999996</v>
          </cell>
          <cell r="BF928">
            <v>4.5026718140000002</v>
          </cell>
          <cell r="BG928">
            <v>4.5433702900000004</v>
          </cell>
          <cell r="BH928">
            <v>4.5845905</v>
          </cell>
          <cell r="BI928">
            <v>4.626439768</v>
          </cell>
          <cell r="BJ928">
            <v>4.6689467310000001</v>
          </cell>
          <cell r="BK928">
            <v>4.7121474220000001</v>
          </cell>
          <cell r="BL928">
            <v>4.7560078099999998</v>
          </cell>
          <cell r="BM928">
            <v>4.8005079970000004</v>
          </cell>
          <cell r="BN928">
            <v>4.8456246209999998</v>
          </cell>
          <cell r="BO928">
            <v>4.8913294829999998</v>
          </cell>
          <cell r="BP928">
            <v>4.9343347550000001</v>
          </cell>
          <cell r="BQ928">
            <v>4.977367664</v>
          </cell>
          <cell r="BR928">
            <v>5.0208427029999996</v>
          </cell>
          <cell r="BS928">
            <v>5.0648248469999997</v>
          </cell>
          <cell r="BT928">
            <v>5.1093133389999998</v>
          </cell>
          <cell r="BU928">
            <v>5.1542467810000003</v>
          </cell>
          <cell r="BV928">
            <v>5.1996404910000003</v>
          </cell>
          <cell r="BW928">
            <v>5.245478587</v>
          </cell>
          <cell r="BX928">
            <v>5.291741451</v>
          </cell>
          <cell r="BY928">
            <v>5.3384093989999997</v>
          </cell>
          <cell r="BZ928">
            <v>5.3829444119999996</v>
          </cell>
          <cell r="CA928">
            <v>5.4274652059999999</v>
          </cell>
          <cell r="CB928">
            <v>5.4723001299999998</v>
          </cell>
          <cell r="CC928">
            <v>5.5175072529999998</v>
          </cell>
          <cell r="CD928">
            <v>5.5630934349999999</v>
          </cell>
          <cell r="CE928">
            <v>5.6089268179999996</v>
          </cell>
          <cell r="CF928">
            <v>5.6551012859999998</v>
          </cell>
          <cell r="CG928">
            <v>5.7016221299999996</v>
          </cell>
          <cell r="CH928">
            <v>5.7484820540000001</v>
          </cell>
          <cell r="CI928">
            <v>5.7956716850000003</v>
          </cell>
        </row>
        <row r="929">
          <cell r="A929" t="str">
            <v>ems_ci_co2_spla_0</v>
          </cell>
          <cell r="B929">
            <v>1.2085908059999999</v>
          </cell>
          <cell r="C929">
            <v>1.1490400030000001</v>
          </cell>
          <cell r="D929">
            <v>1.096346576</v>
          </cell>
          <cell r="E929">
            <v>1.039390169</v>
          </cell>
          <cell r="F929">
            <v>1.002426351</v>
          </cell>
          <cell r="G929">
            <v>0.9813513223</v>
          </cell>
          <cell r="H929">
            <v>0.96973885199999998</v>
          </cell>
          <cell r="I929">
            <v>0.89273696589999996</v>
          </cell>
          <cell r="J929">
            <v>0.81239578850000005</v>
          </cell>
          <cell r="K929">
            <v>0.73888720429999999</v>
          </cell>
          <cell r="L929">
            <v>0.67454386789999998</v>
          </cell>
          <cell r="M929">
            <v>0.62591005389999999</v>
          </cell>
          <cell r="N929">
            <v>0.58806070330000004</v>
          </cell>
          <cell r="O929">
            <v>0.55740066639999997</v>
          </cell>
          <cell r="P929">
            <v>0.53168431449999998</v>
          </cell>
          <cell r="Q929">
            <v>0.50948828079999997</v>
          </cell>
          <cell r="R929">
            <v>0.48767774310000001</v>
          </cell>
          <cell r="S929">
            <v>0.46644609479999999</v>
          </cell>
          <cell r="T929">
            <v>0.44617569559999998</v>
          </cell>
          <cell r="U929">
            <v>0.42707489230000001</v>
          </cell>
          <cell r="V929">
            <v>0.40921961540000001</v>
          </cell>
          <cell r="W929">
            <v>0.3928021129</v>
          </cell>
          <cell r="X929">
            <v>0.37759374569999998</v>
          </cell>
          <cell r="Y929">
            <v>0.36346727210000002</v>
          </cell>
          <cell r="Z929">
            <v>0.35032113879999999</v>
          </cell>
          <cell r="AA929">
            <v>0.33805598619999999</v>
          </cell>
          <cell r="AB929">
            <v>0.3266732477</v>
          </cell>
          <cell r="AC929">
            <v>0.31603589570000001</v>
          </cell>
          <cell r="AD929">
            <v>0.30599990900000001</v>
          </cell>
          <cell r="AE929">
            <v>0.29642279440000002</v>
          </cell>
          <cell r="AF929">
            <v>0.28718502330000001</v>
          </cell>
          <cell r="AG929">
            <v>0.27823226810000001</v>
          </cell>
          <cell r="AH929">
            <v>0.26944690100000002</v>
          </cell>
          <cell r="AI929">
            <v>0.26071558379999998</v>
          </cell>
          <cell r="AJ929">
            <v>0.25191970549999998</v>
          </cell>
          <cell r="AK929">
            <v>0.24292586050000001</v>
          </cell>
          <cell r="AL929">
            <v>0.2449555367</v>
          </cell>
          <cell r="AM929">
            <v>0.2458082691</v>
          </cell>
          <cell r="AN929">
            <v>0.24580698209999999</v>
          </cell>
          <cell r="AO929">
            <v>0.2452149783</v>
          </cell>
          <cell r="AP929">
            <v>0.24422822820000001</v>
          </cell>
          <cell r="AQ929">
            <v>0.24287602280000001</v>
          </cell>
          <cell r="AR929">
            <v>0.2413496685</v>
          </cell>
          <cell r="AS929">
            <v>0.2397387997</v>
          </cell>
          <cell r="AT929">
            <v>0.238099586</v>
          </cell>
          <cell r="AU929">
            <v>0.23647089120000001</v>
          </cell>
          <cell r="AV929">
            <v>0.23475017170000001</v>
          </cell>
          <cell r="AW929">
            <v>0.2330577271</v>
          </cell>
          <cell r="AX929">
            <v>0.23142973929999999</v>
          </cell>
          <cell r="AY929">
            <v>0.22988452700000001</v>
          </cell>
          <cell r="AZ929">
            <v>0.22843298840000001</v>
          </cell>
          <cell r="BA929">
            <v>0.22670397519999999</v>
          </cell>
          <cell r="BB929">
            <v>0.22520665719999999</v>
          </cell>
          <cell r="BC929">
            <v>0.2238996909</v>
          </cell>
          <cell r="BD929">
            <v>0.22271332999999999</v>
          </cell>
          <cell r="BE929">
            <v>0.22161838079999999</v>
          </cell>
          <cell r="BF929">
            <v>0.2204516359</v>
          </cell>
          <cell r="BG929">
            <v>0.2193372344</v>
          </cell>
          <cell r="BH929">
            <v>0.21829923330000001</v>
          </cell>
          <cell r="BI929">
            <v>0.2173432766</v>
          </cell>
          <cell r="BJ929">
            <v>0.2164704254</v>
          </cell>
          <cell r="BK929">
            <v>0.21568094660000001</v>
          </cell>
          <cell r="BL929">
            <v>0.21497131459999999</v>
          </cell>
          <cell r="BM929">
            <v>0.21433786469999999</v>
          </cell>
          <cell r="BN929">
            <v>0.21377635810000001</v>
          </cell>
          <cell r="BO929">
            <v>0.21328209319999999</v>
          </cell>
          <cell r="BP929">
            <v>0.212720573</v>
          </cell>
          <cell r="BQ929">
            <v>0.21218935529999999</v>
          </cell>
          <cell r="BR929">
            <v>0.21170433380000001</v>
          </cell>
          <cell r="BS929">
            <v>0.21126768579999999</v>
          </cell>
          <cell r="BT929">
            <v>0.21087889269999999</v>
          </cell>
          <cell r="BU929">
            <v>0.2105348038</v>
          </cell>
          <cell r="BV929">
            <v>0.2102346051</v>
          </cell>
          <cell r="BW929">
            <v>0.2099760416</v>
          </cell>
          <cell r="BX929">
            <v>0.20975649599999999</v>
          </cell>
          <cell r="BY929">
            <v>0.20957327419999999</v>
          </cell>
          <cell r="BZ929">
            <v>0.20933327660000001</v>
          </cell>
          <cell r="CA929">
            <v>0.20910536469999999</v>
          </cell>
          <cell r="CB929">
            <v>0.20890172230000001</v>
          </cell>
          <cell r="CC929">
            <v>0.20872501230000001</v>
          </cell>
          <cell r="CD929">
            <v>0.2085759693</v>
          </cell>
          <cell r="CE929">
            <v>0.2084503016</v>
          </cell>
          <cell r="CF929">
            <v>0.20835077660000001</v>
          </cell>
          <cell r="CG929">
            <v>0.2082770598</v>
          </cell>
          <cell r="CH929">
            <v>0.20822813579999999</v>
          </cell>
          <cell r="CI929">
            <v>0.20820278680000001</v>
          </cell>
        </row>
        <row r="930">
          <cell r="A930" t="str">
            <v>ems_y_co2_spla_0</v>
          </cell>
          <cell r="B930">
            <v>0</v>
          </cell>
          <cell r="C930">
            <v>0</v>
          </cell>
          <cell r="D930">
            <v>0</v>
          </cell>
          <cell r="E930">
            <v>0</v>
          </cell>
          <cell r="F930">
            <v>0</v>
          </cell>
          <cell r="G930">
            <v>0</v>
          </cell>
          <cell r="H930">
            <v>0</v>
          </cell>
          <cell r="I930">
            <v>0</v>
          </cell>
          <cell r="J930">
            <v>0</v>
          </cell>
          <cell r="K930">
            <v>0</v>
          </cell>
          <cell r="L930">
            <v>0</v>
          </cell>
          <cell r="M930">
            <v>0</v>
          </cell>
          <cell r="N930">
            <v>0</v>
          </cell>
          <cell r="O930">
            <v>0</v>
          </cell>
          <cell r="P930">
            <v>0</v>
          </cell>
          <cell r="Q930">
            <v>0</v>
          </cell>
          <cell r="R930">
            <v>0</v>
          </cell>
          <cell r="S930">
            <v>0</v>
          </cell>
          <cell r="T930">
            <v>0</v>
          </cell>
          <cell r="U930">
            <v>0</v>
          </cell>
          <cell r="V930">
            <v>0</v>
          </cell>
          <cell r="W930">
            <v>0</v>
          </cell>
          <cell r="X930">
            <v>0</v>
          </cell>
          <cell r="Y930">
            <v>0</v>
          </cell>
          <cell r="Z930">
            <v>0</v>
          </cell>
          <cell r="AA930">
            <v>0</v>
          </cell>
          <cell r="AB930">
            <v>0</v>
          </cell>
          <cell r="AC930">
            <v>0</v>
          </cell>
          <cell r="AD930">
            <v>0</v>
          </cell>
          <cell r="AE930">
            <v>0</v>
          </cell>
          <cell r="AF930">
            <v>0</v>
          </cell>
          <cell r="AG930">
            <v>0</v>
          </cell>
          <cell r="AH930">
            <v>0</v>
          </cell>
          <cell r="AI930">
            <v>0</v>
          </cell>
          <cell r="AJ930">
            <v>0</v>
          </cell>
          <cell r="AK930">
            <v>0</v>
          </cell>
          <cell r="AL930">
            <v>0</v>
          </cell>
          <cell r="AM930">
            <v>0</v>
          </cell>
          <cell r="AN930">
            <v>0</v>
          </cell>
          <cell r="AO930">
            <v>0</v>
          </cell>
          <cell r="AP930">
            <v>0</v>
          </cell>
          <cell r="AQ930">
            <v>0</v>
          </cell>
          <cell r="AR930">
            <v>0</v>
          </cell>
          <cell r="AS930">
            <v>0</v>
          </cell>
          <cell r="AT930">
            <v>0</v>
          </cell>
          <cell r="AU930">
            <v>0</v>
          </cell>
          <cell r="AV930">
            <v>0</v>
          </cell>
          <cell r="AW930">
            <v>0</v>
          </cell>
          <cell r="AX930">
            <v>0</v>
          </cell>
          <cell r="AY930">
            <v>0</v>
          </cell>
          <cell r="AZ930">
            <v>0</v>
          </cell>
          <cell r="BA930">
            <v>0</v>
          </cell>
          <cell r="BB930">
            <v>0</v>
          </cell>
          <cell r="BC930">
            <v>0</v>
          </cell>
          <cell r="BD930">
            <v>0</v>
          </cell>
          <cell r="BE930">
            <v>0</v>
          </cell>
          <cell r="BF930">
            <v>0</v>
          </cell>
          <cell r="BG930">
            <v>0</v>
          </cell>
          <cell r="BH930">
            <v>0</v>
          </cell>
          <cell r="BI930">
            <v>0</v>
          </cell>
          <cell r="BJ930">
            <v>0</v>
          </cell>
          <cell r="BK930">
            <v>0</v>
          </cell>
          <cell r="BL930">
            <v>0</v>
          </cell>
          <cell r="BM930">
            <v>0</v>
          </cell>
          <cell r="BN930">
            <v>0</v>
          </cell>
          <cell r="BO930">
            <v>0</v>
          </cell>
          <cell r="BP930">
            <v>0</v>
          </cell>
          <cell r="BQ930">
            <v>0</v>
          </cell>
          <cell r="BR930">
            <v>0</v>
          </cell>
          <cell r="BS930">
            <v>0</v>
          </cell>
          <cell r="BT930">
            <v>0</v>
          </cell>
          <cell r="BU930">
            <v>0</v>
          </cell>
          <cell r="BV930">
            <v>0</v>
          </cell>
          <cell r="BW930">
            <v>0</v>
          </cell>
          <cell r="BX930">
            <v>0</v>
          </cell>
          <cell r="BY930">
            <v>0</v>
          </cell>
          <cell r="BZ930">
            <v>0</v>
          </cell>
          <cell r="CA930">
            <v>0</v>
          </cell>
          <cell r="CB930">
            <v>0</v>
          </cell>
          <cell r="CC930">
            <v>0</v>
          </cell>
          <cell r="CD930">
            <v>0</v>
          </cell>
          <cell r="CE930">
            <v>0</v>
          </cell>
          <cell r="CF930">
            <v>0</v>
          </cell>
          <cell r="CG930">
            <v>0</v>
          </cell>
          <cell r="CH930">
            <v>0</v>
          </cell>
          <cell r="CI930">
            <v>0</v>
          </cell>
        </row>
        <row r="931">
          <cell r="A931" t="str">
            <v>ems_mat_co2_spla_0</v>
          </cell>
          <cell r="B931">
            <v>0</v>
          </cell>
          <cell r="C931">
            <v>0</v>
          </cell>
          <cell r="D931">
            <v>0</v>
          </cell>
          <cell r="E931">
            <v>0</v>
          </cell>
          <cell r="F931">
            <v>0</v>
          </cell>
          <cell r="G931">
            <v>0</v>
          </cell>
          <cell r="H931">
            <v>0</v>
          </cell>
          <cell r="I931">
            <v>0</v>
          </cell>
          <cell r="J931">
            <v>0</v>
          </cell>
          <cell r="K931">
            <v>0</v>
          </cell>
          <cell r="L931">
            <v>0</v>
          </cell>
          <cell r="M931">
            <v>0</v>
          </cell>
          <cell r="N931">
            <v>0</v>
          </cell>
          <cell r="O931">
            <v>0</v>
          </cell>
          <cell r="P931">
            <v>0</v>
          </cell>
          <cell r="Q931">
            <v>0</v>
          </cell>
          <cell r="R931">
            <v>0</v>
          </cell>
          <cell r="S931">
            <v>0</v>
          </cell>
          <cell r="T931">
            <v>0</v>
          </cell>
          <cell r="U931">
            <v>0</v>
          </cell>
          <cell r="V931">
            <v>0</v>
          </cell>
          <cell r="W931">
            <v>0</v>
          </cell>
          <cell r="X931">
            <v>0</v>
          </cell>
          <cell r="Y931">
            <v>0</v>
          </cell>
          <cell r="Z931">
            <v>0</v>
          </cell>
          <cell r="AA931">
            <v>0</v>
          </cell>
          <cell r="AB931">
            <v>0</v>
          </cell>
          <cell r="AC931">
            <v>0</v>
          </cell>
          <cell r="AD931">
            <v>0</v>
          </cell>
          <cell r="AE931">
            <v>0</v>
          </cell>
          <cell r="AF931">
            <v>0</v>
          </cell>
          <cell r="AG931">
            <v>0</v>
          </cell>
          <cell r="AH931">
            <v>0</v>
          </cell>
          <cell r="AI931">
            <v>0</v>
          </cell>
          <cell r="AJ931">
            <v>0</v>
          </cell>
          <cell r="AK931">
            <v>0</v>
          </cell>
          <cell r="AL931">
            <v>0</v>
          </cell>
          <cell r="AM931">
            <v>0</v>
          </cell>
          <cell r="AN931">
            <v>0</v>
          </cell>
          <cell r="AO931">
            <v>0</v>
          </cell>
          <cell r="AP931">
            <v>0</v>
          </cell>
          <cell r="AQ931">
            <v>0</v>
          </cell>
          <cell r="AR931">
            <v>0</v>
          </cell>
          <cell r="AS931">
            <v>0</v>
          </cell>
          <cell r="AT931">
            <v>0</v>
          </cell>
          <cell r="AU931">
            <v>0</v>
          </cell>
          <cell r="AV931">
            <v>0</v>
          </cell>
          <cell r="AW931">
            <v>0</v>
          </cell>
          <cell r="AX931">
            <v>0</v>
          </cell>
          <cell r="AY931">
            <v>0</v>
          </cell>
          <cell r="AZ931">
            <v>0</v>
          </cell>
          <cell r="BA931">
            <v>0</v>
          </cell>
          <cell r="BB931">
            <v>0</v>
          </cell>
          <cell r="BC931">
            <v>0</v>
          </cell>
          <cell r="BD931">
            <v>0</v>
          </cell>
          <cell r="BE931">
            <v>0</v>
          </cell>
          <cell r="BF931">
            <v>0</v>
          </cell>
          <cell r="BG931">
            <v>0</v>
          </cell>
          <cell r="BH931">
            <v>0</v>
          </cell>
          <cell r="BI931">
            <v>0</v>
          </cell>
          <cell r="BJ931">
            <v>0</v>
          </cell>
          <cell r="BK931">
            <v>0</v>
          </cell>
          <cell r="BL931">
            <v>0</v>
          </cell>
          <cell r="BM931">
            <v>0</v>
          </cell>
          <cell r="BN931">
            <v>0</v>
          </cell>
          <cell r="BO931">
            <v>0</v>
          </cell>
          <cell r="BP931">
            <v>0</v>
          </cell>
          <cell r="BQ931">
            <v>0</v>
          </cell>
          <cell r="BR931">
            <v>0</v>
          </cell>
          <cell r="BS931">
            <v>0</v>
          </cell>
          <cell r="BT931">
            <v>0</v>
          </cell>
          <cell r="BU931">
            <v>0</v>
          </cell>
          <cell r="BV931">
            <v>0</v>
          </cell>
          <cell r="BW931">
            <v>0</v>
          </cell>
          <cell r="BX931">
            <v>0</v>
          </cell>
          <cell r="BY931">
            <v>0</v>
          </cell>
          <cell r="BZ931">
            <v>0</v>
          </cell>
          <cell r="CA931">
            <v>0</v>
          </cell>
          <cell r="CB931">
            <v>0</v>
          </cell>
          <cell r="CC931">
            <v>0</v>
          </cell>
          <cell r="CD931">
            <v>0</v>
          </cell>
          <cell r="CE931">
            <v>0</v>
          </cell>
          <cell r="CF931">
            <v>0</v>
          </cell>
          <cell r="CG931">
            <v>0</v>
          </cell>
          <cell r="CH931">
            <v>0</v>
          </cell>
          <cell r="CI931">
            <v>0</v>
          </cell>
        </row>
        <row r="932">
          <cell r="A932" t="str">
            <v>ems_ci_co2_smet_0</v>
          </cell>
          <cell r="B932">
            <v>7.1694689919999997</v>
          </cell>
          <cell r="C932">
            <v>7.1518944680000001</v>
          </cell>
          <cell r="D932">
            <v>7.1669063900000003</v>
          </cell>
          <cell r="E932">
            <v>7.1572701829999996</v>
          </cell>
          <cell r="F932">
            <v>7.1603160969999999</v>
          </cell>
          <cell r="G932">
            <v>7.1793141379999996</v>
          </cell>
          <cell r="H932">
            <v>7.1870323640000002</v>
          </cell>
          <cell r="I932">
            <v>7.0580465009999998</v>
          </cell>
          <cell r="J932">
            <v>6.9005659269999997</v>
          </cell>
          <cell r="K932">
            <v>6.7299817119999998</v>
          </cell>
          <cell r="L932">
            <v>6.555039603</v>
          </cell>
          <cell r="M932">
            <v>6.408559168</v>
          </cell>
          <cell r="N932">
            <v>6.2800734040000004</v>
          </cell>
          <cell r="O932">
            <v>6.1637326420000003</v>
          </cell>
          <cell r="P932">
            <v>6.0560812249999998</v>
          </cell>
          <cell r="Q932">
            <v>5.9549267950000004</v>
          </cell>
          <cell r="R932">
            <v>5.8541252699999999</v>
          </cell>
          <cell r="S932">
            <v>5.7512571799999996</v>
          </cell>
          <cell r="T932">
            <v>5.6471192849999996</v>
          </cell>
          <cell r="U932">
            <v>5.5430121129999996</v>
          </cell>
          <cell r="V932">
            <v>5.4402387169999997</v>
          </cell>
          <cell r="W932">
            <v>5.3435370979999997</v>
          </cell>
          <cell r="X932">
            <v>5.250615163</v>
          </cell>
          <cell r="Y932">
            <v>5.1612950419999999</v>
          </cell>
          <cell r="Z932">
            <v>5.0757188940000004</v>
          </cell>
          <cell r="AA932">
            <v>4.9939681330000001</v>
          </cell>
          <cell r="AB932">
            <v>4.9181532179999996</v>
          </cell>
          <cell r="AC932">
            <v>4.8477246120000004</v>
          </cell>
          <cell r="AD932">
            <v>4.7819402100000001</v>
          </cell>
          <cell r="AE932">
            <v>4.719803915</v>
          </cell>
          <cell r="AF932">
            <v>4.6605071269999998</v>
          </cell>
          <cell r="AG932">
            <v>4.6045750520000004</v>
          </cell>
          <cell r="AH932">
            <v>4.5511951259999996</v>
          </cell>
          <cell r="AI932">
            <v>4.4998219109999997</v>
          </cell>
          <cell r="AJ932">
            <v>4.4499496360000004</v>
          </cell>
          <cell r="AK932">
            <v>4.4011433689999997</v>
          </cell>
          <cell r="AL932">
            <v>4.3929122950000004</v>
          </cell>
          <cell r="AM932">
            <v>4.3799009499999997</v>
          </cell>
          <cell r="AN932">
            <v>4.3626152879999998</v>
          </cell>
          <cell r="AO932">
            <v>4.3421657710000003</v>
          </cell>
          <cell r="AP932">
            <v>4.3196848540000001</v>
          </cell>
          <cell r="AQ932">
            <v>4.2934739659999996</v>
          </cell>
          <cell r="AR932">
            <v>4.2665618959999998</v>
          </cell>
          <cell r="AS932">
            <v>4.2398364720000004</v>
          </cell>
          <cell r="AT932">
            <v>4.2137225730000001</v>
          </cell>
          <cell r="AU932">
            <v>4.1884783900000002</v>
          </cell>
          <cell r="AV932">
            <v>4.1611475569999996</v>
          </cell>
          <cell r="AW932">
            <v>4.1345056060000003</v>
          </cell>
          <cell r="AX932">
            <v>4.1090987080000003</v>
          </cell>
          <cell r="AY932">
            <v>4.0850970440000003</v>
          </cell>
          <cell r="AZ932">
            <v>4.0625684299999998</v>
          </cell>
          <cell r="BA932">
            <v>4.0351760839999997</v>
          </cell>
          <cell r="BB932">
            <v>4.0116878150000002</v>
          </cell>
          <cell r="BC932">
            <v>3.991424308</v>
          </cell>
          <cell r="BD932">
            <v>3.9731803640000001</v>
          </cell>
          <cell r="BE932">
            <v>3.9563926660000002</v>
          </cell>
          <cell r="BF932">
            <v>3.9371905790000001</v>
          </cell>
          <cell r="BG932">
            <v>3.9187227739999999</v>
          </cell>
          <cell r="BH932">
            <v>3.9014769060000001</v>
          </cell>
          <cell r="BI932">
            <v>3.8855162349999999</v>
          </cell>
          <cell r="BJ932">
            <v>3.8708235260000001</v>
          </cell>
          <cell r="BK932">
            <v>3.857388845</v>
          </cell>
          <cell r="BL932">
            <v>3.8451311490000002</v>
          </cell>
          <cell r="BM932">
            <v>3.8339847759999999</v>
          </cell>
          <cell r="BN932">
            <v>3.8238821280000002</v>
          </cell>
          <cell r="BO932">
            <v>3.814752565</v>
          </cell>
          <cell r="BP932">
            <v>3.8034567770000001</v>
          </cell>
          <cell r="BQ932">
            <v>3.792579366</v>
          </cell>
          <cell r="BR932">
            <v>3.7824959929999999</v>
          </cell>
          <cell r="BS932">
            <v>3.7732369600000002</v>
          </cell>
          <cell r="BT932">
            <v>3.7647724070000002</v>
          </cell>
          <cell r="BU932">
            <v>3.7570198810000002</v>
          </cell>
          <cell r="BV932">
            <v>3.7499654420000001</v>
          </cell>
          <cell r="BW932">
            <v>3.7435659349999999</v>
          </cell>
          <cell r="BX932">
            <v>3.737774774</v>
          </cell>
          <cell r="BY932">
            <v>3.732546497</v>
          </cell>
          <cell r="BZ932">
            <v>3.7257096060000001</v>
          </cell>
          <cell r="CA932">
            <v>3.7190616580000002</v>
          </cell>
          <cell r="CB932">
            <v>3.7128751360000001</v>
          </cell>
          <cell r="CC932">
            <v>3.7071833719999998</v>
          </cell>
          <cell r="CD932">
            <v>3.7019772240000002</v>
          </cell>
          <cell r="CE932">
            <v>3.697137348</v>
          </cell>
          <cell r="CF932">
            <v>3.6927261040000001</v>
          </cell>
          <cell r="CG932">
            <v>3.688731465</v>
          </cell>
          <cell r="CH932">
            <v>3.6851298319999999</v>
          </cell>
          <cell r="CI932">
            <v>3.6818961620000001</v>
          </cell>
        </row>
        <row r="933">
          <cell r="A933" t="str">
            <v>ems_y_co2_smet_0</v>
          </cell>
          <cell r="B933">
            <v>0</v>
          </cell>
          <cell r="C933">
            <v>0</v>
          </cell>
          <cell r="D933">
            <v>0</v>
          </cell>
          <cell r="E933">
            <v>0</v>
          </cell>
          <cell r="F933">
            <v>0</v>
          </cell>
          <cell r="G933">
            <v>0</v>
          </cell>
          <cell r="H933">
            <v>0</v>
          </cell>
          <cell r="I933">
            <v>0</v>
          </cell>
          <cell r="J933">
            <v>0</v>
          </cell>
          <cell r="K933">
            <v>0</v>
          </cell>
          <cell r="L933">
            <v>0</v>
          </cell>
          <cell r="M933">
            <v>0</v>
          </cell>
          <cell r="N933">
            <v>0</v>
          </cell>
          <cell r="O933">
            <v>0</v>
          </cell>
          <cell r="P933">
            <v>0</v>
          </cell>
          <cell r="Q933">
            <v>0</v>
          </cell>
          <cell r="R933">
            <v>0</v>
          </cell>
          <cell r="S933">
            <v>0</v>
          </cell>
          <cell r="T933">
            <v>0</v>
          </cell>
          <cell r="U933">
            <v>0</v>
          </cell>
          <cell r="V933">
            <v>0</v>
          </cell>
          <cell r="W933">
            <v>0</v>
          </cell>
          <cell r="X933">
            <v>0</v>
          </cell>
          <cell r="Y933">
            <v>0</v>
          </cell>
          <cell r="Z933">
            <v>0</v>
          </cell>
          <cell r="AA933">
            <v>0</v>
          </cell>
          <cell r="AB933">
            <v>0</v>
          </cell>
          <cell r="AC933">
            <v>0</v>
          </cell>
          <cell r="AD933">
            <v>0</v>
          </cell>
          <cell r="AE933">
            <v>0</v>
          </cell>
          <cell r="AF933">
            <v>0</v>
          </cell>
          <cell r="AG933">
            <v>0</v>
          </cell>
          <cell r="AH933">
            <v>0</v>
          </cell>
          <cell r="AI933">
            <v>0</v>
          </cell>
          <cell r="AJ933">
            <v>0</v>
          </cell>
          <cell r="AK933">
            <v>0</v>
          </cell>
          <cell r="AL933">
            <v>0</v>
          </cell>
          <cell r="AM933">
            <v>0</v>
          </cell>
          <cell r="AN933">
            <v>0</v>
          </cell>
          <cell r="AO933">
            <v>0</v>
          </cell>
          <cell r="AP933">
            <v>0</v>
          </cell>
          <cell r="AQ933">
            <v>0</v>
          </cell>
          <cell r="AR933">
            <v>0</v>
          </cell>
          <cell r="AS933">
            <v>0</v>
          </cell>
          <cell r="AT933">
            <v>0</v>
          </cell>
          <cell r="AU933">
            <v>0</v>
          </cell>
          <cell r="AV933">
            <v>0</v>
          </cell>
          <cell r="AW933">
            <v>0</v>
          </cell>
          <cell r="AX933">
            <v>0</v>
          </cell>
          <cell r="AY933">
            <v>0</v>
          </cell>
          <cell r="AZ933">
            <v>0</v>
          </cell>
          <cell r="BA933">
            <v>0</v>
          </cell>
          <cell r="BB933">
            <v>0</v>
          </cell>
          <cell r="BC933">
            <v>0</v>
          </cell>
          <cell r="BD933">
            <v>0</v>
          </cell>
          <cell r="BE933">
            <v>0</v>
          </cell>
          <cell r="BF933">
            <v>0</v>
          </cell>
          <cell r="BG933">
            <v>0</v>
          </cell>
          <cell r="BH933">
            <v>0</v>
          </cell>
          <cell r="BI933">
            <v>0</v>
          </cell>
          <cell r="BJ933">
            <v>0</v>
          </cell>
          <cell r="BK933">
            <v>0</v>
          </cell>
          <cell r="BL933">
            <v>0</v>
          </cell>
          <cell r="BM933">
            <v>0</v>
          </cell>
          <cell r="BN933">
            <v>0</v>
          </cell>
          <cell r="BO933">
            <v>0</v>
          </cell>
          <cell r="BP933">
            <v>0</v>
          </cell>
          <cell r="BQ933">
            <v>0</v>
          </cell>
          <cell r="BR933">
            <v>0</v>
          </cell>
          <cell r="BS933">
            <v>0</v>
          </cell>
          <cell r="BT933">
            <v>0</v>
          </cell>
          <cell r="BU933">
            <v>0</v>
          </cell>
          <cell r="BV933">
            <v>0</v>
          </cell>
          <cell r="BW933">
            <v>0</v>
          </cell>
          <cell r="BX933">
            <v>0</v>
          </cell>
          <cell r="BY933">
            <v>0</v>
          </cell>
          <cell r="BZ933">
            <v>0</v>
          </cell>
          <cell r="CA933">
            <v>0</v>
          </cell>
          <cell r="CB933">
            <v>0</v>
          </cell>
          <cell r="CC933">
            <v>0</v>
          </cell>
          <cell r="CD933">
            <v>0</v>
          </cell>
          <cell r="CE933">
            <v>0</v>
          </cell>
          <cell r="CF933">
            <v>0</v>
          </cell>
          <cell r="CG933">
            <v>0</v>
          </cell>
          <cell r="CH933">
            <v>0</v>
          </cell>
          <cell r="CI933">
            <v>0</v>
          </cell>
        </row>
        <row r="934">
          <cell r="A934" t="str">
            <v>ems_mat_co2_smet_0</v>
          </cell>
          <cell r="B934">
            <v>12.20158209</v>
          </cell>
          <cell r="C934">
            <v>12.25324956</v>
          </cell>
          <cell r="D934">
            <v>12.38501087</v>
          </cell>
          <cell r="E934">
            <v>12.50953874</v>
          </cell>
          <cell r="F934">
            <v>12.63133335</v>
          </cell>
          <cell r="G934">
            <v>12.76263312</v>
          </cell>
          <cell r="H934">
            <v>12.887880600000001</v>
          </cell>
          <cell r="I934">
            <v>12.976049229999999</v>
          </cell>
          <cell r="J934">
            <v>13.03669187</v>
          </cell>
          <cell r="K934">
            <v>13.07496111</v>
          </cell>
          <cell r="L934">
            <v>13.09506481</v>
          </cell>
          <cell r="M934">
            <v>13.11612508</v>
          </cell>
          <cell r="N934">
            <v>13.13239508</v>
          </cell>
          <cell r="O934">
            <v>13.14338203</v>
          </cell>
          <cell r="P934">
            <v>13.14988179</v>
          </cell>
          <cell r="Q934">
            <v>13.15291178</v>
          </cell>
          <cell r="R934">
            <v>13.15820046</v>
          </cell>
          <cell r="S934">
            <v>13.157429690000001</v>
          </cell>
          <cell r="T934">
            <v>13.15009908</v>
          </cell>
          <cell r="U934">
            <v>13.13780949</v>
          </cell>
          <cell r="V934">
            <v>13.122952099999999</v>
          </cell>
          <cell r="W934">
            <v>13.117099079999999</v>
          </cell>
          <cell r="X934">
            <v>13.11517467</v>
          </cell>
          <cell r="Y934">
            <v>13.117214089999999</v>
          </cell>
          <cell r="Z934">
            <v>13.12408207</v>
          </cell>
          <cell r="AA934">
            <v>13.136568069999999</v>
          </cell>
          <cell r="AB934">
            <v>13.16085868</v>
          </cell>
          <cell r="AC934">
            <v>13.196332399999999</v>
          </cell>
          <cell r="AD934">
            <v>13.241953479999999</v>
          </cell>
          <cell r="AE934">
            <v>13.29577523</v>
          </cell>
          <cell r="AF934">
            <v>13.35610383</v>
          </cell>
          <cell r="AG934">
            <v>13.424902080000001</v>
          </cell>
          <cell r="AH934">
            <v>13.50023315</v>
          </cell>
          <cell r="AI934">
            <v>13.58090803</v>
          </cell>
          <cell r="AJ934">
            <v>13.66573226</v>
          </cell>
          <cell r="AK934">
            <v>13.75360351</v>
          </cell>
          <cell r="AL934">
            <v>13.851409840000001</v>
          </cell>
          <cell r="AM934">
            <v>13.94235699</v>
          </cell>
          <cell r="AN934">
            <v>14.02352286</v>
          </cell>
          <cell r="AO934">
            <v>14.0951846</v>
          </cell>
          <cell r="AP934">
            <v>14.158782739999999</v>
          </cell>
          <cell r="AQ934">
            <v>14.207314009999999</v>
          </cell>
          <cell r="AR934">
            <v>14.249844879999999</v>
          </cell>
          <cell r="AS934">
            <v>14.288906799999999</v>
          </cell>
          <cell r="AT934">
            <v>14.325777840000001</v>
          </cell>
          <cell r="AU934">
            <v>14.36135268</v>
          </cell>
          <cell r="AV934">
            <v>14.3856021</v>
          </cell>
          <cell r="AW934">
            <v>14.408177309999999</v>
          </cell>
          <cell r="AX934">
            <v>14.431164130000001</v>
          </cell>
          <cell r="AY934">
            <v>14.45536826</v>
          </cell>
          <cell r="AZ934">
            <v>14.481245019999999</v>
          </cell>
          <cell r="BA934">
            <v>14.48628899</v>
          </cell>
          <cell r="BB934">
            <v>14.50146316</v>
          </cell>
          <cell r="BC934">
            <v>14.52503493</v>
          </cell>
          <cell r="BD934">
            <v>14.553104709999999</v>
          </cell>
          <cell r="BE934">
            <v>14.583886079999999</v>
          </cell>
          <cell r="BF934">
            <v>14.603283709999999</v>
          </cell>
          <cell r="BG934">
            <v>14.622993989999999</v>
          </cell>
          <cell r="BH934">
            <v>14.644954520000001</v>
          </cell>
          <cell r="BI934">
            <v>14.66952337</v>
          </cell>
          <cell r="BJ934">
            <v>14.696752160000001</v>
          </cell>
          <cell r="BK934">
            <v>14.72671985</v>
          </cell>
          <cell r="BL934">
            <v>14.75923079</v>
          </cell>
          <cell r="BM934">
            <v>14.794142280000001</v>
          </cell>
          <cell r="BN934">
            <v>14.83129969</v>
          </cell>
          <cell r="BO934">
            <v>14.87053227</v>
          </cell>
          <cell r="BP934">
            <v>14.899710750000001</v>
          </cell>
          <cell r="BQ934">
            <v>14.92897848</v>
          </cell>
          <cell r="BR934">
            <v>14.959889670000001</v>
          </cell>
          <cell r="BS934">
            <v>14.99263567</v>
          </cell>
          <cell r="BT934">
            <v>15.027164539999999</v>
          </cell>
          <cell r="BU934">
            <v>15.06320987</v>
          </cell>
          <cell r="BV934">
            <v>15.100779490000001</v>
          </cell>
          <cell r="BW934">
            <v>15.139764530000001</v>
          </cell>
          <cell r="BX934">
            <v>15.18003993</v>
          </cell>
          <cell r="BY934">
            <v>15.221481799999999</v>
          </cell>
          <cell r="BZ934">
            <v>15.255302390000001</v>
          </cell>
          <cell r="CA934">
            <v>15.28887303</v>
          </cell>
          <cell r="CB934">
            <v>15.3233538</v>
          </cell>
          <cell r="CC934">
            <v>15.35891838</v>
          </cell>
          <cell r="CD934">
            <v>15.39556256</v>
          </cell>
          <cell r="CE934">
            <v>15.432817160000001</v>
          </cell>
          <cell r="CF934">
            <v>15.47097447</v>
          </cell>
          <cell r="CG934">
            <v>15.510021549999999</v>
          </cell>
          <cell r="CH934">
            <v>15.54989707</v>
          </cell>
          <cell r="CI934">
            <v>15.59053235</v>
          </cell>
        </row>
        <row r="935">
          <cell r="A935" t="str">
            <v>ems_ci_co2_sigo_0</v>
          </cell>
          <cell r="B935">
            <v>2.888186159</v>
          </cell>
          <cell r="C935">
            <v>2.8441713110000002</v>
          </cell>
          <cell r="D935">
            <v>2.8158320859999999</v>
          </cell>
          <cell r="E935">
            <v>2.7897070749999999</v>
          </cell>
          <cell r="F935">
            <v>2.7774560830000001</v>
          </cell>
          <cell r="G935">
            <v>2.7773250219999999</v>
          </cell>
          <cell r="H935">
            <v>2.7771894829999999</v>
          </cell>
          <cell r="I935">
            <v>2.6858203989999998</v>
          </cell>
          <cell r="J935">
            <v>2.5923763809999998</v>
          </cell>
          <cell r="K935">
            <v>2.5014613749999999</v>
          </cell>
          <cell r="L935">
            <v>2.4146162609999999</v>
          </cell>
          <cell r="M935">
            <v>2.3407700980000001</v>
          </cell>
          <cell r="N935">
            <v>2.2738080510000001</v>
          </cell>
          <cell r="O935">
            <v>2.2105750610000001</v>
          </cell>
          <cell r="P935">
            <v>2.149554679</v>
          </cell>
          <cell r="Q935">
            <v>2.0899830170000002</v>
          </cell>
          <cell r="R935">
            <v>2.0291839600000001</v>
          </cell>
          <cell r="S935">
            <v>1.9678934210000001</v>
          </cell>
          <cell r="T935">
            <v>1.906894686</v>
          </cell>
          <cell r="U935">
            <v>1.8466520289999999</v>
          </cell>
          <cell r="V935">
            <v>1.787425984</v>
          </cell>
          <cell r="W935">
            <v>1.730305776</v>
          </cell>
          <cell r="X935">
            <v>1.6745922070000001</v>
          </cell>
          <cell r="Y935">
            <v>1.6199670770000001</v>
          </cell>
          <cell r="Z935">
            <v>1.566180892</v>
          </cell>
          <cell r="AA935">
            <v>1.512990005</v>
          </cell>
          <cell r="AB935">
            <v>1.460814477</v>
          </cell>
          <cell r="AC935">
            <v>1.4094774400000001</v>
          </cell>
          <cell r="AD935">
            <v>1.3585078900000001</v>
          </cell>
          <cell r="AE935">
            <v>1.3073473360000001</v>
          </cell>
          <cell r="AF935">
            <v>1.255517153</v>
          </cell>
          <cell r="AG935">
            <v>1.2028998639999999</v>
          </cell>
          <cell r="AH935">
            <v>1.1491270330000001</v>
          </cell>
          <cell r="AI935">
            <v>1.093781162</v>
          </cell>
          <cell r="AJ935">
            <v>1.036404176</v>
          </cell>
          <cell r="AK935">
            <v>0.9765093158</v>
          </cell>
          <cell r="AL935">
            <v>0.9879983577</v>
          </cell>
          <cell r="AM935">
            <v>0.99769912849999998</v>
          </cell>
          <cell r="AN935">
            <v>1.0060253459999999</v>
          </cell>
          <cell r="AO935">
            <v>1.013271088</v>
          </cell>
          <cell r="AP935">
            <v>1.019639338</v>
          </cell>
          <cell r="AQ935">
            <v>1.024802236</v>
          </cell>
          <cell r="AR935">
            <v>1.02927831</v>
          </cell>
          <cell r="AS935">
            <v>1.0332526930000001</v>
          </cell>
          <cell r="AT935">
            <v>1.0368471800000001</v>
          </cell>
          <cell r="AU935">
            <v>1.040162319</v>
          </cell>
          <cell r="AV935">
            <v>1.0426771859999999</v>
          </cell>
          <cell r="AW935">
            <v>1.0449519629999999</v>
          </cell>
          <cell r="AX935">
            <v>1.0471420039999999</v>
          </cell>
          <cell r="AY935">
            <v>1.0493314469999999</v>
          </cell>
          <cell r="AZ935">
            <v>1.0515790549999999</v>
          </cell>
          <cell r="BA935">
            <v>1.0528594389999999</v>
          </cell>
          <cell r="BB935">
            <v>1.05449466</v>
          </cell>
          <cell r="BC935">
            <v>1.056449277</v>
          </cell>
          <cell r="BD935">
            <v>1.0585731629999999</v>
          </cell>
          <cell r="BE935">
            <v>1.060816153</v>
          </cell>
          <cell r="BF935">
            <v>1.0624226809999999</v>
          </cell>
          <cell r="BG935">
            <v>1.0640255709999999</v>
          </cell>
          <cell r="BH935">
            <v>1.0657509169999999</v>
          </cell>
          <cell r="BI935">
            <v>1.06763673</v>
          </cell>
          <cell r="BJ935">
            <v>1.069698754</v>
          </cell>
          <cell r="BK935">
            <v>1.071949566</v>
          </cell>
          <cell r="BL935">
            <v>1.074383329</v>
          </cell>
          <cell r="BM935">
            <v>1.076994287</v>
          </cell>
          <cell r="BN935">
            <v>1.0797742079999999</v>
          </cell>
          <cell r="BO935">
            <v>1.082712704</v>
          </cell>
          <cell r="BP935">
            <v>1.0851233140000001</v>
          </cell>
          <cell r="BQ935">
            <v>1.087537854</v>
          </cell>
          <cell r="BR935">
            <v>1.090044832</v>
          </cell>
          <cell r="BS935">
            <v>1.0926628380000001</v>
          </cell>
          <cell r="BT935">
            <v>1.0953961910000001</v>
          </cell>
          <cell r="BU935">
            <v>1.0982349769999999</v>
          </cell>
          <cell r="BV935">
            <v>1.101182017</v>
          </cell>
          <cell r="BW935">
            <v>1.104232586</v>
          </cell>
          <cell r="BX935">
            <v>1.1073801940000001</v>
          </cell>
          <cell r="BY935">
            <v>1.1106178920000001</v>
          </cell>
          <cell r="BZ935">
            <v>1.113447166</v>
          </cell>
          <cell r="CA935">
            <v>1.116257756</v>
          </cell>
          <cell r="CB935">
            <v>1.1191172549999999</v>
          </cell>
          <cell r="CC935">
            <v>1.1220426320000001</v>
          </cell>
          <cell r="CD935">
            <v>1.125040402</v>
          </cell>
          <cell r="CE935">
            <v>1.128089135</v>
          </cell>
          <cell r="CF935">
            <v>1.131207206</v>
          </cell>
          <cell r="CG935">
            <v>1.1343959779999999</v>
          </cell>
          <cell r="CH935">
            <v>1.137653571</v>
          </cell>
          <cell r="CI935">
            <v>1.1409771820000001</v>
          </cell>
        </row>
        <row r="936">
          <cell r="A936" t="str">
            <v>ems_y_co2_sigo_0</v>
          </cell>
          <cell r="B936">
            <v>0</v>
          </cell>
          <cell r="C936">
            <v>0</v>
          </cell>
          <cell r="D936">
            <v>0</v>
          </cell>
          <cell r="E936">
            <v>0</v>
          </cell>
          <cell r="F936">
            <v>0</v>
          </cell>
          <cell r="G936">
            <v>0</v>
          </cell>
          <cell r="H936">
            <v>0</v>
          </cell>
          <cell r="I936">
            <v>0</v>
          </cell>
          <cell r="J936">
            <v>0</v>
          </cell>
          <cell r="K936">
            <v>0</v>
          </cell>
          <cell r="L936">
            <v>0</v>
          </cell>
          <cell r="M936">
            <v>0</v>
          </cell>
          <cell r="N936">
            <v>0</v>
          </cell>
          <cell r="O936">
            <v>0</v>
          </cell>
          <cell r="P936">
            <v>0</v>
          </cell>
          <cell r="Q936">
            <v>0</v>
          </cell>
          <cell r="R936">
            <v>0</v>
          </cell>
          <cell r="S936">
            <v>0</v>
          </cell>
          <cell r="T936">
            <v>0</v>
          </cell>
          <cell r="U936">
            <v>0</v>
          </cell>
          <cell r="V936">
            <v>0</v>
          </cell>
          <cell r="W936">
            <v>0</v>
          </cell>
          <cell r="X936">
            <v>0</v>
          </cell>
          <cell r="Y936">
            <v>0</v>
          </cell>
          <cell r="Z936">
            <v>0</v>
          </cell>
          <cell r="AA936">
            <v>0</v>
          </cell>
          <cell r="AB936">
            <v>0</v>
          </cell>
          <cell r="AC936">
            <v>0</v>
          </cell>
          <cell r="AD936">
            <v>0</v>
          </cell>
          <cell r="AE936">
            <v>0</v>
          </cell>
          <cell r="AF936">
            <v>0</v>
          </cell>
          <cell r="AG936">
            <v>0</v>
          </cell>
          <cell r="AH936">
            <v>0</v>
          </cell>
          <cell r="AI936">
            <v>0</v>
          </cell>
          <cell r="AJ936">
            <v>0</v>
          </cell>
          <cell r="AK936">
            <v>0</v>
          </cell>
          <cell r="AL936">
            <v>0</v>
          </cell>
          <cell r="AM936">
            <v>0</v>
          </cell>
          <cell r="AN936">
            <v>0</v>
          </cell>
          <cell r="AO936">
            <v>0</v>
          </cell>
          <cell r="AP936">
            <v>0</v>
          </cell>
          <cell r="AQ936">
            <v>0</v>
          </cell>
          <cell r="AR936">
            <v>0</v>
          </cell>
          <cell r="AS936">
            <v>0</v>
          </cell>
          <cell r="AT936">
            <v>0</v>
          </cell>
          <cell r="AU936">
            <v>0</v>
          </cell>
          <cell r="AV936">
            <v>0</v>
          </cell>
          <cell r="AW936">
            <v>0</v>
          </cell>
          <cell r="AX936">
            <v>0</v>
          </cell>
          <cell r="AY936">
            <v>0</v>
          </cell>
          <cell r="AZ936">
            <v>0</v>
          </cell>
          <cell r="BA936">
            <v>0</v>
          </cell>
          <cell r="BB936">
            <v>0</v>
          </cell>
          <cell r="BC936">
            <v>0</v>
          </cell>
          <cell r="BD936">
            <v>0</v>
          </cell>
          <cell r="BE936">
            <v>0</v>
          </cell>
          <cell r="BF936">
            <v>0</v>
          </cell>
          <cell r="BG936">
            <v>0</v>
          </cell>
          <cell r="BH936">
            <v>0</v>
          </cell>
          <cell r="BI936">
            <v>0</v>
          </cell>
          <cell r="BJ936">
            <v>0</v>
          </cell>
          <cell r="BK936">
            <v>0</v>
          </cell>
          <cell r="BL936">
            <v>0</v>
          </cell>
          <cell r="BM936">
            <v>0</v>
          </cell>
          <cell r="BN936">
            <v>0</v>
          </cell>
          <cell r="BO936">
            <v>0</v>
          </cell>
          <cell r="BP936">
            <v>0</v>
          </cell>
          <cell r="BQ936">
            <v>0</v>
          </cell>
          <cell r="BR936">
            <v>0</v>
          </cell>
          <cell r="BS936">
            <v>0</v>
          </cell>
          <cell r="BT936">
            <v>0</v>
          </cell>
          <cell r="BU936">
            <v>0</v>
          </cell>
          <cell r="BV936">
            <v>0</v>
          </cell>
          <cell r="BW936">
            <v>0</v>
          </cell>
          <cell r="BX936">
            <v>0</v>
          </cell>
          <cell r="BY936">
            <v>0</v>
          </cell>
          <cell r="BZ936">
            <v>0</v>
          </cell>
          <cell r="CA936">
            <v>0</v>
          </cell>
          <cell r="CB936">
            <v>0</v>
          </cell>
          <cell r="CC936">
            <v>0</v>
          </cell>
          <cell r="CD936">
            <v>0</v>
          </cell>
          <cell r="CE936">
            <v>0</v>
          </cell>
          <cell r="CF936">
            <v>0</v>
          </cell>
          <cell r="CG936">
            <v>0</v>
          </cell>
          <cell r="CH936">
            <v>0</v>
          </cell>
          <cell r="CI936">
            <v>0</v>
          </cell>
        </row>
        <row r="937">
          <cell r="A937" t="str">
            <v>ems_mat_co2_sigo_0</v>
          </cell>
          <cell r="B937">
            <v>0.45663855489999999</v>
          </cell>
          <cell r="C937">
            <v>0.45413844520000002</v>
          </cell>
          <cell r="D937">
            <v>0.45513518980000001</v>
          </cell>
          <cell r="E937">
            <v>0.45766100999999998</v>
          </cell>
          <cell r="F937">
            <v>0.46106645730000001</v>
          </cell>
          <cell r="G937">
            <v>0.46522691849999998</v>
          </cell>
          <cell r="H937">
            <v>0.46953728789999999</v>
          </cell>
          <cell r="I937">
            <v>0.47475872060000002</v>
          </cell>
          <cell r="J937">
            <v>0.48092370800000001</v>
          </cell>
          <cell r="K937">
            <v>0.48786919670000001</v>
          </cell>
          <cell r="L937">
            <v>0.49539212989999998</v>
          </cell>
          <cell r="M937">
            <v>0.50315938540000005</v>
          </cell>
          <cell r="N937">
            <v>0.51048802380000002</v>
          </cell>
          <cell r="O937">
            <v>0.51716359840000004</v>
          </cell>
          <cell r="P937">
            <v>0.52317965330000005</v>
          </cell>
          <cell r="Q937">
            <v>0.52861042459999996</v>
          </cell>
          <cell r="R937">
            <v>0.53405128930000001</v>
          </cell>
          <cell r="S937">
            <v>0.53946931149999999</v>
          </cell>
          <cell r="T937">
            <v>0.54488081960000001</v>
          </cell>
          <cell r="U937">
            <v>0.55029230250000005</v>
          </cell>
          <cell r="V937">
            <v>0.55571491169999998</v>
          </cell>
          <cell r="W937">
            <v>0.56147085730000001</v>
          </cell>
          <cell r="X937">
            <v>0.56737809719999999</v>
          </cell>
          <cell r="Y937">
            <v>0.57339323880000004</v>
          </cell>
          <cell r="Z937">
            <v>0.57949959269999995</v>
          </cell>
          <cell r="AA937">
            <v>0.58568905849999997</v>
          </cell>
          <cell r="AB937">
            <v>0.59219601070000005</v>
          </cell>
          <cell r="AC937">
            <v>0.59906898129999997</v>
          </cell>
          <cell r="AD937">
            <v>0.60629132939999997</v>
          </cell>
          <cell r="AE937">
            <v>0.61380499180000003</v>
          </cell>
          <cell r="AF937">
            <v>0.62155690730000002</v>
          </cell>
          <cell r="AG937">
            <v>0.62963985229999997</v>
          </cell>
          <cell r="AH937">
            <v>0.63803245990000002</v>
          </cell>
          <cell r="AI937">
            <v>0.64671738879999996</v>
          </cell>
          <cell r="AJ937">
            <v>0.65567542499999998</v>
          </cell>
          <cell r="AK937">
            <v>0.66490882949999996</v>
          </cell>
          <cell r="AL937">
            <v>0.67450601440000002</v>
          </cell>
          <cell r="AM937">
            <v>0.68407224259999999</v>
          </cell>
          <cell r="AN937">
            <v>0.69358405109999999</v>
          </cell>
          <cell r="AO937">
            <v>0.70302812299999995</v>
          </cell>
          <cell r="AP937">
            <v>0.71239385479999995</v>
          </cell>
          <cell r="AQ937">
            <v>0.72134258669999995</v>
          </cell>
          <cell r="AR937">
            <v>0.73015237030000002</v>
          </cell>
          <cell r="AS937">
            <v>0.73888336290000001</v>
          </cell>
          <cell r="AT937">
            <v>0.74756200880000001</v>
          </cell>
          <cell r="AU937">
            <v>0.75620966860000005</v>
          </cell>
          <cell r="AV937">
            <v>0.7644089396</v>
          </cell>
          <cell r="AW937">
            <v>0.77253766170000004</v>
          </cell>
          <cell r="AX937">
            <v>0.7806807375</v>
          </cell>
          <cell r="AY937">
            <v>0.78887345679999998</v>
          </cell>
          <cell r="AZ937">
            <v>0.79713730459999999</v>
          </cell>
          <cell r="BA937">
            <v>0.80469954759999995</v>
          </cell>
          <cell r="BB937">
            <v>0.81245640760000004</v>
          </cell>
          <cell r="BC937">
            <v>0.82040917079999998</v>
          </cell>
          <cell r="BD937">
            <v>0.82847719819999999</v>
          </cell>
          <cell r="BE937">
            <v>0.8366355727</v>
          </cell>
          <cell r="BF937">
            <v>0.84429234880000004</v>
          </cell>
          <cell r="BG937">
            <v>0.85194253379999996</v>
          </cell>
          <cell r="BH937">
            <v>0.85967966200000001</v>
          </cell>
          <cell r="BI937">
            <v>0.86752681249999997</v>
          </cell>
          <cell r="BJ937">
            <v>0.87549137649999997</v>
          </cell>
          <cell r="BK937">
            <v>0.88358112079999995</v>
          </cell>
          <cell r="BL937">
            <v>0.89179136640000001</v>
          </cell>
          <cell r="BM937">
            <v>0.90011924109999997</v>
          </cell>
          <cell r="BN937">
            <v>0.90856093599999999</v>
          </cell>
          <cell r="BO937">
            <v>0.91711152129999995</v>
          </cell>
          <cell r="BP937">
            <v>0.92520032320000001</v>
          </cell>
          <cell r="BQ937">
            <v>0.93328668560000005</v>
          </cell>
          <cell r="BR937">
            <v>0.94144923039999995</v>
          </cell>
          <cell r="BS937">
            <v>0.94970238210000002</v>
          </cell>
          <cell r="BT937">
            <v>0.9580471908</v>
          </cell>
          <cell r="BU937">
            <v>0.96647353110000001</v>
          </cell>
          <cell r="BV937">
            <v>0.97498411480000002</v>
          </cell>
          <cell r="BW937">
            <v>0.98357651219999997</v>
          </cell>
          <cell r="BX937">
            <v>0.9922475785</v>
          </cell>
          <cell r="BY937">
            <v>1.000994079</v>
          </cell>
          <cell r="BZ937">
            <v>1.009375275</v>
          </cell>
          <cell r="CA937">
            <v>1.017748828</v>
          </cell>
          <cell r="CB937">
            <v>1.026177237</v>
          </cell>
          <cell r="CC937">
            <v>1.0346732940000001</v>
          </cell>
          <cell r="CD937">
            <v>1.043239332</v>
          </cell>
          <cell r="CE937">
            <v>1.0518531040000001</v>
          </cell>
          <cell r="CF937">
            <v>1.0605306370000001</v>
          </cell>
          <cell r="CG937">
            <v>1.0692734150000001</v>
          </cell>
          <cell r="CH937">
            <v>1.0780806080000001</v>
          </cell>
          <cell r="CI937">
            <v>1.0869509129999999</v>
          </cell>
        </row>
        <row r="938">
          <cell r="A938" t="str">
            <v>ems_ci_co2_scgo_0</v>
          </cell>
          <cell r="B938">
            <v>0.67255145039999997</v>
          </cell>
          <cell r="C938">
            <v>0.64469788409999995</v>
          </cell>
          <cell r="D938">
            <v>0.62263052169999999</v>
          </cell>
          <cell r="E938">
            <v>0.60591523280000004</v>
          </cell>
          <cell r="F938">
            <v>0.59653996919999996</v>
          </cell>
          <cell r="G938">
            <v>0.59223239120000004</v>
          </cell>
          <cell r="H938">
            <v>0.58972916779999995</v>
          </cell>
          <cell r="I938">
            <v>0.56223641229999999</v>
          </cell>
          <cell r="J938">
            <v>0.53448288799999999</v>
          </cell>
          <cell r="K938">
            <v>0.50802290459999999</v>
          </cell>
          <cell r="L938">
            <v>0.48342795910000003</v>
          </cell>
          <cell r="M938">
            <v>0.46302458949999997</v>
          </cell>
          <cell r="N938">
            <v>0.4456537706</v>
          </cell>
          <cell r="O938">
            <v>0.43030020229999999</v>
          </cell>
          <cell r="P938">
            <v>0.41623755759999997</v>
          </cell>
          <cell r="Q938">
            <v>0.40297534810000002</v>
          </cell>
          <cell r="R938">
            <v>0.38951018570000001</v>
          </cell>
          <cell r="S938">
            <v>0.37584858770000001</v>
          </cell>
          <cell r="T938">
            <v>0.3621378341</v>
          </cell>
          <cell r="U938">
            <v>0.34848681590000002</v>
          </cell>
          <cell r="V938">
            <v>0.33494848030000002</v>
          </cell>
          <cell r="W938">
            <v>0.3216572647</v>
          </cell>
          <cell r="X938">
            <v>0.30849140400000002</v>
          </cell>
          <cell r="Y938">
            <v>0.29540315589999999</v>
          </cell>
          <cell r="Z938">
            <v>0.28234698429999999</v>
          </cell>
          <cell r="AA938">
            <v>0.26926687710000002</v>
          </cell>
          <cell r="AB938">
            <v>0.25614563530000001</v>
          </cell>
          <cell r="AC938">
            <v>0.2428852947</v>
          </cell>
          <cell r="AD938">
            <v>0.2293994865</v>
          </cell>
          <cell r="AE938">
            <v>0.2155967563</v>
          </cell>
          <cell r="AF938">
            <v>0.20137957970000001</v>
          </cell>
          <cell r="AG938">
            <v>0.18666336629999999</v>
          </cell>
          <cell r="AH938">
            <v>0.17131566109999999</v>
          </cell>
          <cell r="AI938">
            <v>0.15519856570000001</v>
          </cell>
          <cell r="AJ938">
            <v>0.1381511473</v>
          </cell>
          <cell r="AK938">
            <v>0.1199772269</v>
          </cell>
          <cell r="AL938">
            <v>0.12224773229999999</v>
          </cell>
          <cell r="AM938">
            <v>0.124203061</v>
          </cell>
          <cell r="AN938">
            <v>0.1259248063</v>
          </cell>
          <cell r="AO938">
            <v>0.12748314720000001</v>
          </cell>
          <cell r="AP938">
            <v>0.1289234736</v>
          </cell>
          <cell r="AQ938">
            <v>0.13023025790000001</v>
          </cell>
          <cell r="AR938">
            <v>0.1314574953</v>
          </cell>
          <cell r="AS938">
            <v>0.13262657189999999</v>
          </cell>
          <cell r="AT938">
            <v>0.1337521166</v>
          </cell>
          <cell r="AU938">
            <v>0.13484596030000001</v>
          </cell>
          <cell r="AV938">
            <v>0.13584940179999999</v>
          </cell>
          <cell r="AW938">
            <v>0.1368306768</v>
          </cell>
          <cell r="AX938">
            <v>0.13780257009999999</v>
          </cell>
          <cell r="AY938">
            <v>0.1387715266</v>
          </cell>
          <cell r="AZ938">
            <v>0.13974286790000001</v>
          </cell>
          <cell r="BA938">
            <v>0.14102598760000001</v>
          </cell>
          <cell r="BB938">
            <v>0.1421126409</v>
          </cell>
          <cell r="BC938">
            <v>0.14307445830000001</v>
          </cell>
          <cell r="BD938">
            <v>0.14398410819999999</v>
          </cell>
          <cell r="BE938">
            <v>0.14488092</v>
          </cell>
          <cell r="BF938">
            <v>0.14571290219999999</v>
          </cell>
          <cell r="BG938">
            <v>0.1465391529</v>
          </cell>
          <cell r="BH938">
            <v>0.14737328729999999</v>
          </cell>
          <cell r="BI938">
            <v>0.14822060400000001</v>
          </cell>
          <cell r="BJ938">
            <v>0.14908404110000001</v>
          </cell>
          <cell r="BK938">
            <v>0.14996609120000001</v>
          </cell>
          <cell r="BL938">
            <v>0.1508673119</v>
          </cell>
          <cell r="BM938">
            <v>0.15178811079999999</v>
          </cell>
          <cell r="BN938">
            <v>0.15272848280000001</v>
          </cell>
          <cell r="BO938">
            <v>0.15368805639999999</v>
          </cell>
          <cell r="BP938">
            <v>0.15459876210000001</v>
          </cell>
          <cell r="BQ938">
            <v>0.1555104685</v>
          </cell>
          <cell r="BR938">
            <v>0.15643140890000001</v>
          </cell>
          <cell r="BS938">
            <v>0.15736412490000001</v>
          </cell>
          <cell r="BT938">
            <v>0.15831001089999999</v>
          </cell>
          <cell r="BU938">
            <v>0.15926897819999999</v>
          </cell>
          <cell r="BV938">
            <v>0.16024209610000001</v>
          </cell>
          <cell r="BW938">
            <v>0.16122955050000001</v>
          </cell>
          <cell r="BX938">
            <v>0.16223122240000001</v>
          </cell>
          <cell r="BY938">
            <v>0.1632468188</v>
          </cell>
          <cell r="BZ938">
            <v>0.16422556020000001</v>
          </cell>
          <cell r="CA938">
            <v>0.1652047649</v>
          </cell>
          <cell r="CB938">
            <v>0.16619078970000001</v>
          </cell>
          <cell r="CC938">
            <v>0.1671857645</v>
          </cell>
          <cell r="CD938">
            <v>0.168190959</v>
          </cell>
          <cell r="CE938">
            <v>0.16920470679999999</v>
          </cell>
          <cell r="CF938">
            <v>0.17022935249999999</v>
          </cell>
          <cell r="CG938">
            <v>0.1712654492</v>
          </cell>
          <cell r="CH938">
            <v>0.1723131591</v>
          </cell>
          <cell r="CI938">
            <v>0.1733724733</v>
          </cell>
        </row>
        <row r="939">
          <cell r="A939" t="str">
            <v>ems_y_co2_scgo_0</v>
          </cell>
          <cell r="B939">
            <v>0</v>
          </cell>
          <cell r="C939">
            <v>0</v>
          </cell>
          <cell r="D939">
            <v>0</v>
          </cell>
          <cell r="E939">
            <v>0</v>
          </cell>
          <cell r="F939">
            <v>0</v>
          </cell>
          <cell r="G939">
            <v>0</v>
          </cell>
          <cell r="H939">
            <v>0</v>
          </cell>
          <cell r="I939">
            <v>0</v>
          </cell>
          <cell r="J939">
            <v>0</v>
          </cell>
          <cell r="K939">
            <v>0</v>
          </cell>
          <cell r="L939">
            <v>0</v>
          </cell>
          <cell r="M939">
            <v>0</v>
          </cell>
          <cell r="N939">
            <v>0</v>
          </cell>
          <cell r="O939">
            <v>0</v>
          </cell>
          <cell r="P939">
            <v>0</v>
          </cell>
          <cell r="Q939">
            <v>0</v>
          </cell>
          <cell r="R939">
            <v>0</v>
          </cell>
          <cell r="S939">
            <v>0</v>
          </cell>
          <cell r="T939">
            <v>0</v>
          </cell>
          <cell r="U939">
            <v>0</v>
          </cell>
          <cell r="V939">
            <v>0</v>
          </cell>
          <cell r="W939">
            <v>0</v>
          </cell>
          <cell r="X939">
            <v>0</v>
          </cell>
          <cell r="Y939">
            <v>0</v>
          </cell>
          <cell r="Z939">
            <v>0</v>
          </cell>
          <cell r="AA939">
            <v>0</v>
          </cell>
          <cell r="AB939">
            <v>0</v>
          </cell>
          <cell r="AC939">
            <v>0</v>
          </cell>
          <cell r="AD939">
            <v>0</v>
          </cell>
          <cell r="AE939">
            <v>0</v>
          </cell>
          <cell r="AF939">
            <v>0</v>
          </cell>
          <cell r="AG939">
            <v>0</v>
          </cell>
          <cell r="AH939">
            <v>0</v>
          </cell>
          <cell r="AI939">
            <v>0</v>
          </cell>
          <cell r="AJ939">
            <v>0</v>
          </cell>
          <cell r="AK939">
            <v>0</v>
          </cell>
          <cell r="AL939">
            <v>0</v>
          </cell>
          <cell r="AM939">
            <v>0</v>
          </cell>
          <cell r="AN939">
            <v>0</v>
          </cell>
          <cell r="AO939">
            <v>0</v>
          </cell>
          <cell r="AP939">
            <v>0</v>
          </cell>
          <cell r="AQ939">
            <v>0</v>
          </cell>
          <cell r="AR939">
            <v>0</v>
          </cell>
          <cell r="AS939">
            <v>0</v>
          </cell>
          <cell r="AT939">
            <v>0</v>
          </cell>
          <cell r="AU939">
            <v>0</v>
          </cell>
          <cell r="AV939">
            <v>0</v>
          </cell>
          <cell r="AW939">
            <v>0</v>
          </cell>
          <cell r="AX939">
            <v>0</v>
          </cell>
          <cell r="AY939">
            <v>0</v>
          </cell>
          <cell r="AZ939">
            <v>0</v>
          </cell>
          <cell r="BA939">
            <v>0</v>
          </cell>
          <cell r="BB939">
            <v>0</v>
          </cell>
          <cell r="BC939">
            <v>0</v>
          </cell>
          <cell r="BD939">
            <v>0</v>
          </cell>
          <cell r="BE939">
            <v>0</v>
          </cell>
          <cell r="BF939">
            <v>0</v>
          </cell>
          <cell r="BG939">
            <v>0</v>
          </cell>
          <cell r="BH939">
            <v>0</v>
          </cell>
          <cell r="BI939">
            <v>0</v>
          </cell>
          <cell r="BJ939">
            <v>0</v>
          </cell>
          <cell r="BK939">
            <v>0</v>
          </cell>
          <cell r="BL939">
            <v>0</v>
          </cell>
          <cell r="BM939">
            <v>0</v>
          </cell>
          <cell r="BN939">
            <v>0</v>
          </cell>
          <cell r="BO939">
            <v>0</v>
          </cell>
          <cell r="BP939">
            <v>0</v>
          </cell>
          <cell r="BQ939">
            <v>0</v>
          </cell>
          <cell r="BR939">
            <v>0</v>
          </cell>
          <cell r="BS939">
            <v>0</v>
          </cell>
          <cell r="BT939">
            <v>0</v>
          </cell>
          <cell r="BU939">
            <v>0</v>
          </cell>
          <cell r="BV939">
            <v>0</v>
          </cell>
          <cell r="BW939">
            <v>0</v>
          </cell>
          <cell r="BX939">
            <v>0</v>
          </cell>
          <cell r="BY939">
            <v>0</v>
          </cell>
          <cell r="BZ939">
            <v>0</v>
          </cell>
          <cell r="CA939">
            <v>0</v>
          </cell>
          <cell r="CB939">
            <v>0</v>
          </cell>
          <cell r="CC939">
            <v>0</v>
          </cell>
          <cell r="CD939">
            <v>0</v>
          </cell>
          <cell r="CE939">
            <v>0</v>
          </cell>
          <cell r="CF939">
            <v>0</v>
          </cell>
          <cell r="CG939">
            <v>0</v>
          </cell>
          <cell r="CH939">
            <v>0</v>
          </cell>
          <cell r="CI939">
            <v>0</v>
          </cell>
        </row>
        <row r="940">
          <cell r="A940" t="str">
            <v>ems_mat_co2_scgo_0</v>
          </cell>
          <cell r="B940">
            <v>0</v>
          </cell>
          <cell r="C940">
            <v>0</v>
          </cell>
          <cell r="D940">
            <v>0</v>
          </cell>
          <cell r="E940">
            <v>0</v>
          </cell>
          <cell r="F940">
            <v>0</v>
          </cell>
          <cell r="G940">
            <v>0</v>
          </cell>
          <cell r="H940">
            <v>0</v>
          </cell>
          <cell r="I940">
            <v>0</v>
          </cell>
          <cell r="J940">
            <v>0</v>
          </cell>
          <cell r="K940">
            <v>0</v>
          </cell>
          <cell r="L940">
            <v>0</v>
          </cell>
          <cell r="M940">
            <v>0</v>
          </cell>
          <cell r="N940">
            <v>0</v>
          </cell>
          <cell r="O940">
            <v>0</v>
          </cell>
          <cell r="P940">
            <v>0</v>
          </cell>
          <cell r="Q940">
            <v>0</v>
          </cell>
          <cell r="R940">
            <v>0</v>
          </cell>
          <cell r="S940">
            <v>0</v>
          </cell>
          <cell r="T940">
            <v>0</v>
          </cell>
          <cell r="U940">
            <v>0</v>
          </cell>
          <cell r="V940">
            <v>0</v>
          </cell>
          <cell r="W940">
            <v>0</v>
          </cell>
          <cell r="X940">
            <v>0</v>
          </cell>
          <cell r="Y940">
            <v>0</v>
          </cell>
          <cell r="Z940">
            <v>0</v>
          </cell>
          <cell r="AA940">
            <v>0</v>
          </cell>
          <cell r="AB940">
            <v>0</v>
          </cell>
          <cell r="AC940">
            <v>0</v>
          </cell>
          <cell r="AD940">
            <v>0</v>
          </cell>
          <cell r="AE940">
            <v>0</v>
          </cell>
          <cell r="AF940">
            <v>0</v>
          </cell>
          <cell r="AG940">
            <v>0</v>
          </cell>
          <cell r="AH940">
            <v>0</v>
          </cell>
          <cell r="AI940">
            <v>0</v>
          </cell>
          <cell r="AJ940">
            <v>0</v>
          </cell>
          <cell r="AK940">
            <v>0</v>
          </cell>
          <cell r="AL940">
            <v>0</v>
          </cell>
          <cell r="AM940">
            <v>0</v>
          </cell>
          <cell r="AN940">
            <v>0</v>
          </cell>
          <cell r="AO940">
            <v>0</v>
          </cell>
          <cell r="AP940">
            <v>0</v>
          </cell>
          <cell r="AQ940">
            <v>0</v>
          </cell>
          <cell r="AR940">
            <v>0</v>
          </cell>
          <cell r="AS940">
            <v>0</v>
          </cell>
          <cell r="AT940">
            <v>0</v>
          </cell>
          <cell r="AU940">
            <v>0</v>
          </cell>
          <cell r="AV940">
            <v>0</v>
          </cell>
          <cell r="AW940">
            <v>0</v>
          </cell>
          <cell r="AX940">
            <v>0</v>
          </cell>
          <cell r="AY940">
            <v>0</v>
          </cell>
          <cell r="AZ940">
            <v>0</v>
          </cell>
          <cell r="BA940">
            <v>0</v>
          </cell>
          <cell r="BB940">
            <v>0</v>
          </cell>
          <cell r="BC940">
            <v>0</v>
          </cell>
          <cell r="BD940">
            <v>0</v>
          </cell>
          <cell r="BE940">
            <v>0</v>
          </cell>
          <cell r="BF940">
            <v>0</v>
          </cell>
          <cell r="BG940">
            <v>0</v>
          </cell>
          <cell r="BH940">
            <v>0</v>
          </cell>
          <cell r="BI940">
            <v>0</v>
          </cell>
          <cell r="BJ940">
            <v>0</v>
          </cell>
          <cell r="BK940">
            <v>0</v>
          </cell>
          <cell r="BL940">
            <v>0</v>
          </cell>
          <cell r="BM940">
            <v>0</v>
          </cell>
          <cell r="BN940">
            <v>0</v>
          </cell>
          <cell r="BO940">
            <v>0</v>
          </cell>
          <cell r="BP940">
            <v>0</v>
          </cell>
          <cell r="BQ940">
            <v>0</v>
          </cell>
          <cell r="BR940">
            <v>0</v>
          </cell>
          <cell r="BS940">
            <v>0</v>
          </cell>
          <cell r="BT940">
            <v>0</v>
          </cell>
          <cell r="BU940">
            <v>0</v>
          </cell>
          <cell r="BV940">
            <v>0</v>
          </cell>
          <cell r="BW940">
            <v>0</v>
          </cell>
          <cell r="BX940">
            <v>0</v>
          </cell>
          <cell r="BY940">
            <v>0</v>
          </cell>
          <cell r="BZ940">
            <v>0</v>
          </cell>
          <cell r="CA940">
            <v>0</v>
          </cell>
          <cell r="CB940">
            <v>0</v>
          </cell>
          <cell r="CC940">
            <v>0</v>
          </cell>
          <cell r="CD940">
            <v>0</v>
          </cell>
          <cell r="CE940">
            <v>0</v>
          </cell>
          <cell r="CF940">
            <v>0</v>
          </cell>
          <cell r="CG940">
            <v>0</v>
          </cell>
          <cell r="CH940">
            <v>0</v>
          </cell>
          <cell r="CI940">
            <v>0</v>
          </cell>
        </row>
        <row r="941">
          <cell r="A941" t="str">
            <v>ems_ci_co2_scon_0</v>
          </cell>
          <cell r="B941">
            <v>7.3889116479999997</v>
          </cell>
          <cell r="C941">
            <v>7.744591454</v>
          </cell>
          <cell r="D941">
            <v>8.1004486890000003</v>
          </cell>
          <cell r="E941">
            <v>8.2249510679999993</v>
          </cell>
          <cell r="F941">
            <v>8.2382794090000004</v>
          </cell>
          <cell r="G941">
            <v>8.2173736589999997</v>
          </cell>
          <cell r="H941">
            <v>8.1758420899999997</v>
          </cell>
          <cell r="I941">
            <v>7.7920866320000002</v>
          </cell>
          <cell r="J941">
            <v>7.4164469310000003</v>
          </cell>
          <cell r="K941">
            <v>7.0726585340000003</v>
          </cell>
          <cell r="L941">
            <v>6.7621149840000001</v>
          </cell>
          <cell r="M941">
            <v>6.5020749120000003</v>
          </cell>
          <cell r="N941">
            <v>6.267383637</v>
          </cell>
          <cell r="O941">
            <v>6.0505879560000002</v>
          </cell>
          <cell r="P941">
            <v>5.848410865</v>
          </cell>
          <cell r="Q941">
            <v>5.6586858610000004</v>
          </cell>
          <cell r="R941">
            <v>5.4735363079999999</v>
          </cell>
          <cell r="S941">
            <v>5.2954105050000004</v>
          </cell>
          <cell r="T941">
            <v>5.1225397949999998</v>
          </cell>
          <cell r="U941">
            <v>4.9526322599999997</v>
          </cell>
          <cell r="V941">
            <v>4.7841730309999999</v>
          </cell>
          <cell r="W941">
            <v>4.6167930339999996</v>
          </cell>
          <cell r="X941">
            <v>4.4496110699999996</v>
          </cell>
          <cell r="Y941">
            <v>4.2816928250000004</v>
          </cell>
          <cell r="Z941">
            <v>4.1123392570000004</v>
          </cell>
          <cell r="AA941">
            <v>3.9412163329999998</v>
          </cell>
          <cell r="AB941">
            <v>3.768155337</v>
          </cell>
          <cell r="AC941">
            <v>3.5924427859999999</v>
          </cell>
          <cell r="AD941">
            <v>3.413605328</v>
          </cell>
          <cell r="AE941">
            <v>3.2312720989999999</v>
          </cell>
          <cell r="AF941">
            <v>3.0450323479999999</v>
          </cell>
          <cell r="AG941">
            <v>2.8542364880000002</v>
          </cell>
          <cell r="AH941">
            <v>2.657679854</v>
          </cell>
          <cell r="AI941">
            <v>2.4539366550000001</v>
          </cell>
          <cell r="AJ941">
            <v>2.2414071760000001</v>
          </cell>
          <cell r="AK941">
            <v>2.018223221</v>
          </cell>
          <cell r="AL941">
            <v>2.037463324</v>
          </cell>
          <cell r="AM941">
            <v>2.0563165689999998</v>
          </cell>
          <cell r="AN941">
            <v>2.074829893</v>
          </cell>
          <cell r="AO941">
            <v>2.0924465350000001</v>
          </cell>
          <cell r="AP941">
            <v>2.1091608220000002</v>
          </cell>
          <cell r="AQ941">
            <v>2.124984113</v>
          </cell>
          <cell r="AR941">
            <v>2.1402970749999999</v>
          </cell>
          <cell r="AS941">
            <v>2.1554294239999998</v>
          </cell>
          <cell r="AT941">
            <v>2.170609695</v>
          </cell>
          <cell r="AU941">
            <v>2.1859843290000001</v>
          </cell>
          <cell r="AV941">
            <v>2.202329454</v>
          </cell>
          <cell r="AW941">
            <v>2.2182989649999998</v>
          </cell>
          <cell r="AX941">
            <v>2.234171329</v>
          </cell>
          <cell r="AY941">
            <v>2.2501803800000002</v>
          </cell>
          <cell r="AZ941">
            <v>2.2664313439999999</v>
          </cell>
          <cell r="BA941">
            <v>2.2437684459999998</v>
          </cell>
          <cell r="BB941">
            <v>2.2426604229999998</v>
          </cell>
          <cell r="BC941">
            <v>2.252445287</v>
          </cell>
          <cell r="BD941">
            <v>2.2663185079999999</v>
          </cell>
          <cell r="BE941">
            <v>2.281546305</v>
          </cell>
          <cell r="BF941">
            <v>2.296419067</v>
          </cell>
          <cell r="BG941">
            <v>2.3111203300000001</v>
          </cell>
          <cell r="BH941">
            <v>2.3256331440000002</v>
          </cell>
          <cell r="BI941">
            <v>2.3399753570000001</v>
          </cell>
          <cell r="BJ941">
            <v>2.3541853869999998</v>
          </cell>
          <cell r="BK941">
            <v>2.3683084239999999</v>
          </cell>
          <cell r="BL941">
            <v>2.3823802980000002</v>
          </cell>
          <cell r="BM941">
            <v>2.3964281980000002</v>
          </cell>
          <cell r="BN941">
            <v>2.4104714669999998</v>
          </cell>
          <cell r="BO941">
            <v>2.4245226930000001</v>
          </cell>
          <cell r="BP941">
            <v>2.4382055509999998</v>
          </cell>
          <cell r="BQ941">
            <v>2.4516381109999998</v>
          </cell>
          <cell r="BR941">
            <v>2.4649375060000001</v>
          </cell>
          <cell r="BS941">
            <v>2.478169989</v>
          </cell>
          <cell r="BT941">
            <v>2.4913692909999998</v>
          </cell>
          <cell r="BU941">
            <v>2.5045480690000002</v>
          </cell>
          <cell r="BV941">
            <v>2.5177185130000002</v>
          </cell>
          <cell r="BW941">
            <v>2.5308918130000002</v>
          </cell>
          <cell r="BX941">
            <v>2.5440782560000001</v>
          </cell>
          <cell r="BY941">
            <v>2.5572872360000001</v>
          </cell>
          <cell r="BZ941">
            <v>2.5702418800000002</v>
          </cell>
          <cell r="CA941">
            <v>2.583034171</v>
          </cell>
          <cell r="CB941">
            <v>2.5957569079999998</v>
          </cell>
          <cell r="CC941">
            <v>2.6084654829999998</v>
          </cell>
          <cell r="CD941">
            <v>2.6211906819999999</v>
          </cell>
          <cell r="CE941">
            <v>2.6339365570000002</v>
          </cell>
          <cell r="CF941">
            <v>2.6467181599999998</v>
          </cell>
          <cell r="CG941">
            <v>2.6595509869999998</v>
          </cell>
          <cell r="CH941">
            <v>2.6724489500000002</v>
          </cell>
          <cell r="CI941">
            <v>2.6854243850000001</v>
          </cell>
        </row>
        <row r="942">
          <cell r="A942" t="str">
            <v>ems_y_co2_scon_0</v>
          </cell>
          <cell r="B942">
            <v>0</v>
          </cell>
          <cell r="C942">
            <v>0</v>
          </cell>
          <cell r="D942">
            <v>0</v>
          </cell>
          <cell r="E942">
            <v>0</v>
          </cell>
          <cell r="F942">
            <v>0</v>
          </cell>
          <cell r="G942">
            <v>0</v>
          </cell>
          <cell r="H942">
            <v>0</v>
          </cell>
          <cell r="I942">
            <v>0</v>
          </cell>
          <cell r="J942">
            <v>0</v>
          </cell>
          <cell r="K942">
            <v>0</v>
          </cell>
          <cell r="L942">
            <v>0</v>
          </cell>
          <cell r="M942">
            <v>0</v>
          </cell>
          <cell r="N942">
            <v>0</v>
          </cell>
          <cell r="O942">
            <v>0</v>
          </cell>
          <cell r="P942">
            <v>0</v>
          </cell>
          <cell r="Q942">
            <v>0</v>
          </cell>
          <cell r="R942">
            <v>0</v>
          </cell>
          <cell r="S942">
            <v>0</v>
          </cell>
          <cell r="T942">
            <v>0</v>
          </cell>
          <cell r="U942">
            <v>0</v>
          </cell>
          <cell r="V942">
            <v>0</v>
          </cell>
          <cell r="W942">
            <v>0</v>
          </cell>
          <cell r="X942">
            <v>0</v>
          </cell>
          <cell r="Y942">
            <v>0</v>
          </cell>
          <cell r="Z942">
            <v>0</v>
          </cell>
          <cell r="AA942">
            <v>0</v>
          </cell>
          <cell r="AB942">
            <v>0</v>
          </cell>
          <cell r="AC942">
            <v>0</v>
          </cell>
          <cell r="AD942">
            <v>0</v>
          </cell>
          <cell r="AE942">
            <v>0</v>
          </cell>
          <cell r="AF942">
            <v>0</v>
          </cell>
          <cell r="AG942">
            <v>0</v>
          </cell>
          <cell r="AH942">
            <v>0</v>
          </cell>
          <cell r="AI942">
            <v>0</v>
          </cell>
          <cell r="AJ942">
            <v>0</v>
          </cell>
          <cell r="AK942">
            <v>0</v>
          </cell>
          <cell r="AL942">
            <v>0</v>
          </cell>
          <cell r="AM942">
            <v>0</v>
          </cell>
          <cell r="AN942">
            <v>0</v>
          </cell>
          <cell r="AO942">
            <v>0</v>
          </cell>
          <cell r="AP942">
            <v>0</v>
          </cell>
          <cell r="AQ942">
            <v>0</v>
          </cell>
          <cell r="AR942">
            <v>0</v>
          </cell>
          <cell r="AS942">
            <v>0</v>
          </cell>
          <cell r="AT942">
            <v>0</v>
          </cell>
          <cell r="AU942">
            <v>0</v>
          </cell>
          <cell r="AV942">
            <v>0</v>
          </cell>
          <cell r="AW942">
            <v>0</v>
          </cell>
          <cell r="AX942">
            <v>0</v>
          </cell>
          <cell r="AY942">
            <v>0</v>
          </cell>
          <cell r="AZ942">
            <v>0</v>
          </cell>
          <cell r="BA942">
            <v>0</v>
          </cell>
          <cell r="BB942">
            <v>0</v>
          </cell>
          <cell r="BC942">
            <v>0</v>
          </cell>
          <cell r="BD942">
            <v>0</v>
          </cell>
          <cell r="BE942">
            <v>0</v>
          </cell>
          <cell r="BF942">
            <v>0</v>
          </cell>
          <cell r="BG942">
            <v>0</v>
          </cell>
          <cell r="BH942">
            <v>0</v>
          </cell>
          <cell r="BI942">
            <v>0</v>
          </cell>
          <cell r="BJ942">
            <v>0</v>
          </cell>
          <cell r="BK942">
            <v>0</v>
          </cell>
          <cell r="BL942">
            <v>0</v>
          </cell>
          <cell r="BM942">
            <v>0</v>
          </cell>
          <cell r="BN942">
            <v>0</v>
          </cell>
          <cell r="BO942">
            <v>0</v>
          </cell>
          <cell r="BP942">
            <v>0</v>
          </cell>
          <cell r="BQ942">
            <v>0</v>
          </cell>
          <cell r="BR942">
            <v>0</v>
          </cell>
          <cell r="BS942">
            <v>0</v>
          </cell>
          <cell r="BT942">
            <v>0</v>
          </cell>
          <cell r="BU942">
            <v>0</v>
          </cell>
          <cell r="BV942">
            <v>0</v>
          </cell>
          <cell r="BW942">
            <v>0</v>
          </cell>
          <cell r="BX942">
            <v>0</v>
          </cell>
          <cell r="BY942">
            <v>0</v>
          </cell>
          <cell r="BZ942">
            <v>0</v>
          </cell>
          <cell r="CA942">
            <v>0</v>
          </cell>
          <cell r="CB942">
            <v>0</v>
          </cell>
          <cell r="CC942">
            <v>0</v>
          </cell>
          <cell r="CD942">
            <v>0</v>
          </cell>
          <cell r="CE942">
            <v>0</v>
          </cell>
          <cell r="CF942">
            <v>0</v>
          </cell>
          <cell r="CG942">
            <v>0</v>
          </cell>
          <cell r="CH942">
            <v>0</v>
          </cell>
          <cell r="CI942">
            <v>0</v>
          </cell>
        </row>
        <row r="943">
          <cell r="A943" t="str">
            <v>ems_mat_co2_scon_0</v>
          </cell>
          <cell r="B943">
            <v>0</v>
          </cell>
          <cell r="C943">
            <v>0</v>
          </cell>
          <cell r="D943">
            <v>0</v>
          </cell>
          <cell r="E943">
            <v>0</v>
          </cell>
          <cell r="F943">
            <v>0</v>
          </cell>
          <cell r="G943">
            <v>0</v>
          </cell>
          <cell r="H943">
            <v>0</v>
          </cell>
          <cell r="I943">
            <v>0</v>
          </cell>
          <cell r="J943">
            <v>0</v>
          </cell>
          <cell r="K943">
            <v>0</v>
          </cell>
          <cell r="L943">
            <v>0</v>
          </cell>
          <cell r="M943">
            <v>0</v>
          </cell>
          <cell r="N943">
            <v>0</v>
          </cell>
          <cell r="O943">
            <v>0</v>
          </cell>
          <cell r="P943">
            <v>0</v>
          </cell>
          <cell r="Q943">
            <v>0</v>
          </cell>
          <cell r="R943">
            <v>0</v>
          </cell>
          <cell r="S943">
            <v>0</v>
          </cell>
          <cell r="T943">
            <v>0</v>
          </cell>
          <cell r="U943">
            <v>0</v>
          </cell>
          <cell r="V943">
            <v>0</v>
          </cell>
          <cell r="W943">
            <v>0</v>
          </cell>
          <cell r="X943">
            <v>0</v>
          </cell>
          <cell r="Y943">
            <v>0</v>
          </cell>
          <cell r="Z943">
            <v>0</v>
          </cell>
          <cell r="AA943">
            <v>0</v>
          </cell>
          <cell r="AB943">
            <v>0</v>
          </cell>
          <cell r="AC943">
            <v>0</v>
          </cell>
          <cell r="AD943">
            <v>0</v>
          </cell>
          <cell r="AE943">
            <v>0</v>
          </cell>
          <cell r="AF943">
            <v>0</v>
          </cell>
          <cell r="AG943">
            <v>0</v>
          </cell>
          <cell r="AH943">
            <v>0</v>
          </cell>
          <cell r="AI943">
            <v>0</v>
          </cell>
          <cell r="AJ943">
            <v>0</v>
          </cell>
          <cell r="AK943">
            <v>0</v>
          </cell>
          <cell r="AL943">
            <v>0</v>
          </cell>
          <cell r="AM943">
            <v>0</v>
          </cell>
          <cell r="AN943">
            <v>0</v>
          </cell>
          <cell r="AO943">
            <v>0</v>
          </cell>
          <cell r="AP943">
            <v>0</v>
          </cell>
          <cell r="AQ943">
            <v>0</v>
          </cell>
          <cell r="AR943">
            <v>0</v>
          </cell>
          <cell r="AS943">
            <v>0</v>
          </cell>
          <cell r="AT943">
            <v>0</v>
          </cell>
          <cell r="AU943">
            <v>0</v>
          </cell>
          <cell r="AV943">
            <v>0</v>
          </cell>
          <cell r="AW943">
            <v>0</v>
          </cell>
          <cell r="AX943">
            <v>0</v>
          </cell>
          <cell r="AY943">
            <v>0</v>
          </cell>
          <cell r="AZ943">
            <v>0</v>
          </cell>
          <cell r="BA943">
            <v>0</v>
          </cell>
          <cell r="BB943">
            <v>0</v>
          </cell>
          <cell r="BC943">
            <v>0</v>
          </cell>
          <cell r="BD943">
            <v>0</v>
          </cell>
          <cell r="BE943">
            <v>0</v>
          </cell>
          <cell r="BF943">
            <v>0</v>
          </cell>
          <cell r="BG943">
            <v>0</v>
          </cell>
          <cell r="BH943">
            <v>0</v>
          </cell>
          <cell r="BI943">
            <v>0</v>
          </cell>
          <cell r="BJ943">
            <v>0</v>
          </cell>
          <cell r="BK943">
            <v>0</v>
          </cell>
          <cell r="BL943">
            <v>0</v>
          </cell>
          <cell r="BM943">
            <v>0</v>
          </cell>
          <cell r="BN943">
            <v>0</v>
          </cell>
          <cell r="BO943">
            <v>0</v>
          </cell>
          <cell r="BP943">
            <v>0</v>
          </cell>
          <cell r="BQ943">
            <v>0</v>
          </cell>
          <cell r="BR943">
            <v>0</v>
          </cell>
          <cell r="BS943">
            <v>0</v>
          </cell>
          <cell r="BT943">
            <v>0</v>
          </cell>
          <cell r="BU943">
            <v>0</v>
          </cell>
          <cell r="BV943">
            <v>0</v>
          </cell>
          <cell r="BW943">
            <v>0</v>
          </cell>
          <cell r="BX943">
            <v>0</v>
          </cell>
          <cell r="BY943">
            <v>0</v>
          </cell>
          <cell r="BZ943">
            <v>0</v>
          </cell>
          <cell r="CA943">
            <v>0</v>
          </cell>
          <cell r="CB943">
            <v>0</v>
          </cell>
          <cell r="CC943">
            <v>0</v>
          </cell>
          <cell r="CD943">
            <v>0</v>
          </cell>
          <cell r="CE943">
            <v>0</v>
          </cell>
          <cell r="CF943">
            <v>0</v>
          </cell>
          <cell r="CG943">
            <v>0</v>
          </cell>
          <cell r="CH943">
            <v>0</v>
          </cell>
          <cell r="CI943">
            <v>0</v>
          </cell>
        </row>
        <row r="944">
          <cell r="A944" t="str">
            <v>ems_ci_co2_srai_0</v>
          </cell>
          <cell r="B944">
            <v>5.4745215519999997</v>
          </cell>
          <cell r="C944">
            <v>5.4075867320000004</v>
          </cell>
          <cell r="D944">
            <v>5.3634318890000001</v>
          </cell>
          <cell r="E944">
            <v>5.3374201360000004</v>
          </cell>
          <cell r="F944">
            <v>5.3351799919999996</v>
          </cell>
          <cell r="G944">
            <v>5.3504294659999996</v>
          </cell>
          <cell r="H944">
            <v>5.3671485160000003</v>
          </cell>
          <cell r="I944">
            <v>5.1887267509999999</v>
          </cell>
          <cell r="J944">
            <v>5.010317938</v>
          </cell>
          <cell r="K944">
            <v>4.835913627</v>
          </cell>
          <cell r="L944">
            <v>4.666378441</v>
          </cell>
          <cell r="M944">
            <v>4.5073398530000004</v>
          </cell>
          <cell r="N944">
            <v>4.3542315159999996</v>
          </cell>
          <cell r="O944">
            <v>4.2037526190000003</v>
          </cell>
          <cell r="P944">
            <v>4.0538228930000004</v>
          </cell>
          <cell r="Q944">
            <v>3.9032600940000002</v>
          </cell>
          <cell r="R944">
            <v>3.7523013120000002</v>
          </cell>
          <cell r="S944">
            <v>3.6003161659999998</v>
          </cell>
          <cell r="T944">
            <v>3.4471919409999998</v>
          </cell>
          <cell r="U944">
            <v>3.2928782860000001</v>
          </cell>
          <cell r="V944">
            <v>3.1372932480000002</v>
          </cell>
          <cell r="W944">
            <v>2.981068692</v>
          </cell>
          <cell r="X944">
            <v>2.8234635720000001</v>
          </cell>
          <cell r="Y944">
            <v>2.6641202879999999</v>
          </cell>
          <cell r="Z944">
            <v>2.5027571649999998</v>
          </cell>
          <cell r="AA944">
            <v>2.3390921609999999</v>
          </cell>
          <cell r="AB944">
            <v>2.1731628970000001</v>
          </cell>
          <cell r="AC944">
            <v>2.0045833790000001</v>
          </cell>
          <cell r="AD944">
            <v>1.8329278920000001</v>
          </cell>
          <cell r="AE944">
            <v>1.657716752</v>
          </cell>
          <cell r="AF944">
            <v>1.478457753</v>
          </cell>
          <cell r="AG944">
            <v>1.2947573480000001</v>
          </cell>
          <cell r="AH944">
            <v>1.106026119</v>
          </cell>
          <cell r="AI944">
            <v>0.91165309500000002</v>
          </cell>
          <cell r="AJ944">
            <v>0.71096219589999998</v>
          </cell>
          <cell r="AK944">
            <v>0.50318451710000001</v>
          </cell>
          <cell r="AL944">
            <v>0.50987466589999997</v>
          </cell>
          <cell r="AM944">
            <v>0.51604869330000003</v>
          </cell>
          <cell r="AN944">
            <v>0.52178802020000004</v>
          </cell>
          <cell r="AO944">
            <v>0.52720890539999998</v>
          </cell>
          <cell r="AP944">
            <v>0.53240670450000005</v>
          </cell>
          <cell r="AQ944">
            <v>0.53732255760000003</v>
          </cell>
          <cell r="AR944">
            <v>0.54209826559999996</v>
          </cell>
          <cell r="AS944">
            <v>0.54679400519999999</v>
          </cell>
          <cell r="AT944">
            <v>0.55144629749999996</v>
          </cell>
          <cell r="AU944">
            <v>0.55608149220000003</v>
          </cell>
          <cell r="AV944">
            <v>0.5605453896</v>
          </cell>
          <cell r="AW944">
            <v>0.56498753469999996</v>
          </cell>
          <cell r="AX944">
            <v>0.56945014009999995</v>
          </cell>
          <cell r="AY944">
            <v>0.57395247220000001</v>
          </cell>
          <cell r="AZ944">
            <v>0.57850706480000003</v>
          </cell>
          <cell r="BA944">
            <v>0.58312978250000003</v>
          </cell>
          <cell r="BB944">
            <v>0.58756560290000004</v>
          </cell>
          <cell r="BC944">
            <v>0.5918700428</v>
          </cell>
          <cell r="BD944">
            <v>0.59612716070000005</v>
          </cell>
          <cell r="BE944">
            <v>0.60039636429999999</v>
          </cell>
          <cell r="BF944">
            <v>0.60449369919999996</v>
          </cell>
          <cell r="BG944">
            <v>0.60858800499999999</v>
          </cell>
          <cell r="BH944">
            <v>0.61272597559999997</v>
          </cell>
          <cell r="BI944">
            <v>0.61692532290000002</v>
          </cell>
          <cell r="BJ944">
            <v>0.62119477639999998</v>
          </cell>
          <cell r="BK944">
            <v>0.62554107010000004</v>
          </cell>
          <cell r="BL944">
            <v>0.62996505439999995</v>
          </cell>
          <cell r="BM944">
            <v>0.63446670670000005</v>
          </cell>
          <cell r="BN944">
            <v>0.63904463290000002</v>
          </cell>
          <cell r="BO944">
            <v>0.6436962557</v>
          </cell>
          <cell r="BP944">
            <v>0.64821305799999995</v>
          </cell>
          <cell r="BQ944">
            <v>0.65273815820000003</v>
          </cell>
          <cell r="BR944">
            <v>0.65730496380000003</v>
          </cell>
          <cell r="BS944">
            <v>0.66192352700000001</v>
          </cell>
          <cell r="BT944">
            <v>0.66659762</v>
          </cell>
          <cell r="BU944">
            <v>0.67132589860000003</v>
          </cell>
          <cell r="BV944">
            <v>0.67611045790000002</v>
          </cell>
          <cell r="BW944">
            <v>0.68095123329999996</v>
          </cell>
          <cell r="BX944">
            <v>0.68584737559999998</v>
          </cell>
          <cell r="BY944">
            <v>0.69079759090000004</v>
          </cell>
          <cell r="BZ944">
            <v>0.69564386619999996</v>
          </cell>
          <cell r="CA944">
            <v>0.70049659679999998</v>
          </cell>
          <cell r="CB944">
            <v>0.70538246760000001</v>
          </cell>
          <cell r="CC944">
            <v>0.71031024129999998</v>
          </cell>
          <cell r="CD944">
            <v>0.71528375040000003</v>
          </cell>
          <cell r="CE944">
            <v>0.72029722330000001</v>
          </cell>
          <cell r="CF944">
            <v>0.72535686079999995</v>
          </cell>
          <cell r="CG944">
            <v>0.73046417470000002</v>
          </cell>
          <cell r="CH944">
            <v>0.73561940729999997</v>
          </cell>
          <cell r="CI944">
            <v>0.74082225229999998</v>
          </cell>
        </row>
        <row r="945">
          <cell r="A945" t="str">
            <v>ems_y_co2_srai_0</v>
          </cell>
          <cell r="B945">
            <v>0</v>
          </cell>
          <cell r="C945">
            <v>0</v>
          </cell>
          <cell r="D945">
            <v>0</v>
          </cell>
          <cell r="E945">
            <v>0</v>
          </cell>
          <cell r="F945">
            <v>0</v>
          </cell>
          <cell r="G945">
            <v>0</v>
          </cell>
          <cell r="H945">
            <v>0</v>
          </cell>
          <cell r="I945">
            <v>0</v>
          </cell>
          <cell r="J945">
            <v>0</v>
          </cell>
          <cell r="K945">
            <v>0</v>
          </cell>
          <cell r="L945">
            <v>0</v>
          </cell>
          <cell r="M945">
            <v>0</v>
          </cell>
          <cell r="N945">
            <v>0</v>
          </cell>
          <cell r="O945">
            <v>0</v>
          </cell>
          <cell r="P945">
            <v>0</v>
          </cell>
          <cell r="Q945">
            <v>0</v>
          </cell>
          <cell r="R945">
            <v>0</v>
          </cell>
          <cell r="S945">
            <v>0</v>
          </cell>
          <cell r="T945">
            <v>0</v>
          </cell>
          <cell r="U945">
            <v>0</v>
          </cell>
          <cell r="V945">
            <v>0</v>
          </cell>
          <cell r="W945">
            <v>0</v>
          </cell>
          <cell r="X945">
            <v>0</v>
          </cell>
          <cell r="Y945">
            <v>0</v>
          </cell>
          <cell r="Z945">
            <v>0</v>
          </cell>
          <cell r="AA945">
            <v>0</v>
          </cell>
          <cell r="AB945">
            <v>0</v>
          </cell>
          <cell r="AC945">
            <v>0</v>
          </cell>
          <cell r="AD945">
            <v>0</v>
          </cell>
          <cell r="AE945">
            <v>0</v>
          </cell>
          <cell r="AF945">
            <v>0</v>
          </cell>
          <cell r="AG945">
            <v>0</v>
          </cell>
          <cell r="AH945">
            <v>0</v>
          </cell>
          <cell r="AI945">
            <v>0</v>
          </cell>
          <cell r="AJ945">
            <v>0</v>
          </cell>
          <cell r="AK945">
            <v>0</v>
          </cell>
          <cell r="AL945">
            <v>0</v>
          </cell>
          <cell r="AM945">
            <v>0</v>
          </cell>
          <cell r="AN945">
            <v>0</v>
          </cell>
          <cell r="AO945">
            <v>0</v>
          </cell>
          <cell r="AP945">
            <v>0</v>
          </cell>
          <cell r="AQ945">
            <v>0</v>
          </cell>
          <cell r="AR945">
            <v>0</v>
          </cell>
          <cell r="AS945">
            <v>0</v>
          </cell>
          <cell r="AT945">
            <v>0</v>
          </cell>
          <cell r="AU945">
            <v>0</v>
          </cell>
          <cell r="AV945">
            <v>0</v>
          </cell>
          <cell r="AW945">
            <v>0</v>
          </cell>
          <cell r="AX945">
            <v>0</v>
          </cell>
          <cell r="AY945">
            <v>0</v>
          </cell>
          <cell r="AZ945">
            <v>0</v>
          </cell>
          <cell r="BA945">
            <v>0</v>
          </cell>
          <cell r="BB945">
            <v>0</v>
          </cell>
          <cell r="BC945">
            <v>0</v>
          </cell>
          <cell r="BD945">
            <v>0</v>
          </cell>
          <cell r="BE945">
            <v>0</v>
          </cell>
          <cell r="BF945">
            <v>0</v>
          </cell>
          <cell r="BG945">
            <v>0</v>
          </cell>
          <cell r="BH945">
            <v>0</v>
          </cell>
          <cell r="BI945">
            <v>0</v>
          </cell>
          <cell r="BJ945">
            <v>0</v>
          </cell>
          <cell r="BK945">
            <v>0</v>
          </cell>
          <cell r="BL945">
            <v>0</v>
          </cell>
          <cell r="BM945">
            <v>0</v>
          </cell>
          <cell r="BN945">
            <v>0</v>
          </cell>
          <cell r="BO945">
            <v>0</v>
          </cell>
          <cell r="BP945">
            <v>0</v>
          </cell>
          <cell r="BQ945">
            <v>0</v>
          </cell>
          <cell r="BR945">
            <v>0</v>
          </cell>
          <cell r="BS945">
            <v>0</v>
          </cell>
          <cell r="BT945">
            <v>0</v>
          </cell>
          <cell r="BU945">
            <v>0</v>
          </cell>
          <cell r="BV945">
            <v>0</v>
          </cell>
          <cell r="BW945">
            <v>0</v>
          </cell>
          <cell r="BX945">
            <v>0</v>
          </cell>
          <cell r="BY945">
            <v>0</v>
          </cell>
          <cell r="BZ945">
            <v>0</v>
          </cell>
          <cell r="CA945">
            <v>0</v>
          </cell>
          <cell r="CB945">
            <v>0</v>
          </cell>
          <cell r="CC945">
            <v>0</v>
          </cell>
          <cell r="CD945">
            <v>0</v>
          </cell>
          <cell r="CE945">
            <v>0</v>
          </cell>
          <cell r="CF945">
            <v>0</v>
          </cell>
          <cell r="CG945">
            <v>0</v>
          </cell>
          <cell r="CH945">
            <v>0</v>
          </cell>
          <cell r="CI945">
            <v>0</v>
          </cell>
        </row>
        <row r="946">
          <cell r="A946" t="str">
            <v>ems_mat_co2_srai_0</v>
          </cell>
          <cell r="B946">
            <v>0</v>
          </cell>
          <cell r="C946">
            <v>0</v>
          </cell>
          <cell r="D946">
            <v>0</v>
          </cell>
          <cell r="E946">
            <v>0</v>
          </cell>
          <cell r="F946">
            <v>0</v>
          </cell>
          <cell r="G946">
            <v>0</v>
          </cell>
          <cell r="H946">
            <v>0</v>
          </cell>
          <cell r="I946">
            <v>0</v>
          </cell>
          <cell r="J946">
            <v>0</v>
          </cell>
          <cell r="K946">
            <v>0</v>
          </cell>
          <cell r="L946">
            <v>0</v>
          </cell>
          <cell r="M946">
            <v>0</v>
          </cell>
          <cell r="N946">
            <v>0</v>
          </cell>
          <cell r="O946">
            <v>0</v>
          </cell>
          <cell r="P946">
            <v>0</v>
          </cell>
          <cell r="Q946">
            <v>0</v>
          </cell>
          <cell r="R946">
            <v>0</v>
          </cell>
          <cell r="S946">
            <v>0</v>
          </cell>
          <cell r="T946">
            <v>0</v>
          </cell>
          <cell r="U946">
            <v>0</v>
          </cell>
          <cell r="V946">
            <v>0</v>
          </cell>
          <cell r="W946">
            <v>0</v>
          </cell>
          <cell r="X946">
            <v>0</v>
          </cell>
          <cell r="Y946">
            <v>0</v>
          </cell>
          <cell r="Z946">
            <v>0</v>
          </cell>
          <cell r="AA946">
            <v>0</v>
          </cell>
          <cell r="AB946">
            <v>0</v>
          </cell>
          <cell r="AC946">
            <v>0</v>
          </cell>
          <cell r="AD946">
            <v>0</v>
          </cell>
          <cell r="AE946">
            <v>0</v>
          </cell>
          <cell r="AF946">
            <v>0</v>
          </cell>
          <cell r="AG946">
            <v>0</v>
          </cell>
          <cell r="AH946">
            <v>0</v>
          </cell>
          <cell r="AI946">
            <v>0</v>
          </cell>
          <cell r="AJ946">
            <v>0</v>
          </cell>
          <cell r="AK946">
            <v>0</v>
          </cell>
          <cell r="AL946">
            <v>0</v>
          </cell>
          <cell r="AM946">
            <v>0</v>
          </cell>
          <cell r="AN946">
            <v>0</v>
          </cell>
          <cell r="AO946">
            <v>0</v>
          </cell>
          <cell r="AP946">
            <v>0</v>
          </cell>
          <cell r="AQ946">
            <v>0</v>
          </cell>
          <cell r="AR946">
            <v>0</v>
          </cell>
          <cell r="AS946">
            <v>0</v>
          </cell>
          <cell r="AT946">
            <v>0</v>
          </cell>
          <cell r="AU946">
            <v>0</v>
          </cell>
          <cell r="AV946">
            <v>0</v>
          </cell>
          <cell r="AW946">
            <v>0</v>
          </cell>
          <cell r="AX946">
            <v>0</v>
          </cell>
          <cell r="AY946">
            <v>0</v>
          </cell>
          <cell r="AZ946">
            <v>0</v>
          </cell>
          <cell r="BA946">
            <v>0</v>
          </cell>
          <cell r="BB946">
            <v>0</v>
          </cell>
          <cell r="BC946">
            <v>0</v>
          </cell>
          <cell r="BD946">
            <v>0</v>
          </cell>
          <cell r="BE946">
            <v>0</v>
          </cell>
          <cell r="BF946">
            <v>0</v>
          </cell>
          <cell r="BG946">
            <v>0</v>
          </cell>
          <cell r="BH946">
            <v>0</v>
          </cell>
          <cell r="BI946">
            <v>0</v>
          </cell>
          <cell r="BJ946">
            <v>0</v>
          </cell>
          <cell r="BK946">
            <v>0</v>
          </cell>
          <cell r="BL946">
            <v>0</v>
          </cell>
          <cell r="BM946">
            <v>0</v>
          </cell>
          <cell r="BN946">
            <v>0</v>
          </cell>
          <cell r="BO946">
            <v>0</v>
          </cell>
          <cell r="BP946">
            <v>0</v>
          </cell>
          <cell r="BQ946">
            <v>0</v>
          </cell>
          <cell r="BR946">
            <v>0</v>
          </cell>
          <cell r="BS946">
            <v>0</v>
          </cell>
          <cell r="BT946">
            <v>0</v>
          </cell>
          <cell r="BU946">
            <v>0</v>
          </cell>
          <cell r="BV946">
            <v>0</v>
          </cell>
          <cell r="BW946">
            <v>0</v>
          </cell>
          <cell r="BX946">
            <v>0</v>
          </cell>
          <cell r="BY946">
            <v>0</v>
          </cell>
          <cell r="BZ946">
            <v>0</v>
          </cell>
          <cell r="CA946">
            <v>0</v>
          </cell>
          <cell r="CB946">
            <v>0</v>
          </cell>
          <cell r="CC946">
            <v>0</v>
          </cell>
          <cell r="CD946">
            <v>0</v>
          </cell>
          <cell r="CE946">
            <v>0</v>
          </cell>
          <cell r="CF946">
            <v>0</v>
          </cell>
          <cell r="CG946">
            <v>0</v>
          </cell>
          <cell r="CH946">
            <v>0</v>
          </cell>
          <cell r="CI946">
            <v>0</v>
          </cell>
        </row>
        <row r="947">
          <cell r="A947" t="str">
            <v>ems_ci_co2_sroa_0</v>
          </cell>
          <cell r="B947">
            <v>15.69274646</v>
          </cell>
          <cell r="C947">
            <v>15.45511276</v>
          </cell>
          <cell r="D947">
            <v>15.27368938</v>
          </cell>
          <cell r="E947">
            <v>15.1369615</v>
          </cell>
          <cell r="F947">
            <v>15.080597539999999</v>
          </cell>
          <cell r="G947">
            <v>15.08512458</v>
          </cell>
          <cell r="H947">
            <v>15.09298253</v>
          </cell>
          <cell r="I947">
            <v>14.5069892</v>
          </cell>
          <cell r="J947">
            <v>13.909184270000001</v>
          </cell>
          <cell r="K947">
            <v>13.32248564</v>
          </cell>
          <cell r="L947">
            <v>12.755262200000001</v>
          </cell>
          <cell r="M947">
            <v>12.23664836</v>
          </cell>
          <cell r="N947">
            <v>11.75295333</v>
          </cell>
          <cell r="O947">
            <v>11.29241281</v>
          </cell>
          <cell r="P947">
            <v>10.846669370000001</v>
          </cell>
          <cell r="Q947">
            <v>10.41015447</v>
          </cell>
          <cell r="R947">
            <v>9.9790386580000003</v>
          </cell>
          <cell r="S947">
            <v>9.5507296030000006</v>
          </cell>
          <cell r="T947">
            <v>9.1244360810000007</v>
          </cell>
          <cell r="U947">
            <v>8.6996036560000007</v>
          </cell>
          <cell r="V947">
            <v>8.2755993459999999</v>
          </cell>
          <cell r="W947">
            <v>7.853594223</v>
          </cell>
          <cell r="X947">
            <v>7.4311548380000003</v>
          </cell>
          <cell r="Y947">
            <v>7.0069770629999999</v>
          </cell>
          <cell r="Z947">
            <v>6.580013664</v>
          </cell>
          <cell r="AA947">
            <v>6.1491993159999998</v>
          </cell>
          <cell r="AB947">
            <v>5.7141248420000004</v>
          </cell>
          <cell r="AC947">
            <v>5.2732044360000003</v>
          </cell>
          <cell r="AD947">
            <v>4.8249260979999997</v>
          </cell>
          <cell r="AE947">
            <v>4.3677124799999998</v>
          </cell>
          <cell r="AF947">
            <v>3.899969252</v>
          </cell>
          <cell r="AG947">
            <v>3.420296709</v>
          </cell>
          <cell r="AH947">
            <v>2.9267223009999999</v>
          </cell>
          <cell r="AI947">
            <v>2.4172044829999999</v>
          </cell>
          <cell r="AJ947">
            <v>1.889470513</v>
          </cell>
          <cell r="AK947">
            <v>1.3408900370000001</v>
          </cell>
          <cell r="AL947">
            <v>1.3610922379999999</v>
          </cell>
          <cell r="AM947">
            <v>1.378817046</v>
          </cell>
          <cell r="AN947">
            <v>1.3945222799999999</v>
          </cell>
          <cell r="AO947">
            <v>1.4087329900000001</v>
          </cell>
          <cell r="AP947">
            <v>1.4218768850000001</v>
          </cell>
          <cell r="AQ947">
            <v>1.433932644</v>
          </cell>
          <cell r="AR947">
            <v>1.445377868</v>
          </cell>
          <cell r="AS947">
            <v>1.4564446630000001</v>
          </cell>
          <cell r="AT947">
            <v>1.4672805870000001</v>
          </cell>
          <cell r="AU947">
            <v>1.4779901529999999</v>
          </cell>
          <cell r="AV947">
            <v>1.4881884809999999</v>
          </cell>
          <cell r="AW947">
            <v>1.498288479</v>
          </cell>
          <cell r="AX947">
            <v>1.50841246</v>
          </cell>
          <cell r="AY947">
            <v>1.518617917</v>
          </cell>
          <cell r="AZ947">
            <v>1.5289416360000001</v>
          </cell>
          <cell r="BA947">
            <v>1.539472738</v>
          </cell>
          <cell r="BB947">
            <v>1.549530877</v>
          </cell>
          <cell r="BC947">
            <v>1.5592428039999999</v>
          </cell>
          <cell r="BD947">
            <v>1.5688180389999999</v>
          </cell>
          <cell r="BE947">
            <v>1.5784100130000001</v>
          </cell>
          <cell r="BF947">
            <v>1.587539845</v>
          </cell>
          <cell r="BG947">
            <v>1.596653557</v>
          </cell>
          <cell r="BH947">
            <v>1.6058741000000001</v>
          </cell>
          <cell r="BI947">
            <v>1.6152467610000001</v>
          </cell>
          <cell r="BJ947">
            <v>1.6247924490000001</v>
          </cell>
          <cell r="BK947">
            <v>1.6345266270000001</v>
          </cell>
          <cell r="BL947">
            <v>1.644449689</v>
          </cell>
          <cell r="BM947">
            <v>1.654560346</v>
          </cell>
          <cell r="BN947">
            <v>1.6648543170000001</v>
          </cell>
          <cell r="BO947">
            <v>1.675324703</v>
          </cell>
          <cell r="BP947">
            <v>1.685430859</v>
          </cell>
          <cell r="BQ947">
            <v>1.695546985</v>
          </cell>
          <cell r="BR947">
            <v>1.7057608689999999</v>
          </cell>
          <cell r="BS947">
            <v>1.716099109</v>
          </cell>
          <cell r="BT947">
            <v>1.726571512</v>
          </cell>
          <cell r="BU947">
            <v>1.7371741810000001</v>
          </cell>
          <cell r="BV947">
            <v>1.7479118490000001</v>
          </cell>
          <cell r="BW947">
            <v>1.758783604</v>
          </cell>
          <cell r="BX947">
            <v>1.7697866630000001</v>
          </cell>
          <cell r="BY947">
            <v>1.7809173309999999</v>
          </cell>
          <cell r="BZ947">
            <v>1.791768816</v>
          </cell>
          <cell r="CA947">
            <v>1.8026273770000001</v>
          </cell>
          <cell r="CB947">
            <v>1.8135625040000001</v>
          </cell>
          <cell r="CC947">
            <v>1.8245971299999999</v>
          </cell>
          <cell r="CD947">
            <v>1.83574112</v>
          </cell>
          <cell r="CE947">
            <v>1.8469793670000001</v>
          </cell>
          <cell r="CF947">
            <v>1.858327308</v>
          </cell>
          <cell r="CG947">
            <v>1.8697881970000001</v>
          </cell>
          <cell r="CH947">
            <v>1.8813621199999999</v>
          </cell>
          <cell r="CI947">
            <v>1.893047932</v>
          </cell>
        </row>
        <row r="948">
          <cell r="A948" t="str">
            <v>ems_y_co2_sroa_0</v>
          </cell>
          <cell r="B948">
            <v>0</v>
          </cell>
          <cell r="C948">
            <v>0</v>
          </cell>
          <cell r="D948">
            <v>0</v>
          </cell>
          <cell r="E948">
            <v>0</v>
          </cell>
          <cell r="F948">
            <v>0</v>
          </cell>
          <cell r="G948">
            <v>0</v>
          </cell>
          <cell r="H948">
            <v>0</v>
          </cell>
          <cell r="I948">
            <v>0</v>
          </cell>
          <cell r="J948">
            <v>0</v>
          </cell>
          <cell r="K948">
            <v>0</v>
          </cell>
          <cell r="L948">
            <v>0</v>
          </cell>
          <cell r="M948">
            <v>0</v>
          </cell>
          <cell r="N948">
            <v>0</v>
          </cell>
          <cell r="O948">
            <v>0</v>
          </cell>
          <cell r="P948">
            <v>0</v>
          </cell>
          <cell r="Q948">
            <v>0</v>
          </cell>
          <cell r="R948">
            <v>0</v>
          </cell>
          <cell r="S948">
            <v>0</v>
          </cell>
          <cell r="T948">
            <v>0</v>
          </cell>
          <cell r="U948">
            <v>0</v>
          </cell>
          <cell r="V948">
            <v>0</v>
          </cell>
          <cell r="W948">
            <v>0</v>
          </cell>
          <cell r="X948">
            <v>0</v>
          </cell>
          <cell r="Y948">
            <v>0</v>
          </cell>
          <cell r="Z948">
            <v>0</v>
          </cell>
          <cell r="AA948">
            <v>0</v>
          </cell>
          <cell r="AB948">
            <v>0</v>
          </cell>
          <cell r="AC948">
            <v>0</v>
          </cell>
          <cell r="AD948">
            <v>0</v>
          </cell>
          <cell r="AE948">
            <v>0</v>
          </cell>
          <cell r="AF948">
            <v>0</v>
          </cell>
          <cell r="AG948">
            <v>0</v>
          </cell>
          <cell r="AH948">
            <v>0</v>
          </cell>
          <cell r="AI948">
            <v>0</v>
          </cell>
          <cell r="AJ948">
            <v>0</v>
          </cell>
          <cell r="AK948">
            <v>0</v>
          </cell>
          <cell r="AL948">
            <v>0</v>
          </cell>
          <cell r="AM948">
            <v>0</v>
          </cell>
          <cell r="AN948">
            <v>0</v>
          </cell>
          <cell r="AO948">
            <v>0</v>
          </cell>
          <cell r="AP948">
            <v>0</v>
          </cell>
          <cell r="AQ948">
            <v>0</v>
          </cell>
          <cell r="AR948">
            <v>0</v>
          </cell>
          <cell r="AS948">
            <v>0</v>
          </cell>
          <cell r="AT948">
            <v>0</v>
          </cell>
          <cell r="AU948">
            <v>0</v>
          </cell>
          <cell r="AV948">
            <v>0</v>
          </cell>
          <cell r="AW948">
            <v>0</v>
          </cell>
          <cell r="AX948">
            <v>0</v>
          </cell>
          <cell r="AY948">
            <v>0</v>
          </cell>
          <cell r="AZ948">
            <v>0</v>
          </cell>
          <cell r="BA948">
            <v>0</v>
          </cell>
          <cell r="BB948">
            <v>0</v>
          </cell>
          <cell r="BC948">
            <v>0</v>
          </cell>
          <cell r="BD948">
            <v>0</v>
          </cell>
          <cell r="BE948">
            <v>0</v>
          </cell>
          <cell r="BF948">
            <v>0</v>
          </cell>
          <cell r="BG948">
            <v>0</v>
          </cell>
          <cell r="BH948">
            <v>0</v>
          </cell>
          <cell r="BI948">
            <v>0</v>
          </cell>
          <cell r="BJ948">
            <v>0</v>
          </cell>
          <cell r="BK948">
            <v>0</v>
          </cell>
          <cell r="BL948">
            <v>0</v>
          </cell>
          <cell r="BM948">
            <v>0</v>
          </cell>
          <cell r="BN948">
            <v>0</v>
          </cell>
          <cell r="BO948">
            <v>0</v>
          </cell>
          <cell r="BP948">
            <v>0</v>
          </cell>
          <cell r="BQ948">
            <v>0</v>
          </cell>
          <cell r="BR948">
            <v>0</v>
          </cell>
          <cell r="BS948">
            <v>0</v>
          </cell>
          <cell r="BT948">
            <v>0</v>
          </cell>
          <cell r="BU948">
            <v>0</v>
          </cell>
          <cell r="BV948">
            <v>0</v>
          </cell>
          <cell r="BW948">
            <v>0</v>
          </cell>
          <cell r="BX948">
            <v>0</v>
          </cell>
          <cell r="BY948">
            <v>0</v>
          </cell>
          <cell r="BZ948">
            <v>0</v>
          </cell>
          <cell r="CA948">
            <v>0</v>
          </cell>
          <cell r="CB948">
            <v>0</v>
          </cell>
          <cell r="CC948">
            <v>0</v>
          </cell>
          <cell r="CD948">
            <v>0</v>
          </cell>
          <cell r="CE948">
            <v>0</v>
          </cell>
          <cell r="CF948">
            <v>0</v>
          </cell>
          <cell r="CG948">
            <v>0</v>
          </cell>
          <cell r="CH948">
            <v>0</v>
          </cell>
          <cell r="CI948">
            <v>0</v>
          </cell>
        </row>
        <row r="949">
          <cell r="A949" t="str">
            <v>ems_mat_co2_sroa_0</v>
          </cell>
          <cell r="B949">
            <v>0</v>
          </cell>
          <cell r="C949">
            <v>0</v>
          </cell>
          <cell r="D949">
            <v>0</v>
          </cell>
          <cell r="E949">
            <v>0</v>
          </cell>
          <cell r="F949">
            <v>0</v>
          </cell>
          <cell r="G949">
            <v>0</v>
          </cell>
          <cell r="H949">
            <v>0</v>
          </cell>
          <cell r="I949">
            <v>0</v>
          </cell>
          <cell r="J949">
            <v>0</v>
          </cell>
          <cell r="K949">
            <v>0</v>
          </cell>
          <cell r="L949">
            <v>0</v>
          </cell>
          <cell r="M949">
            <v>0</v>
          </cell>
          <cell r="N949">
            <v>0</v>
          </cell>
          <cell r="O949">
            <v>0</v>
          </cell>
          <cell r="P949">
            <v>0</v>
          </cell>
          <cell r="Q949">
            <v>0</v>
          </cell>
          <cell r="R949">
            <v>0</v>
          </cell>
          <cell r="S949">
            <v>0</v>
          </cell>
          <cell r="T949">
            <v>0</v>
          </cell>
          <cell r="U949">
            <v>0</v>
          </cell>
          <cell r="V949">
            <v>0</v>
          </cell>
          <cell r="W949">
            <v>0</v>
          </cell>
          <cell r="X949">
            <v>0</v>
          </cell>
          <cell r="Y949">
            <v>0</v>
          </cell>
          <cell r="Z949">
            <v>0</v>
          </cell>
          <cell r="AA949">
            <v>0</v>
          </cell>
          <cell r="AB949">
            <v>0</v>
          </cell>
          <cell r="AC949">
            <v>0</v>
          </cell>
          <cell r="AD949">
            <v>0</v>
          </cell>
          <cell r="AE949">
            <v>0</v>
          </cell>
          <cell r="AF949">
            <v>0</v>
          </cell>
          <cell r="AG949">
            <v>0</v>
          </cell>
          <cell r="AH949">
            <v>0</v>
          </cell>
          <cell r="AI949">
            <v>0</v>
          </cell>
          <cell r="AJ949">
            <v>0</v>
          </cell>
          <cell r="AK949">
            <v>0</v>
          </cell>
          <cell r="AL949">
            <v>0</v>
          </cell>
          <cell r="AM949">
            <v>0</v>
          </cell>
          <cell r="AN949">
            <v>0</v>
          </cell>
          <cell r="AO949">
            <v>0</v>
          </cell>
          <cell r="AP949">
            <v>0</v>
          </cell>
          <cell r="AQ949">
            <v>0</v>
          </cell>
          <cell r="AR949">
            <v>0</v>
          </cell>
          <cell r="AS949">
            <v>0</v>
          </cell>
          <cell r="AT949">
            <v>0</v>
          </cell>
          <cell r="AU949">
            <v>0</v>
          </cell>
          <cell r="AV949">
            <v>0</v>
          </cell>
          <cell r="AW949">
            <v>0</v>
          </cell>
          <cell r="AX949">
            <v>0</v>
          </cell>
          <cell r="AY949">
            <v>0</v>
          </cell>
          <cell r="AZ949">
            <v>0</v>
          </cell>
          <cell r="BA949">
            <v>0</v>
          </cell>
          <cell r="BB949">
            <v>0</v>
          </cell>
          <cell r="BC949">
            <v>0</v>
          </cell>
          <cell r="BD949">
            <v>0</v>
          </cell>
          <cell r="BE949">
            <v>0</v>
          </cell>
          <cell r="BF949">
            <v>0</v>
          </cell>
          <cell r="BG949">
            <v>0</v>
          </cell>
          <cell r="BH949">
            <v>0</v>
          </cell>
          <cell r="BI949">
            <v>0</v>
          </cell>
          <cell r="BJ949">
            <v>0</v>
          </cell>
          <cell r="BK949">
            <v>0</v>
          </cell>
          <cell r="BL949">
            <v>0</v>
          </cell>
          <cell r="BM949">
            <v>0</v>
          </cell>
          <cell r="BN949">
            <v>0</v>
          </cell>
          <cell r="BO949">
            <v>0</v>
          </cell>
          <cell r="BP949">
            <v>0</v>
          </cell>
          <cell r="BQ949">
            <v>0</v>
          </cell>
          <cell r="BR949">
            <v>0</v>
          </cell>
          <cell r="BS949">
            <v>0</v>
          </cell>
          <cell r="BT949">
            <v>0</v>
          </cell>
          <cell r="BU949">
            <v>0</v>
          </cell>
          <cell r="BV949">
            <v>0</v>
          </cell>
          <cell r="BW949">
            <v>0</v>
          </cell>
          <cell r="BX949">
            <v>0</v>
          </cell>
          <cell r="BY949">
            <v>0</v>
          </cell>
          <cell r="BZ949">
            <v>0</v>
          </cell>
          <cell r="CA949">
            <v>0</v>
          </cell>
          <cell r="CB949">
            <v>0</v>
          </cell>
          <cell r="CC949">
            <v>0</v>
          </cell>
          <cell r="CD949">
            <v>0</v>
          </cell>
          <cell r="CE949">
            <v>0</v>
          </cell>
          <cell r="CF949">
            <v>0</v>
          </cell>
          <cell r="CG949">
            <v>0</v>
          </cell>
          <cell r="CH949">
            <v>0</v>
          </cell>
          <cell r="CI949">
            <v>0</v>
          </cell>
        </row>
        <row r="950">
          <cell r="A950" t="str">
            <v>ems_ci_co2_swat_0</v>
          </cell>
          <cell r="B950">
            <v>3.550161567</v>
          </cell>
          <cell r="C950">
            <v>3.5581567710000002</v>
          </cell>
          <cell r="D950">
            <v>3.58456968</v>
          </cell>
          <cell r="E950">
            <v>3.6078468379999999</v>
          </cell>
          <cell r="F950">
            <v>3.6400114220000002</v>
          </cell>
          <cell r="G950">
            <v>3.6806786790000001</v>
          </cell>
          <cell r="H950">
            <v>3.7192617110000001</v>
          </cell>
          <cell r="I950">
            <v>3.6390281440000001</v>
          </cell>
          <cell r="J950">
            <v>3.5663109679999998</v>
          </cell>
          <cell r="K950">
            <v>3.502666353</v>
          </cell>
          <cell r="L950">
            <v>3.4470569310000001</v>
          </cell>
          <cell r="M950">
            <v>3.398289916</v>
          </cell>
          <cell r="N950">
            <v>3.3419285759999999</v>
          </cell>
          <cell r="O950">
            <v>3.2731972329999999</v>
          </cell>
          <cell r="P950">
            <v>3.191668076</v>
          </cell>
          <cell r="Q950">
            <v>3.0984967860000001</v>
          </cell>
          <cell r="R950">
            <v>2.998413523</v>
          </cell>
          <cell r="S950">
            <v>2.8940493539999999</v>
          </cell>
          <cell r="T950">
            <v>2.7868734439999998</v>
          </cell>
          <cell r="U950">
            <v>2.6773232139999998</v>
          </cell>
          <cell r="V950">
            <v>2.5655105900000001</v>
          </cell>
          <cell r="W950">
            <v>2.4539635519999998</v>
          </cell>
          <cell r="X950">
            <v>2.340912694</v>
          </cell>
          <cell r="Y950">
            <v>2.2255383320000002</v>
          </cell>
          <cell r="Z950">
            <v>2.1072009469999999</v>
          </cell>
          <cell r="AA950">
            <v>1.98544897</v>
          </cell>
          <cell r="AB950">
            <v>1.8621422459999999</v>
          </cell>
          <cell r="AC950">
            <v>1.7378199990000001</v>
          </cell>
          <cell r="AD950">
            <v>1.6115489510000001</v>
          </cell>
          <cell r="AE950">
            <v>1.48206065</v>
          </cell>
          <cell r="AF950">
            <v>1.34829281</v>
          </cell>
          <cell r="AG950">
            <v>1.2100674419999999</v>
          </cell>
          <cell r="AH950">
            <v>1.066693442</v>
          </cell>
          <cell r="AI950">
            <v>0.91712702639999999</v>
          </cell>
          <cell r="AJ950">
            <v>0.76011743679999999</v>
          </cell>
          <cell r="AK950">
            <v>0.59428220099999995</v>
          </cell>
          <cell r="AL950">
            <v>0.60562855819999994</v>
          </cell>
          <cell r="AM950">
            <v>0.61564763769999997</v>
          </cell>
          <cell r="AN950">
            <v>0.62446957319999996</v>
          </cell>
          <cell r="AO950">
            <v>0.63235124629999995</v>
          </cell>
          <cell r="AP950">
            <v>0.63953035820000004</v>
          </cell>
          <cell r="AQ950">
            <v>0.64570701770000005</v>
          </cell>
          <cell r="AR950">
            <v>0.65147245949999999</v>
          </cell>
          <cell r="AS950">
            <v>0.65699300510000003</v>
          </cell>
          <cell r="AT950">
            <v>0.66236050909999999</v>
          </cell>
          <cell r="AU950">
            <v>0.66763967120000001</v>
          </cell>
          <cell r="AV950">
            <v>0.67221831330000004</v>
          </cell>
          <cell r="AW950">
            <v>0.67672974200000002</v>
          </cell>
          <cell r="AX950">
            <v>0.68127452550000001</v>
          </cell>
          <cell r="AY950">
            <v>0.6858848448</v>
          </cell>
          <cell r="AZ950">
            <v>0.6905794032</v>
          </cell>
          <cell r="BA950">
            <v>0.69531847410000003</v>
          </cell>
          <cell r="BB950">
            <v>0.70013215510000004</v>
          </cell>
          <cell r="BC950">
            <v>0.70502619330000005</v>
          </cell>
          <cell r="BD950">
            <v>0.71000898270000001</v>
          </cell>
          <cell r="BE950">
            <v>0.71509345069999997</v>
          </cell>
          <cell r="BF950">
            <v>0.71946514350000002</v>
          </cell>
          <cell r="BG950">
            <v>0.72387680679999999</v>
          </cell>
          <cell r="BH950">
            <v>0.72841984010000005</v>
          </cell>
          <cell r="BI950">
            <v>0.73310451139999999</v>
          </cell>
          <cell r="BJ950">
            <v>0.73792868160000002</v>
          </cell>
          <cell r="BK950">
            <v>0.74289467249999996</v>
          </cell>
          <cell r="BL950">
            <v>0.74798890380000005</v>
          </cell>
          <cell r="BM950">
            <v>0.75320336600000004</v>
          </cell>
          <cell r="BN950">
            <v>0.75853053979999996</v>
          </cell>
          <cell r="BO950">
            <v>0.76396290249999999</v>
          </cell>
          <cell r="BP950">
            <v>0.76871846070000005</v>
          </cell>
          <cell r="BQ950">
            <v>0.77348922539999998</v>
          </cell>
          <cell r="BR950">
            <v>0.7783527777</v>
          </cell>
          <cell r="BS950">
            <v>0.78331469060000003</v>
          </cell>
          <cell r="BT950">
            <v>0.78837115670000002</v>
          </cell>
          <cell r="BU950">
            <v>0.79350590659999998</v>
          </cell>
          <cell r="BV950">
            <v>0.79872172340000003</v>
          </cell>
          <cell r="BW950">
            <v>0.80401294889999997</v>
          </cell>
          <cell r="BX950">
            <v>0.80937322499999997</v>
          </cell>
          <cell r="BY950">
            <v>0.81479657289999996</v>
          </cell>
          <cell r="BZ950">
            <v>0.81969055759999998</v>
          </cell>
          <cell r="CA950">
            <v>0.82458079520000005</v>
          </cell>
          <cell r="CB950">
            <v>0.82952719249999995</v>
          </cell>
          <cell r="CC950">
            <v>0.8345352345</v>
          </cell>
          <cell r="CD950">
            <v>0.83960334790000002</v>
          </cell>
          <cell r="CE950">
            <v>0.84469939140000005</v>
          </cell>
          <cell r="CF950">
            <v>0.84984565190000005</v>
          </cell>
          <cell r="CG950">
            <v>0.85504112330000004</v>
          </cell>
          <cell r="CH950">
            <v>0.86028220150000001</v>
          </cell>
          <cell r="CI950">
            <v>0.86556522410000003</v>
          </cell>
        </row>
        <row r="951">
          <cell r="A951" t="str">
            <v>ems_y_co2_swat_0</v>
          </cell>
          <cell r="B951">
            <v>0</v>
          </cell>
          <cell r="C951">
            <v>0</v>
          </cell>
          <cell r="D951">
            <v>0</v>
          </cell>
          <cell r="E951">
            <v>0</v>
          </cell>
          <cell r="F951">
            <v>0</v>
          </cell>
          <cell r="G951">
            <v>0</v>
          </cell>
          <cell r="H951">
            <v>0</v>
          </cell>
          <cell r="I951">
            <v>0</v>
          </cell>
          <cell r="J951">
            <v>0</v>
          </cell>
          <cell r="K951">
            <v>0</v>
          </cell>
          <cell r="L951">
            <v>0</v>
          </cell>
          <cell r="M951">
            <v>0</v>
          </cell>
          <cell r="N951">
            <v>0</v>
          </cell>
          <cell r="O951">
            <v>0</v>
          </cell>
          <cell r="P951">
            <v>0</v>
          </cell>
          <cell r="Q951">
            <v>0</v>
          </cell>
          <cell r="R951">
            <v>0</v>
          </cell>
          <cell r="S951">
            <v>0</v>
          </cell>
          <cell r="T951">
            <v>0</v>
          </cell>
          <cell r="U951">
            <v>0</v>
          </cell>
          <cell r="V951">
            <v>0</v>
          </cell>
          <cell r="W951">
            <v>0</v>
          </cell>
          <cell r="X951">
            <v>0</v>
          </cell>
          <cell r="Y951">
            <v>0</v>
          </cell>
          <cell r="Z951">
            <v>0</v>
          </cell>
          <cell r="AA951">
            <v>0</v>
          </cell>
          <cell r="AB951">
            <v>0</v>
          </cell>
          <cell r="AC951">
            <v>0</v>
          </cell>
          <cell r="AD951">
            <v>0</v>
          </cell>
          <cell r="AE951">
            <v>0</v>
          </cell>
          <cell r="AF951">
            <v>0</v>
          </cell>
          <cell r="AG951">
            <v>0</v>
          </cell>
          <cell r="AH951">
            <v>0</v>
          </cell>
          <cell r="AI951">
            <v>0</v>
          </cell>
          <cell r="AJ951">
            <v>0</v>
          </cell>
          <cell r="AK951">
            <v>0</v>
          </cell>
          <cell r="AL951">
            <v>0</v>
          </cell>
          <cell r="AM951">
            <v>0</v>
          </cell>
          <cell r="AN951">
            <v>0</v>
          </cell>
          <cell r="AO951">
            <v>0</v>
          </cell>
          <cell r="AP951">
            <v>0</v>
          </cell>
          <cell r="AQ951">
            <v>0</v>
          </cell>
          <cell r="AR951">
            <v>0</v>
          </cell>
          <cell r="AS951">
            <v>0</v>
          </cell>
          <cell r="AT951">
            <v>0</v>
          </cell>
          <cell r="AU951">
            <v>0</v>
          </cell>
          <cell r="AV951">
            <v>0</v>
          </cell>
          <cell r="AW951">
            <v>0</v>
          </cell>
          <cell r="AX951">
            <v>0</v>
          </cell>
          <cell r="AY951">
            <v>0</v>
          </cell>
          <cell r="AZ951">
            <v>0</v>
          </cell>
          <cell r="BA951">
            <v>0</v>
          </cell>
          <cell r="BB951">
            <v>0</v>
          </cell>
          <cell r="BC951">
            <v>0</v>
          </cell>
          <cell r="BD951">
            <v>0</v>
          </cell>
          <cell r="BE951">
            <v>0</v>
          </cell>
          <cell r="BF951">
            <v>0</v>
          </cell>
          <cell r="BG951">
            <v>0</v>
          </cell>
          <cell r="BH951">
            <v>0</v>
          </cell>
          <cell r="BI951">
            <v>0</v>
          </cell>
          <cell r="BJ951">
            <v>0</v>
          </cell>
          <cell r="BK951">
            <v>0</v>
          </cell>
          <cell r="BL951">
            <v>0</v>
          </cell>
          <cell r="BM951">
            <v>0</v>
          </cell>
          <cell r="BN951">
            <v>0</v>
          </cell>
          <cell r="BO951">
            <v>0</v>
          </cell>
          <cell r="BP951">
            <v>0</v>
          </cell>
          <cell r="BQ951">
            <v>0</v>
          </cell>
          <cell r="BR951">
            <v>0</v>
          </cell>
          <cell r="BS951">
            <v>0</v>
          </cell>
          <cell r="BT951">
            <v>0</v>
          </cell>
          <cell r="BU951">
            <v>0</v>
          </cell>
          <cell r="BV951">
            <v>0</v>
          </cell>
          <cell r="BW951">
            <v>0</v>
          </cell>
          <cell r="BX951">
            <v>0</v>
          </cell>
          <cell r="BY951">
            <v>0</v>
          </cell>
          <cell r="BZ951">
            <v>0</v>
          </cell>
          <cell r="CA951">
            <v>0</v>
          </cell>
          <cell r="CB951">
            <v>0</v>
          </cell>
          <cell r="CC951">
            <v>0</v>
          </cell>
          <cell r="CD951">
            <v>0</v>
          </cell>
          <cell r="CE951">
            <v>0</v>
          </cell>
          <cell r="CF951">
            <v>0</v>
          </cell>
          <cell r="CG951">
            <v>0</v>
          </cell>
          <cell r="CH951">
            <v>0</v>
          </cell>
          <cell r="CI951">
            <v>0</v>
          </cell>
        </row>
        <row r="952">
          <cell r="A952" t="str">
            <v>ems_mat_co2_swat_0</v>
          </cell>
          <cell r="B952">
            <v>0</v>
          </cell>
          <cell r="C952">
            <v>0</v>
          </cell>
          <cell r="D952">
            <v>0</v>
          </cell>
          <cell r="E952">
            <v>0</v>
          </cell>
          <cell r="F952">
            <v>0</v>
          </cell>
          <cell r="G952">
            <v>0</v>
          </cell>
          <cell r="H952">
            <v>0</v>
          </cell>
          <cell r="I952">
            <v>0</v>
          </cell>
          <cell r="J952">
            <v>0</v>
          </cell>
          <cell r="K952">
            <v>0</v>
          </cell>
          <cell r="L952">
            <v>0</v>
          </cell>
          <cell r="M952">
            <v>0</v>
          </cell>
          <cell r="N952">
            <v>0</v>
          </cell>
          <cell r="O952">
            <v>0</v>
          </cell>
          <cell r="P952">
            <v>0</v>
          </cell>
          <cell r="Q952">
            <v>0</v>
          </cell>
          <cell r="R952">
            <v>0</v>
          </cell>
          <cell r="S952">
            <v>0</v>
          </cell>
          <cell r="T952">
            <v>0</v>
          </cell>
          <cell r="U952">
            <v>0</v>
          </cell>
          <cell r="V952">
            <v>0</v>
          </cell>
          <cell r="W952">
            <v>0</v>
          </cell>
          <cell r="X952">
            <v>0</v>
          </cell>
          <cell r="Y952">
            <v>0</v>
          </cell>
          <cell r="Z952">
            <v>0</v>
          </cell>
          <cell r="AA952">
            <v>0</v>
          </cell>
          <cell r="AB952">
            <v>0</v>
          </cell>
          <cell r="AC952">
            <v>0</v>
          </cell>
          <cell r="AD952">
            <v>0</v>
          </cell>
          <cell r="AE952">
            <v>0</v>
          </cell>
          <cell r="AF952">
            <v>0</v>
          </cell>
          <cell r="AG952">
            <v>0</v>
          </cell>
          <cell r="AH952">
            <v>0</v>
          </cell>
          <cell r="AI952">
            <v>0</v>
          </cell>
          <cell r="AJ952">
            <v>0</v>
          </cell>
          <cell r="AK952">
            <v>0</v>
          </cell>
          <cell r="AL952">
            <v>0</v>
          </cell>
          <cell r="AM952">
            <v>0</v>
          </cell>
          <cell r="AN952">
            <v>0</v>
          </cell>
          <cell r="AO952">
            <v>0</v>
          </cell>
          <cell r="AP952">
            <v>0</v>
          </cell>
          <cell r="AQ952">
            <v>0</v>
          </cell>
          <cell r="AR952">
            <v>0</v>
          </cell>
          <cell r="AS952">
            <v>0</v>
          </cell>
          <cell r="AT952">
            <v>0</v>
          </cell>
          <cell r="AU952">
            <v>0</v>
          </cell>
          <cell r="AV952">
            <v>0</v>
          </cell>
          <cell r="AW952">
            <v>0</v>
          </cell>
          <cell r="AX952">
            <v>0</v>
          </cell>
          <cell r="AY952">
            <v>0</v>
          </cell>
          <cell r="AZ952">
            <v>0</v>
          </cell>
          <cell r="BA952">
            <v>0</v>
          </cell>
          <cell r="BB952">
            <v>0</v>
          </cell>
          <cell r="BC952">
            <v>0</v>
          </cell>
          <cell r="BD952">
            <v>0</v>
          </cell>
          <cell r="BE952">
            <v>0</v>
          </cell>
          <cell r="BF952">
            <v>0</v>
          </cell>
          <cell r="BG952">
            <v>0</v>
          </cell>
          <cell r="BH952">
            <v>0</v>
          </cell>
          <cell r="BI952">
            <v>0</v>
          </cell>
          <cell r="BJ952">
            <v>0</v>
          </cell>
          <cell r="BK952">
            <v>0</v>
          </cell>
          <cell r="BL952">
            <v>0</v>
          </cell>
          <cell r="BM952">
            <v>0</v>
          </cell>
          <cell r="BN952">
            <v>0</v>
          </cell>
          <cell r="BO952">
            <v>0</v>
          </cell>
          <cell r="BP952">
            <v>0</v>
          </cell>
          <cell r="BQ952">
            <v>0</v>
          </cell>
          <cell r="BR952">
            <v>0</v>
          </cell>
          <cell r="BS952">
            <v>0</v>
          </cell>
          <cell r="BT952">
            <v>0</v>
          </cell>
          <cell r="BU952">
            <v>0</v>
          </cell>
          <cell r="BV952">
            <v>0</v>
          </cell>
          <cell r="BW952">
            <v>0</v>
          </cell>
          <cell r="BX952">
            <v>0</v>
          </cell>
          <cell r="BY952">
            <v>0</v>
          </cell>
          <cell r="BZ952">
            <v>0</v>
          </cell>
          <cell r="CA952">
            <v>0</v>
          </cell>
          <cell r="CB952">
            <v>0</v>
          </cell>
          <cell r="CC952">
            <v>0</v>
          </cell>
          <cell r="CD952">
            <v>0</v>
          </cell>
          <cell r="CE952">
            <v>0</v>
          </cell>
          <cell r="CF952">
            <v>0</v>
          </cell>
          <cell r="CG952">
            <v>0</v>
          </cell>
          <cell r="CH952">
            <v>0</v>
          </cell>
          <cell r="CI952">
            <v>0</v>
          </cell>
        </row>
        <row r="953">
          <cell r="A953" t="str">
            <v>ems_ci_co2_sair_0</v>
          </cell>
          <cell r="B953">
            <v>19.107299600000001</v>
          </cell>
          <cell r="C953">
            <v>19.051994229999998</v>
          </cell>
          <cell r="D953">
            <v>19.056449799999999</v>
          </cell>
          <cell r="E953">
            <v>19.052911380000001</v>
          </cell>
          <cell r="F953">
            <v>19.117211520000001</v>
          </cell>
          <cell r="G953">
            <v>19.25172676</v>
          </cell>
          <cell r="H953">
            <v>19.404250090000001</v>
          </cell>
          <cell r="I953">
            <v>18.811320930000001</v>
          </cell>
          <cell r="J953">
            <v>18.178555920000001</v>
          </cell>
          <cell r="K953">
            <v>17.55923469</v>
          </cell>
          <cell r="L953">
            <v>16.976255770000002</v>
          </cell>
          <cell r="M953">
            <v>16.470017739999999</v>
          </cell>
          <cell r="N953">
            <v>16.009580159999999</v>
          </cell>
          <cell r="O953">
            <v>15.56757601</v>
          </cell>
          <cell r="P953">
            <v>15.12523549</v>
          </cell>
          <cell r="Q953">
            <v>14.671440949999999</v>
          </cell>
          <cell r="R953">
            <v>14.20012111</v>
          </cell>
          <cell r="S953">
            <v>13.70945871</v>
          </cell>
          <cell r="T953">
            <v>13.203639040000001</v>
          </cell>
          <cell r="U953">
            <v>12.686238899999999</v>
          </cell>
          <cell r="V953">
            <v>12.15949913</v>
          </cell>
          <cell r="W953">
            <v>11.63081528</v>
          </cell>
          <cell r="X953">
            <v>11.096036890000001</v>
          </cell>
          <cell r="Y953">
            <v>10.553153780000001</v>
          </cell>
          <cell r="Z953">
            <v>10.00003132</v>
          </cell>
          <cell r="AA953">
            <v>9.4345278930000003</v>
          </cell>
          <cell r="AB953">
            <v>8.8588939940000007</v>
          </cell>
          <cell r="AC953">
            <v>8.272332832</v>
          </cell>
          <cell r="AD953">
            <v>7.6719458319999996</v>
          </cell>
          <cell r="AE953">
            <v>7.0537006560000002</v>
          </cell>
          <cell r="AF953">
            <v>6.4132598820000002</v>
          </cell>
          <cell r="AG953">
            <v>5.7474789849999999</v>
          </cell>
          <cell r="AH953">
            <v>5.051444483</v>
          </cell>
          <cell r="AI953">
            <v>4.3192714319999999</v>
          </cell>
          <cell r="AJ953">
            <v>3.5437562840000001</v>
          </cell>
          <cell r="AK953">
            <v>2.7160482159999999</v>
          </cell>
          <cell r="AL953">
            <v>2.7825692700000002</v>
          </cell>
          <cell r="AM953">
            <v>2.8406543379999998</v>
          </cell>
          <cell r="AN953">
            <v>2.8905801150000001</v>
          </cell>
          <cell r="AO953">
            <v>2.9341016249999998</v>
          </cell>
          <cell r="AP953">
            <v>2.9730576809999998</v>
          </cell>
          <cell r="AQ953">
            <v>3.0076624810000001</v>
          </cell>
          <cell r="AR953">
            <v>3.04005423</v>
          </cell>
          <cell r="AS953">
            <v>3.0711775590000001</v>
          </cell>
          <cell r="AT953">
            <v>3.10161248</v>
          </cell>
          <cell r="AU953">
            <v>3.1317446709999999</v>
          </cell>
          <cell r="AV953">
            <v>3.1601315470000002</v>
          </cell>
          <cell r="AW953">
            <v>3.1883431770000001</v>
          </cell>
          <cell r="AX953">
            <v>3.216712174</v>
          </cell>
          <cell r="AY953">
            <v>3.245373356</v>
          </cell>
          <cell r="AZ953">
            <v>3.2744088389999999</v>
          </cell>
          <cell r="BA953">
            <v>3.3028424520000002</v>
          </cell>
          <cell r="BB953">
            <v>3.3306531229999998</v>
          </cell>
          <cell r="BC953">
            <v>3.3581594109999999</v>
          </cell>
          <cell r="BD953">
            <v>3.385668962</v>
          </cell>
          <cell r="BE953">
            <v>3.4134004939999998</v>
          </cell>
          <cell r="BF953">
            <v>3.4393401369999999</v>
          </cell>
          <cell r="BG953">
            <v>3.465259315</v>
          </cell>
          <cell r="BH953">
            <v>3.491469516</v>
          </cell>
          <cell r="BI953">
            <v>3.5180702369999999</v>
          </cell>
          <cell r="BJ953">
            <v>3.545115096</v>
          </cell>
          <cell r="BK953">
            <v>3.5726581130000001</v>
          </cell>
          <cell r="BL953">
            <v>3.600704715</v>
          </cell>
          <cell r="BM953">
            <v>3.6292625950000001</v>
          </cell>
          <cell r="BN953">
            <v>3.6583320600000002</v>
          </cell>
          <cell r="BO953">
            <v>3.68790642</v>
          </cell>
          <cell r="BP953">
            <v>3.7159824010000002</v>
          </cell>
          <cell r="BQ953">
            <v>3.7441193080000001</v>
          </cell>
          <cell r="BR953">
            <v>3.7725584759999999</v>
          </cell>
          <cell r="BS953">
            <v>3.8013625090000001</v>
          </cell>
          <cell r="BT953">
            <v>3.8305604070000001</v>
          </cell>
          <cell r="BU953">
            <v>3.8601416720000001</v>
          </cell>
          <cell r="BV953">
            <v>3.8901356640000002</v>
          </cell>
          <cell r="BW953">
            <v>3.9205490250000001</v>
          </cell>
          <cell r="BX953">
            <v>3.9513821020000002</v>
          </cell>
          <cell r="BY953">
            <v>3.9826316519999998</v>
          </cell>
          <cell r="BZ953">
            <v>4.0127920279999998</v>
          </cell>
          <cell r="CA953">
            <v>4.0430338780000001</v>
          </cell>
          <cell r="CB953">
            <v>4.073543903</v>
          </cell>
          <cell r="CC953">
            <v>4.1043751960000003</v>
          </cell>
          <cell r="CD953">
            <v>4.1355551439999996</v>
          </cell>
          <cell r="CE953">
            <v>4.1670268510000001</v>
          </cell>
          <cell r="CF953">
            <v>4.1988580310000003</v>
          </cell>
          <cell r="CG953">
            <v>4.2310643990000001</v>
          </cell>
          <cell r="CH953">
            <v>4.2636522560000003</v>
          </cell>
          <cell r="CI953">
            <v>4.2966241890000001</v>
          </cell>
        </row>
        <row r="954">
          <cell r="A954" t="str">
            <v>ems_y_co2_sair_0</v>
          </cell>
          <cell r="B954">
            <v>0</v>
          </cell>
          <cell r="C954">
            <v>0</v>
          </cell>
          <cell r="D954">
            <v>0</v>
          </cell>
          <cell r="E954">
            <v>0</v>
          </cell>
          <cell r="F954">
            <v>0</v>
          </cell>
          <cell r="G954">
            <v>0</v>
          </cell>
          <cell r="H954">
            <v>0</v>
          </cell>
          <cell r="I954">
            <v>0</v>
          </cell>
          <cell r="J954">
            <v>0</v>
          </cell>
          <cell r="K954">
            <v>0</v>
          </cell>
          <cell r="L954">
            <v>0</v>
          </cell>
          <cell r="M954">
            <v>0</v>
          </cell>
          <cell r="N954">
            <v>0</v>
          </cell>
          <cell r="O954">
            <v>0</v>
          </cell>
          <cell r="P954">
            <v>0</v>
          </cell>
          <cell r="Q954">
            <v>0</v>
          </cell>
          <cell r="R954">
            <v>0</v>
          </cell>
          <cell r="S954">
            <v>0</v>
          </cell>
          <cell r="T954">
            <v>0</v>
          </cell>
          <cell r="U954">
            <v>0</v>
          </cell>
          <cell r="V954">
            <v>0</v>
          </cell>
          <cell r="W954">
            <v>0</v>
          </cell>
          <cell r="X954">
            <v>0</v>
          </cell>
          <cell r="Y954">
            <v>0</v>
          </cell>
          <cell r="Z954">
            <v>0</v>
          </cell>
          <cell r="AA954">
            <v>0</v>
          </cell>
          <cell r="AB954">
            <v>0</v>
          </cell>
          <cell r="AC954">
            <v>0</v>
          </cell>
          <cell r="AD954">
            <v>0</v>
          </cell>
          <cell r="AE954">
            <v>0</v>
          </cell>
          <cell r="AF954">
            <v>0</v>
          </cell>
          <cell r="AG954">
            <v>0</v>
          </cell>
          <cell r="AH954">
            <v>0</v>
          </cell>
          <cell r="AI954">
            <v>0</v>
          </cell>
          <cell r="AJ954">
            <v>0</v>
          </cell>
          <cell r="AK954">
            <v>0</v>
          </cell>
          <cell r="AL954">
            <v>0</v>
          </cell>
          <cell r="AM954">
            <v>0</v>
          </cell>
          <cell r="AN954">
            <v>0</v>
          </cell>
          <cell r="AO954">
            <v>0</v>
          </cell>
          <cell r="AP954">
            <v>0</v>
          </cell>
          <cell r="AQ954">
            <v>0</v>
          </cell>
          <cell r="AR954">
            <v>0</v>
          </cell>
          <cell r="AS954">
            <v>0</v>
          </cell>
          <cell r="AT954">
            <v>0</v>
          </cell>
          <cell r="AU954">
            <v>0</v>
          </cell>
          <cell r="AV954">
            <v>0</v>
          </cell>
          <cell r="AW954">
            <v>0</v>
          </cell>
          <cell r="AX954">
            <v>0</v>
          </cell>
          <cell r="AY954">
            <v>0</v>
          </cell>
          <cell r="AZ954">
            <v>0</v>
          </cell>
          <cell r="BA954">
            <v>0</v>
          </cell>
          <cell r="BB954">
            <v>0</v>
          </cell>
          <cell r="BC954">
            <v>0</v>
          </cell>
          <cell r="BD954">
            <v>0</v>
          </cell>
          <cell r="BE954">
            <v>0</v>
          </cell>
          <cell r="BF954">
            <v>0</v>
          </cell>
          <cell r="BG954">
            <v>0</v>
          </cell>
          <cell r="BH954">
            <v>0</v>
          </cell>
          <cell r="BI954">
            <v>0</v>
          </cell>
          <cell r="BJ954">
            <v>0</v>
          </cell>
          <cell r="BK954">
            <v>0</v>
          </cell>
          <cell r="BL954">
            <v>0</v>
          </cell>
          <cell r="BM954">
            <v>0</v>
          </cell>
          <cell r="BN954">
            <v>0</v>
          </cell>
          <cell r="BO954">
            <v>0</v>
          </cell>
          <cell r="BP954">
            <v>0</v>
          </cell>
          <cell r="BQ954">
            <v>0</v>
          </cell>
          <cell r="BR954">
            <v>0</v>
          </cell>
          <cell r="BS954">
            <v>0</v>
          </cell>
          <cell r="BT954">
            <v>0</v>
          </cell>
          <cell r="BU954">
            <v>0</v>
          </cell>
          <cell r="BV954">
            <v>0</v>
          </cell>
          <cell r="BW954">
            <v>0</v>
          </cell>
          <cell r="BX954">
            <v>0</v>
          </cell>
          <cell r="BY954">
            <v>0</v>
          </cell>
          <cell r="BZ954">
            <v>0</v>
          </cell>
          <cell r="CA954">
            <v>0</v>
          </cell>
          <cell r="CB954">
            <v>0</v>
          </cell>
          <cell r="CC954">
            <v>0</v>
          </cell>
          <cell r="CD954">
            <v>0</v>
          </cell>
          <cell r="CE954">
            <v>0</v>
          </cell>
          <cell r="CF954">
            <v>0</v>
          </cell>
          <cell r="CG954">
            <v>0</v>
          </cell>
          <cell r="CH954">
            <v>0</v>
          </cell>
          <cell r="CI954">
            <v>0</v>
          </cell>
        </row>
        <row r="955">
          <cell r="A955" t="str">
            <v>ems_mat_co2_sair_0</v>
          </cell>
          <cell r="B955">
            <v>0</v>
          </cell>
          <cell r="C955">
            <v>0</v>
          </cell>
          <cell r="D955">
            <v>0</v>
          </cell>
          <cell r="E955">
            <v>0</v>
          </cell>
          <cell r="F955">
            <v>0</v>
          </cell>
          <cell r="G955">
            <v>0</v>
          </cell>
          <cell r="H955">
            <v>0</v>
          </cell>
          <cell r="I955">
            <v>0</v>
          </cell>
          <cell r="J955">
            <v>0</v>
          </cell>
          <cell r="K955">
            <v>0</v>
          </cell>
          <cell r="L955">
            <v>0</v>
          </cell>
          <cell r="M955">
            <v>0</v>
          </cell>
          <cell r="N955">
            <v>0</v>
          </cell>
          <cell r="O955">
            <v>0</v>
          </cell>
          <cell r="P955">
            <v>0</v>
          </cell>
          <cell r="Q955">
            <v>0</v>
          </cell>
          <cell r="R955">
            <v>0</v>
          </cell>
          <cell r="S955">
            <v>0</v>
          </cell>
          <cell r="T955">
            <v>0</v>
          </cell>
          <cell r="U955">
            <v>0</v>
          </cell>
          <cell r="V955">
            <v>0</v>
          </cell>
          <cell r="W955">
            <v>0</v>
          </cell>
          <cell r="X955">
            <v>0</v>
          </cell>
          <cell r="Y955">
            <v>0</v>
          </cell>
          <cell r="Z955">
            <v>0</v>
          </cell>
          <cell r="AA955">
            <v>0</v>
          </cell>
          <cell r="AB955">
            <v>0</v>
          </cell>
          <cell r="AC955">
            <v>0</v>
          </cell>
          <cell r="AD955">
            <v>0</v>
          </cell>
          <cell r="AE955">
            <v>0</v>
          </cell>
          <cell r="AF955">
            <v>0</v>
          </cell>
          <cell r="AG955">
            <v>0</v>
          </cell>
          <cell r="AH955">
            <v>0</v>
          </cell>
          <cell r="AI955">
            <v>0</v>
          </cell>
          <cell r="AJ955">
            <v>0</v>
          </cell>
          <cell r="AK955">
            <v>0</v>
          </cell>
          <cell r="AL955">
            <v>0</v>
          </cell>
          <cell r="AM955">
            <v>0</v>
          </cell>
          <cell r="AN955">
            <v>0</v>
          </cell>
          <cell r="AO955">
            <v>0</v>
          </cell>
          <cell r="AP955">
            <v>0</v>
          </cell>
          <cell r="AQ955">
            <v>0</v>
          </cell>
          <cell r="AR955">
            <v>0</v>
          </cell>
          <cell r="AS955">
            <v>0</v>
          </cell>
          <cell r="AT955">
            <v>0</v>
          </cell>
          <cell r="AU955">
            <v>0</v>
          </cell>
          <cell r="AV955">
            <v>0</v>
          </cell>
          <cell r="AW955">
            <v>0</v>
          </cell>
          <cell r="AX955">
            <v>0</v>
          </cell>
          <cell r="AY955">
            <v>0</v>
          </cell>
          <cell r="AZ955">
            <v>0</v>
          </cell>
          <cell r="BA955">
            <v>0</v>
          </cell>
          <cell r="BB955">
            <v>0</v>
          </cell>
          <cell r="BC955">
            <v>0</v>
          </cell>
          <cell r="BD955">
            <v>0</v>
          </cell>
          <cell r="BE955">
            <v>0</v>
          </cell>
          <cell r="BF955">
            <v>0</v>
          </cell>
          <cell r="BG955">
            <v>0</v>
          </cell>
          <cell r="BH955">
            <v>0</v>
          </cell>
          <cell r="BI955">
            <v>0</v>
          </cell>
          <cell r="BJ955">
            <v>0</v>
          </cell>
          <cell r="BK955">
            <v>0</v>
          </cell>
          <cell r="BL955">
            <v>0</v>
          </cell>
          <cell r="BM955">
            <v>0</v>
          </cell>
          <cell r="BN955">
            <v>0</v>
          </cell>
          <cell r="BO955">
            <v>0</v>
          </cell>
          <cell r="BP955">
            <v>0</v>
          </cell>
          <cell r="BQ955">
            <v>0</v>
          </cell>
          <cell r="BR955">
            <v>0</v>
          </cell>
          <cell r="BS955">
            <v>0</v>
          </cell>
          <cell r="BT955">
            <v>0</v>
          </cell>
          <cell r="BU955">
            <v>0</v>
          </cell>
          <cell r="BV955">
            <v>0</v>
          </cell>
          <cell r="BW955">
            <v>0</v>
          </cell>
          <cell r="BX955">
            <v>0</v>
          </cell>
          <cell r="BY955">
            <v>0</v>
          </cell>
          <cell r="BZ955">
            <v>0</v>
          </cell>
          <cell r="CA955">
            <v>0</v>
          </cell>
          <cell r="CB955">
            <v>0</v>
          </cell>
          <cell r="CC955">
            <v>0</v>
          </cell>
          <cell r="CD955">
            <v>0</v>
          </cell>
          <cell r="CE955">
            <v>0</v>
          </cell>
          <cell r="CF955">
            <v>0</v>
          </cell>
          <cell r="CG955">
            <v>0</v>
          </cell>
          <cell r="CH955">
            <v>0</v>
          </cell>
          <cell r="CI955">
            <v>0</v>
          </cell>
        </row>
        <row r="956">
          <cell r="A956" t="str">
            <v>ems_ci_co2_spri_0</v>
          </cell>
          <cell r="B956">
            <v>30.200978930000002</v>
          </cell>
          <cell r="C956">
            <v>29.459576819999999</v>
          </cell>
          <cell r="D956">
            <v>28.806266749999999</v>
          </cell>
          <cell r="E956">
            <v>28.240233780000001</v>
          </cell>
          <cell r="F956">
            <v>27.937147169999999</v>
          </cell>
          <cell r="G956">
            <v>27.854394410000001</v>
          </cell>
          <cell r="H956">
            <v>27.8796952</v>
          </cell>
          <cell r="I956">
            <v>26.992000109999999</v>
          </cell>
          <cell r="J956">
            <v>25.969600549999999</v>
          </cell>
          <cell r="K956">
            <v>24.90764892</v>
          </cell>
          <cell r="L956">
            <v>23.859512110000001</v>
          </cell>
          <cell r="M956">
            <v>22.973919649999999</v>
          </cell>
          <cell r="N956">
            <v>22.222266449999999</v>
          </cell>
          <cell r="O956">
            <v>21.568925790000002</v>
          </cell>
          <cell r="P956">
            <v>20.986862339999998</v>
          </cell>
          <cell r="Q956">
            <v>20.456274969999999</v>
          </cell>
          <cell r="R956">
            <v>19.905271809999999</v>
          </cell>
          <cell r="S956">
            <v>19.35171175</v>
          </cell>
          <cell r="T956">
            <v>18.807300510000001</v>
          </cell>
          <cell r="U956">
            <v>18.279663469999999</v>
          </cell>
          <cell r="V956">
            <v>17.77335085</v>
          </cell>
          <cell r="W956">
            <v>17.288299380000002</v>
          </cell>
          <cell r="X956">
            <v>16.82974741</v>
          </cell>
          <cell r="Y956">
            <v>16.396388569999999</v>
          </cell>
          <cell r="Z956">
            <v>15.98652957</v>
          </cell>
          <cell r="AA956">
            <v>15.59806579</v>
          </cell>
          <cell r="AB956">
            <v>15.230368990000001</v>
          </cell>
          <cell r="AC956">
            <v>14.88494204</v>
          </cell>
          <cell r="AD956">
            <v>14.557042920000001</v>
          </cell>
          <cell r="AE956">
            <v>14.2406197</v>
          </cell>
          <cell r="AF956">
            <v>13.930646810000001</v>
          </cell>
          <cell r="AG956">
            <v>13.623631659999999</v>
          </cell>
          <cell r="AH956">
            <v>13.318729660000001</v>
          </cell>
          <cell r="AI956">
            <v>13.012721539999999</v>
          </cell>
          <cell r="AJ956">
            <v>12.701950800000001</v>
          </cell>
          <cell r="AK956">
            <v>12.3825904</v>
          </cell>
          <cell r="AL956">
            <v>12.4755898</v>
          </cell>
          <cell r="AM956">
            <v>12.533975529999999</v>
          </cell>
          <cell r="AN956">
            <v>12.56405655</v>
          </cell>
          <cell r="AO956">
            <v>12.57245084</v>
          </cell>
          <cell r="AP956">
            <v>12.56438279</v>
          </cell>
          <cell r="AQ956">
            <v>12.540417420000001</v>
          </cell>
          <cell r="AR956">
            <v>12.505188710000001</v>
          </cell>
          <cell r="AS956">
            <v>12.46150684</v>
          </cell>
          <cell r="AT956">
            <v>12.411569249999999</v>
          </cell>
          <cell r="AU956">
            <v>12.357209510000001</v>
          </cell>
          <cell r="AV956">
            <v>12.2956497</v>
          </cell>
          <cell r="AW956">
            <v>12.230827420000001</v>
          </cell>
          <cell r="AX956">
            <v>12.164403160000001</v>
          </cell>
          <cell r="AY956">
            <v>12.097738420000001</v>
          </cell>
          <cell r="AZ956">
            <v>12.03202501</v>
          </cell>
          <cell r="BA956">
            <v>11.98239789</v>
          </cell>
          <cell r="BB956">
            <v>11.924751929999999</v>
          </cell>
          <cell r="BC956">
            <v>11.862635170000001</v>
          </cell>
          <cell r="BD956">
            <v>11.7992308</v>
          </cell>
          <cell r="BE956">
            <v>11.73654986</v>
          </cell>
          <cell r="BF956">
            <v>11.672000239999999</v>
          </cell>
          <cell r="BG956">
            <v>11.608110780000001</v>
          </cell>
          <cell r="BH956">
            <v>11.546148690000001</v>
          </cell>
          <cell r="BI956">
            <v>11.486931289999999</v>
          </cell>
          <cell r="BJ956">
            <v>11.43100353</v>
          </cell>
          <cell r="BK956">
            <v>11.378663039999999</v>
          </cell>
          <cell r="BL956">
            <v>11.330097540000001</v>
          </cell>
          <cell r="BM956">
            <v>11.285328890000001</v>
          </cell>
          <cell r="BN956">
            <v>11.244282650000001</v>
          </cell>
          <cell r="BO956">
            <v>11.20681697</v>
          </cell>
          <cell r="BP956">
            <v>11.169442610000001</v>
          </cell>
          <cell r="BQ956">
            <v>11.133340840000001</v>
          </cell>
          <cell r="BR956">
            <v>11.098867970000001</v>
          </cell>
          <cell r="BS956">
            <v>11.066282879999999</v>
          </cell>
          <cell r="BT956">
            <v>11.03580298</v>
          </cell>
          <cell r="BU956">
            <v>11.007596319999999</v>
          </cell>
          <cell r="BV956">
            <v>10.981655849999999</v>
          </cell>
          <cell r="BW956">
            <v>10.9579383</v>
          </cell>
          <cell r="BX956">
            <v>10.93634945</v>
          </cell>
          <cell r="BY956">
            <v>10.916764280000001</v>
          </cell>
          <cell r="BZ956">
            <v>10.89684521</v>
          </cell>
          <cell r="CA956">
            <v>10.877342649999999</v>
          </cell>
          <cell r="CB956">
            <v>10.858526619999999</v>
          </cell>
          <cell r="CC956">
            <v>10.840623040000001</v>
          </cell>
          <cell r="CD956">
            <v>10.82383828</v>
          </cell>
          <cell r="CE956">
            <v>10.80840813</v>
          </cell>
          <cell r="CF956">
            <v>10.79429747</v>
          </cell>
          <cell r="CG956">
            <v>10.78152714</v>
          </cell>
          <cell r="CH956">
            <v>10.770086790000001</v>
          </cell>
          <cell r="CI956">
            <v>10.759940479999999</v>
          </cell>
        </row>
        <row r="957">
          <cell r="A957" t="str">
            <v>ems_y_co2_spri_0</v>
          </cell>
          <cell r="B957">
            <v>0.39511423480000002</v>
          </cell>
          <cell r="C957">
            <v>0.39349679879999999</v>
          </cell>
          <cell r="D957">
            <v>0.3951010264</v>
          </cell>
          <cell r="E957">
            <v>0.39917968190000003</v>
          </cell>
          <cell r="F957">
            <v>0.40430824920000002</v>
          </cell>
          <cell r="G957">
            <v>0.40997432649999999</v>
          </cell>
          <cell r="H957">
            <v>0.41550499540000002</v>
          </cell>
          <cell r="I957">
            <v>0.42129012510000002</v>
          </cell>
          <cell r="J957">
            <v>0.42710304370000002</v>
          </cell>
          <cell r="K957">
            <v>0.43305888370000001</v>
          </cell>
          <cell r="L957">
            <v>0.43920192940000002</v>
          </cell>
          <cell r="M957">
            <v>0.44552044219999998</v>
          </cell>
          <cell r="N957">
            <v>0.45208703389999999</v>
          </cell>
          <cell r="O957">
            <v>0.458808257</v>
          </cell>
          <cell r="P957">
            <v>0.46558316919999998</v>
          </cell>
          <cell r="Q957">
            <v>0.4723397258</v>
          </cell>
          <cell r="R957">
            <v>0.47935906280000001</v>
          </cell>
          <cell r="S957">
            <v>0.48643967869999999</v>
          </cell>
          <cell r="T957">
            <v>0.4935467818</v>
          </cell>
          <cell r="U957">
            <v>0.5006737805</v>
          </cell>
          <cell r="V957">
            <v>0.50781660959999997</v>
          </cell>
          <cell r="W957">
            <v>0.5150944314</v>
          </cell>
          <cell r="X957">
            <v>0.52241963120000001</v>
          </cell>
          <cell r="Y957">
            <v>0.52978522809999995</v>
          </cell>
          <cell r="Z957">
            <v>0.53719011000000005</v>
          </cell>
          <cell r="AA957">
            <v>0.54463123690000004</v>
          </cell>
          <cell r="AB957">
            <v>0.55214907629999999</v>
          </cell>
          <cell r="AC957">
            <v>0.55970483230000001</v>
          </cell>
          <cell r="AD957">
            <v>0.56730954710000003</v>
          </cell>
          <cell r="AE957">
            <v>0.57498210000000005</v>
          </cell>
          <cell r="AF957">
            <v>0.58273585309999998</v>
          </cell>
          <cell r="AG957">
            <v>0.59060830499999994</v>
          </cell>
          <cell r="AH957">
            <v>0.59857271300000003</v>
          </cell>
          <cell r="AI957">
            <v>0.60662925519999999</v>
          </cell>
          <cell r="AJ957">
            <v>0.61478250209999996</v>
          </cell>
          <cell r="AK957">
            <v>0.62303938120000002</v>
          </cell>
          <cell r="AL957">
            <v>0.63191357690000005</v>
          </cell>
          <cell r="AM957">
            <v>0.64087211730000004</v>
          </cell>
          <cell r="AN957">
            <v>0.64992385890000004</v>
          </cell>
          <cell r="AO957">
            <v>0.65908904530000001</v>
          </cell>
          <cell r="AP957">
            <v>0.66836237909999996</v>
          </cell>
          <cell r="AQ957">
            <v>0.67757700180000002</v>
          </cell>
          <cell r="AR957">
            <v>0.68683047370000005</v>
          </cell>
          <cell r="AS957">
            <v>0.69613273009999999</v>
          </cell>
          <cell r="AT957">
            <v>0.70548825029999995</v>
          </cell>
          <cell r="AU957">
            <v>0.7149017151</v>
          </cell>
          <cell r="AV957">
            <v>0.72414073769999998</v>
          </cell>
          <cell r="AW957">
            <v>0.7334279386</v>
          </cell>
          <cell r="AX957">
            <v>0.7427818129</v>
          </cell>
          <cell r="AY957">
            <v>0.75221132410000002</v>
          </cell>
          <cell r="AZ957">
            <v>0.76172243179999999</v>
          </cell>
          <cell r="BA957">
            <v>0.77239934960000001</v>
          </cell>
          <cell r="BB957">
            <v>0.78210545860000003</v>
          </cell>
          <cell r="BC957">
            <v>0.79132952990000005</v>
          </cell>
          <cell r="BD957">
            <v>0.80036382579999998</v>
          </cell>
          <cell r="BE957">
            <v>0.80936612809999997</v>
          </cell>
          <cell r="BF957">
            <v>0.81815216970000004</v>
          </cell>
          <cell r="BG957">
            <v>0.82693094909999998</v>
          </cell>
          <cell r="BH957">
            <v>0.83575212200000004</v>
          </cell>
          <cell r="BI957">
            <v>0.84463654840000002</v>
          </cell>
          <cell r="BJ957">
            <v>0.8535943667</v>
          </cell>
          <cell r="BK957">
            <v>0.86263385749999999</v>
          </cell>
          <cell r="BL957">
            <v>0.87175676189999995</v>
          </cell>
          <cell r="BM957">
            <v>0.88096466439999999</v>
          </cell>
          <cell r="BN957">
            <v>0.89025792879999999</v>
          </cell>
          <cell r="BO957">
            <v>0.89963586669999995</v>
          </cell>
          <cell r="BP957">
            <v>0.90883849689999996</v>
          </cell>
          <cell r="BQ957">
            <v>0.91805609580000003</v>
          </cell>
          <cell r="BR957">
            <v>0.92732183150000003</v>
          </cell>
          <cell r="BS957">
            <v>0.93664962620000003</v>
          </cell>
          <cell r="BT957">
            <v>0.9460457753</v>
          </cell>
          <cell r="BU957">
            <v>0.95550974830000002</v>
          </cell>
          <cell r="BV957">
            <v>0.96504588270000002</v>
          </cell>
          <cell r="BW957">
            <v>0.97465620040000001</v>
          </cell>
          <cell r="BX957">
            <v>0.98434236460000002</v>
          </cell>
          <cell r="BY957">
            <v>0.99410571290000005</v>
          </cell>
          <cell r="BZ957">
            <v>1.0037461059999999</v>
          </cell>
          <cell r="CA957">
            <v>1.013413194</v>
          </cell>
          <cell r="CB957">
            <v>1.0231343509999999</v>
          </cell>
          <cell r="CC957">
            <v>1.032921602</v>
          </cell>
          <cell r="CD957">
            <v>1.042780684</v>
          </cell>
          <cell r="CE957">
            <v>1.0527043060000001</v>
          </cell>
          <cell r="CF957">
            <v>1.0627013590000001</v>
          </cell>
          <cell r="CG957">
            <v>1.0727747320000001</v>
          </cell>
          <cell r="CH957">
            <v>1.0829265809999999</v>
          </cell>
          <cell r="CI957">
            <v>1.0931586339999999</v>
          </cell>
        </row>
        <row r="958">
          <cell r="A958" t="str">
            <v>ems_mat_co2_spri_0</v>
          </cell>
          <cell r="B958">
            <v>0.58037333810000002</v>
          </cell>
          <cell r="C958">
            <v>0.57760130610000004</v>
          </cell>
          <cell r="D958">
            <v>0.57939882710000001</v>
          </cell>
          <cell r="E958">
            <v>0.58504858479999999</v>
          </cell>
          <cell r="F958">
            <v>0.59251458229999998</v>
          </cell>
          <cell r="G958">
            <v>0.60086855530000005</v>
          </cell>
          <cell r="H958">
            <v>0.60910118280000003</v>
          </cell>
          <cell r="I958">
            <v>0.61763510970000002</v>
          </cell>
          <cell r="J958">
            <v>0.62621812909999996</v>
          </cell>
          <cell r="K958">
            <v>0.63498262260000005</v>
          </cell>
          <cell r="L958">
            <v>0.64400655969999998</v>
          </cell>
          <cell r="M958">
            <v>0.65328446100000004</v>
          </cell>
          <cell r="N958">
            <v>0.66291471079999997</v>
          </cell>
          <cell r="O958">
            <v>0.6727823342</v>
          </cell>
          <cell r="P958">
            <v>0.68273892020000004</v>
          </cell>
          <cell r="Q958">
            <v>0.69267237479999999</v>
          </cell>
          <cell r="R958">
            <v>0.70295177119999996</v>
          </cell>
          <cell r="S958">
            <v>0.71334591810000003</v>
          </cell>
          <cell r="T958">
            <v>0.72378234770000005</v>
          </cell>
          <cell r="U958">
            <v>0.73424529959999996</v>
          </cell>
          <cell r="V958">
            <v>0.74472868280000004</v>
          </cell>
          <cell r="W958">
            <v>0.75539349720000004</v>
          </cell>
          <cell r="X958">
            <v>0.76613909280000003</v>
          </cell>
          <cell r="Y958">
            <v>0.77694481959999995</v>
          </cell>
          <cell r="Z958">
            <v>0.78780724579999994</v>
          </cell>
          <cell r="AA958">
            <v>0.79872222579999996</v>
          </cell>
          <cell r="AB958">
            <v>0.80974417519999997</v>
          </cell>
          <cell r="AC958">
            <v>0.82082666719999997</v>
          </cell>
          <cell r="AD958">
            <v>0.83197949390000003</v>
          </cell>
          <cell r="AE958">
            <v>0.84322931450000005</v>
          </cell>
          <cell r="AF958">
            <v>0.85459699850000004</v>
          </cell>
          <cell r="AG958">
            <v>0.86613516999999995</v>
          </cell>
          <cell r="AH958">
            <v>0.87781300610000002</v>
          </cell>
          <cell r="AI958">
            <v>0.88962695510000001</v>
          </cell>
          <cell r="AJ958">
            <v>0.90158262909999998</v>
          </cell>
          <cell r="AK958">
            <v>0.91368985739999997</v>
          </cell>
          <cell r="AL958">
            <v>0.92664258740000005</v>
          </cell>
          <cell r="AM958">
            <v>0.93979442359999998</v>
          </cell>
          <cell r="AN958">
            <v>0.95308447689999998</v>
          </cell>
          <cell r="AO958">
            <v>0.96653464450000004</v>
          </cell>
          <cell r="AP958">
            <v>0.9801412088</v>
          </cell>
          <cell r="AQ958">
            <v>0.99367931279999999</v>
          </cell>
          <cell r="AR958">
            <v>1.0072574860000001</v>
          </cell>
          <cell r="AS958">
            <v>1.0209024739999999</v>
          </cell>
          <cell r="AT958">
            <v>1.034623753</v>
          </cell>
          <cell r="AU958">
            <v>1.0484288939999999</v>
          </cell>
          <cell r="AV958">
            <v>1.0620052680000001</v>
          </cell>
          <cell r="AW958">
            <v>1.075620502</v>
          </cell>
          <cell r="AX958">
            <v>1.089329846</v>
          </cell>
          <cell r="AY958">
            <v>1.103150887</v>
          </cell>
          <cell r="AZ958">
            <v>1.1170929060000001</v>
          </cell>
          <cell r="BA958">
            <v>1.1326190650000001</v>
          </cell>
          <cell r="BB958">
            <v>1.146999732</v>
          </cell>
          <cell r="BC958">
            <v>1.1605973469999999</v>
          </cell>
          <cell r="BD958">
            <v>1.1738560499999999</v>
          </cell>
          <cell r="BE958">
            <v>1.1870410739999999</v>
          </cell>
          <cell r="BF958">
            <v>1.199932539</v>
          </cell>
          <cell r="BG958">
            <v>1.2127882860000001</v>
          </cell>
          <cell r="BH958">
            <v>1.225702995</v>
          </cell>
          <cell r="BI958">
            <v>1.238713395</v>
          </cell>
          <cell r="BJ958">
            <v>1.251835397</v>
          </cell>
          <cell r="BK958">
            <v>1.2650804259999999</v>
          </cell>
          <cell r="BL958">
            <v>1.2784509079999999</v>
          </cell>
          <cell r="BM958">
            <v>1.291948356</v>
          </cell>
          <cell r="BN958">
            <v>1.3055727720000001</v>
          </cell>
          <cell r="BO958">
            <v>1.319322758</v>
          </cell>
          <cell r="BP958">
            <v>1.3328470640000001</v>
          </cell>
          <cell r="BQ958">
            <v>1.346365459</v>
          </cell>
          <cell r="BR958">
            <v>1.3599479809999999</v>
          </cell>
          <cell r="BS958">
            <v>1.3736208350000001</v>
          </cell>
          <cell r="BT958">
            <v>1.3873948330000001</v>
          </cell>
          <cell r="BU958">
            <v>1.4012699019999999</v>
          </cell>
          <cell r="BV958">
            <v>1.4152514650000001</v>
          </cell>
          <cell r="BW958">
            <v>1.4293425150000001</v>
          </cell>
          <cell r="BX958">
            <v>1.443545356</v>
          </cell>
          <cell r="BY958">
            <v>1.457861831</v>
          </cell>
          <cell r="BZ958">
            <v>1.472021947</v>
          </cell>
          <cell r="CA958">
            <v>1.486199271</v>
          </cell>
          <cell r="CB958">
            <v>1.5004506820000001</v>
          </cell>
          <cell r="CC958">
            <v>1.514798417</v>
          </cell>
          <cell r="CD958">
            <v>1.5292521859999999</v>
          </cell>
          <cell r="CE958">
            <v>1.5438027620000001</v>
          </cell>
          <cell r="CF958">
            <v>1.5584608170000001</v>
          </cell>
          <cell r="CG958">
            <v>1.573231174</v>
          </cell>
          <cell r="CH958">
            <v>1.5881170339999999</v>
          </cell>
          <cell r="CI958">
            <v>1.6031208770000001</v>
          </cell>
        </row>
        <row r="959">
          <cell r="A959" t="str">
            <v>ems_ci_co2_spub_0</v>
          </cell>
          <cell r="B959">
            <v>14.87046232</v>
          </cell>
          <cell r="C959">
            <v>14.67395206</v>
          </cell>
          <cell r="D959">
            <v>14.468683609999999</v>
          </cell>
          <cell r="E959">
            <v>14.241360759999999</v>
          </cell>
          <cell r="F959">
            <v>14.123015110000001</v>
          </cell>
          <cell r="G959">
            <v>14.092684220000001</v>
          </cell>
          <cell r="H959">
            <v>14.088460830000001</v>
          </cell>
          <cell r="I959">
            <v>13.38785309</v>
          </cell>
          <cell r="J959">
            <v>12.65703222</v>
          </cell>
          <cell r="K959">
            <v>11.94466508</v>
          </cell>
          <cell r="L959">
            <v>11.272424450000001</v>
          </cell>
          <cell r="M959">
            <v>10.70872848</v>
          </cell>
          <cell r="N959">
            <v>10.22310703</v>
          </cell>
          <cell r="O959">
            <v>9.7922007170000001</v>
          </cell>
          <cell r="P959">
            <v>9.3997957250000006</v>
          </cell>
          <cell r="Q959">
            <v>9.0344552359999994</v>
          </cell>
          <cell r="R959">
            <v>8.6658382090000003</v>
          </cell>
          <cell r="S959">
            <v>8.2991285660000003</v>
          </cell>
          <cell r="T959">
            <v>7.9380200179999996</v>
          </cell>
          <cell r="U959">
            <v>7.584451821</v>
          </cell>
          <cell r="V959">
            <v>7.2390483200000002</v>
          </cell>
          <cell r="W959">
            <v>6.9020576199999999</v>
          </cell>
          <cell r="X959">
            <v>6.5724046749999996</v>
          </cell>
          <cell r="Y959">
            <v>6.2484644830000002</v>
          </cell>
          <cell r="Z959">
            <v>5.9285105930000004</v>
          </cell>
          <cell r="AA959">
            <v>5.6106473809999997</v>
          </cell>
          <cell r="AB959">
            <v>5.2935872980000003</v>
          </cell>
          <cell r="AC959">
            <v>4.9755095269999998</v>
          </cell>
          <cell r="AD959">
            <v>4.6535233810000003</v>
          </cell>
          <cell r="AE959">
            <v>4.3244442300000001</v>
          </cell>
          <cell r="AF959">
            <v>3.985181109</v>
          </cell>
          <cell r="AG959">
            <v>3.6328763099999999</v>
          </cell>
          <cell r="AH959">
            <v>3.2643214399999998</v>
          </cell>
          <cell r="AI959">
            <v>2.8755528030000002</v>
          </cell>
          <cell r="AJ959">
            <v>2.4618349899999998</v>
          </cell>
          <cell r="AK959">
            <v>2.0174055910000002</v>
          </cell>
          <cell r="AL959">
            <v>2.0639210170000002</v>
          </cell>
          <cell r="AM959">
            <v>2.101889575</v>
          </cell>
          <cell r="AN959">
            <v>2.1333363649999999</v>
          </cell>
          <cell r="AO959">
            <v>2.1598544550000001</v>
          </cell>
          <cell r="AP959">
            <v>2.1826128150000002</v>
          </cell>
          <cell r="AQ959">
            <v>2.2023315540000001</v>
          </cell>
          <cell r="AR959">
            <v>2.2196780789999999</v>
          </cell>
          <cell r="AS959">
            <v>2.2351693629999998</v>
          </cell>
          <cell r="AT959">
            <v>2.249224817</v>
          </cell>
          <cell r="AU959">
            <v>2.262186652</v>
          </cell>
          <cell r="AV959">
            <v>2.274146397</v>
          </cell>
          <cell r="AW959">
            <v>2.2853847570000001</v>
          </cell>
          <cell r="AX959">
            <v>2.2960922070000001</v>
          </cell>
          <cell r="AY959">
            <v>2.306451182</v>
          </cell>
          <cell r="AZ959">
            <v>2.316627419</v>
          </cell>
          <cell r="BA959">
            <v>2.3261969370000002</v>
          </cell>
          <cell r="BB959">
            <v>2.3345031110000001</v>
          </cell>
          <cell r="BC959">
            <v>2.342201153</v>
          </cell>
          <cell r="BD959">
            <v>2.3496394129999998</v>
          </cell>
          <cell r="BE959">
            <v>2.357011414</v>
          </cell>
          <cell r="BF959">
            <v>2.3642206319999999</v>
          </cell>
          <cell r="BG959">
            <v>2.3713996929999999</v>
          </cell>
          <cell r="BH959">
            <v>2.3786594139999999</v>
          </cell>
          <cell r="BI959">
            <v>2.3860952649999998</v>
          </cell>
          <cell r="BJ959">
            <v>2.3937827839999999</v>
          </cell>
          <cell r="BK959">
            <v>2.4017773629999999</v>
          </cell>
          <cell r="BL959">
            <v>2.4101125699999999</v>
          </cell>
          <cell r="BM959">
            <v>2.4188073449999998</v>
          </cell>
          <cell r="BN959">
            <v>2.4278695770000001</v>
          </cell>
          <cell r="BO959">
            <v>2.4372988750000002</v>
          </cell>
          <cell r="BP959">
            <v>2.4468750269999999</v>
          </cell>
          <cell r="BQ959">
            <v>2.4566118430000001</v>
          </cell>
          <cell r="BR959">
            <v>2.4665219089999999</v>
          </cell>
          <cell r="BS959">
            <v>2.4766344669999998</v>
          </cell>
          <cell r="BT959">
            <v>2.4869831530000002</v>
          </cell>
          <cell r="BU959">
            <v>2.4975921520000002</v>
          </cell>
          <cell r="BV959">
            <v>2.5084772970000002</v>
          </cell>
          <cell r="BW959">
            <v>2.5196431709999998</v>
          </cell>
          <cell r="BX959">
            <v>2.5310864940000002</v>
          </cell>
          <cell r="BY959">
            <v>2.5427991940000001</v>
          </cell>
          <cell r="BZ959">
            <v>2.55461304</v>
          </cell>
          <cell r="CA959">
            <v>2.5665354279999999</v>
          </cell>
          <cell r="CB959">
            <v>2.5785761190000001</v>
          </cell>
          <cell r="CC959">
            <v>2.590759458</v>
          </cell>
          <cell r="CD959">
            <v>2.6031145109999998</v>
          </cell>
          <cell r="CE959">
            <v>2.615659226</v>
          </cell>
          <cell r="CF959">
            <v>2.6284115859999999</v>
          </cell>
          <cell r="CG959">
            <v>2.6413804289999998</v>
          </cell>
          <cell r="CH959">
            <v>2.654568684</v>
          </cell>
          <cell r="CI959">
            <v>2.667975507</v>
          </cell>
        </row>
        <row r="960">
          <cell r="A960" t="str">
            <v>ems_y_co2_spub_0</v>
          </cell>
          <cell r="B960">
            <v>0</v>
          </cell>
          <cell r="C960">
            <v>0</v>
          </cell>
          <cell r="D960">
            <v>0</v>
          </cell>
          <cell r="E960">
            <v>0</v>
          </cell>
          <cell r="F960">
            <v>0</v>
          </cell>
          <cell r="G960">
            <v>0</v>
          </cell>
          <cell r="H960">
            <v>0</v>
          </cell>
          <cell r="I960">
            <v>0</v>
          </cell>
          <cell r="J960">
            <v>0</v>
          </cell>
          <cell r="K960">
            <v>0</v>
          </cell>
          <cell r="L960">
            <v>0</v>
          </cell>
          <cell r="M960">
            <v>0</v>
          </cell>
          <cell r="N960">
            <v>0</v>
          </cell>
          <cell r="O960">
            <v>0</v>
          </cell>
          <cell r="P960">
            <v>0</v>
          </cell>
          <cell r="Q960">
            <v>0</v>
          </cell>
          <cell r="R960">
            <v>0</v>
          </cell>
          <cell r="S960">
            <v>0</v>
          </cell>
          <cell r="T960">
            <v>0</v>
          </cell>
          <cell r="U960">
            <v>0</v>
          </cell>
          <cell r="V960">
            <v>0</v>
          </cell>
          <cell r="W960">
            <v>0</v>
          </cell>
          <cell r="X960">
            <v>0</v>
          </cell>
          <cell r="Y960">
            <v>0</v>
          </cell>
          <cell r="Z960">
            <v>0</v>
          </cell>
          <cell r="AA960">
            <v>0</v>
          </cell>
          <cell r="AB960">
            <v>0</v>
          </cell>
          <cell r="AC960">
            <v>0</v>
          </cell>
          <cell r="AD960">
            <v>0</v>
          </cell>
          <cell r="AE960">
            <v>0</v>
          </cell>
          <cell r="AF960">
            <v>0</v>
          </cell>
          <cell r="AG960">
            <v>0</v>
          </cell>
          <cell r="AH960">
            <v>0</v>
          </cell>
          <cell r="AI960">
            <v>0</v>
          </cell>
          <cell r="AJ960">
            <v>0</v>
          </cell>
          <cell r="AK960">
            <v>0</v>
          </cell>
          <cell r="AL960">
            <v>0</v>
          </cell>
          <cell r="AM960">
            <v>0</v>
          </cell>
          <cell r="AN960">
            <v>0</v>
          </cell>
          <cell r="AO960">
            <v>0</v>
          </cell>
          <cell r="AP960">
            <v>0</v>
          </cell>
          <cell r="AQ960">
            <v>0</v>
          </cell>
          <cell r="AR960">
            <v>0</v>
          </cell>
          <cell r="AS960">
            <v>0</v>
          </cell>
          <cell r="AT960">
            <v>0</v>
          </cell>
          <cell r="AU960">
            <v>0</v>
          </cell>
          <cell r="AV960">
            <v>0</v>
          </cell>
          <cell r="AW960">
            <v>0</v>
          </cell>
          <cell r="AX960">
            <v>0</v>
          </cell>
          <cell r="AY960">
            <v>0</v>
          </cell>
          <cell r="AZ960">
            <v>0</v>
          </cell>
          <cell r="BA960">
            <v>0</v>
          </cell>
          <cell r="BB960">
            <v>0</v>
          </cell>
          <cell r="BC960">
            <v>0</v>
          </cell>
          <cell r="BD960">
            <v>0</v>
          </cell>
          <cell r="BE960">
            <v>0</v>
          </cell>
          <cell r="BF960">
            <v>0</v>
          </cell>
          <cell r="BG960">
            <v>0</v>
          </cell>
          <cell r="BH960">
            <v>0</v>
          </cell>
          <cell r="BI960">
            <v>0</v>
          </cell>
          <cell r="BJ960">
            <v>0</v>
          </cell>
          <cell r="BK960">
            <v>0</v>
          </cell>
          <cell r="BL960">
            <v>0</v>
          </cell>
          <cell r="BM960">
            <v>0</v>
          </cell>
          <cell r="BN960">
            <v>0</v>
          </cell>
          <cell r="BO960">
            <v>0</v>
          </cell>
          <cell r="BP960">
            <v>0</v>
          </cell>
          <cell r="BQ960">
            <v>0</v>
          </cell>
          <cell r="BR960">
            <v>0</v>
          </cell>
          <cell r="BS960">
            <v>0</v>
          </cell>
          <cell r="BT960">
            <v>0</v>
          </cell>
          <cell r="BU960">
            <v>0</v>
          </cell>
          <cell r="BV960">
            <v>0</v>
          </cell>
          <cell r="BW960">
            <v>0</v>
          </cell>
          <cell r="BX960">
            <v>0</v>
          </cell>
          <cell r="BY960">
            <v>0</v>
          </cell>
          <cell r="BZ960">
            <v>0</v>
          </cell>
          <cell r="CA960">
            <v>0</v>
          </cell>
          <cell r="CB960">
            <v>0</v>
          </cell>
          <cell r="CC960">
            <v>0</v>
          </cell>
          <cell r="CD960">
            <v>0</v>
          </cell>
          <cell r="CE960">
            <v>0</v>
          </cell>
          <cell r="CF960">
            <v>0</v>
          </cell>
          <cell r="CG960">
            <v>0</v>
          </cell>
          <cell r="CH960">
            <v>0</v>
          </cell>
          <cell r="CI960">
            <v>0</v>
          </cell>
        </row>
        <row r="961">
          <cell r="A961" t="str">
            <v>ems_mat_co2_spub_0</v>
          </cell>
          <cell r="B961">
            <v>9.6703030069999993</v>
          </cell>
          <cell r="C961">
            <v>9.7255792480000007</v>
          </cell>
          <cell r="D961">
            <v>9.8159448010000006</v>
          </cell>
          <cell r="E961">
            <v>9.9365650480000003</v>
          </cell>
          <cell r="F961">
            <v>10.07168083</v>
          </cell>
          <cell r="G961">
            <v>10.214343489999999</v>
          </cell>
          <cell r="H961">
            <v>10.35869679</v>
          </cell>
          <cell r="I961">
            <v>10.50820483</v>
          </cell>
          <cell r="J961">
            <v>10.65907724</v>
          </cell>
          <cell r="K961">
            <v>10.81196244</v>
          </cell>
          <cell r="L961">
            <v>10.967645790000001</v>
          </cell>
          <cell r="M961">
            <v>11.125727149999999</v>
          </cell>
          <cell r="N961">
            <v>11.287964730000001</v>
          </cell>
          <cell r="O961">
            <v>11.453772949999999</v>
          </cell>
          <cell r="P961">
            <v>11.6220468</v>
          </cell>
          <cell r="Q961">
            <v>11.7918334</v>
          </cell>
          <cell r="R961">
            <v>11.964859730000001</v>
          </cell>
          <cell r="S961">
            <v>12.13964681</v>
          </cell>
          <cell r="T961">
            <v>12.3156941</v>
          </cell>
          <cell r="U961">
            <v>12.49282118</v>
          </cell>
          <cell r="V961">
            <v>12.670873139999999</v>
          </cell>
          <cell r="W961">
            <v>12.850399660000001</v>
          </cell>
          <cell r="X961">
            <v>13.03094422</v>
          </cell>
          <cell r="Y961">
            <v>13.212337509999999</v>
          </cell>
          <cell r="Z961">
            <v>13.39443636</v>
          </cell>
          <cell r="AA961">
            <v>13.57708768</v>
          </cell>
          <cell r="AB961">
            <v>13.76035304</v>
          </cell>
          <cell r="AC961">
            <v>13.9439501</v>
          </cell>
          <cell r="AD961">
            <v>14.12794733</v>
          </cell>
          <cell r="AE961">
            <v>14.312556000000001</v>
          </cell>
          <cell r="AF961">
            <v>14.49797785</v>
          </cell>
          <cell r="AG961">
            <v>14.684530390000001</v>
          </cell>
          <cell r="AH961">
            <v>14.87219501</v>
          </cell>
          <cell r="AI961">
            <v>15.06108397</v>
          </cell>
          <cell r="AJ961">
            <v>15.25134583</v>
          </cell>
          <cell r="AK961">
            <v>15.44313461</v>
          </cell>
          <cell r="AL961">
            <v>15.640194040000001</v>
          </cell>
          <cell r="AM961">
            <v>15.839354009999999</v>
          </cell>
          <cell r="AN961">
            <v>16.040565990000001</v>
          </cell>
          <cell r="AO961">
            <v>16.24417686</v>
          </cell>
          <cell r="AP961">
            <v>16.45026039</v>
          </cell>
          <cell r="AQ961">
            <v>16.657904640000002</v>
          </cell>
          <cell r="AR961">
            <v>16.86742477</v>
          </cell>
          <cell r="AS961">
            <v>17.078904000000001</v>
          </cell>
          <cell r="AT961">
            <v>17.292387690000002</v>
          </cell>
          <cell r="AU961">
            <v>17.507926009999998</v>
          </cell>
          <cell r="AV961">
            <v>17.72448473</v>
          </cell>
          <cell r="AW961">
            <v>17.943053639999999</v>
          </cell>
          <cell r="AX961">
            <v>18.16377202</v>
          </cell>
          <cell r="AY961">
            <v>18.386698020000001</v>
          </cell>
          <cell r="AZ961">
            <v>18.611890540000001</v>
          </cell>
          <cell r="BA961">
            <v>18.836475180000001</v>
          </cell>
          <cell r="BB961">
            <v>19.049861839999998</v>
          </cell>
          <cell r="BC961">
            <v>19.257508720000001</v>
          </cell>
          <cell r="BD961">
            <v>19.463459759999999</v>
          </cell>
          <cell r="BE961">
            <v>19.669843669999999</v>
          </cell>
          <cell r="BF961">
            <v>19.87615285</v>
          </cell>
          <cell r="BG961">
            <v>20.083476569999998</v>
          </cell>
          <cell r="BH961">
            <v>20.292332120000001</v>
          </cell>
          <cell r="BI961">
            <v>20.502977080000001</v>
          </cell>
          <cell r="BJ961">
            <v>20.715556930000002</v>
          </cell>
          <cell r="BK961">
            <v>20.93017824</v>
          </cell>
          <cell r="BL961">
            <v>21.146895749999999</v>
          </cell>
          <cell r="BM961">
            <v>21.365747649999999</v>
          </cell>
          <cell r="BN961">
            <v>21.586758199999998</v>
          </cell>
          <cell r="BO961">
            <v>21.80994153</v>
          </cell>
          <cell r="BP961">
            <v>22.0338794</v>
          </cell>
          <cell r="BQ961">
            <v>22.259309439999999</v>
          </cell>
          <cell r="BR961">
            <v>22.486533089999998</v>
          </cell>
          <cell r="BS961">
            <v>22.715709969999999</v>
          </cell>
          <cell r="BT961">
            <v>22.946940619999999</v>
          </cell>
          <cell r="BU961">
            <v>23.180274950000001</v>
          </cell>
          <cell r="BV961">
            <v>23.415777200000001</v>
          </cell>
          <cell r="BW961">
            <v>23.6534972</v>
          </cell>
          <cell r="BX961">
            <v>23.893476490000001</v>
          </cell>
          <cell r="BY961">
            <v>24.135750000000002</v>
          </cell>
          <cell r="BZ961">
            <v>24.37923499</v>
          </cell>
          <cell r="CA961">
            <v>24.624523020000002</v>
          </cell>
          <cell r="CB961">
            <v>24.871865240000002</v>
          </cell>
          <cell r="CC961">
            <v>25.121399</v>
          </cell>
          <cell r="CD961">
            <v>25.373212590000001</v>
          </cell>
          <cell r="CE961">
            <v>25.627309459999999</v>
          </cell>
          <cell r="CF961">
            <v>25.883765879999999</v>
          </cell>
          <cell r="CG961">
            <v>26.142635569999999</v>
          </cell>
          <cell r="CH961">
            <v>26.403962509999999</v>
          </cell>
          <cell r="CI961">
            <v>26.66778424</v>
          </cell>
        </row>
        <row r="962">
          <cell r="A962" t="str">
            <v>ems_ci_co2_smin_0</v>
          </cell>
          <cell r="B962">
            <v>1.6787875379999999</v>
          </cell>
          <cell r="C962">
            <v>1.8508660450000001</v>
          </cell>
          <cell r="D962">
            <v>2.0256018330000001</v>
          </cell>
          <cell r="E962">
            <v>2.1674424480000001</v>
          </cell>
          <cell r="F962">
            <v>2.281486745</v>
          </cell>
          <cell r="G962">
            <v>2.3770037550000001</v>
          </cell>
          <cell r="H962">
            <v>2.456790969</v>
          </cell>
          <cell r="I962">
            <v>2.472406613</v>
          </cell>
          <cell r="J962">
            <v>2.4759043090000001</v>
          </cell>
          <cell r="K962">
            <v>2.4702733800000001</v>
          </cell>
          <cell r="L962">
            <v>2.4571261949999998</v>
          </cell>
          <cell r="M962">
            <v>2.4395846329999999</v>
          </cell>
          <cell r="N962">
            <v>2.4175436349999999</v>
          </cell>
          <cell r="O962">
            <v>2.3919407669999999</v>
          </cell>
          <cell r="P962">
            <v>2.3637243589999999</v>
          </cell>
          <cell r="Q962">
            <v>2.3335942350000001</v>
          </cell>
          <cell r="R962">
            <v>2.3036122909999999</v>
          </cell>
          <cell r="S962">
            <v>2.272987858</v>
          </cell>
          <cell r="T962">
            <v>2.2415019059999999</v>
          </cell>
          <cell r="U962">
            <v>2.2090490699999998</v>
          </cell>
          <cell r="V962">
            <v>2.1756156149999999</v>
          </cell>
          <cell r="W962">
            <v>2.1421507829999999</v>
          </cell>
          <cell r="X962">
            <v>2.1079654699999999</v>
          </cell>
          <cell r="Y962">
            <v>2.0728774720000001</v>
          </cell>
          <cell r="Z962">
            <v>2.0368141359999998</v>
          </cell>
          <cell r="AA962">
            <v>1.999748284</v>
          </cell>
          <cell r="AB962">
            <v>1.962066079</v>
          </cell>
          <cell r="AC962">
            <v>1.923532077</v>
          </cell>
          <cell r="AD962">
            <v>1.883995058</v>
          </cell>
          <cell r="AE962">
            <v>1.8433187120000001</v>
          </cell>
          <cell r="AF962">
            <v>1.8014161609999999</v>
          </cell>
          <cell r="AG962">
            <v>1.7584360859999999</v>
          </cell>
          <cell r="AH962">
            <v>1.7141877459999999</v>
          </cell>
          <cell r="AI962">
            <v>1.6685377429999999</v>
          </cell>
          <cell r="AJ962">
            <v>1.621333718</v>
          </cell>
          <cell r="AK962">
            <v>1.572349725</v>
          </cell>
          <cell r="AL962">
            <v>1.591022486</v>
          </cell>
          <cell r="AM962">
            <v>1.6092250539999999</v>
          </cell>
          <cell r="AN962">
            <v>1.6269501749999999</v>
          </cell>
          <cell r="AO962">
            <v>1.6441388649999999</v>
          </cell>
          <cell r="AP962">
            <v>1.660809974</v>
          </cell>
          <cell r="AQ962">
            <v>1.6763158970000001</v>
          </cell>
          <cell r="AR962">
            <v>1.691315833</v>
          </cell>
          <cell r="AS962">
            <v>1.7060175870000001</v>
          </cell>
          <cell r="AT962">
            <v>1.7205289690000001</v>
          </cell>
          <cell r="AU962">
            <v>1.7349258759999999</v>
          </cell>
          <cell r="AV962">
            <v>1.748452026</v>
          </cell>
          <cell r="AW962">
            <v>1.7617224920000001</v>
          </cell>
          <cell r="AX962">
            <v>1.774932706</v>
          </cell>
          <cell r="AY962">
            <v>1.7881813660000001</v>
          </cell>
          <cell r="AZ962">
            <v>1.8015251640000001</v>
          </cell>
          <cell r="BA962">
            <v>1.8090747819999999</v>
          </cell>
          <cell r="BB962">
            <v>1.818953053</v>
          </cell>
          <cell r="BC962">
            <v>1.830687285</v>
          </cell>
          <cell r="BD962">
            <v>1.843246599</v>
          </cell>
          <cell r="BE962">
            <v>1.8561381779999999</v>
          </cell>
          <cell r="BF962">
            <v>1.8679469200000001</v>
          </cell>
          <cell r="BG962">
            <v>1.8796243420000001</v>
          </cell>
          <cell r="BH962">
            <v>1.8913696959999999</v>
          </cell>
          <cell r="BI962">
            <v>1.90323793</v>
          </cell>
          <cell r="BJ962">
            <v>1.915252698</v>
          </cell>
          <cell r="BK962">
            <v>1.9274368879999999</v>
          </cell>
          <cell r="BL962">
            <v>1.9397885450000001</v>
          </cell>
          <cell r="BM962">
            <v>1.952306783</v>
          </cell>
          <cell r="BN962">
            <v>1.964987853</v>
          </cell>
          <cell r="BO962">
            <v>1.977825202</v>
          </cell>
          <cell r="BP962">
            <v>1.989693916</v>
          </cell>
          <cell r="BQ962">
            <v>2.001458672</v>
          </cell>
          <cell r="BR962">
            <v>2.013296902</v>
          </cell>
          <cell r="BS962">
            <v>2.0252501559999998</v>
          </cell>
          <cell r="BT962">
            <v>2.0373287279999999</v>
          </cell>
          <cell r="BU962">
            <v>2.0495192289999999</v>
          </cell>
          <cell r="BV962">
            <v>2.061828862</v>
          </cell>
          <cell r="BW962">
            <v>2.0742550139999998</v>
          </cell>
          <cell r="BX962">
            <v>2.0867930349999999</v>
          </cell>
          <cell r="BY962">
            <v>2.0994378409999999</v>
          </cell>
          <cell r="BZ962">
            <v>2.1113461779999998</v>
          </cell>
          <cell r="CA962">
            <v>2.1231690809999999</v>
          </cell>
          <cell r="CB962">
            <v>2.1350433639999999</v>
          </cell>
          <cell r="CC962">
            <v>2.1470039500000002</v>
          </cell>
          <cell r="CD962">
            <v>2.1590620349999998</v>
          </cell>
          <cell r="CE962">
            <v>2.1711826740000002</v>
          </cell>
          <cell r="CF962">
            <v>2.1833952760000002</v>
          </cell>
          <cell r="CG962">
            <v>2.19570497</v>
          </cell>
          <cell r="CH962">
            <v>2.2081120919999999</v>
          </cell>
          <cell r="CI962">
            <v>2.220615757</v>
          </cell>
        </row>
        <row r="963">
          <cell r="A963" t="str">
            <v>ems_y_co2_smin_0</v>
          </cell>
          <cell r="B963">
            <v>0</v>
          </cell>
          <cell r="C963">
            <v>0</v>
          </cell>
          <cell r="D963">
            <v>0</v>
          </cell>
          <cell r="E963">
            <v>0</v>
          </cell>
          <cell r="F963">
            <v>0</v>
          </cell>
          <cell r="G963">
            <v>0</v>
          </cell>
          <cell r="H963">
            <v>0</v>
          </cell>
          <cell r="I963">
            <v>0</v>
          </cell>
          <cell r="J963">
            <v>0</v>
          </cell>
          <cell r="K963">
            <v>0</v>
          </cell>
          <cell r="L963">
            <v>0</v>
          </cell>
          <cell r="M963">
            <v>0</v>
          </cell>
          <cell r="N963">
            <v>0</v>
          </cell>
          <cell r="O963">
            <v>0</v>
          </cell>
          <cell r="P963">
            <v>0</v>
          </cell>
          <cell r="Q963">
            <v>0</v>
          </cell>
          <cell r="R963">
            <v>0</v>
          </cell>
          <cell r="S963">
            <v>0</v>
          </cell>
          <cell r="T963">
            <v>0</v>
          </cell>
          <cell r="U963">
            <v>0</v>
          </cell>
          <cell r="V963">
            <v>0</v>
          </cell>
          <cell r="W963">
            <v>0</v>
          </cell>
          <cell r="X963">
            <v>0</v>
          </cell>
          <cell r="Y963">
            <v>0</v>
          </cell>
          <cell r="Z963">
            <v>0</v>
          </cell>
          <cell r="AA963">
            <v>0</v>
          </cell>
          <cell r="AB963">
            <v>0</v>
          </cell>
          <cell r="AC963">
            <v>0</v>
          </cell>
          <cell r="AD963">
            <v>0</v>
          </cell>
          <cell r="AE963">
            <v>0</v>
          </cell>
          <cell r="AF963">
            <v>0</v>
          </cell>
          <cell r="AG963">
            <v>0</v>
          </cell>
          <cell r="AH963">
            <v>0</v>
          </cell>
          <cell r="AI963">
            <v>0</v>
          </cell>
          <cell r="AJ963">
            <v>0</v>
          </cell>
          <cell r="AK963">
            <v>0</v>
          </cell>
          <cell r="AL963">
            <v>0</v>
          </cell>
          <cell r="AM963">
            <v>0</v>
          </cell>
          <cell r="AN963">
            <v>0</v>
          </cell>
          <cell r="AO963">
            <v>0</v>
          </cell>
          <cell r="AP963">
            <v>0</v>
          </cell>
          <cell r="AQ963">
            <v>0</v>
          </cell>
          <cell r="AR963">
            <v>0</v>
          </cell>
          <cell r="AS963">
            <v>0</v>
          </cell>
          <cell r="AT963">
            <v>0</v>
          </cell>
          <cell r="AU963">
            <v>0</v>
          </cell>
          <cell r="AV963">
            <v>0</v>
          </cell>
          <cell r="AW963">
            <v>0</v>
          </cell>
          <cell r="AX963">
            <v>0</v>
          </cell>
          <cell r="AY963">
            <v>0</v>
          </cell>
          <cell r="AZ963">
            <v>0</v>
          </cell>
          <cell r="BA963">
            <v>0</v>
          </cell>
          <cell r="BB963">
            <v>0</v>
          </cell>
          <cell r="BC963">
            <v>0</v>
          </cell>
          <cell r="BD963">
            <v>0</v>
          </cell>
          <cell r="BE963">
            <v>0</v>
          </cell>
          <cell r="BF963">
            <v>0</v>
          </cell>
          <cell r="BG963">
            <v>0</v>
          </cell>
          <cell r="BH963">
            <v>0</v>
          </cell>
          <cell r="BI963">
            <v>0</v>
          </cell>
          <cell r="BJ963">
            <v>0</v>
          </cell>
          <cell r="BK963">
            <v>0</v>
          </cell>
          <cell r="BL963">
            <v>0</v>
          </cell>
          <cell r="BM963">
            <v>0</v>
          </cell>
          <cell r="BN963">
            <v>0</v>
          </cell>
          <cell r="BO963">
            <v>0</v>
          </cell>
          <cell r="BP963">
            <v>0</v>
          </cell>
          <cell r="BQ963">
            <v>0</v>
          </cell>
          <cell r="BR963">
            <v>0</v>
          </cell>
          <cell r="BS963">
            <v>0</v>
          </cell>
          <cell r="BT963">
            <v>0</v>
          </cell>
          <cell r="BU963">
            <v>0</v>
          </cell>
          <cell r="BV963">
            <v>0</v>
          </cell>
          <cell r="BW963">
            <v>0</v>
          </cell>
          <cell r="BX963">
            <v>0</v>
          </cell>
          <cell r="BY963">
            <v>0</v>
          </cell>
          <cell r="BZ963">
            <v>0</v>
          </cell>
          <cell r="CA963">
            <v>0</v>
          </cell>
          <cell r="CB963">
            <v>0</v>
          </cell>
          <cell r="CC963">
            <v>0</v>
          </cell>
          <cell r="CD963">
            <v>0</v>
          </cell>
          <cell r="CE963">
            <v>0</v>
          </cell>
          <cell r="CF963">
            <v>0</v>
          </cell>
          <cell r="CG963">
            <v>0</v>
          </cell>
          <cell r="CH963">
            <v>0</v>
          </cell>
          <cell r="CI963">
            <v>0</v>
          </cell>
        </row>
        <row r="964">
          <cell r="A964" t="str">
            <v>ems_mat_co2_smin_0</v>
          </cell>
          <cell r="B964">
            <v>9.2467315899999999E-2</v>
          </cell>
          <cell r="C964">
            <v>0.10206850219999999</v>
          </cell>
          <cell r="D964">
            <v>0.1118801044</v>
          </cell>
          <cell r="E964">
            <v>0.119913991</v>
          </cell>
          <cell r="F964">
            <v>0.1264026808</v>
          </cell>
          <cell r="G964">
            <v>0.1318364454</v>
          </cell>
          <cell r="H964">
            <v>0.13636402389999999</v>
          </cell>
          <cell r="I964">
            <v>0.13999410600000001</v>
          </cell>
          <cell r="J964">
            <v>0.14307859019999999</v>
          </cell>
          <cell r="K964">
            <v>0.14576446200000001</v>
          </cell>
          <cell r="L964">
            <v>0.14812178619999999</v>
          </cell>
          <cell r="M964">
            <v>0.15030342760000001</v>
          </cell>
          <cell r="N964">
            <v>0.15229391119999999</v>
          </cell>
          <cell r="O964">
            <v>0.15413971730000001</v>
          </cell>
          <cell r="P964">
            <v>0.15589182160000001</v>
          </cell>
          <cell r="Q964">
            <v>0.15759019799999999</v>
          </cell>
          <cell r="R964">
            <v>0.1593803751</v>
          </cell>
          <cell r="S964">
            <v>0.1612077525</v>
          </cell>
          <cell r="T964">
            <v>0.16305763719999999</v>
          </cell>
          <cell r="U964">
            <v>0.16492284809999999</v>
          </cell>
          <cell r="V964">
            <v>0.16680241230000001</v>
          </cell>
          <cell r="W964">
            <v>0.16877036279999999</v>
          </cell>
          <cell r="X964">
            <v>0.1707771219</v>
          </cell>
          <cell r="Y964">
            <v>0.17281108349999999</v>
          </cell>
          <cell r="Z964">
            <v>0.1748685156</v>
          </cell>
          <cell r="AA964">
            <v>0.17694941389999999</v>
          </cell>
          <cell r="AB964">
            <v>0.1790884888</v>
          </cell>
          <cell r="AC964">
            <v>0.18126714769999999</v>
          </cell>
          <cell r="AD964">
            <v>0.18347788549999999</v>
          </cell>
          <cell r="AE964">
            <v>0.18571550479999999</v>
          </cell>
          <cell r="AF964">
            <v>0.18797819739999999</v>
          </cell>
          <cell r="AG964">
            <v>0.190286389</v>
          </cell>
          <cell r="AH964">
            <v>0.19262421869999999</v>
          </cell>
          <cell r="AI964">
            <v>0.19498167550000001</v>
          </cell>
          <cell r="AJ964">
            <v>0.19734509140000001</v>
          </cell>
          <cell r="AK964">
            <v>0.19968865799999999</v>
          </cell>
          <cell r="AL964">
            <v>0.20217557089999999</v>
          </cell>
          <cell r="AM964">
            <v>0.2046183879</v>
          </cell>
          <cell r="AN964">
            <v>0.20701616710000001</v>
          </cell>
          <cell r="AO964">
            <v>0.20936010829999999</v>
          </cell>
          <cell r="AP964">
            <v>0.21165069959999999</v>
          </cell>
          <cell r="AQ964">
            <v>0.21380397700000001</v>
          </cell>
          <cell r="AR964">
            <v>0.21590297010000001</v>
          </cell>
          <cell r="AS964">
            <v>0.2179731788</v>
          </cell>
          <cell r="AT964">
            <v>0.22002732119999999</v>
          </cell>
          <cell r="AU964">
            <v>0.22207407539999999</v>
          </cell>
          <cell r="AV964">
            <v>0.22401623600000001</v>
          </cell>
          <cell r="AW964">
            <v>0.22593244830000001</v>
          </cell>
          <cell r="AX964">
            <v>0.227846981</v>
          </cell>
          <cell r="AY964">
            <v>0.22977128320000001</v>
          </cell>
          <cell r="AZ964">
            <v>0.23171131659999999</v>
          </cell>
          <cell r="BA964">
            <v>0.23291045490000001</v>
          </cell>
          <cell r="BB964">
            <v>0.2344052348</v>
          </cell>
          <cell r="BC964">
            <v>0.23613612989999999</v>
          </cell>
          <cell r="BD964">
            <v>0.2379729407</v>
          </cell>
          <cell r="BE964">
            <v>0.23985335839999999</v>
          </cell>
          <cell r="BF964">
            <v>0.24159513530000001</v>
          </cell>
          <cell r="BG964">
            <v>0.24332116719999999</v>
          </cell>
          <cell r="BH964">
            <v>0.24505657989999999</v>
          </cell>
          <cell r="BI964">
            <v>0.24680757240000001</v>
          </cell>
          <cell r="BJ964">
            <v>0.2485763359</v>
          </cell>
          <cell r="BK964">
            <v>0.2503651523</v>
          </cell>
          <cell r="BL964">
            <v>0.25217329379999998</v>
          </cell>
          <cell r="BM964">
            <v>0.25400035199999998</v>
          </cell>
          <cell r="BN964">
            <v>0.25584568689999998</v>
          </cell>
          <cell r="BO964">
            <v>0.25770840319999999</v>
          </cell>
          <cell r="BP964">
            <v>0.25944263010000002</v>
          </cell>
          <cell r="BQ964">
            <v>0.26116185060000002</v>
          </cell>
          <cell r="BR964">
            <v>0.2628895088</v>
          </cell>
          <cell r="BS964">
            <v>0.26463090389999999</v>
          </cell>
          <cell r="BT964">
            <v>0.26638708820000001</v>
          </cell>
          <cell r="BU964">
            <v>0.2681560469</v>
          </cell>
          <cell r="BV964">
            <v>0.2699385728</v>
          </cell>
          <cell r="BW964">
            <v>0.27173429729999998</v>
          </cell>
          <cell r="BX964">
            <v>0.2735426789</v>
          </cell>
          <cell r="BY964">
            <v>0.2753631768</v>
          </cell>
          <cell r="BZ964">
            <v>0.27708583599999997</v>
          </cell>
          <cell r="CA964">
            <v>0.27879671560000002</v>
          </cell>
          <cell r="CB964">
            <v>0.28051401999999998</v>
          </cell>
          <cell r="CC964">
            <v>0.28224223799999998</v>
          </cell>
          <cell r="CD964">
            <v>0.28398259850000002</v>
          </cell>
          <cell r="CE964">
            <v>0.2857302766</v>
          </cell>
          <cell r="CF964">
            <v>0.28748899020000002</v>
          </cell>
          <cell r="CG964">
            <v>0.28925934910000001</v>
          </cell>
          <cell r="CH964">
            <v>0.29104139509999999</v>
          </cell>
          <cell r="CI964">
            <v>0.29283505069999999</v>
          </cell>
        </row>
        <row r="965">
          <cell r="A965" t="str">
            <v>ems_ci_co2_soil_0</v>
          </cell>
          <cell r="B965">
            <v>16.13450211</v>
          </cell>
          <cell r="C965">
            <v>16.242510880000001</v>
          </cell>
          <cell r="D965">
            <v>16.360644480000001</v>
          </cell>
          <cell r="E965">
            <v>16.463985999999998</v>
          </cell>
          <cell r="F965">
            <v>16.581278650000002</v>
          </cell>
          <cell r="G965">
            <v>16.716955240000001</v>
          </cell>
          <cell r="H965">
            <v>16.840516919999999</v>
          </cell>
          <cell r="I965">
            <v>16.163546409999999</v>
          </cell>
          <cell r="J965">
            <v>15.418603839999999</v>
          </cell>
          <cell r="K965">
            <v>14.68323052</v>
          </cell>
          <cell r="L965">
            <v>13.95055185</v>
          </cell>
          <cell r="M965">
            <v>13.23381185</v>
          </cell>
          <cell r="N965">
            <v>12.53147905</v>
          </cell>
          <cell r="O965">
            <v>11.84505193</v>
          </cell>
          <cell r="P965">
            <v>11.17683534</v>
          </cell>
          <cell r="Q965">
            <v>10.52826043</v>
          </cell>
          <cell r="R965">
            <v>9.9446565220000007</v>
          </cell>
          <cell r="S965">
            <v>9.3831375030000004</v>
          </cell>
          <cell r="T965">
            <v>8.8398260020000006</v>
          </cell>
          <cell r="U965">
            <v>8.3154776229999996</v>
          </cell>
          <cell r="V965">
            <v>7.8111915989999998</v>
          </cell>
          <cell r="W965">
            <v>7.329608232</v>
          </cell>
          <cell r="X965">
            <v>6.8694649019999998</v>
          </cell>
          <cell r="Y965">
            <v>6.4306690309999999</v>
          </cell>
          <cell r="Z965">
            <v>6.0131539910000003</v>
          </cell>
          <cell r="AA965">
            <v>5.6167176909999998</v>
          </cell>
          <cell r="AB965">
            <v>5.2410291530000004</v>
          </cell>
          <cell r="AC965">
            <v>4.8858678820000003</v>
          </cell>
          <cell r="AD965">
            <v>4.5505483040000003</v>
          </cell>
          <cell r="AE965">
            <v>4.2342475139999998</v>
          </cell>
          <cell r="AF965">
            <v>3.9361465789999999</v>
          </cell>
          <cell r="AG965">
            <v>3.654858274</v>
          </cell>
          <cell r="AH965">
            <v>3.390213814</v>
          </cell>
          <cell r="AI965">
            <v>3.141428554</v>
          </cell>
          <cell r="AJ965">
            <v>2.9076205910000001</v>
          </cell>
          <cell r="AK965">
            <v>2.6878676420000001</v>
          </cell>
          <cell r="AL965">
            <v>2.6899256120000001</v>
          </cell>
          <cell r="AM965">
            <v>2.7094407149999999</v>
          </cell>
          <cell r="AN965">
            <v>2.7281112350000001</v>
          </cell>
          <cell r="AO965">
            <v>2.7447688449999998</v>
          </cell>
          <cell r="AP965">
            <v>2.7600032780000001</v>
          </cell>
          <cell r="AQ965">
            <v>2.7730877309999999</v>
          </cell>
          <cell r="AR965">
            <v>2.7855022539999998</v>
          </cell>
          <cell r="AS965">
            <v>2.7976812440000001</v>
          </cell>
          <cell r="AT965">
            <v>2.8098406059999999</v>
          </cell>
          <cell r="AU965">
            <v>2.822116157</v>
          </cell>
          <cell r="AV965">
            <v>2.8328605969999998</v>
          </cell>
          <cell r="AW965">
            <v>2.8435605650000002</v>
          </cell>
          <cell r="AX965">
            <v>2.8544644369999999</v>
          </cell>
          <cell r="AY965">
            <v>2.8656462399999998</v>
          </cell>
          <cell r="AZ965">
            <v>2.8771476869999999</v>
          </cell>
          <cell r="BA965">
            <v>2.8874412789999999</v>
          </cell>
          <cell r="BB965">
            <v>2.8979837490000002</v>
          </cell>
          <cell r="BC965">
            <v>2.9089261930000001</v>
          </cell>
          <cell r="BD965">
            <v>2.9202177100000002</v>
          </cell>
          <cell r="BE965">
            <v>2.9318382779999999</v>
          </cell>
          <cell r="BF965">
            <v>2.941515216</v>
          </cell>
          <cell r="BG965">
            <v>2.9511490450000002</v>
          </cell>
          <cell r="BH965">
            <v>2.9610241589999999</v>
          </cell>
          <cell r="BI965">
            <v>2.9711984349999998</v>
          </cell>
          <cell r="BJ965">
            <v>2.9816928489999999</v>
          </cell>
          <cell r="BK965">
            <v>2.992539034</v>
          </cell>
          <cell r="BL965">
            <v>3.0037231809999998</v>
          </cell>
          <cell r="BM965">
            <v>3.0152412750000002</v>
          </cell>
          <cell r="BN965">
            <v>3.0270878369999998</v>
          </cell>
          <cell r="BO965">
            <v>3.0392551179999998</v>
          </cell>
          <cell r="BP965">
            <v>3.0495698789999999</v>
          </cell>
          <cell r="BQ965">
            <v>3.0598205279999999</v>
          </cell>
          <cell r="BR965">
            <v>3.07025383</v>
          </cell>
          <cell r="BS965">
            <v>3.0809098650000002</v>
          </cell>
          <cell r="BT965">
            <v>3.0918003829999998</v>
          </cell>
          <cell r="BU965">
            <v>3.1029022130000001</v>
          </cell>
          <cell r="BV965">
            <v>3.1142422179999998</v>
          </cell>
          <cell r="BW965">
            <v>3.1258241889999998</v>
          </cell>
          <cell r="BX965">
            <v>3.1376470049999998</v>
          </cell>
          <cell r="BY965">
            <v>3.149707952</v>
          </cell>
          <cell r="BZ965">
            <v>3.1603476289999999</v>
          </cell>
          <cell r="CA965">
            <v>3.1709478139999998</v>
          </cell>
          <cell r="CB965">
            <v>3.1817032959999998</v>
          </cell>
          <cell r="CC965">
            <v>3.1926505469999999</v>
          </cell>
          <cell r="CD965">
            <v>3.2038043780000001</v>
          </cell>
          <cell r="CE965">
            <v>3.2150940819999998</v>
          </cell>
          <cell r="CF965">
            <v>3.2265954140000002</v>
          </cell>
          <cell r="CG965">
            <v>3.2383244680000001</v>
          </cell>
          <cell r="CH965">
            <v>3.250287417</v>
          </cell>
          <cell r="CI965">
            <v>3.2624878669999999</v>
          </cell>
        </row>
        <row r="966">
          <cell r="A966" t="str">
            <v>ems_y_co2_soil_0</v>
          </cell>
          <cell r="B966">
            <v>0</v>
          </cell>
          <cell r="C966">
            <v>0</v>
          </cell>
          <cell r="D966">
            <v>0</v>
          </cell>
          <cell r="E966">
            <v>0</v>
          </cell>
          <cell r="F966">
            <v>0</v>
          </cell>
          <cell r="G966">
            <v>0</v>
          </cell>
          <cell r="H966">
            <v>0</v>
          </cell>
          <cell r="I966">
            <v>0</v>
          </cell>
          <cell r="J966">
            <v>0</v>
          </cell>
          <cell r="K966">
            <v>0</v>
          </cell>
          <cell r="L966">
            <v>0</v>
          </cell>
          <cell r="M966">
            <v>0</v>
          </cell>
          <cell r="N966">
            <v>0</v>
          </cell>
          <cell r="O966">
            <v>0</v>
          </cell>
          <cell r="P966">
            <v>0</v>
          </cell>
          <cell r="Q966">
            <v>0</v>
          </cell>
          <cell r="R966">
            <v>0</v>
          </cell>
          <cell r="S966">
            <v>0</v>
          </cell>
          <cell r="T966">
            <v>0</v>
          </cell>
          <cell r="U966">
            <v>0</v>
          </cell>
          <cell r="V966">
            <v>0</v>
          </cell>
          <cell r="W966">
            <v>0</v>
          </cell>
          <cell r="X966">
            <v>0</v>
          </cell>
          <cell r="Y966">
            <v>0</v>
          </cell>
          <cell r="Z966">
            <v>0</v>
          </cell>
          <cell r="AA966">
            <v>0</v>
          </cell>
          <cell r="AB966">
            <v>0</v>
          </cell>
          <cell r="AC966">
            <v>0</v>
          </cell>
          <cell r="AD966">
            <v>0</v>
          </cell>
          <cell r="AE966">
            <v>0</v>
          </cell>
          <cell r="AF966">
            <v>0</v>
          </cell>
          <cell r="AG966">
            <v>0</v>
          </cell>
          <cell r="AH966">
            <v>0</v>
          </cell>
          <cell r="AI966">
            <v>0</v>
          </cell>
          <cell r="AJ966">
            <v>0</v>
          </cell>
          <cell r="AK966">
            <v>0</v>
          </cell>
          <cell r="AL966">
            <v>0</v>
          </cell>
          <cell r="AM966">
            <v>0</v>
          </cell>
          <cell r="AN966">
            <v>0</v>
          </cell>
          <cell r="AO966">
            <v>0</v>
          </cell>
          <cell r="AP966">
            <v>0</v>
          </cell>
          <cell r="AQ966">
            <v>0</v>
          </cell>
          <cell r="AR966">
            <v>0</v>
          </cell>
          <cell r="AS966">
            <v>0</v>
          </cell>
          <cell r="AT966">
            <v>0</v>
          </cell>
          <cell r="AU966">
            <v>0</v>
          </cell>
          <cell r="AV966">
            <v>0</v>
          </cell>
          <cell r="AW966">
            <v>0</v>
          </cell>
          <cell r="AX966">
            <v>0</v>
          </cell>
          <cell r="AY966">
            <v>0</v>
          </cell>
          <cell r="AZ966">
            <v>0</v>
          </cell>
          <cell r="BA966">
            <v>0</v>
          </cell>
          <cell r="BB966">
            <v>0</v>
          </cell>
          <cell r="BC966">
            <v>0</v>
          </cell>
          <cell r="BD966">
            <v>0</v>
          </cell>
          <cell r="BE966">
            <v>0</v>
          </cell>
          <cell r="BF966">
            <v>0</v>
          </cell>
          <cell r="BG966">
            <v>0</v>
          </cell>
          <cell r="BH966">
            <v>0</v>
          </cell>
          <cell r="BI966">
            <v>0</v>
          </cell>
          <cell r="BJ966">
            <v>0</v>
          </cell>
          <cell r="BK966">
            <v>0</v>
          </cell>
          <cell r="BL966">
            <v>0</v>
          </cell>
          <cell r="BM966">
            <v>0</v>
          </cell>
          <cell r="BN966">
            <v>0</v>
          </cell>
          <cell r="BO966">
            <v>0</v>
          </cell>
          <cell r="BP966">
            <v>0</v>
          </cell>
          <cell r="BQ966">
            <v>0</v>
          </cell>
          <cell r="BR966">
            <v>0</v>
          </cell>
          <cell r="BS966">
            <v>0</v>
          </cell>
          <cell r="BT966">
            <v>0</v>
          </cell>
          <cell r="BU966">
            <v>0</v>
          </cell>
          <cell r="BV966">
            <v>0</v>
          </cell>
          <cell r="BW966">
            <v>0</v>
          </cell>
          <cell r="BX966">
            <v>0</v>
          </cell>
          <cell r="BY966">
            <v>0</v>
          </cell>
          <cell r="BZ966">
            <v>0</v>
          </cell>
          <cell r="CA966">
            <v>0</v>
          </cell>
          <cell r="CB966">
            <v>0</v>
          </cell>
          <cell r="CC966">
            <v>0</v>
          </cell>
          <cell r="CD966">
            <v>0</v>
          </cell>
          <cell r="CE966">
            <v>0</v>
          </cell>
          <cell r="CF966">
            <v>0</v>
          </cell>
          <cell r="CG966">
            <v>0</v>
          </cell>
          <cell r="CH966">
            <v>0</v>
          </cell>
          <cell r="CI966">
            <v>0</v>
          </cell>
        </row>
        <row r="967">
          <cell r="A967" t="str">
            <v>ems_mat_co2_soil_0</v>
          </cell>
          <cell r="B967">
            <v>4.6448789430000001</v>
          </cell>
          <cell r="C967">
            <v>4.6765881399999998</v>
          </cell>
          <cell r="D967">
            <v>4.7112474009999996</v>
          </cell>
          <cell r="E967">
            <v>4.7418648670000003</v>
          </cell>
          <cell r="F967">
            <v>4.7761188570000002</v>
          </cell>
          <cell r="G967">
            <v>4.8153595649999996</v>
          </cell>
          <cell r="H967">
            <v>4.8498282870000002</v>
          </cell>
          <cell r="I967">
            <v>4.6934355849999996</v>
          </cell>
          <cell r="J967">
            <v>4.5151173470000003</v>
          </cell>
          <cell r="K967">
            <v>4.3367784499999997</v>
          </cell>
          <cell r="L967">
            <v>4.156137373</v>
          </cell>
          <cell r="M967">
            <v>3.976710556</v>
          </cell>
          <cell r="N967">
            <v>3.7982000149999999</v>
          </cell>
          <cell r="O967">
            <v>3.6212101560000001</v>
          </cell>
          <cell r="P967">
            <v>3.4465908380000001</v>
          </cell>
          <cell r="Q967">
            <v>3.274925267</v>
          </cell>
          <cell r="R967">
            <v>3.1207090389999999</v>
          </cell>
          <cell r="S967">
            <v>2.9707403280000002</v>
          </cell>
          <cell r="T967">
            <v>2.823859933</v>
          </cell>
          <cell r="U967">
            <v>2.6803871159999999</v>
          </cell>
          <cell r="V967">
            <v>2.5407773489999999</v>
          </cell>
          <cell r="W967">
            <v>2.4060143599999999</v>
          </cell>
          <cell r="X967">
            <v>2.2758271300000001</v>
          </cell>
          <cell r="Y967">
            <v>2.1503257339999999</v>
          </cell>
          <cell r="Z967">
            <v>2.029632313</v>
          </cell>
          <cell r="AA967">
            <v>1.9138262989999999</v>
          </cell>
          <cell r="AB967">
            <v>1.802944603</v>
          </cell>
          <cell r="AC967">
            <v>1.697062463</v>
          </cell>
          <cell r="AD967">
            <v>1.596092976</v>
          </cell>
          <cell r="AE967">
            <v>1.4998952940000001</v>
          </cell>
          <cell r="AF967">
            <v>1.408322866</v>
          </cell>
          <cell r="AG967">
            <v>1.321016637</v>
          </cell>
          <cell r="AH967">
            <v>1.2380466139999999</v>
          </cell>
          <cell r="AI967">
            <v>1.1592573450000001</v>
          </cell>
          <cell r="AJ967">
            <v>1.084449598</v>
          </cell>
          <cell r="AK967">
            <v>1.013399645</v>
          </cell>
          <cell r="AL967">
            <v>1.0144399159999999</v>
          </cell>
          <cell r="AM967">
            <v>1.0220343270000001</v>
          </cell>
          <cell r="AN967">
            <v>1.0292837770000001</v>
          </cell>
          <cell r="AO967">
            <v>1.035750709</v>
          </cell>
          <cell r="AP967">
            <v>1.0416616439999999</v>
          </cell>
          <cell r="AQ967">
            <v>1.046746317</v>
          </cell>
          <cell r="AR967">
            <v>1.0515669059999999</v>
          </cell>
          <cell r="AS967">
            <v>1.0562903159999999</v>
          </cell>
          <cell r="AT967">
            <v>1.0610002810000001</v>
          </cell>
          <cell r="AU967">
            <v>1.0657496769999999</v>
          </cell>
          <cell r="AV967">
            <v>1.0699174730000001</v>
          </cell>
          <cell r="AW967">
            <v>1.0740657250000001</v>
          </cell>
          <cell r="AX967">
            <v>1.0782886249999999</v>
          </cell>
          <cell r="AY967">
            <v>1.082614374</v>
          </cell>
          <cell r="AZ967">
            <v>1.087058885</v>
          </cell>
          <cell r="BA967">
            <v>1.091045102</v>
          </cell>
          <cell r="BB967">
            <v>1.095123163</v>
          </cell>
          <cell r="BC967">
            <v>1.099350743</v>
          </cell>
          <cell r="BD967">
            <v>1.103708643</v>
          </cell>
          <cell r="BE967">
            <v>1.1081892209999999</v>
          </cell>
          <cell r="BF967">
            <v>1.1119334000000001</v>
          </cell>
          <cell r="BG967">
            <v>1.1156595300000001</v>
          </cell>
          <cell r="BH967">
            <v>1.1194751570000001</v>
          </cell>
          <cell r="BI967">
            <v>1.1234022349999999</v>
          </cell>
          <cell r="BJ967">
            <v>1.1274487870000001</v>
          </cell>
          <cell r="BK967">
            <v>1.1316268739999999</v>
          </cell>
          <cell r="BL967">
            <v>1.135931373</v>
          </cell>
          <cell r="BM967">
            <v>1.1403608620000001</v>
          </cell>
          <cell r="BN967">
            <v>1.144913361</v>
          </cell>
          <cell r="BO967">
            <v>1.149586027</v>
          </cell>
          <cell r="BP967">
            <v>1.153556915</v>
          </cell>
          <cell r="BQ967">
            <v>1.1575025080000001</v>
          </cell>
          <cell r="BR967">
            <v>1.1615161599999999</v>
          </cell>
          <cell r="BS967">
            <v>1.1656130600000001</v>
          </cell>
          <cell r="BT967">
            <v>1.1697977100000001</v>
          </cell>
          <cell r="BU967">
            <v>1.1740614089999999</v>
          </cell>
          <cell r="BV967">
            <v>1.178414394</v>
          </cell>
          <cell r="BW967">
            <v>1.1828581709999999</v>
          </cell>
          <cell r="BX967">
            <v>1.1873923799999999</v>
          </cell>
          <cell r="BY967">
            <v>1.192016051</v>
          </cell>
          <cell r="BZ967">
            <v>1.1961012280000001</v>
          </cell>
          <cell r="CA967">
            <v>1.2001708609999999</v>
          </cell>
          <cell r="CB967">
            <v>1.20429867</v>
          </cell>
          <cell r="CC967">
            <v>1.2084984679999999</v>
          </cell>
          <cell r="CD967">
            <v>1.212775894</v>
          </cell>
          <cell r="CE967">
            <v>1.217104223</v>
          </cell>
          <cell r="CF967">
            <v>1.2215121790000001</v>
          </cell>
          <cell r="CG967">
            <v>1.226005899</v>
          </cell>
          <cell r="CH967">
            <v>1.230587758</v>
          </cell>
          <cell r="CI967">
            <v>1.2352591559999999</v>
          </cell>
        </row>
        <row r="968">
          <cell r="A968" t="str">
            <v>ems_ci_co2_sbfu_0</v>
          </cell>
          <cell r="B968">
            <v>3.8292690450000002</v>
          </cell>
          <cell r="C968">
            <v>3.8928927299999998</v>
          </cell>
          <cell r="D968">
            <v>3.956226746</v>
          </cell>
          <cell r="E968">
            <v>4.0106553590000003</v>
          </cell>
          <cell r="F968">
            <v>4.062942778</v>
          </cell>
          <cell r="G968">
            <v>4.1151443370000003</v>
          </cell>
          <cell r="H968">
            <v>4.1606968850000001</v>
          </cell>
          <cell r="I968">
            <v>4.9856762100000003</v>
          </cell>
          <cell r="J968">
            <v>5.8316825870000004</v>
          </cell>
          <cell r="K968">
            <v>6.5838601219999999</v>
          </cell>
          <cell r="L968">
            <v>7.2258805449999999</v>
          </cell>
          <cell r="M968">
            <v>7.7634526939999997</v>
          </cell>
          <cell r="N968">
            <v>8.1976665329999996</v>
          </cell>
          <cell r="O968">
            <v>8.5310437060000002</v>
          </cell>
          <cell r="P968">
            <v>8.7669079629999995</v>
          </cell>
          <cell r="Q968">
            <v>8.9092974910000002</v>
          </cell>
          <cell r="R968">
            <v>9.0166013340000006</v>
          </cell>
          <cell r="S968">
            <v>9.0500569960000004</v>
          </cell>
          <cell r="T968">
            <v>9.0090970349999999</v>
          </cell>
          <cell r="U968">
            <v>8.8981628970000006</v>
          </cell>
          <cell r="V968">
            <v>8.7223172659999992</v>
          </cell>
          <cell r="W968">
            <v>8.4894934259999992</v>
          </cell>
          <cell r="X968">
            <v>8.2020075339999998</v>
          </cell>
          <cell r="Y968">
            <v>7.8640638750000003</v>
          </cell>
          <cell r="Z968">
            <v>7.4799482069999996</v>
          </cell>
          <cell r="AA968">
            <v>7.0537733530000004</v>
          </cell>
          <cell r="AB968">
            <v>6.5905008069999997</v>
          </cell>
          <cell r="AC968">
            <v>6.0931612230000001</v>
          </cell>
          <cell r="AD968">
            <v>5.5649253620000003</v>
          </cell>
          <cell r="AE968">
            <v>5.0086811300000003</v>
          </cell>
          <cell r="AF968">
            <v>4.4270855979999997</v>
          </cell>
          <cell r="AG968">
            <v>3.8229049829999999</v>
          </cell>
          <cell r="AH968">
            <v>3.1979618400000001</v>
          </cell>
          <cell r="AI968">
            <v>2.553884177</v>
          </cell>
          <cell r="AJ968">
            <v>1.8918502189999999</v>
          </cell>
          <cell r="AK968">
            <v>1.212483964</v>
          </cell>
          <cell r="AL968">
            <v>1.2079921469999999</v>
          </cell>
          <cell r="AM968">
            <v>1.20016484</v>
          </cell>
          <cell r="AN968">
            <v>1.1915027659999999</v>
          </cell>
          <cell r="AO968">
            <v>1.182601126</v>
          </cell>
          <cell r="AP968">
            <v>1.1737691610000001</v>
          </cell>
          <cell r="AQ968">
            <v>1.164815953</v>
          </cell>
          <cell r="AR968">
            <v>1.156214794</v>
          </cell>
          <cell r="AS968">
            <v>1.148150161</v>
          </cell>
          <cell r="AT968">
            <v>1.1407179039999999</v>
          </cell>
          <cell r="AU968">
            <v>1.1339746550000001</v>
          </cell>
          <cell r="AV968">
            <v>1.127417908</v>
          </cell>
          <cell r="AW968">
            <v>1.1214610789999999</v>
          </cell>
          <cell r="AX968">
            <v>1.1161987</v>
          </cell>
          <cell r="AY968">
            <v>1.1116544290000001</v>
          </cell>
          <cell r="AZ968">
            <v>1.107831228</v>
          </cell>
          <cell r="BA968">
            <v>1.1039112470000001</v>
          </cell>
          <cell r="BB968">
            <v>1.1007617709999999</v>
          </cell>
          <cell r="BC968">
            <v>1.098388277</v>
          </cell>
          <cell r="BD968">
            <v>1.096682532</v>
          </cell>
          <cell r="BE968">
            <v>1.09558255</v>
          </cell>
          <cell r="BF968">
            <v>1.0943534989999999</v>
          </cell>
          <cell r="BG968">
            <v>1.0935145930000001</v>
          </cell>
          <cell r="BH968">
            <v>1.093167252</v>
          </cell>
          <cell r="BI968">
            <v>1.0933244129999999</v>
          </cell>
          <cell r="BJ968">
            <v>1.0939787759999999</v>
          </cell>
          <cell r="BK968">
            <v>1.095121966</v>
          </cell>
          <cell r="BL968">
            <v>1.0967319419999999</v>
          </cell>
          <cell r="BM968">
            <v>1.0987877500000001</v>
          </cell>
          <cell r="BN968">
            <v>1.1012675949999999</v>
          </cell>
          <cell r="BO968">
            <v>1.104149013</v>
          </cell>
          <cell r="BP968">
            <v>1.106747548</v>
          </cell>
          <cell r="BQ968">
            <v>1.1095446959999999</v>
          </cell>
          <cell r="BR968">
            <v>1.112627872</v>
          </cell>
          <cell r="BS968">
            <v>1.116005417</v>
          </cell>
          <cell r="BT968">
            <v>1.119670181</v>
          </cell>
          <cell r="BU968">
            <v>1.1236034420000001</v>
          </cell>
          <cell r="BV968">
            <v>1.1277990090000001</v>
          </cell>
          <cell r="BW968">
            <v>1.132245218</v>
          </cell>
          <cell r="BX968">
            <v>1.1369293229999999</v>
          </cell>
          <cell r="BY968">
            <v>1.141838584</v>
          </cell>
          <cell r="BZ968">
            <v>1.146457565</v>
          </cell>
          <cell r="CA968">
            <v>1.151159684</v>
          </cell>
          <cell r="CB968">
            <v>1.1560164749999999</v>
          </cell>
          <cell r="CC968">
            <v>1.161039261</v>
          </cell>
          <cell r="CD968">
            <v>1.166227479</v>
          </cell>
          <cell r="CE968">
            <v>1.171555315</v>
          </cell>
          <cell r="CF968">
            <v>1.177035058</v>
          </cell>
          <cell r="CG968">
            <v>1.1826646089999999</v>
          </cell>
          <cell r="CH968">
            <v>1.188438933</v>
          </cell>
          <cell r="CI968">
            <v>1.194352399</v>
          </cell>
        </row>
        <row r="969">
          <cell r="A969" t="str">
            <v>ems_y_co2_sbfu_0</v>
          </cell>
          <cell r="B969">
            <v>0</v>
          </cell>
          <cell r="C969">
            <v>0</v>
          </cell>
          <cell r="D969">
            <v>0</v>
          </cell>
          <cell r="E969">
            <v>0</v>
          </cell>
          <cell r="F969">
            <v>0</v>
          </cell>
          <cell r="G969">
            <v>0</v>
          </cell>
          <cell r="H969">
            <v>0</v>
          </cell>
          <cell r="I969">
            <v>0</v>
          </cell>
          <cell r="J969">
            <v>0</v>
          </cell>
          <cell r="K969">
            <v>0</v>
          </cell>
          <cell r="L969">
            <v>0</v>
          </cell>
          <cell r="M969">
            <v>0</v>
          </cell>
          <cell r="N969">
            <v>0</v>
          </cell>
          <cell r="O969">
            <v>0</v>
          </cell>
          <cell r="P969">
            <v>0</v>
          </cell>
          <cell r="Q969">
            <v>0</v>
          </cell>
          <cell r="R969">
            <v>0</v>
          </cell>
          <cell r="S969">
            <v>0</v>
          </cell>
          <cell r="T969">
            <v>0</v>
          </cell>
          <cell r="U969">
            <v>0</v>
          </cell>
          <cell r="V969">
            <v>0</v>
          </cell>
          <cell r="W969">
            <v>0</v>
          </cell>
          <cell r="X969">
            <v>0</v>
          </cell>
          <cell r="Y969">
            <v>0</v>
          </cell>
          <cell r="Z969">
            <v>0</v>
          </cell>
          <cell r="AA969">
            <v>0</v>
          </cell>
          <cell r="AB969">
            <v>0</v>
          </cell>
          <cell r="AC969">
            <v>0</v>
          </cell>
          <cell r="AD969">
            <v>0</v>
          </cell>
          <cell r="AE969">
            <v>0</v>
          </cell>
          <cell r="AF969">
            <v>0</v>
          </cell>
          <cell r="AG969">
            <v>0</v>
          </cell>
          <cell r="AH969">
            <v>0</v>
          </cell>
          <cell r="AI969">
            <v>0</v>
          </cell>
          <cell r="AJ969">
            <v>0</v>
          </cell>
          <cell r="AK969">
            <v>0</v>
          </cell>
          <cell r="AL969">
            <v>0</v>
          </cell>
          <cell r="AM969">
            <v>0</v>
          </cell>
          <cell r="AN969">
            <v>0</v>
          </cell>
          <cell r="AO969">
            <v>0</v>
          </cell>
          <cell r="AP969">
            <v>0</v>
          </cell>
          <cell r="AQ969">
            <v>0</v>
          </cell>
          <cell r="AR969">
            <v>0</v>
          </cell>
          <cell r="AS969">
            <v>0</v>
          </cell>
          <cell r="AT969">
            <v>0</v>
          </cell>
          <cell r="AU969">
            <v>0</v>
          </cell>
          <cell r="AV969">
            <v>0</v>
          </cell>
          <cell r="AW969">
            <v>0</v>
          </cell>
          <cell r="AX969">
            <v>0</v>
          </cell>
          <cell r="AY969">
            <v>0</v>
          </cell>
          <cell r="AZ969">
            <v>0</v>
          </cell>
          <cell r="BA969">
            <v>0</v>
          </cell>
          <cell r="BB969">
            <v>0</v>
          </cell>
          <cell r="BC969">
            <v>0</v>
          </cell>
          <cell r="BD969">
            <v>0</v>
          </cell>
          <cell r="BE969">
            <v>0</v>
          </cell>
          <cell r="BF969">
            <v>0</v>
          </cell>
          <cell r="BG969">
            <v>0</v>
          </cell>
          <cell r="BH969">
            <v>0</v>
          </cell>
          <cell r="BI969">
            <v>0</v>
          </cell>
          <cell r="BJ969">
            <v>0</v>
          </cell>
          <cell r="BK969">
            <v>0</v>
          </cell>
          <cell r="BL969">
            <v>0</v>
          </cell>
          <cell r="BM969">
            <v>0</v>
          </cell>
          <cell r="BN969">
            <v>0</v>
          </cell>
          <cell r="BO969">
            <v>0</v>
          </cell>
          <cell r="BP969">
            <v>0</v>
          </cell>
          <cell r="BQ969">
            <v>0</v>
          </cell>
          <cell r="BR969">
            <v>0</v>
          </cell>
          <cell r="BS969">
            <v>0</v>
          </cell>
          <cell r="BT969">
            <v>0</v>
          </cell>
          <cell r="BU969">
            <v>0</v>
          </cell>
          <cell r="BV969">
            <v>0</v>
          </cell>
          <cell r="BW969">
            <v>0</v>
          </cell>
          <cell r="BX969">
            <v>0</v>
          </cell>
          <cell r="BY969">
            <v>0</v>
          </cell>
          <cell r="BZ969">
            <v>0</v>
          </cell>
          <cell r="CA969">
            <v>0</v>
          </cell>
          <cell r="CB969">
            <v>0</v>
          </cell>
          <cell r="CC969">
            <v>0</v>
          </cell>
          <cell r="CD969">
            <v>0</v>
          </cell>
          <cell r="CE969">
            <v>0</v>
          </cell>
          <cell r="CF969">
            <v>0</v>
          </cell>
          <cell r="CG969">
            <v>0</v>
          </cell>
          <cell r="CH969">
            <v>0</v>
          </cell>
          <cell r="CI969">
            <v>0</v>
          </cell>
        </row>
        <row r="970">
          <cell r="A970" t="str">
            <v>ems_mat_co2_sbfu_0</v>
          </cell>
          <cell r="B970">
            <v>3.1938852870000001</v>
          </cell>
          <cell r="C970">
            <v>3.2469520740000002</v>
          </cell>
          <cell r="D970">
            <v>3.2997772620000001</v>
          </cell>
          <cell r="E970">
            <v>3.3451747159999998</v>
          </cell>
          <cell r="F970">
            <v>3.3887862339999999</v>
          </cell>
          <cell r="G970">
            <v>3.4323261180000002</v>
          </cell>
          <cell r="H970">
            <v>3.4703202200000001</v>
          </cell>
          <cell r="I970">
            <v>4.2983144080000004</v>
          </cell>
          <cell r="J970">
            <v>5.2027196699999996</v>
          </cell>
          <cell r="K970">
            <v>6.0856402789999997</v>
          </cell>
          <cell r="L970">
            <v>6.9290073860000003</v>
          </cell>
          <cell r="M970">
            <v>7.7338943699999998</v>
          </cell>
          <cell r="N970">
            <v>8.4967621950000005</v>
          </cell>
          <cell r="O970">
            <v>9.2150211899999999</v>
          </cell>
          <cell r="P970">
            <v>9.8865303400000002</v>
          </cell>
          <cell r="Q970">
            <v>10.5095972</v>
          </cell>
          <cell r="R970">
            <v>11.14941003</v>
          </cell>
          <cell r="S970">
            <v>11.758154380000001</v>
          </cell>
          <cell r="T970">
            <v>12.33007578</v>
          </cell>
          <cell r="U970">
            <v>12.8653631</v>
          </cell>
          <cell r="V970">
            <v>13.36520236</v>
          </cell>
          <cell r="W970">
            <v>13.83575959</v>
          </cell>
          <cell r="X970">
            <v>14.275099730000001</v>
          </cell>
          <cell r="Y970">
            <v>14.684249299999999</v>
          </cell>
          <cell r="Z970">
            <v>15.064721670000001</v>
          </cell>
          <cell r="AA970">
            <v>15.41816854</v>
          </cell>
          <cell r="AB970">
            <v>15.74888574</v>
          </cell>
          <cell r="AC970">
            <v>16.05784774</v>
          </cell>
          <cell r="AD970">
            <v>16.346887410000001</v>
          </cell>
          <cell r="AE970">
            <v>16.617848389999999</v>
          </cell>
          <cell r="AF970">
            <v>16.872791370000002</v>
          </cell>
          <cell r="AG970">
            <v>17.11570592</v>
          </cell>
          <cell r="AH970">
            <v>17.348840710000001</v>
          </cell>
          <cell r="AI970">
            <v>17.57552132</v>
          </cell>
          <cell r="AJ970">
            <v>17.799725670000001</v>
          </cell>
          <cell r="AK970">
            <v>18.026423980000001</v>
          </cell>
          <cell r="AL970">
            <v>17.959773689999999</v>
          </cell>
          <cell r="AM970">
            <v>17.843512059999998</v>
          </cell>
          <cell r="AN970">
            <v>17.714821369999999</v>
          </cell>
          <cell r="AO970">
            <v>17.582554120000001</v>
          </cell>
          <cell r="AP970">
            <v>17.45131112</v>
          </cell>
          <cell r="AQ970">
            <v>17.3182565</v>
          </cell>
          <cell r="AR970">
            <v>17.190429120000001</v>
          </cell>
          <cell r="AS970">
            <v>17.07057339</v>
          </cell>
          <cell r="AT970">
            <v>16.96011558</v>
          </cell>
          <cell r="AU970">
            <v>16.859898579999999</v>
          </cell>
          <cell r="AV970">
            <v>16.76245175</v>
          </cell>
          <cell r="AW970">
            <v>16.673922210000001</v>
          </cell>
          <cell r="AX970">
            <v>16.595715739999999</v>
          </cell>
          <cell r="AY970">
            <v>16.528184339999999</v>
          </cell>
          <cell r="AZ970">
            <v>16.471372240000001</v>
          </cell>
          <cell r="BA970">
            <v>16.413119680000001</v>
          </cell>
          <cell r="BB970">
            <v>16.36632161</v>
          </cell>
          <cell r="BC970">
            <v>16.33105978</v>
          </cell>
          <cell r="BD970">
            <v>16.305725020000001</v>
          </cell>
          <cell r="BE970">
            <v>16.28939579</v>
          </cell>
          <cell r="BF970">
            <v>16.2711465</v>
          </cell>
          <cell r="BG970">
            <v>16.258697000000002</v>
          </cell>
          <cell r="BH970">
            <v>16.253555299999999</v>
          </cell>
          <cell r="BI970">
            <v>16.255913849999999</v>
          </cell>
          <cell r="BJ970">
            <v>16.265664149999999</v>
          </cell>
          <cell r="BK970">
            <v>16.282681780000001</v>
          </cell>
          <cell r="BL970">
            <v>16.30663908</v>
          </cell>
          <cell r="BM970">
            <v>16.337224580000001</v>
          </cell>
          <cell r="BN970">
            <v>16.374114250000002</v>
          </cell>
          <cell r="BO970">
            <v>16.416974159999999</v>
          </cell>
          <cell r="BP970">
            <v>16.45562756</v>
          </cell>
          <cell r="BQ970">
            <v>16.49723358</v>
          </cell>
          <cell r="BR970">
            <v>16.543091960000002</v>
          </cell>
          <cell r="BS970">
            <v>16.59332676</v>
          </cell>
          <cell r="BT970">
            <v>16.64783169</v>
          </cell>
          <cell r="BU970">
            <v>16.706328429999999</v>
          </cell>
          <cell r="BV970">
            <v>16.768724949999999</v>
          </cell>
          <cell r="BW970">
            <v>16.83484786</v>
          </cell>
          <cell r="BX970">
            <v>16.904507649999999</v>
          </cell>
          <cell r="BY970">
            <v>16.97751495</v>
          </cell>
          <cell r="BZ970">
            <v>17.04620598</v>
          </cell>
          <cell r="CA970">
            <v>17.11613294</v>
          </cell>
          <cell r="CB970">
            <v>17.188359429999998</v>
          </cell>
          <cell r="CC970">
            <v>17.263053849999999</v>
          </cell>
          <cell r="CD970">
            <v>17.340207800000002</v>
          </cell>
          <cell r="CE970">
            <v>17.419437510000002</v>
          </cell>
          <cell r="CF970">
            <v>17.500925720000001</v>
          </cell>
          <cell r="CG970">
            <v>17.584641220000002</v>
          </cell>
          <cell r="CH970">
            <v>17.670509160000002</v>
          </cell>
          <cell r="CI970">
            <v>17.758445819999999</v>
          </cell>
        </row>
        <row r="971">
          <cell r="A971" t="str">
            <v>ems_ci_co2_seoi_0</v>
          </cell>
          <cell r="B971">
            <v>1.8068634779999999</v>
          </cell>
          <cell r="C971">
            <v>1.8179472270000001</v>
          </cell>
          <cell r="D971">
            <v>1.825864589</v>
          </cell>
          <cell r="E971">
            <v>1.83619764</v>
          </cell>
          <cell r="F971">
            <v>1.846429052</v>
          </cell>
          <cell r="G971">
            <v>1.858371617</v>
          </cell>
          <cell r="H971">
            <v>1.87340806</v>
          </cell>
          <cell r="I971">
            <v>1.7905181939999999</v>
          </cell>
          <cell r="J971">
            <v>1.7057389860000001</v>
          </cell>
          <cell r="K971">
            <v>1.623291958</v>
          </cell>
          <cell r="L971">
            <v>1.5406848909999999</v>
          </cell>
          <cell r="M971">
            <v>1.455267868</v>
          </cell>
          <cell r="N971">
            <v>1.3697174860000001</v>
          </cell>
          <cell r="O971">
            <v>1.2856296780000001</v>
          </cell>
          <cell r="P971">
            <v>1.2036909650000001</v>
          </cell>
          <cell r="Q971">
            <v>1.1239236690000001</v>
          </cell>
          <cell r="R971">
            <v>1.0464844090000001</v>
          </cell>
          <cell r="S971">
            <v>0.97113433429999996</v>
          </cell>
          <cell r="T971">
            <v>0.8974337631</v>
          </cell>
          <cell r="U971">
            <v>0.82519681</v>
          </cell>
          <cell r="V971">
            <v>0.75442309080000003</v>
          </cell>
          <cell r="W971">
            <v>0.68499794270000003</v>
          </cell>
          <cell r="X971">
            <v>0.61741103279999998</v>
          </cell>
          <cell r="Y971">
            <v>0.55181880419999996</v>
          </cell>
          <cell r="Z971">
            <v>0.48840578140000002</v>
          </cell>
          <cell r="AA971">
            <v>0.4274045574</v>
          </cell>
          <cell r="AB971">
            <v>0.3690553828</v>
          </cell>
          <cell r="AC971">
            <v>0.31379740919999999</v>
          </cell>
          <cell r="AD971">
            <v>0.26189314959999999</v>
          </cell>
          <cell r="AE971">
            <v>0.21360984550000001</v>
          </cell>
          <cell r="AF971">
            <v>0.16925384230000001</v>
          </cell>
          <cell r="AG971">
            <v>0.1291449388</v>
          </cell>
          <cell r="AH971">
            <v>9.3682755899999998E-2</v>
          </cell>
          <cell r="AI971">
            <v>6.3222091199999997E-2</v>
          </cell>
          <cell r="AJ971">
            <v>3.8123050200000001E-2</v>
          </cell>
          <cell r="AK971">
            <v>1.8754572600000002E-2</v>
          </cell>
          <cell r="AL971">
            <v>1.8583164900000001E-2</v>
          </cell>
          <cell r="AM971">
            <v>1.88755689E-2</v>
          </cell>
          <cell r="AN971">
            <v>1.9191967399999999E-2</v>
          </cell>
          <cell r="AO971">
            <v>1.9487832699999999E-2</v>
          </cell>
          <cell r="AP971">
            <v>1.9762289299999999E-2</v>
          </cell>
          <cell r="AQ971">
            <v>2.0013636099999999E-2</v>
          </cell>
          <cell r="AR971">
            <v>2.0248462500000002E-2</v>
          </cell>
          <cell r="AS971">
            <v>2.0469715600000001E-2</v>
          </cell>
          <cell r="AT971">
            <v>2.0679326099999999E-2</v>
          </cell>
          <cell r="AU971">
            <v>2.08788091E-2</v>
          </cell>
          <cell r="AV971">
            <v>2.1063728100000002E-2</v>
          </cell>
          <cell r="AW971">
            <v>2.1239338399999998E-2</v>
          </cell>
          <cell r="AX971">
            <v>2.14074785E-2</v>
          </cell>
          <cell r="AY971">
            <v>2.1569278000000001E-2</v>
          </cell>
          <cell r="AZ971">
            <v>2.1725649499999999E-2</v>
          </cell>
          <cell r="BA971">
            <v>2.1869229E-2</v>
          </cell>
          <cell r="BB971">
            <v>2.2005178100000002E-2</v>
          </cell>
          <cell r="BC971">
            <v>2.2135648399999999E-2</v>
          </cell>
          <cell r="BD971">
            <v>2.2261428600000001E-2</v>
          </cell>
          <cell r="BE971">
            <v>2.2383260799999999E-2</v>
          </cell>
          <cell r="BF971">
            <v>2.2494742299999999E-2</v>
          </cell>
          <cell r="BG971">
            <v>2.26017271E-2</v>
          </cell>
          <cell r="BH971">
            <v>2.2705974899999998E-2</v>
          </cell>
          <cell r="BI971">
            <v>2.2808293600000001E-2</v>
          </cell>
          <cell r="BJ971">
            <v>2.2909205299999999E-2</v>
          </cell>
          <cell r="BK971">
            <v>2.30089999E-2</v>
          </cell>
          <cell r="BL971">
            <v>2.3108049200000001E-2</v>
          </cell>
          <cell r="BM971">
            <v>2.3206553800000002E-2</v>
          </cell>
          <cell r="BN971">
            <v>2.3304647800000002E-2</v>
          </cell>
          <cell r="BO971">
            <v>2.34024213E-2</v>
          </cell>
          <cell r="BP971">
            <v>2.3493505899999999E-2</v>
          </cell>
          <cell r="BQ971">
            <v>2.3582528299999999E-2</v>
          </cell>
          <cell r="BR971">
            <v>2.3670620900000001E-2</v>
          </cell>
          <cell r="BS971">
            <v>2.3758203200000001E-2</v>
          </cell>
          <cell r="BT971">
            <v>2.3845536300000001E-2</v>
          </cell>
          <cell r="BU971">
            <v>2.3932920699999999E-2</v>
          </cell>
          <cell r="BV971">
            <v>2.4020359500000001E-2</v>
          </cell>
          <cell r="BW971">
            <v>2.4107931199999998E-2</v>
          </cell>
          <cell r="BX971">
            <v>2.4195692099999999E-2</v>
          </cell>
          <cell r="BY971">
            <v>2.4283678E-2</v>
          </cell>
          <cell r="BZ971">
            <v>2.43672375E-2</v>
          </cell>
          <cell r="CA971">
            <v>2.44497051E-2</v>
          </cell>
          <cell r="CB971">
            <v>2.4531928299999999E-2</v>
          </cell>
          <cell r="CC971">
            <v>2.46142401E-2</v>
          </cell>
          <cell r="CD971">
            <v>2.4696859299999999E-2</v>
          </cell>
          <cell r="CE971">
            <v>2.4780251600000001E-2</v>
          </cell>
          <cell r="CF971">
            <v>2.4864200999999999E-2</v>
          </cell>
          <cell r="CG971">
            <v>2.49487813E-2</v>
          </cell>
          <cell r="CH971">
            <v>2.5034068999999999E-2</v>
          </cell>
          <cell r="CI971">
            <v>2.5120122799999998E-2</v>
          </cell>
        </row>
        <row r="972">
          <cell r="A972" t="str">
            <v>ems_y_co2_seoi_0</v>
          </cell>
          <cell r="B972">
            <v>0</v>
          </cell>
          <cell r="C972">
            <v>0</v>
          </cell>
          <cell r="D972">
            <v>0</v>
          </cell>
          <cell r="E972">
            <v>0</v>
          </cell>
          <cell r="F972">
            <v>0</v>
          </cell>
          <cell r="G972">
            <v>0</v>
          </cell>
          <cell r="H972">
            <v>0</v>
          </cell>
          <cell r="I972">
            <v>0</v>
          </cell>
          <cell r="J972">
            <v>0</v>
          </cell>
          <cell r="K972">
            <v>0</v>
          </cell>
          <cell r="L972">
            <v>0</v>
          </cell>
          <cell r="M972">
            <v>0</v>
          </cell>
          <cell r="N972">
            <v>0</v>
          </cell>
          <cell r="O972">
            <v>0</v>
          </cell>
          <cell r="P972">
            <v>0</v>
          </cell>
          <cell r="Q972">
            <v>0</v>
          </cell>
          <cell r="R972">
            <v>0</v>
          </cell>
          <cell r="S972">
            <v>0</v>
          </cell>
          <cell r="T972">
            <v>0</v>
          </cell>
          <cell r="U972">
            <v>0</v>
          </cell>
          <cell r="V972">
            <v>0</v>
          </cell>
          <cell r="W972">
            <v>0</v>
          </cell>
          <cell r="X972">
            <v>0</v>
          </cell>
          <cell r="Y972">
            <v>0</v>
          </cell>
          <cell r="Z972">
            <v>0</v>
          </cell>
          <cell r="AA972">
            <v>0</v>
          </cell>
          <cell r="AB972">
            <v>0</v>
          </cell>
          <cell r="AC972">
            <v>0</v>
          </cell>
          <cell r="AD972">
            <v>0</v>
          </cell>
          <cell r="AE972">
            <v>0</v>
          </cell>
          <cell r="AF972">
            <v>0</v>
          </cell>
          <cell r="AG972">
            <v>0</v>
          </cell>
          <cell r="AH972">
            <v>0</v>
          </cell>
          <cell r="AI972">
            <v>0</v>
          </cell>
          <cell r="AJ972">
            <v>0</v>
          </cell>
          <cell r="AK972">
            <v>0</v>
          </cell>
          <cell r="AL972">
            <v>0</v>
          </cell>
          <cell r="AM972">
            <v>0</v>
          </cell>
          <cell r="AN972">
            <v>0</v>
          </cell>
          <cell r="AO972">
            <v>0</v>
          </cell>
          <cell r="AP972">
            <v>0</v>
          </cell>
          <cell r="AQ972">
            <v>0</v>
          </cell>
          <cell r="AR972">
            <v>0</v>
          </cell>
          <cell r="AS972">
            <v>0</v>
          </cell>
          <cell r="AT972">
            <v>0</v>
          </cell>
          <cell r="AU972">
            <v>0</v>
          </cell>
          <cell r="AV972">
            <v>0</v>
          </cell>
          <cell r="AW972">
            <v>0</v>
          </cell>
          <cell r="AX972">
            <v>0</v>
          </cell>
          <cell r="AY972">
            <v>0</v>
          </cell>
          <cell r="AZ972">
            <v>0</v>
          </cell>
          <cell r="BA972">
            <v>0</v>
          </cell>
          <cell r="BB972">
            <v>0</v>
          </cell>
          <cell r="BC972">
            <v>0</v>
          </cell>
          <cell r="BD972">
            <v>0</v>
          </cell>
          <cell r="BE972">
            <v>0</v>
          </cell>
          <cell r="BF972">
            <v>0</v>
          </cell>
          <cell r="BG972">
            <v>0</v>
          </cell>
          <cell r="BH972">
            <v>0</v>
          </cell>
          <cell r="BI972">
            <v>0</v>
          </cell>
          <cell r="BJ972">
            <v>0</v>
          </cell>
          <cell r="BK972">
            <v>0</v>
          </cell>
          <cell r="BL972">
            <v>0</v>
          </cell>
          <cell r="BM972">
            <v>0</v>
          </cell>
          <cell r="BN972">
            <v>0</v>
          </cell>
          <cell r="BO972">
            <v>0</v>
          </cell>
          <cell r="BP972">
            <v>0</v>
          </cell>
          <cell r="BQ972">
            <v>0</v>
          </cell>
          <cell r="BR972">
            <v>0</v>
          </cell>
          <cell r="BS972">
            <v>0</v>
          </cell>
          <cell r="BT972">
            <v>0</v>
          </cell>
          <cell r="BU972">
            <v>0</v>
          </cell>
          <cell r="BV972">
            <v>0</v>
          </cell>
          <cell r="BW972">
            <v>0</v>
          </cell>
          <cell r="BX972">
            <v>0</v>
          </cell>
          <cell r="BY972">
            <v>0</v>
          </cell>
          <cell r="BZ972">
            <v>0</v>
          </cell>
          <cell r="CA972">
            <v>0</v>
          </cell>
          <cell r="CB972">
            <v>0</v>
          </cell>
          <cell r="CC972">
            <v>0</v>
          </cell>
          <cell r="CD972">
            <v>0</v>
          </cell>
          <cell r="CE972">
            <v>0</v>
          </cell>
          <cell r="CF972">
            <v>0</v>
          </cell>
          <cell r="CG972">
            <v>0</v>
          </cell>
          <cell r="CH972">
            <v>0</v>
          </cell>
          <cell r="CI972">
            <v>0</v>
          </cell>
        </row>
        <row r="973">
          <cell r="A973" t="str">
            <v>ems_mat_co2_seoi_0</v>
          </cell>
          <cell r="B973">
            <v>0.12383736319999999</v>
          </cell>
          <cell r="C973">
            <v>0.1245970123</v>
          </cell>
          <cell r="D973">
            <v>0.1251396461</v>
          </cell>
          <cell r="E973">
            <v>0.1258478445</v>
          </cell>
          <cell r="F973">
            <v>0.1265490769</v>
          </cell>
          <cell r="G973">
            <v>0.12736758679999999</v>
          </cell>
          <cell r="H973">
            <v>0.12839814250000001</v>
          </cell>
          <cell r="I973">
            <v>0.12684800600000001</v>
          </cell>
          <cell r="J973">
            <v>0.12505136110000001</v>
          </cell>
          <cell r="K973">
            <v>0.1233021757</v>
          </cell>
          <cell r="L973">
            <v>0.12140938850000001</v>
          </cell>
          <cell r="M973">
            <v>0.119139299</v>
          </cell>
          <cell r="N973">
            <v>0.1166740896</v>
          </cell>
          <cell r="O973">
            <v>0.11413074669999999</v>
          </cell>
          <cell r="P973">
            <v>0.11156257679999999</v>
          </cell>
          <cell r="Q973">
            <v>0.10896831310000001</v>
          </cell>
          <cell r="R973">
            <v>0.1063600931</v>
          </cell>
          <cell r="S973">
            <v>0.1037102849</v>
          </cell>
          <cell r="T973">
            <v>0.1009627541</v>
          </cell>
          <cell r="U973">
            <v>9.8078850600000003E-2</v>
          </cell>
          <cell r="V973">
            <v>9.5034038500000001E-2</v>
          </cell>
          <cell r="W973">
            <v>9.1782220999999997E-2</v>
          </cell>
          <cell r="X973">
            <v>8.8351243900000001E-2</v>
          </cell>
          <cell r="Y973">
            <v>8.4725915400000004E-2</v>
          </cell>
          <cell r="Z973">
            <v>8.0890912800000006E-2</v>
          </cell>
          <cell r="AA973">
            <v>7.6834319100000006E-2</v>
          </cell>
          <cell r="AB973">
            <v>7.2541270599999999E-2</v>
          </cell>
          <cell r="AC973">
            <v>6.8033902100000002E-2</v>
          </cell>
          <cell r="AD973">
            <v>6.3301821899999999E-2</v>
          </cell>
          <cell r="AE973">
            <v>5.8330536000000002E-2</v>
          </cell>
          <cell r="AF973">
            <v>5.3109177100000002E-2</v>
          </cell>
          <cell r="AG973">
            <v>4.7624221799999998E-2</v>
          </cell>
          <cell r="AH973">
            <v>4.1886344200000002E-2</v>
          </cell>
          <cell r="AI973">
            <v>3.5892288799999998E-2</v>
          </cell>
          <cell r="AJ973">
            <v>2.9638116700000001E-2</v>
          </cell>
          <cell r="AK973">
            <v>2.31215486E-2</v>
          </cell>
          <cell r="AL973">
            <v>2.2910232799999999E-2</v>
          </cell>
          <cell r="AM973">
            <v>2.3270726299999999E-2</v>
          </cell>
          <cell r="AN973">
            <v>2.3660800999999999E-2</v>
          </cell>
          <cell r="AO973">
            <v>2.4025561099999999E-2</v>
          </cell>
          <cell r="AP973">
            <v>2.4363927099999998E-2</v>
          </cell>
          <cell r="AQ973">
            <v>2.4673802099999999E-2</v>
          </cell>
          <cell r="AR973">
            <v>2.49633098E-2</v>
          </cell>
          <cell r="AS973">
            <v>2.5236083600000001E-2</v>
          </cell>
          <cell r="AT973">
            <v>2.5494503700000001E-2</v>
          </cell>
          <cell r="AU973">
            <v>2.5740438000000001E-2</v>
          </cell>
          <cell r="AV973">
            <v>2.5968417099999998E-2</v>
          </cell>
          <cell r="AW973">
            <v>2.6184919899999999E-2</v>
          </cell>
          <cell r="AX973">
            <v>2.6392213000000001E-2</v>
          </cell>
          <cell r="AY973">
            <v>2.6591689200000001E-2</v>
          </cell>
          <cell r="AZ973">
            <v>2.6784473199999999E-2</v>
          </cell>
          <cell r="BA973">
            <v>2.69614868E-2</v>
          </cell>
          <cell r="BB973">
            <v>2.7129093E-2</v>
          </cell>
          <cell r="BC973">
            <v>2.7289944699999999E-2</v>
          </cell>
          <cell r="BD973">
            <v>2.7445014199999999E-2</v>
          </cell>
          <cell r="BE973">
            <v>2.7595216400000001E-2</v>
          </cell>
          <cell r="BF973">
            <v>2.7732657599999998E-2</v>
          </cell>
          <cell r="BG973">
            <v>2.7864555100000001E-2</v>
          </cell>
          <cell r="BH973">
            <v>2.7993078300000002E-2</v>
          </cell>
          <cell r="BI973">
            <v>2.81192231E-2</v>
          </cell>
          <cell r="BJ973">
            <v>2.8243633300000001E-2</v>
          </cell>
          <cell r="BK973">
            <v>2.83666661E-2</v>
          </cell>
          <cell r="BL973">
            <v>2.8488780200000001E-2</v>
          </cell>
          <cell r="BM973">
            <v>2.8610222599999999E-2</v>
          </cell>
          <cell r="BN973">
            <v>2.8731158900000001E-2</v>
          </cell>
          <cell r="BO973">
            <v>2.88516999E-2</v>
          </cell>
          <cell r="BP973">
            <v>2.8963994600000001E-2</v>
          </cell>
          <cell r="BQ973">
            <v>2.9073746899999999E-2</v>
          </cell>
          <cell r="BR973">
            <v>2.9182352799999998E-2</v>
          </cell>
          <cell r="BS973">
            <v>2.9290329600000001E-2</v>
          </cell>
          <cell r="BT973">
            <v>2.9397999099999999E-2</v>
          </cell>
          <cell r="BU973">
            <v>2.9505732E-2</v>
          </cell>
          <cell r="BV973">
            <v>2.9613531700000001E-2</v>
          </cell>
          <cell r="BW973">
            <v>2.9721495300000001E-2</v>
          </cell>
          <cell r="BX973">
            <v>2.9829692299999998E-2</v>
          </cell>
          <cell r="BY973">
            <v>2.99381666E-2</v>
          </cell>
          <cell r="BZ973">
            <v>3.0041183700000001E-2</v>
          </cell>
          <cell r="CA973">
            <v>3.0142854699999999E-2</v>
          </cell>
          <cell r="CB973">
            <v>3.0244224399999999E-2</v>
          </cell>
          <cell r="CC973">
            <v>3.0345703299999999E-2</v>
          </cell>
          <cell r="CD973">
            <v>3.0447561099999999E-2</v>
          </cell>
          <cell r="CE973">
            <v>3.0550372100000001E-2</v>
          </cell>
          <cell r="CF973">
            <v>3.0653869800000001E-2</v>
          </cell>
          <cell r="CG973">
            <v>3.0758145399999999E-2</v>
          </cell>
          <cell r="CH973">
            <v>3.0863293E-2</v>
          </cell>
          <cell r="CI973">
            <v>3.0969385200000001E-2</v>
          </cell>
        </row>
        <row r="974">
          <cell r="A974" t="str">
            <v>ems_ci_co2_sega_0</v>
          </cell>
          <cell r="B974">
            <v>4.5779678510000004</v>
          </cell>
          <cell r="C974">
            <v>4.6060502369999998</v>
          </cell>
          <cell r="D974">
            <v>4.6261100920000002</v>
          </cell>
          <cell r="E974">
            <v>4.652290464</v>
          </cell>
          <cell r="F974">
            <v>4.6782133229999996</v>
          </cell>
          <cell r="G974">
            <v>4.708471651</v>
          </cell>
          <cell r="H974">
            <v>4.746568795</v>
          </cell>
          <cell r="I974">
            <v>4.5292960610000002</v>
          </cell>
          <cell r="J974">
            <v>4.3063847730000004</v>
          </cell>
          <cell r="K974">
            <v>4.0895959670000002</v>
          </cell>
          <cell r="L974">
            <v>3.8727433819999999</v>
          </cell>
          <cell r="M974">
            <v>3.6492065130000002</v>
          </cell>
          <cell r="N974">
            <v>3.4257569179999998</v>
          </cell>
          <cell r="O974">
            <v>3.206414112</v>
          </cell>
          <cell r="P974">
            <v>2.9928996309999998</v>
          </cell>
          <cell r="Q974">
            <v>2.7852726030000001</v>
          </cell>
          <cell r="R974">
            <v>2.583926178</v>
          </cell>
          <cell r="S974">
            <v>2.3882776959999998</v>
          </cell>
          <cell r="T974">
            <v>2.1972652890000002</v>
          </cell>
          <cell r="U974">
            <v>2.0104704619999998</v>
          </cell>
          <cell r="V974">
            <v>1.8279423450000001</v>
          </cell>
          <cell r="W974">
            <v>1.6494671590000001</v>
          </cell>
          <cell r="X974">
            <v>1.4762998190000001</v>
          </cell>
          <cell r="Y974">
            <v>1.308890186</v>
          </cell>
          <cell r="Z974">
            <v>1.1477632790000001</v>
          </cell>
          <cell r="AA974">
            <v>0.9935657094</v>
          </cell>
          <cell r="AB974">
            <v>0.8469699369</v>
          </cell>
          <cell r="AC974">
            <v>0.70910881400000003</v>
          </cell>
          <cell r="AD974">
            <v>0.58070639020000003</v>
          </cell>
          <cell r="AE974">
            <v>0.46250674510000001</v>
          </cell>
          <cell r="AF974">
            <v>0.35535083769999998</v>
          </cell>
          <cell r="AG974">
            <v>0.2601191564</v>
          </cell>
          <cell r="AH974">
            <v>0.17786096009999999</v>
          </cell>
          <cell r="AI974">
            <v>0.1095237796</v>
          </cell>
          <cell r="AJ974">
            <v>5.6068742800000002E-2</v>
          </cell>
          <cell r="AK974">
            <v>1.8431904700000001E-2</v>
          </cell>
          <cell r="AL974">
            <v>1.7347832699999999E-2</v>
          </cell>
          <cell r="AM974">
            <v>1.7623834000000001E-2</v>
          </cell>
          <cell r="AN974">
            <v>1.79952323E-2</v>
          </cell>
          <cell r="AO974">
            <v>1.83347032E-2</v>
          </cell>
          <cell r="AP974">
            <v>1.8637311399999999E-2</v>
          </cell>
          <cell r="AQ974">
            <v>1.8905317899999999E-2</v>
          </cell>
          <cell r="AR974">
            <v>1.9148477000000001E-2</v>
          </cell>
          <cell r="AS974">
            <v>1.9372226199999999E-2</v>
          </cell>
          <cell r="AT974">
            <v>1.9580297699999999E-2</v>
          </cell>
          <cell r="AU974">
            <v>1.97754812E-2</v>
          </cell>
          <cell r="AV974">
            <v>1.9954578800000001E-2</v>
          </cell>
          <cell r="AW974">
            <v>2.01232106E-2</v>
          </cell>
          <cell r="AX974">
            <v>2.0283591199999999E-2</v>
          </cell>
          <cell r="AY974">
            <v>2.0437126600000001E-2</v>
          </cell>
          <cell r="AZ974">
            <v>2.0584918600000002E-2</v>
          </cell>
          <cell r="BA974">
            <v>2.0719968799999999E-2</v>
          </cell>
          <cell r="BB974">
            <v>2.08473583E-2</v>
          </cell>
          <cell r="BC974">
            <v>2.0969287E-2</v>
          </cell>
          <cell r="BD974">
            <v>2.10865958E-2</v>
          </cell>
          <cell r="BE974">
            <v>2.1200040600000001E-2</v>
          </cell>
          <cell r="BF974">
            <v>2.1303631E-2</v>
          </cell>
          <cell r="BG974">
            <v>2.1402893199999998E-2</v>
          </cell>
          <cell r="BH974">
            <v>2.1499502100000002E-2</v>
          </cell>
          <cell r="BI974">
            <v>2.1594230400000001E-2</v>
          </cell>
          <cell r="BJ974">
            <v>2.1687578200000002E-2</v>
          </cell>
          <cell r="BK974">
            <v>2.17798248E-2</v>
          </cell>
          <cell r="BL974">
            <v>2.1871325600000002E-2</v>
          </cell>
          <cell r="BM974">
            <v>2.1962272599999999E-2</v>
          </cell>
          <cell r="BN974">
            <v>2.2052795300000001E-2</v>
          </cell>
          <cell r="BO974">
            <v>2.2142980499999999E-2</v>
          </cell>
          <cell r="BP974">
            <v>2.2226839500000001E-2</v>
          </cell>
          <cell r="BQ974">
            <v>2.2308720099999998E-2</v>
          </cell>
          <cell r="BR974">
            <v>2.2389692499999999E-2</v>
          </cell>
          <cell r="BS974">
            <v>2.24701551E-2</v>
          </cell>
          <cell r="BT974">
            <v>2.2550356600000002E-2</v>
          </cell>
          <cell r="BU974">
            <v>2.2630582999999999E-2</v>
          </cell>
          <cell r="BV974">
            <v>2.2710839199999999E-2</v>
          </cell>
          <cell r="BW974">
            <v>2.2791202100000001E-2</v>
          </cell>
          <cell r="BX974">
            <v>2.2871727099999999E-2</v>
          </cell>
          <cell r="BY974">
            <v>2.2952449999999999E-2</v>
          </cell>
          <cell r="BZ974">
            <v>2.3028997700000001E-2</v>
          </cell>
          <cell r="CA974">
            <v>2.3104504000000001E-2</v>
          </cell>
          <cell r="CB974">
            <v>2.3179770999999998E-2</v>
          </cell>
          <cell r="CC974">
            <v>2.3255116100000001E-2</v>
          </cell>
          <cell r="CD974">
            <v>2.3330749099999999E-2</v>
          </cell>
          <cell r="CE974">
            <v>2.3407111800000002E-2</v>
          </cell>
          <cell r="CF974">
            <v>2.34840033E-2</v>
          </cell>
          <cell r="CG974">
            <v>2.3561497099999999E-2</v>
          </cell>
          <cell r="CH974">
            <v>2.3639668499999999E-2</v>
          </cell>
          <cell r="CI974">
            <v>2.37185756E-2</v>
          </cell>
        </row>
        <row r="975">
          <cell r="A975" t="str">
            <v>ems_y_co2_sega_0</v>
          </cell>
          <cell r="B975">
            <v>0</v>
          </cell>
          <cell r="C975">
            <v>0</v>
          </cell>
          <cell r="D975">
            <v>0</v>
          </cell>
          <cell r="E975">
            <v>0</v>
          </cell>
          <cell r="F975">
            <v>0</v>
          </cell>
          <cell r="G975">
            <v>0</v>
          </cell>
          <cell r="H975">
            <v>0</v>
          </cell>
          <cell r="I975">
            <v>0</v>
          </cell>
          <cell r="J975">
            <v>0</v>
          </cell>
          <cell r="K975">
            <v>0</v>
          </cell>
          <cell r="L975">
            <v>0</v>
          </cell>
          <cell r="M975">
            <v>0</v>
          </cell>
          <cell r="N975">
            <v>0</v>
          </cell>
          <cell r="O975">
            <v>0</v>
          </cell>
          <cell r="P975">
            <v>0</v>
          </cell>
          <cell r="Q975">
            <v>0</v>
          </cell>
          <cell r="R975">
            <v>0</v>
          </cell>
          <cell r="S975">
            <v>0</v>
          </cell>
          <cell r="T975">
            <v>0</v>
          </cell>
          <cell r="U975">
            <v>0</v>
          </cell>
          <cell r="V975">
            <v>0</v>
          </cell>
          <cell r="W975">
            <v>0</v>
          </cell>
          <cell r="X975">
            <v>0</v>
          </cell>
          <cell r="Y975">
            <v>0</v>
          </cell>
          <cell r="Z975">
            <v>0</v>
          </cell>
          <cell r="AA975">
            <v>0</v>
          </cell>
          <cell r="AB975">
            <v>0</v>
          </cell>
          <cell r="AC975">
            <v>0</v>
          </cell>
          <cell r="AD975">
            <v>0</v>
          </cell>
          <cell r="AE975">
            <v>0</v>
          </cell>
          <cell r="AF975">
            <v>0</v>
          </cell>
          <cell r="AG975">
            <v>0</v>
          </cell>
          <cell r="AH975">
            <v>0</v>
          </cell>
          <cell r="AI975">
            <v>0</v>
          </cell>
          <cell r="AJ975">
            <v>0</v>
          </cell>
          <cell r="AK975">
            <v>0</v>
          </cell>
          <cell r="AL975">
            <v>0</v>
          </cell>
          <cell r="AM975">
            <v>0</v>
          </cell>
          <cell r="AN975">
            <v>0</v>
          </cell>
          <cell r="AO975">
            <v>0</v>
          </cell>
          <cell r="AP975">
            <v>0</v>
          </cell>
          <cell r="AQ975">
            <v>0</v>
          </cell>
          <cell r="AR975">
            <v>0</v>
          </cell>
          <cell r="AS975">
            <v>0</v>
          </cell>
          <cell r="AT975">
            <v>0</v>
          </cell>
          <cell r="AU975">
            <v>0</v>
          </cell>
          <cell r="AV975">
            <v>0</v>
          </cell>
          <cell r="AW975">
            <v>0</v>
          </cell>
          <cell r="AX975">
            <v>0</v>
          </cell>
          <cell r="AY975">
            <v>0</v>
          </cell>
          <cell r="AZ975">
            <v>0</v>
          </cell>
          <cell r="BA975">
            <v>0</v>
          </cell>
          <cell r="BB975">
            <v>0</v>
          </cell>
          <cell r="BC975">
            <v>0</v>
          </cell>
          <cell r="BD975">
            <v>0</v>
          </cell>
          <cell r="BE975">
            <v>0</v>
          </cell>
          <cell r="BF975">
            <v>0</v>
          </cell>
          <cell r="BG975">
            <v>0</v>
          </cell>
          <cell r="BH975">
            <v>0</v>
          </cell>
          <cell r="BI975">
            <v>0</v>
          </cell>
          <cell r="BJ975">
            <v>0</v>
          </cell>
          <cell r="BK975">
            <v>0</v>
          </cell>
          <cell r="BL975">
            <v>0</v>
          </cell>
          <cell r="BM975">
            <v>0</v>
          </cell>
          <cell r="BN975">
            <v>0</v>
          </cell>
          <cell r="BO975">
            <v>0</v>
          </cell>
          <cell r="BP975">
            <v>0</v>
          </cell>
          <cell r="BQ975">
            <v>0</v>
          </cell>
          <cell r="BR975">
            <v>0</v>
          </cell>
          <cell r="BS975">
            <v>0</v>
          </cell>
          <cell r="BT975">
            <v>0</v>
          </cell>
          <cell r="BU975">
            <v>0</v>
          </cell>
          <cell r="BV975">
            <v>0</v>
          </cell>
          <cell r="BW975">
            <v>0</v>
          </cell>
          <cell r="BX975">
            <v>0</v>
          </cell>
          <cell r="BY975">
            <v>0</v>
          </cell>
          <cell r="BZ975">
            <v>0</v>
          </cell>
          <cell r="CA975">
            <v>0</v>
          </cell>
          <cell r="CB975">
            <v>0</v>
          </cell>
          <cell r="CC975">
            <v>0</v>
          </cell>
          <cell r="CD975">
            <v>0</v>
          </cell>
          <cell r="CE975">
            <v>0</v>
          </cell>
          <cell r="CF975">
            <v>0</v>
          </cell>
          <cell r="CG975">
            <v>0</v>
          </cell>
          <cell r="CH975">
            <v>0</v>
          </cell>
          <cell r="CI975">
            <v>0</v>
          </cell>
        </row>
        <row r="976">
          <cell r="A976" t="str">
            <v>ems_mat_co2_sega_0</v>
          </cell>
          <cell r="B976">
            <v>0.31376109749999997</v>
          </cell>
          <cell r="C976">
            <v>0.31568578590000002</v>
          </cell>
          <cell r="D976">
            <v>0.31706063270000001</v>
          </cell>
          <cell r="E976">
            <v>0.31885496260000001</v>
          </cell>
          <cell r="F976">
            <v>0.32063164329999999</v>
          </cell>
          <cell r="G976">
            <v>0.3227054647</v>
          </cell>
          <cell r="H976">
            <v>0.32531653669999999</v>
          </cell>
          <cell r="I976">
            <v>0.32061643890000002</v>
          </cell>
          <cell r="J976">
            <v>0.31518457360000002</v>
          </cell>
          <cell r="K976">
            <v>0.30983484189999999</v>
          </cell>
          <cell r="L976">
            <v>0.30409046699999998</v>
          </cell>
          <cell r="M976">
            <v>0.29736721290000001</v>
          </cell>
          <cell r="N976">
            <v>0.29012321200000002</v>
          </cell>
          <cell r="O976">
            <v>0.2826489204</v>
          </cell>
          <cell r="P976">
            <v>0.27507311369999998</v>
          </cell>
          <cell r="Q976">
            <v>0.26738790890000003</v>
          </cell>
          <cell r="R976">
            <v>0.25961751440000003</v>
          </cell>
          <cell r="S976">
            <v>0.25168803560000003</v>
          </cell>
          <cell r="T976">
            <v>0.24345729269999999</v>
          </cell>
          <cell r="U976">
            <v>0.23482744580000001</v>
          </cell>
          <cell r="V976">
            <v>0.225735988</v>
          </cell>
          <cell r="W976">
            <v>0.2160707838</v>
          </cell>
          <cell r="X976">
            <v>0.2058955193</v>
          </cell>
          <cell r="Y976">
            <v>0.19517145429999999</v>
          </cell>
          <cell r="Z976">
            <v>0.1838603758</v>
          </cell>
          <cell r="AA976">
            <v>0.1719328443</v>
          </cell>
          <cell r="AB976">
            <v>0.15935400829999999</v>
          </cell>
          <cell r="AC976">
            <v>0.14617059139999999</v>
          </cell>
          <cell r="AD976">
            <v>0.13235589719999999</v>
          </cell>
          <cell r="AE976">
            <v>0.1178757123</v>
          </cell>
          <cell r="AF976">
            <v>0.1027054796</v>
          </cell>
          <cell r="AG976">
            <v>8.6818630100000002E-2</v>
          </cell>
          <cell r="AH976">
            <v>7.0235787600000002E-2</v>
          </cell>
          <cell r="AI976">
            <v>5.2946863500000003E-2</v>
          </cell>
          <cell r="AJ976">
            <v>3.4939431899999998E-2</v>
          </cell>
          <cell r="AK976">
            <v>1.6154335200000002E-2</v>
          </cell>
          <cell r="AL976">
            <v>1.52041964E-2</v>
          </cell>
          <cell r="AM976">
            <v>1.5446092200000001E-2</v>
          </cell>
          <cell r="AN976">
            <v>1.5771599399999999E-2</v>
          </cell>
          <cell r="AO976">
            <v>1.60691247E-2</v>
          </cell>
          <cell r="AP976">
            <v>1.6334342200000001E-2</v>
          </cell>
          <cell r="AQ976">
            <v>1.6569233700000002E-2</v>
          </cell>
          <cell r="AR976">
            <v>1.6782347999999999E-2</v>
          </cell>
          <cell r="AS976">
            <v>1.6978450799999999E-2</v>
          </cell>
          <cell r="AT976">
            <v>1.7160813E-2</v>
          </cell>
          <cell r="AU976">
            <v>1.73318797E-2</v>
          </cell>
          <cell r="AV976">
            <v>1.7488848099999999E-2</v>
          </cell>
          <cell r="AW976">
            <v>1.7636643899999999E-2</v>
          </cell>
          <cell r="AX976">
            <v>1.7777207999999999E-2</v>
          </cell>
          <cell r="AY976">
            <v>1.79117728E-2</v>
          </cell>
          <cell r="AZ976">
            <v>1.8041303799999998E-2</v>
          </cell>
          <cell r="BA976">
            <v>1.8159667399999999E-2</v>
          </cell>
          <cell r="BB976">
            <v>1.82713168E-2</v>
          </cell>
          <cell r="BC976">
            <v>1.83781802E-2</v>
          </cell>
          <cell r="BD976">
            <v>1.8480994600000002E-2</v>
          </cell>
          <cell r="BE976">
            <v>1.85804223E-2</v>
          </cell>
          <cell r="BF976">
            <v>1.8671213400000001E-2</v>
          </cell>
          <cell r="BG976">
            <v>1.8758211E-2</v>
          </cell>
          <cell r="BH976">
            <v>1.8842883099999999E-2</v>
          </cell>
          <cell r="BI976">
            <v>1.8925906999999999E-2</v>
          </cell>
          <cell r="BJ976">
            <v>1.9007721000000002E-2</v>
          </cell>
          <cell r="BK976">
            <v>1.90885698E-2</v>
          </cell>
          <cell r="BL976">
            <v>1.9168764899999999E-2</v>
          </cell>
          <cell r="BM976">
            <v>1.92484747E-2</v>
          </cell>
          <cell r="BN976">
            <v>1.9327812600000001E-2</v>
          </cell>
          <cell r="BO976">
            <v>1.9406854599999999E-2</v>
          </cell>
          <cell r="BP976">
            <v>1.9480352100000001E-2</v>
          </cell>
          <cell r="BQ976">
            <v>1.9552115799999999E-2</v>
          </cell>
          <cell r="BR976">
            <v>1.96230833E-2</v>
          </cell>
          <cell r="BS976">
            <v>1.9693604E-2</v>
          </cell>
          <cell r="BT976">
            <v>1.9763895900000002E-2</v>
          </cell>
          <cell r="BU976">
            <v>1.98342096E-2</v>
          </cell>
          <cell r="BV976">
            <v>1.99045495E-2</v>
          </cell>
          <cell r="BW976">
            <v>1.9974982799999999E-2</v>
          </cell>
          <cell r="BX976">
            <v>2.0045558200000001E-2</v>
          </cell>
          <cell r="BY976">
            <v>2.0116307E-2</v>
          </cell>
          <cell r="BZ976">
            <v>2.0183396499999999E-2</v>
          </cell>
          <cell r="CA976">
            <v>2.02495733E-2</v>
          </cell>
          <cell r="CB976">
            <v>2.0315540300000001E-2</v>
          </cell>
          <cell r="CC976">
            <v>2.0381575799999999E-2</v>
          </cell>
          <cell r="CD976">
            <v>2.0447863600000001E-2</v>
          </cell>
          <cell r="CE976">
            <v>2.05147909E-2</v>
          </cell>
          <cell r="CF976">
            <v>2.05821817E-2</v>
          </cell>
          <cell r="CG976">
            <v>2.0650100300000002E-2</v>
          </cell>
          <cell r="CH976">
            <v>2.0718612800000001E-2</v>
          </cell>
          <cell r="CI976">
            <v>2.0787770099999998E-2</v>
          </cell>
        </row>
        <row r="977">
          <cell r="A977" t="str">
            <v>ems_ci_co2_seco_0</v>
          </cell>
          <cell r="B977">
            <v>4.5665764040000001</v>
          </cell>
          <cell r="C977">
            <v>4.5945888479999999</v>
          </cell>
          <cell r="D977">
            <v>4.6145987179999999</v>
          </cell>
          <cell r="E977">
            <v>4.6407138610000001</v>
          </cell>
          <cell r="F977">
            <v>4.6665721519999996</v>
          </cell>
          <cell r="G977">
            <v>4.6967551380000003</v>
          </cell>
          <cell r="H977">
            <v>4.7347574400000001</v>
          </cell>
          <cell r="I977">
            <v>4.6707461859999997</v>
          </cell>
          <cell r="J977">
            <v>4.5966941329999997</v>
          </cell>
          <cell r="K977">
            <v>4.524054156</v>
          </cell>
          <cell r="L977">
            <v>4.4458456740000001</v>
          </cell>
          <cell r="M977">
            <v>4.3535207629999997</v>
          </cell>
          <cell r="N977">
            <v>4.2537668890000004</v>
          </cell>
          <cell r="O977">
            <v>4.1508452719999998</v>
          </cell>
          <cell r="P977">
            <v>4.0466658979999997</v>
          </cell>
          <cell r="Q977">
            <v>3.9411406100000002</v>
          </cell>
          <cell r="R977">
            <v>3.8346589600000001</v>
          </cell>
          <cell r="S977">
            <v>3.7261675479999998</v>
          </cell>
          <cell r="T977">
            <v>3.6135967720000002</v>
          </cell>
          <cell r="U977">
            <v>3.4955221280000002</v>
          </cell>
          <cell r="V977">
            <v>3.371035784</v>
          </cell>
          <cell r="W977">
            <v>3.238479152</v>
          </cell>
          <cell r="X977">
            <v>3.098818144</v>
          </cell>
          <cell r="Y977">
            <v>2.9514902780000001</v>
          </cell>
          <cell r="Z977">
            <v>2.7959358339999998</v>
          </cell>
          <cell r="AA977">
            <v>2.6317219280000002</v>
          </cell>
          <cell r="AB977">
            <v>2.4583251829999999</v>
          </cell>
          <cell r="AC977">
            <v>2.2764786360000002</v>
          </cell>
          <cell r="AD977">
            <v>2.0857955220000002</v>
          </cell>
          <cell r="AE977">
            <v>1.885763203</v>
          </cell>
          <cell r="AF977">
            <v>1.676006809</v>
          </cell>
          <cell r="AG977">
            <v>1.4560952060000001</v>
          </cell>
          <cell r="AH977">
            <v>1.226363318</v>
          </cell>
          <cell r="AI977">
            <v>0.98669389949999997</v>
          </cell>
          <cell r="AJ977">
            <v>0.73693943880000001</v>
          </cell>
          <cell r="AK977">
            <v>0.4769414756</v>
          </cell>
          <cell r="AL977">
            <v>0.4641371024</v>
          </cell>
          <cell r="AM977">
            <v>0.47159809730000002</v>
          </cell>
          <cell r="AN977">
            <v>0.4803224096</v>
          </cell>
          <cell r="AO977">
            <v>0.48838555779999998</v>
          </cell>
          <cell r="AP977">
            <v>0.49573421979999999</v>
          </cell>
          <cell r="AQ977">
            <v>0.50236819089999996</v>
          </cell>
          <cell r="AR977">
            <v>0.50849046389999997</v>
          </cell>
          <cell r="AS977">
            <v>0.51420301950000002</v>
          </cell>
          <cell r="AT977">
            <v>0.51957438830000002</v>
          </cell>
          <cell r="AU977">
            <v>0.52465686199999995</v>
          </cell>
          <cell r="AV977">
            <v>0.52934935859999999</v>
          </cell>
          <cell r="AW977">
            <v>0.53379076189999997</v>
          </cell>
          <cell r="AX977">
            <v>0.53803224250000004</v>
          </cell>
          <cell r="AY977">
            <v>0.54210571019999998</v>
          </cell>
          <cell r="AZ977">
            <v>0.54603658040000003</v>
          </cell>
          <cell r="BA977">
            <v>0.54964006219999995</v>
          </cell>
          <cell r="BB977">
            <v>0.55304767190000004</v>
          </cell>
          <cell r="BC977">
            <v>0.55631496680000003</v>
          </cell>
          <cell r="BD977">
            <v>0.55946265039999998</v>
          </cell>
          <cell r="BE977">
            <v>0.56250989399999995</v>
          </cell>
          <cell r="BF977">
            <v>0.56529644099999998</v>
          </cell>
          <cell r="BG977">
            <v>0.56796931930000005</v>
          </cell>
          <cell r="BH977">
            <v>0.57057285329999996</v>
          </cell>
          <cell r="BI977">
            <v>0.57312742969999997</v>
          </cell>
          <cell r="BJ977">
            <v>0.57564623130000003</v>
          </cell>
          <cell r="BK977">
            <v>0.57813659299999998</v>
          </cell>
          <cell r="BL977">
            <v>0.58060789469999996</v>
          </cell>
          <cell r="BM977">
            <v>0.58306519720000005</v>
          </cell>
          <cell r="BN977">
            <v>0.58551189680000004</v>
          </cell>
          <cell r="BO977">
            <v>0.58795026859999999</v>
          </cell>
          <cell r="BP977">
            <v>0.59022060909999996</v>
          </cell>
          <cell r="BQ977">
            <v>0.59243892509999996</v>
          </cell>
          <cell r="BR977">
            <v>0.59463365690000003</v>
          </cell>
          <cell r="BS977">
            <v>0.59681535640000005</v>
          </cell>
          <cell r="BT977">
            <v>0.59899059639999996</v>
          </cell>
          <cell r="BU977">
            <v>0.60116694270000004</v>
          </cell>
          <cell r="BV977">
            <v>0.60334448380000005</v>
          </cell>
          <cell r="BW977">
            <v>0.60552521650000002</v>
          </cell>
          <cell r="BX977">
            <v>0.60771057179999999</v>
          </cell>
          <cell r="BY977">
            <v>0.60990146099999998</v>
          </cell>
          <cell r="BZ977">
            <v>0.61198124330000003</v>
          </cell>
          <cell r="CA977">
            <v>0.61403353090000001</v>
          </cell>
          <cell r="CB977">
            <v>0.61607961379999998</v>
          </cell>
          <cell r="CC977">
            <v>0.61812787920000001</v>
          </cell>
          <cell r="CD977">
            <v>0.62018384260000003</v>
          </cell>
          <cell r="CE977">
            <v>0.62225921640000004</v>
          </cell>
          <cell r="CF977">
            <v>0.62434859789999997</v>
          </cell>
          <cell r="CG977">
            <v>0.62645387149999998</v>
          </cell>
          <cell r="CH977">
            <v>0.62857698159999997</v>
          </cell>
          <cell r="CI977">
            <v>0.63071942339999998</v>
          </cell>
        </row>
        <row r="978">
          <cell r="A978" t="str">
            <v>ems_y_co2_seco_0</v>
          </cell>
          <cell r="B978">
            <v>0</v>
          </cell>
          <cell r="C978">
            <v>0</v>
          </cell>
          <cell r="D978">
            <v>0</v>
          </cell>
          <cell r="E978">
            <v>0</v>
          </cell>
          <cell r="F978">
            <v>0</v>
          </cell>
          <cell r="G978">
            <v>0</v>
          </cell>
          <cell r="H978">
            <v>0</v>
          </cell>
          <cell r="I978">
            <v>0</v>
          </cell>
          <cell r="J978">
            <v>0</v>
          </cell>
          <cell r="K978">
            <v>0</v>
          </cell>
          <cell r="L978">
            <v>0</v>
          </cell>
          <cell r="M978">
            <v>0</v>
          </cell>
          <cell r="N978">
            <v>0</v>
          </cell>
          <cell r="O978">
            <v>0</v>
          </cell>
          <cell r="P978">
            <v>0</v>
          </cell>
          <cell r="Q978">
            <v>0</v>
          </cell>
          <cell r="R978">
            <v>0</v>
          </cell>
          <cell r="S978">
            <v>0</v>
          </cell>
          <cell r="T978">
            <v>0</v>
          </cell>
          <cell r="U978">
            <v>0</v>
          </cell>
          <cell r="V978">
            <v>0</v>
          </cell>
          <cell r="W978">
            <v>0</v>
          </cell>
          <cell r="X978">
            <v>0</v>
          </cell>
          <cell r="Y978">
            <v>0</v>
          </cell>
          <cell r="Z978">
            <v>0</v>
          </cell>
          <cell r="AA978">
            <v>0</v>
          </cell>
          <cell r="AB978">
            <v>0</v>
          </cell>
          <cell r="AC978">
            <v>0</v>
          </cell>
          <cell r="AD978">
            <v>0</v>
          </cell>
          <cell r="AE978">
            <v>0</v>
          </cell>
          <cell r="AF978">
            <v>0</v>
          </cell>
          <cell r="AG978">
            <v>0</v>
          </cell>
          <cell r="AH978">
            <v>0</v>
          </cell>
          <cell r="AI978">
            <v>0</v>
          </cell>
          <cell r="AJ978">
            <v>0</v>
          </cell>
          <cell r="AK978">
            <v>0</v>
          </cell>
          <cell r="AL978">
            <v>0</v>
          </cell>
          <cell r="AM978">
            <v>0</v>
          </cell>
          <cell r="AN978">
            <v>0</v>
          </cell>
          <cell r="AO978">
            <v>0</v>
          </cell>
          <cell r="AP978">
            <v>0</v>
          </cell>
          <cell r="AQ978">
            <v>0</v>
          </cell>
          <cell r="AR978">
            <v>0</v>
          </cell>
          <cell r="AS978">
            <v>0</v>
          </cell>
          <cell r="AT978">
            <v>0</v>
          </cell>
          <cell r="AU978">
            <v>0</v>
          </cell>
          <cell r="AV978">
            <v>0</v>
          </cell>
          <cell r="AW978">
            <v>0</v>
          </cell>
          <cell r="AX978">
            <v>0</v>
          </cell>
          <cell r="AY978">
            <v>0</v>
          </cell>
          <cell r="AZ978">
            <v>0</v>
          </cell>
          <cell r="BA978">
            <v>0</v>
          </cell>
          <cell r="BB978">
            <v>0</v>
          </cell>
          <cell r="BC978">
            <v>0</v>
          </cell>
          <cell r="BD978">
            <v>0</v>
          </cell>
          <cell r="BE978">
            <v>0</v>
          </cell>
          <cell r="BF978">
            <v>0</v>
          </cell>
          <cell r="BG978">
            <v>0</v>
          </cell>
          <cell r="BH978">
            <v>0</v>
          </cell>
          <cell r="BI978">
            <v>0</v>
          </cell>
          <cell r="BJ978">
            <v>0</v>
          </cell>
          <cell r="BK978">
            <v>0</v>
          </cell>
          <cell r="BL978">
            <v>0</v>
          </cell>
          <cell r="BM978">
            <v>0</v>
          </cell>
          <cell r="BN978">
            <v>0</v>
          </cell>
          <cell r="BO978">
            <v>0</v>
          </cell>
          <cell r="BP978">
            <v>0</v>
          </cell>
          <cell r="BQ978">
            <v>0</v>
          </cell>
          <cell r="BR978">
            <v>0</v>
          </cell>
          <cell r="BS978">
            <v>0</v>
          </cell>
          <cell r="BT978">
            <v>0</v>
          </cell>
          <cell r="BU978">
            <v>0</v>
          </cell>
          <cell r="BV978">
            <v>0</v>
          </cell>
          <cell r="BW978">
            <v>0</v>
          </cell>
          <cell r="BX978">
            <v>0</v>
          </cell>
          <cell r="BY978">
            <v>0</v>
          </cell>
          <cell r="BZ978">
            <v>0</v>
          </cell>
          <cell r="CA978">
            <v>0</v>
          </cell>
          <cell r="CB978">
            <v>0</v>
          </cell>
          <cell r="CC978">
            <v>0</v>
          </cell>
          <cell r="CD978">
            <v>0</v>
          </cell>
          <cell r="CE978">
            <v>0</v>
          </cell>
          <cell r="CF978">
            <v>0</v>
          </cell>
          <cell r="CG978">
            <v>0</v>
          </cell>
          <cell r="CH978">
            <v>0</v>
          </cell>
          <cell r="CI978">
            <v>0</v>
          </cell>
        </row>
        <row r="979">
          <cell r="A979" t="str">
            <v>ems_mat_co2_seco_0</v>
          </cell>
          <cell r="B979">
            <v>0.31298036299999998</v>
          </cell>
          <cell r="C979">
            <v>0.31490026209999999</v>
          </cell>
          <cell r="D979">
            <v>0.31627168789999999</v>
          </cell>
          <cell r="E979">
            <v>0.318061553</v>
          </cell>
          <cell r="F979">
            <v>0.31983381259999999</v>
          </cell>
          <cell r="G979">
            <v>0.32190247379999998</v>
          </cell>
          <cell r="H979">
            <v>0.32450704870000002</v>
          </cell>
          <cell r="I979">
            <v>0.3201199529</v>
          </cell>
          <cell r="J979">
            <v>0.31504468720000001</v>
          </cell>
          <cell r="K979">
            <v>0.31006619889999998</v>
          </cell>
          <cell r="L979">
            <v>0.30470605810000001</v>
          </cell>
          <cell r="M979">
            <v>0.29837841259999998</v>
          </cell>
          <cell r="N979">
            <v>0.29154160309999999</v>
          </cell>
          <cell r="O979">
            <v>0.28448768209999997</v>
          </cell>
          <cell r="P979">
            <v>0.27734755509999998</v>
          </cell>
          <cell r="Q979">
            <v>0.27011518010000002</v>
          </cell>
          <cell r="R979">
            <v>0.26281725620000002</v>
          </cell>
          <cell r="S979">
            <v>0.2553815861</v>
          </cell>
          <cell r="T979">
            <v>0.2476663247</v>
          </cell>
          <cell r="U979">
            <v>0.23957384030000001</v>
          </cell>
          <cell r="V979">
            <v>0.2310419121</v>
          </cell>
          <cell r="W979">
            <v>0.22195686479999999</v>
          </cell>
          <cell r="X979">
            <v>0.2123848991</v>
          </cell>
          <cell r="Y979">
            <v>0.20228746380000001</v>
          </cell>
          <cell r="Z979">
            <v>0.191626197</v>
          </cell>
          <cell r="AA979">
            <v>0.18037142959999999</v>
          </cell>
          <cell r="AB979">
            <v>0.16848729039999999</v>
          </cell>
          <cell r="AC979">
            <v>0.1560240198</v>
          </cell>
          <cell r="AD979">
            <v>0.14295510929999999</v>
          </cell>
          <cell r="AE979">
            <v>0.129245424</v>
          </cell>
          <cell r="AF979">
            <v>0.1148692709</v>
          </cell>
          <cell r="AG979">
            <v>9.9797100200000002E-2</v>
          </cell>
          <cell r="AH979">
            <v>8.4051865899999995E-2</v>
          </cell>
          <cell r="AI979">
            <v>6.7625533299999999E-2</v>
          </cell>
          <cell r="AJ979">
            <v>5.05079867E-2</v>
          </cell>
          <cell r="AK979">
            <v>3.2688288500000003E-2</v>
          </cell>
          <cell r="AL979">
            <v>3.18107111E-2</v>
          </cell>
          <cell r="AM979">
            <v>3.2322067699999998E-2</v>
          </cell>
          <cell r="AN979">
            <v>3.2920008700000003E-2</v>
          </cell>
          <cell r="AO979">
            <v>3.3472635299999998E-2</v>
          </cell>
          <cell r="AP979">
            <v>3.3976292900000003E-2</v>
          </cell>
          <cell r="AQ979">
            <v>3.44309675E-2</v>
          </cell>
          <cell r="AR979">
            <v>3.4850571699999999E-2</v>
          </cell>
          <cell r="AS979">
            <v>3.5242095000000001E-2</v>
          </cell>
          <cell r="AT979">
            <v>3.56102342E-2</v>
          </cell>
          <cell r="AU979">
            <v>3.5958573299999998E-2</v>
          </cell>
          <cell r="AV979">
            <v>3.62801845E-2</v>
          </cell>
          <cell r="AW979">
            <v>3.6584586400000001E-2</v>
          </cell>
          <cell r="AX979">
            <v>3.6875286100000002E-2</v>
          </cell>
          <cell r="AY979">
            <v>3.7154470699999997E-2</v>
          </cell>
          <cell r="AZ979">
            <v>3.7423881999999999E-2</v>
          </cell>
          <cell r="BA979">
            <v>3.7670855000000003E-2</v>
          </cell>
          <cell r="BB979">
            <v>3.7904403400000002E-2</v>
          </cell>
          <cell r="BC979">
            <v>3.8128335100000001E-2</v>
          </cell>
          <cell r="BD979">
            <v>3.83440689E-2</v>
          </cell>
          <cell r="BE979">
            <v>3.8552918800000002E-2</v>
          </cell>
          <cell r="BF979">
            <v>3.8743901300000001E-2</v>
          </cell>
          <cell r="BG979">
            <v>3.8927093199999999E-2</v>
          </cell>
          <cell r="BH979">
            <v>3.9105532399999997E-2</v>
          </cell>
          <cell r="BI979">
            <v>3.9280616300000001E-2</v>
          </cell>
          <cell r="BJ979">
            <v>3.9453248199999999E-2</v>
          </cell>
          <cell r="BK979">
            <v>3.96239309E-2</v>
          </cell>
          <cell r="BL979">
            <v>3.9793307299999997E-2</v>
          </cell>
          <cell r="BM979">
            <v>3.99617242E-2</v>
          </cell>
          <cell r="BN979">
            <v>4.0129414500000002E-2</v>
          </cell>
          <cell r="BO979">
            <v>4.0296533900000001E-2</v>
          </cell>
          <cell r="BP979">
            <v>4.0452136999999999E-2</v>
          </cell>
          <cell r="BQ979">
            <v>4.0604174399999998E-2</v>
          </cell>
          <cell r="BR979">
            <v>4.0754595400000003E-2</v>
          </cell>
          <cell r="BS979">
            <v>4.0904123299999998E-2</v>
          </cell>
          <cell r="BT979">
            <v>4.1053208399999999E-2</v>
          </cell>
          <cell r="BU979">
            <v>4.12023693E-2</v>
          </cell>
          <cell r="BV979">
            <v>4.1351612199999999E-2</v>
          </cell>
          <cell r="BW979">
            <v>4.1501073800000003E-2</v>
          </cell>
          <cell r="BX979">
            <v>4.1650852199999998E-2</v>
          </cell>
          <cell r="BY979">
            <v>4.1801009799999997E-2</v>
          </cell>
          <cell r="BZ979">
            <v>4.1943552500000002E-2</v>
          </cell>
          <cell r="CA979">
            <v>4.2084210800000001E-2</v>
          </cell>
          <cell r="CB979">
            <v>4.2224443899999999E-2</v>
          </cell>
          <cell r="CC979">
            <v>4.2364826500000001E-2</v>
          </cell>
          <cell r="CD979">
            <v>4.2505736699999998E-2</v>
          </cell>
          <cell r="CE979">
            <v>4.2647977300000001E-2</v>
          </cell>
          <cell r="CF979">
            <v>4.2791177899999998E-2</v>
          </cell>
          <cell r="CG979">
            <v>4.29354677E-2</v>
          </cell>
          <cell r="CH979">
            <v>4.3080979999999998E-2</v>
          </cell>
          <cell r="CI979">
            <v>4.3227817199999997E-2</v>
          </cell>
        </row>
        <row r="980">
          <cell r="A980" t="str">
            <v>ems_ci_co2_sech_0</v>
          </cell>
          <cell r="B980">
            <v>2.56399116</v>
          </cell>
          <cell r="C980">
            <v>2.5467639329999998</v>
          </cell>
          <cell r="D980">
            <v>2.5397535059999998</v>
          </cell>
          <cell r="E980">
            <v>2.541496354</v>
          </cell>
          <cell r="F980">
            <v>2.5498436679999998</v>
          </cell>
          <cell r="G980">
            <v>2.564147138</v>
          </cell>
          <cell r="H980">
            <v>2.5839158169999998</v>
          </cell>
          <cell r="I980">
            <v>2.6646274189999999</v>
          </cell>
          <cell r="J980">
            <v>2.7550735849999999</v>
          </cell>
          <cell r="K980">
            <v>2.8492512950000002</v>
          </cell>
          <cell r="L980">
            <v>2.945232882</v>
          </cell>
          <cell r="M980">
            <v>3.040653023</v>
          </cell>
          <cell r="N980">
            <v>3.1368980450000001</v>
          </cell>
          <cell r="O980">
            <v>3.2343571849999999</v>
          </cell>
          <cell r="P980">
            <v>3.3333852620000002</v>
          </cell>
          <cell r="Q980">
            <v>3.4341154270000001</v>
          </cell>
          <cell r="R980">
            <v>3.536608389</v>
          </cell>
          <cell r="S980">
            <v>3.641219355</v>
          </cell>
          <cell r="T980">
            <v>3.7473224709999999</v>
          </cell>
          <cell r="U980">
            <v>3.8544809569999998</v>
          </cell>
          <cell r="V980">
            <v>3.962424978</v>
          </cell>
          <cell r="W980">
            <v>4.0698881240000002</v>
          </cell>
          <cell r="X980">
            <v>4.178289446</v>
          </cell>
          <cell r="Y980">
            <v>4.2873540940000003</v>
          </cell>
          <cell r="Z980">
            <v>4.3967067760000003</v>
          </cell>
          <cell r="AA980">
            <v>4.5059954769999999</v>
          </cell>
          <cell r="AB980">
            <v>4.6145805470000001</v>
          </cell>
          <cell r="AC980">
            <v>4.723764311</v>
          </cell>
          <cell r="AD980">
            <v>4.8332238729999997</v>
          </cell>
          <cell r="AE980">
            <v>4.9422661080000001</v>
          </cell>
          <cell r="AF980">
            <v>5.0502437459999996</v>
          </cell>
          <cell r="AG980">
            <v>5.1560258699999997</v>
          </cell>
          <cell r="AH980">
            <v>5.2604373869999996</v>
          </cell>
          <cell r="AI980">
            <v>5.363201375</v>
          </cell>
          <cell r="AJ980">
            <v>5.4638573299999997</v>
          </cell>
          <cell r="AK980">
            <v>5.5620154929999996</v>
          </cell>
          <cell r="AL980">
            <v>5.635327277</v>
          </cell>
          <cell r="AM980">
            <v>5.692794686</v>
          </cell>
          <cell r="AN980">
            <v>5.7467094599999999</v>
          </cell>
          <cell r="AO980">
            <v>5.7983738069999999</v>
          </cell>
          <cell r="AP980">
            <v>5.8479036750000004</v>
          </cell>
          <cell r="AQ980">
            <v>5.894014726</v>
          </cell>
          <cell r="AR980">
            <v>5.9377532720000001</v>
          </cell>
          <cell r="AS980">
            <v>5.9793627059999999</v>
          </cell>
          <cell r="AT980">
            <v>6.01895589</v>
          </cell>
          <cell r="AU980">
            <v>6.0566434740000004</v>
          </cell>
          <cell r="AV980">
            <v>6.0910612100000003</v>
          </cell>
          <cell r="AW980">
            <v>6.1234352330000004</v>
          </cell>
          <cell r="AX980">
            <v>6.1541473959999999</v>
          </cell>
          <cell r="AY980">
            <v>6.1834228910000002</v>
          </cell>
          <cell r="AZ980">
            <v>6.2114518179999996</v>
          </cell>
          <cell r="BA980">
            <v>6.2354135670000002</v>
          </cell>
          <cell r="BB980">
            <v>6.2570331699999997</v>
          </cell>
          <cell r="BC980">
            <v>6.2771432760000003</v>
          </cell>
          <cell r="BD980">
            <v>6.2960645570000002</v>
          </cell>
          <cell r="BE980">
            <v>6.3140342189999998</v>
          </cell>
          <cell r="BF980">
            <v>6.3293946889999999</v>
          </cell>
          <cell r="BG980">
            <v>6.3436558920000001</v>
          </cell>
          <cell r="BH980">
            <v>6.3572858669999999</v>
          </cell>
          <cell r="BI980">
            <v>6.3704961390000001</v>
          </cell>
          <cell r="BJ980">
            <v>6.3834201249999998</v>
          </cell>
          <cell r="BK980">
            <v>6.3961297249999998</v>
          </cell>
          <cell r="BL980">
            <v>6.4087185440000001</v>
          </cell>
          <cell r="BM980">
            <v>6.4212328479999998</v>
          </cell>
          <cell r="BN980">
            <v>6.4337017630000002</v>
          </cell>
          <cell r="BO980">
            <v>6.4461429399999997</v>
          </cell>
          <cell r="BP980">
            <v>6.4569161380000004</v>
          </cell>
          <cell r="BQ980">
            <v>6.4671841629999998</v>
          </cell>
          <cell r="BR980">
            <v>6.4772472209999998</v>
          </cell>
          <cell r="BS980">
            <v>6.4872192880000004</v>
          </cell>
          <cell r="BT980">
            <v>6.4971720389999996</v>
          </cell>
          <cell r="BU980">
            <v>6.5071859060000001</v>
          </cell>
          <cell r="BV980">
            <v>6.5172628560000003</v>
          </cell>
          <cell r="BW980">
            <v>6.5274261539999996</v>
          </cell>
          <cell r="BX980">
            <v>6.5376924120000002</v>
          </cell>
          <cell r="BY980">
            <v>6.5480724160000001</v>
          </cell>
          <cell r="BZ980">
            <v>6.5573855090000004</v>
          </cell>
          <cell r="CA980">
            <v>6.566465215</v>
          </cell>
          <cell r="CB980">
            <v>6.5755411290000003</v>
          </cell>
          <cell r="CC980">
            <v>6.5847095700000002</v>
          </cell>
          <cell r="CD980">
            <v>6.5940362229999998</v>
          </cell>
          <cell r="CE980">
            <v>6.603647466</v>
          </cell>
          <cell r="CF980">
            <v>6.6134933370000004</v>
          </cell>
          <cell r="CG980">
            <v>6.6236023810000004</v>
          </cell>
          <cell r="CH980">
            <v>6.6340018919999997</v>
          </cell>
          <cell r="CI980">
            <v>6.6447130809999999</v>
          </cell>
        </row>
        <row r="981">
          <cell r="A981" t="str">
            <v>ems_y_co2_sech_0</v>
          </cell>
          <cell r="B981">
            <v>0</v>
          </cell>
          <cell r="C981">
            <v>0</v>
          </cell>
          <cell r="D981">
            <v>0</v>
          </cell>
          <cell r="E981">
            <v>0</v>
          </cell>
          <cell r="F981">
            <v>0</v>
          </cell>
          <cell r="G981">
            <v>0</v>
          </cell>
          <cell r="H981">
            <v>0</v>
          </cell>
          <cell r="I981">
            <v>0</v>
          </cell>
          <cell r="J981">
            <v>0</v>
          </cell>
          <cell r="K981">
            <v>0</v>
          </cell>
          <cell r="L981">
            <v>0</v>
          </cell>
          <cell r="M981">
            <v>0</v>
          </cell>
          <cell r="N981">
            <v>0</v>
          </cell>
          <cell r="O981">
            <v>0</v>
          </cell>
          <cell r="P981">
            <v>0</v>
          </cell>
          <cell r="Q981">
            <v>0</v>
          </cell>
          <cell r="R981">
            <v>0</v>
          </cell>
          <cell r="S981">
            <v>0</v>
          </cell>
          <cell r="T981">
            <v>0</v>
          </cell>
          <cell r="U981">
            <v>0</v>
          </cell>
          <cell r="V981">
            <v>0</v>
          </cell>
          <cell r="W981">
            <v>0</v>
          </cell>
          <cell r="X981">
            <v>0</v>
          </cell>
          <cell r="Y981">
            <v>0</v>
          </cell>
          <cell r="Z981">
            <v>0</v>
          </cell>
          <cell r="AA981">
            <v>0</v>
          </cell>
          <cell r="AB981">
            <v>0</v>
          </cell>
          <cell r="AC981">
            <v>0</v>
          </cell>
          <cell r="AD981">
            <v>0</v>
          </cell>
          <cell r="AE981">
            <v>0</v>
          </cell>
          <cell r="AF981">
            <v>0</v>
          </cell>
          <cell r="AG981">
            <v>0</v>
          </cell>
          <cell r="AH981">
            <v>0</v>
          </cell>
          <cell r="AI981">
            <v>0</v>
          </cell>
          <cell r="AJ981">
            <v>0</v>
          </cell>
          <cell r="AK981">
            <v>0</v>
          </cell>
          <cell r="AL981">
            <v>0</v>
          </cell>
          <cell r="AM981">
            <v>0</v>
          </cell>
          <cell r="AN981">
            <v>0</v>
          </cell>
          <cell r="AO981">
            <v>0</v>
          </cell>
          <cell r="AP981">
            <v>0</v>
          </cell>
          <cell r="AQ981">
            <v>0</v>
          </cell>
          <cell r="AR981">
            <v>0</v>
          </cell>
          <cell r="AS981">
            <v>0</v>
          </cell>
          <cell r="AT981">
            <v>0</v>
          </cell>
          <cell r="AU981">
            <v>0</v>
          </cell>
          <cell r="AV981">
            <v>0</v>
          </cell>
          <cell r="AW981">
            <v>0</v>
          </cell>
          <cell r="AX981">
            <v>0</v>
          </cell>
          <cell r="AY981">
            <v>0</v>
          </cell>
          <cell r="AZ981">
            <v>0</v>
          </cell>
          <cell r="BA981">
            <v>0</v>
          </cell>
          <cell r="BB981">
            <v>0</v>
          </cell>
          <cell r="BC981">
            <v>0</v>
          </cell>
          <cell r="BD981">
            <v>0</v>
          </cell>
          <cell r="BE981">
            <v>0</v>
          </cell>
          <cell r="BF981">
            <v>0</v>
          </cell>
          <cell r="BG981">
            <v>0</v>
          </cell>
          <cell r="BH981">
            <v>0</v>
          </cell>
          <cell r="BI981">
            <v>0</v>
          </cell>
          <cell r="BJ981">
            <v>0</v>
          </cell>
          <cell r="BK981">
            <v>0</v>
          </cell>
          <cell r="BL981">
            <v>0</v>
          </cell>
          <cell r="BM981">
            <v>0</v>
          </cell>
          <cell r="BN981">
            <v>0</v>
          </cell>
          <cell r="BO981">
            <v>0</v>
          </cell>
          <cell r="BP981">
            <v>0</v>
          </cell>
          <cell r="BQ981">
            <v>0</v>
          </cell>
          <cell r="BR981">
            <v>0</v>
          </cell>
          <cell r="BS981">
            <v>0</v>
          </cell>
          <cell r="BT981">
            <v>0</v>
          </cell>
          <cell r="BU981">
            <v>0</v>
          </cell>
          <cell r="BV981">
            <v>0</v>
          </cell>
          <cell r="BW981">
            <v>0</v>
          </cell>
          <cell r="BX981">
            <v>0</v>
          </cell>
          <cell r="BY981">
            <v>0</v>
          </cell>
          <cell r="BZ981">
            <v>0</v>
          </cell>
          <cell r="CA981">
            <v>0</v>
          </cell>
          <cell r="CB981">
            <v>0</v>
          </cell>
          <cell r="CC981">
            <v>0</v>
          </cell>
          <cell r="CD981">
            <v>0</v>
          </cell>
          <cell r="CE981">
            <v>0</v>
          </cell>
          <cell r="CF981">
            <v>0</v>
          </cell>
          <cell r="CG981">
            <v>0</v>
          </cell>
          <cell r="CH981">
            <v>0</v>
          </cell>
          <cell r="CI981">
            <v>0</v>
          </cell>
        </row>
        <row r="982">
          <cell r="A982" t="str">
            <v>ems_mat_co2_sech_0</v>
          </cell>
          <cell r="B982">
            <v>0.1799987606</v>
          </cell>
          <cell r="C982">
            <v>0.1814618606</v>
          </cell>
          <cell r="D982">
            <v>0.1827259383</v>
          </cell>
          <cell r="E982">
            <v>0.18413147799999999</v>
          </cell>
          <cell r="F982">
            <v>0.18552249139999999</v>
          </cell>
          <cell r="G982">
            <v>0.1870447868</v>
          </cell>
          <cell r="H982">
            <v>0.18868133340000001</v>
          </cell>
          <cell r="I982">
            <v>0.1972513545</v>
          </cell>
          <cell r="J982">
            <v>0.20684022890000001</v>
          </cell>
          <cell r="K982">
            <v>0.21700383600000001</v>
          </cell>
          <cell r="L982">
            <v>0.2276001486</v>
          </cell>
          <cell r="M982">
            <v>0.23831079499999999</v>
          </cell>
          <cell r="N982">
            <v>0.24928241130000001</v>
          </cell>
          <cell r="O982">
            <v>0.26058029319999998</v>
          </cell>
          <cell r="P982">
            <v>0.27226322660000002</v>
          </cell>
          <cell r="Q982">
            <v>0.28436986539999998</v>
          </cell>
          <cell r="R982">
            <v>0.29702028759999999</v>
          </cell>
          <cell r="S982">
            <v>0.31024308560000002</v>
          </cell>
          <cell r="T982">
            <v>0.32399365029999999</v>
          </cell>
          <cell r="U982">
            <v>0.33824685240000002</v>
          </cell>
          <cell r="V982">
            <v>0.35299410190000002</v>
          </cell>
          <cell r="W982">
            <v>0.36813442629999998</v>
          </cell>
          <cell r="X982">
            <v>0.38381041370000002</v>
          </cell>
          <cell r="Y982">
            <v>0.40001756249999998</v>
          </cell>
          <cell r="Z982">
            <v>0.41674226170000001</v>
          </cell>
          <cell r="AA982">
            <v>0.43397273079999998</v>
          </cell>
          <cell r="AB982">
            <v>0.4516659294</v>
          </cell>
          <cell r="AC982">
            <v>0.46997059140000003</v>
          </cell>
          <cell r="AD982">
            <v>0.48888269280000002</v>
          </cell>
          <cell r="AE982">
            <v>0.50835987810000005</v>
          </cell>
          <cell r="AF982">
            <v>0.52836165690000003</v>
          </cell>
          <cell r="AG982">
            <v>0.5487917055</v>
          </cell>
          <cell r="AH982">
            <v>0.56975962489999998</v>
          </cell>
          <cell r="AI982">
            <v>0.59126158770000004</v>
          </cell>
          <cell r="AJ982">
            <v>0.61326864719999996</v>
          </cell>
          <cell r="AK982">
            <v>0.63574267699999998</v>
          </cell>
          <cell r="AL982">
            <v>0.64551962249999995</v>
          </cell>
          <cell r="AM982">
            <v>0.65363063330000004</v>
          </cell>
          <cell r="AN982">
            <v>0.66143510599999999</v>
          </cell>
          <cell r="AO982">
            <v>0.6690368498</v>
          </cell>
          <cell r="AP982">
            <v>0.67641186870000003</v>
          </cell>
          <cell r="AQ982">
            <v>0.68338426910000005</v>
          </cell>
          <cell r="AR982">
            <v>0.69005726099999998</v>
          </cell>
          <cell r="AS982">
            <v>0.69644880409999999</v>
          </cell>
          <cell r="AT982">
            <v>0.70256680469999999</v>
          </cell>
          <cell r="AU982">
            <v>0.70842204529999997</v>
          </cell>
          <cell r="AV982">
            <v>0.71385431919999998</v>
          </cell>
          <cell r="AW982">
            <v>0.71900707480000003</v>
          </cell>
          <cell r="AX982">
            <v>0.72392553729999998</v>
          </cell>
          <cell r="AY982">
            <v>0.72863700610000004</v>
          </cell>
          <cell r="AZ982">
            <v>0.73316491319999999</v>
          </cell>
          <cell r="BA982">
            <v>0.73717734359999998</v>
          </cell>
          <cell r="BB982">
            <v>0.74087577660000004</v>
          </cell>
          <cell r="BC982">
            <v>0.74436327280000003</v>
          </cell>
          <cell r="BD982">
            <v>0.74767963940000004</v>
          </cell>
          <cell r="BE982">
            <v>0.75085377929999997</v>
          </cell>
          <cell r="BF982">
            <v>0.75368909839999998</v>
          </cell>
          <cell r="BG982">
            <v>0.75636539530000002</v>
          </cell>
          <cell r="BH982">
            <v>0.75893886820000001</v>
          </cell>
          <cell r="BI982">
            <v>0.76143543520000001</v>
          </cell>
          <cell r="BJ982">
            <v>0.76387189879999995</v>
          </cell>
          <cell r="BK982">
            <v>0.76625780769999996</v>
          </cell>
          <cell r="BL982">
            <v>0.76860542850000002</v>
          </cell>
          <cell r="BM982">
            <v>0.77092143359999998</v>
          </cell>
          <cell r="BN982">
            <v>0.77321047519999997</v>
          </cell>
          <cell r="BO982">
            <v>0.77547583720000002</v>
          </cell>
          <cell r="BP982">
            <v>0.77752144410000001</v>
          </cell>
          <cell r="BQ982">
            <v>0.77948796519999997</v>
          </cell>
          <cell r="BR982">
            <v>0.78141217080000003</v>
          </cell>
          <cell r="BS982">
            <v>0.78330844379999998</v>
          </cell>
          <cell r="BT982">
            <v>0.7851861282</v>
          </cell>
          <cell r="BU982">
            <v>0.78705572059999995</v>
          </cell>
          <cell r="BV982">
            <v>0.78891823049999998</v>
          </cell>
          <cell r="BW982">
            <v>0.790777222</v>
          </cell>
          <cell r="BX982">
            <v>0.79263543150000004</v>
          </cell>
          <cell r="BY982">
            <v>0.79449486540000003</v>
          </cell>
          <cell r="BZ982">
            <v>0.79621307779999995</v>
          </cell>
          <cell r="CA982">
            <v>0.7978916613</v>
          </cell>
          <cell r="CB982">
            <v>0.79955880290000003</v>
          </cell>
          <cell r="CC982">
            <v>0.80122652760000002</v>
          </cell>
          <cell r="CD982">
            <v>0.8029031888</v>
          </cell>
          <cell r="CE982">
            <v>0.80460467540000002</v>
          </cell>
          <cell r="CF982">
            <v>0.80632537360000001</v>
          </cell>
          <cell r="CG982">
            <v>0.80806920140000005</v>
          </cell>
          <cell r="CH982">
            <v>0.80983991099999997</v>
          </cell>
          <cell r="CI982">
            <v>0.81164050789999997</v>
          </cell>
        </row>
        <row r="983">
          <cell r="A983" t="str">
            <v>ems_ci_co2_seot_0</v>
          </cell>
          <cell r="B983">
            <v>1.3867061789999999</v>
          </cell>
          <cell r="C983">
            <v>1.167954567</v>
          </cell>
          <cell r="D983">
            <v>1.0310175539999999</v>
          </cell>
          <cell r="E983">
            <v>0.93647613799999996</v>
          </cell>
          <cell r="F983">
            <v>0.8793785892</v>
          </cell>
          <cell r="G983">
            <v>0.84505608889999995</v>
          </cell>
          <cell r="H983">
            <v>0.82622281819999999</v>
          </cell>
          <cell r="I983">
            <v>0.78946849559999999</v>
          </cell>
          <cell r="J983">
            <v>0.75894094249999999</v>
          </cell>
          <cell r="K983">
            <v>0.73560250189999998</v>
          </cell>
          <cell r="L983">
            <v>0.71758793939999999</v>
          </cell>
          <cell r="M983">
            <v>0.70471892049999996</v>
          </cell>
          <cell r="N983">
            <v>0.69601536890000004</v>
          </cell>
          <cell r="O983">
            <v>0.69078781789999999</v>
          </cell>
          <cell r="P983">
            <v>0.68845126479999996</v>
          </cell>
          <cell r="Q983">
            <v>0.68841374820000001</v>
          </cell>
          <cell r="R983">
            <v>0.68956630539999997</v>
          </cell>
          <cell r="S983">
            <v>0.69193059570000004</v>
          </cell>
          <cell r="T983">
            <v>0.69524934729999999</v>
          </cell>
          <cell r="U983">
            <v>0.69931863490000001</v>
          </cell>
          <cell r="V983">
            <v>0.70399566719999995</v>
          </cell>
          <cell r="W983">
            <v>0.70894852529999997</v>
          </cell>
          <cell r="X983">
            <v>0.71438850369999995</v>
          </cell>
          <cell r="Y983">
            <v>0.72021246940000005</v>
          </cell>
          <cell r="Z983">
            <v>0.72630778620000003</v>
          </cell>
          <cell r="AA983">
            <v>0.7325799033</v>
          </cell>
          <cell r="AB983">
            <v>0.7388937646</v>
          </cell>
          <cell r="AC983">
            <v>0.74548881469999995</v>
          </cell>
          <cell r="AD983">
            <v>0.75230577170000001</v>
          </cell>
          <cell r="AE983">
            <v>0.75922466690000001</v>
          </cell>
          <cell r="AF983">
            <v>0.76613997950000001</v>
          </cell>
          <cell r="AG983">
            <v>0.77286250629999997</v>
          </cell>
          <cell r="AH983">
            <v>0.77955177249999996</v>
          </cell>
          <cell r="AI983">
            <v>0.78617988039999998</v>
          </cell>
          <cell r="AJ983">
            <v>0.79269075769999997</v>
          </cell>
          <cell r="AK983">
            <v>0.7990435401</v>
          </cell>
          <cell r="AL983">
            <v>0.80862641459999995</v>
          </cell>
          <cell r="AM983">
            <v>0.81795002250000004</v>
          </cell>
          <cell r="AN983">
            <v>0.82690154959999995</v>
          </cell>
          <cell r="AO983">
            <v>0.83550154880000005</v>
          </cell>
          <cell r="AP983">
            <v>0.84377463880000003</v>
          </cell>
          <cell r="AQ983">
            <v>0.85153629939999997</v>
          </cell>
          <cell r="AR983">
            <v>0.85896728509999998</v>
          </cell>
          <cell r="AS983">
            <v>0.86611486900000001</v>
          </cell>
          <cell r="AT983">
            <v>0.87300167100000003</v>
          </cell>
          <cell r="AU983">
            <v>0.87964682510000003</v>
          </cell>
          <cell r="AV983">
            <v>0.88582869580000001</v>
          </cell>
          <cell r="AW983">
            <v>0.89174350619999998</v>
          </cell>
          <cell r="AX983">
            <v>0.89744904859999997</v>
          </cell>
          <cell r="AY983">
            <v>0.9029776115</v>
          </cell>
          <cell r="AZ983">
            <v>0.90835560680000005</v>
          </cell>
          <cell r="BA983">
            <v>0.91326854440000005</v>
          </cell>
          <cell r="BB983">
            <v>0.91792672580000001</v>
          </cell>
          <cell r="BC983">
            <v>0.92241015589999997</v>
          </cell>
          <cell r="BD983">
            <v>0.92674552290000001</v>
          </cell>
          <cell r="BE983">
            <v>0.93095943920000002</v>
          </cell>
          <cell r="BF983">
            <v>0.93478149180000003</v>
          </cell>
          <cell r="BG983">
            <v>0.93845302529999997</v>
          </cell>
          <cell r="BH983">
            <v>0.94204485589999998</v>
          </cell>
          <cell r="BI983">
            <v>0.94558837979999999</v>
          </cell>
          <cell r="BJ983">
            <v>0.94910326170000003</v>
          </cell>
          <cell r="BK983">
            <v>0.95259964340000003</v>
          </cell>
          <cell r="BL983">
            <v>0.95609116599999999</v>
          </cell>
          <cell r="BM983">
            <v>0.95958445400000003</v>
          </cell>
          <cell r="BN983">
            <v>0.96308348310000003</v>
          </cell>
          <cell r="BO983">
            <v>0.96659047409999999</v>
          </cell>
          <cell r="BP983">
            <v>0.96984036220000003</v>
          </cell>
          <cell r="BQ983">
            <v>0.97302348819999995</v>
          </cell>
          <cell r="BR983">
            <v>0.97618562799999997</v>
          </cell>
          <cell r="BS983">
            <v>0.97934315559999996</v>
          </cell>
          <cell r="BT983">
            <v>0.98250593600000002</v>
          </cell>
          <cell r="BU983">
            <v>0.98568549299999997</v>
          </cell>
          <cell r="BV983">
            <v>0.98888109099999999</v>
          </cell>
          <cell r="BW983">
            <v>0.99209515530000003</v>
          </cell>
          <cell r="BX983">
            <v>0.99532922739999996</v>
          </cell>
          <cell r="BY983">
            <v>0.99858403949999996</v>
          </cell>
          <cell r="BZ983">
            <v>1.0016672170000001</v>
          </cell>
          <cell r="CA983">
            <v>1.004715566</v>
          </cell>
          <cell r="CB983">
            <v>1.007763448</v>
          </cell>
          <cell r="CC983">
            <v>1.0108240930000001</v>
          </cell>
          <cell r="CD983">
            <v>1.0139060390000001</v>
          </cell>
          <cell r="CE983">
            <v>1.0170279790000001</v>
          </cell>
          <cell r="CF983">
            <v>1.0201805820000001</v>
          </cell>
          <cell r="CG983">
            <v>1.0233664360000001</v>
          </cell>
          <cell r="CH983">
            <v>1.0265882479999999</v>
          </cell>
          <cell r="CI983">
            <v>1.02984802</v>
          </cell>
        </row>
        <row r="984">
          <cell r="A984" t="str">
            <v>ems_y_co2_seot_0</v>
          </cell>
          <cell r="B984">
            <v>0</v>
          </cell>
          <cell r="C984">
            <v>0</v>
          </cell>
          <cell r="D984">
            <v>0</v>
          </cell>
          <cell r="E984">
            <v>0</v>
          </cell>
          <cell r="F984">
            <v>0</v>
          </cell>
          <cell r="G984">
            <v>0</v>
          </cell>
          <cell r="H984">
            <v>0</v>
          </cell>
          <cell r="I984">
            <v>0</v>
          </cell>
          <cell r="J984">
            <v>0</v>
          </cell>
          <cell r="K984">
            <v>0</v>
          </cell>
          <cell r="L984">
            <v>0</v>
          </cell>
          <cell r="M984">
            <v>0</v>
          </cell>
          <cell r="N984">
            <v>0</v>
          </cell>
          <cell r="O984">
            <v>0</v>
          </cell>
          <cell r="P984">
            <v>0</v>
          </cell>
          <cell r="Q984">
            <v>0</v>
          </cell>
          <cell r="R984">
            <v>0</v>
          </cell>
          <cell r="S984">
            <v>0</v>
          </cell>
          <cell r="T984">
            <v>0</v>
          </cell>
          <cell r="U984">
            <v>0</v>
          </cell>
          <cell r="V984">
            <v>0</v>
          </cell>
          <cell r="W984">
            <v>0</v>
          </cell>
          <cell r="X984">
            <v>0</v>
          </cell>
          <cell r="Y984">
            <v>0</v>
          </cell>
          <cell r="Z984">
            <v>0</v>
          </cell>
          <cell r="AA984">
            <v>0</v>
          </cell>
          <cell r="AB984">
            <v>0</v>
          </cell>
          <cell r="AC984">
            <v>0</v>
          </cell>
          <cell r="AD984">
            <v>0</v>
          </cell>
          <cell r="AE984">
            <v>0</v>
          </cell>
          <cell r="AF984">
            <v>0</v>
          </cell>
          <cell r="AG984">
            <v>0</v>
          </cell>
          <cell r="AH984">
            <v>0</v>
          </cell>
          <cell r="AI984">
            <v>0</v>
          </cell>
          <cell r="AJ984">
            <v>0</v>
          </cell>
          <cell r="AK984">
            <v>0</v>
          </cell>
          <cell r="AL984">
            <v>0</v>
          </cell>
          <cell r="AM984">
            <v>0</v>
          </cell>
          <cell r="AN984">
            <v>0</v>
          </cell>
          <cell r="AO984">
            <v>0</v>
          </cell>
          <cell r="AP984">
            <v>0</v>
          </cell>
          <cell r="AQ984">
            <v>0</v>
          </cell>
          <cell r="AR984">
            <v>0</v>
          </cell>
          <cell r="AS984">
            <v>0</v>
          </cell>
          <cell r="AT984">
            <v>0</v>
          </cell>
          <cell r="AU984">
            <v>0</v>
          </cell>
          <cell r="AV984">
            <v>0</v>
          </cell>
          <cell r="AW984">
            <v>0</v>
          </cell>
          <cell r="AX984">
            <v>0</v>
          </cell>
          <cell r="AY984">
            <v>0</v>
          </cell>
          <cell r="AZ984">
            <v>0</v>
          </cell>
          <cell r="BA984">
            <v>0</v>
          </cell>
          <cell r="BB984">
            <v>0</v>
          </cell>
          <cell r="BC984">
            <v>0</v>
          </cell>
          <cell r="BD984">
            <v>0</v>
          </cell>
          <cell r="BE984">
            <v>0</v>
          </cell>
          <cell r="BF984">
            <v>0</v>
          </cell>
          <cell r="BG984">
            <v>0</v>
          </cell>
          <cell r="BH984">
            <v>0</v>
          </cell>
          <cell r="BI984">
            <v>0</v>
          </cell>
          <cell r="BJ984">
            <v>0</v>
          </cell>
          <cell r="BK984">
            <v>0</v>
          </cell>
          <cell r="BL984">
            <v>0</v>
          </cell>
          <cell r="BM984">
            <v>0</v>
          </cell>
          <cell r="BN984">
            <v>0</v>
          </cell>
          <cell r="BO984">
            <v>0</v>
          </cell>
          <cell r="BP984">
            <v>0</v>
          </cell>
          <cell r="BQ984">
            <v>0</v>
          </cell>
          <cell r="BR984">
            <v>0</v>
          </cell>
          <cell r="BS984">
            <v>0</v>
          </cell>
          <cell r="BT984">
            <v>0</v>
          </cell>
          <cell r="BU984">
            <v>0</v>
          </cell>
          <cell r="BV984">
            <v>0</v>
          </cell>
          <cell r="BW984">
            <v>0</v>
          </cell>
          <cell r="BX984">
            <v>0</v>
          </cell>
          <cell r="BY984">
            <v>0</v>
          </cell>
          <cell r="BZ984">
            <v>0</v>
          </cell>
          <cell r="CA984">
            <v>0</v>
          </cell>
          <cell r="CB984">
            <v>0</v>
          </cell>
          <cell r="CC984">
            <v>0</v>
          </cell>
          <cell r="CD984">
            <v>0</v>
          </cell>
          <cell r="CE984">
            <v>0</v>
          </cell>
          <cell r="CF984">
            <v>0</v>
          </cell>
          <cell r="CG984">
            <v>0</v>
          </cell>
          <cell r="CH984">
            <v>0</v>
          </cell>
          <cell r="CI984">
            <v>0</v>
          </cell>
        </row>
        <row r="985">
          <cell r="A985" t="str">
            <v>ems_mat_co2_seot_0</v>
          </cell>
          <cell r="B985">
            <v>0.1234251743</v>
          </cell>
          <cell r="C985">
            <v>0.124182295</v>
          </cell>
          <cell r="D985">
            <v>0.12472312269999999</v>
          </cell>
          <cell r="E985">
            <v>0.12542896379999999</v>
          </cell>
          <cell r="F985">
            <v>0.1261278622</v>
          </cell>
          <cell r="G985">
            <v>0.1269436477</v>
          </cell>
          <cell r="H985">
            <v>0.1279707732</v>
          </cell>
          <cell r="I985">
            <v>0.1292870045</v>
          </cell>
          <cell r="J985">
            <v>0.13075965370000001</v>
          </cell>
          <cell r="K985">
            <v>0.13242320169999999</v>
          </cell>
          <cell r="L985">
            <v>0.13405851539999999</v>
          </cell>
          <cell r="M985">
            <v>0.13540288119999999</v>
          </cell>
          <cell r="N985">
            <v>0.13665050149999999</v>
          </cell>
          <cell r="O985">
            <v>0.13794000470000001</v>
          </cell>
          <cell r="P985">
            <v>0.13934788009999999</v>
          </cell>
          <cell r="Q985">
            <v>0.14089028449999999</v>
          </cell>
          <cell r="R985">
            <v>0.1426036987</v>
          </cell>
          <cell r="S985">
            <v>0.14447511460000001</v>
          </cell>
          <cell r="T985">
            <v>0.1464485438</v>
          </cell>
          <cell r="U985">
            <v>0.1484852934</v>
          </cell>
          <cell r="V985">
            <v>0.15056233899999999</v>
          </cell>
          <cell r="W985">
            <v>0.1526166481</v>
          </cell>
          <cell r="X985">
            <v>0.1547016833</v>
          </cell>
          <cell r="Y985">
            <v>0.1568035213</v>
          </cell>
          <cell r="Z985">
            <v>0.1589049887</v>
          </cell>
          <cell r="AA985">
            <v>0.1609918726</v>
          </cell>
          <cell r="AB985">
            <v>0.1630395302</v>
          </cell>
          <cell r="AC985">
            <v>0.16510555169999999</v>
          </cell>
          <cell r="AD985">
            <v>0.16718199080000001</v>
          </cell>
          <cell r="AE985">
            <v>0.1692464756</v>
          </cell>
          <cell r="AF985">
            <v>0.1712789468</v>
          </cell>
          <cell r="AG985">
            <v>0.173239744</v>
          </cell>
          <cell r="AH985">
            <v>0.17516681740000001</v>
          </cell>
          <cell r="AI985">
            <v>0.17705592510000001</v>
          </cell>
          <cell r="AJ985">
            <v>0.17889498549999999</v>
          </cell>
          <cell r="AK985">
            <v>0.18067153799999999</v>
          </cell>
          <cell r="AL985">
            <v>0.18323528880000001</v>
          </cell>
          <cell r="AM985">
            <v>0.18578394540000001</v>
          </cell>
          <cell r="AN985">
            <v>0.18827358350000001</v>
          </cell>
          <cell r="AO985">
            <v>0.19069274580000001</v>
          </cell>
          <cell r="AP985">
            <v>0.19303483860000001</v>
          </cell>
          <cell r="AQ985">
            <v>0.19524944650000001</v>
          </cell>
          <cell r="AR985">
            <v>0.19737295839999999</v>
          </cell>
          <cell r="AS985">
            <v>0.19941370559999999</v>
          </cell>
          <cell r="AT985">
            <v>0.20137598800000001</v>
          </cell>
          <cell r="AU985">
            <v>0.20326429739999999</v>
          </cell>
          <cell r="AV985">
            <v>0.20502806130000001</v>
          </cell>
          <cell r="AW985">
            <v>0.20671345590000001</v>
          </cell>
          <cell r="AX985">
            <v>0.2083347941</v>
          </cell>
          <cell r="AY985">
            <v>0.2099005394</v>
          </cell>
          <cell r="AZ985">
            <v>0.21141779099999999</v>
          </cell>
          <cell r="BA985">
            <v>0.21281424970000001</v>
          </cell>
          <cell r="BB985">
            <v>0.2141390259</v>
          </cell>
          <cell r="BC985">
            <v>0.2154121853</v>
          </cell>
          <cell r="BD985">
            <v>0.21664085199999999</v>
          </cell>
          <cell r="BE985">
            <v>0.2178319041</v>
          </cell>
          <cell r="BF985">
            <v>0.2189226698</v>
          </cell>
          <cell r="BG985">
            <v>0.21997009579999999</v>
          </cell>
          <cell r="BH985">
            <v>0.22099122199999999</v>
          </cell>
          <cell r="BI985">
            <v>0.22199384359999999</v>
          </cell>
          <cell r="BJ985">
            <v>0.2229829945</v>
          </cell>
          <cell r="BK985">
            <v>0.22396146049999999</v>
          </cell>
          <cell r="BL985">
            <v>0.22493283720000001</v>
          </cell>
          <cell r="BM985">
            <v>0.22589905699999999</v>
          </cell>
          <cell r="BN985">
            <v>0.22686141369999999</v>
          </cell>
          <cell r="BO985">
            <v>0.22782077040000001</v>
          </cell>
          <cell r="BP985">
            <v>0.22871501150000001</v>
          </cell>
          <cell r="BQ985">
            <v>0.22958927030000001</v>
          </cell>
          <cell r="BR985">
            <v>0.2304545737</v>
          </cell>
          <cell r="BS985">
            <v>0.23131499999999999</v>
          </cell>
          <cell r="BT985">
            <v>0.2321730833</v>
          </cell>
          <cell r="BU985">
            <v>0.23303174569999999</v>
          </cell>
          <cell r="BV985">
            <v>0.23389100660000001</v>
          </cell>
          <cell r="BW985">
            <v>0.23475162459999999</v>
          </cell>
          <cell r="BX985">
            <v>0.23561414080000001</v>
          </cell>
          <cell r="BY985">
            <v>0.23647889550000001</v>
          </cell>
          <cell r="BZ985">
            <v>0.23730051690000001</v>
          </cell>
          <cell r="CA985">
            <v>0.2381115368</v>
          </cell>
          <cell r="CB985">
            <v>0.2389202027</v>
          </cell>
          <cell r="CC985">
            <v>0.2397297498</v>
          </cell>
          <cell r="CD985">
            <v>0.24054229860000001</v>
          </cell>
          <cell r="CE985">
            <v>0.2413623805</v>
          </cell>
          <cell r="CF985">
            <v>0.24218787899999999</v>
          </cell>
          <cell r="CG985">
            <v>0.24301950210000001</v>
          </cell>
          <cell r="CH985">
            <v>0.243857985</v>
          </cell>
          <cell r="CI985">
            <v>0.2447038912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8">
          <cell r="A18" t="str">
            <v>auto_ca_cfut_2</v>
          </cell>
          <cell r="B18">
            <v>7095.7005250000002</v>
          </cell>
          <cell r="C18">
            <v>7125.6196879999998</v>
          </cell>
          <cell r="D18">
            <v>7199.1400149999999</v>
          </cell>
          <cell r="E18">
            <v>7294.2730380000003</v>
          </cell>
          <cell r="F18">
            <v>7406.2908799999996</v>
          </cell>
          <cell r="G18">
            <v>7525.7652589999998</v>
          </cell>
          <cell r="H18">
            <v>7629.6717129999997</v>
          </cell>
          <cell r="I18">
            <v>7717.7156459999997</v>
          </cell>
          <cell r="J18">
            <v>7787.5678660000003</v>
          </cell>
          <cell r="K18">
            <v>7836.3105670000004</v>
          </cell>
          <cell r="L18">
            <v>7859.1321500000004</v>
          </cell>
          <cell r="M18">
            <v>7850.0503289999997</v>
          </cell>
          <cell r="N18">
            <v>7802.9711820000002</v>
          </cell>
          <cell r="O18">
            <v>7712.780119</v>
          </cell>
          <cell r="P18">
            <v>7576.330336</v>
          </cell>
          <cell r="Q18">
            <v>7393.1594999999998</v>
          </cell>
          <cell r="R18">
            <v>7177.4006300000001</v>
          </cell>
          <cell r="S18">
            <v>6938.2873529999997</v>
          </cell>
          <cell r="T18">
            <v>6682.9226019999996</v>
          </cell>
          <cell r="U18">
            <v>6416.8986720000003</v>
          </cell>
          <cell r="V18">
            <v>6144.6680859999997</v>
          </cell>
          <cell r="W18">
            <v>5869.8009400000001</v>
          </cell>
          <cell r="X18">
            <v>5595.1427629999998</v>
          </cell>
          <cell r="Y18">
            <v>5322.952851</v>
          </cell>
          <cell r="Z18">
            <v>5055.0090739999996</v>
          </cell>
          <cell r="AA18">
            <v>4792.713573</v>
          </cell>
          <cell r="AB18">
            <v>4537.1409780000004</v>
          </cell>
          <cell r="AC18">
            <v>4289.11859</v>
          </cell>
          <cell r="AD18">
            <v>4049.2592140000002</v>
          </cell>
          <cell r="AE18">
            <v>3818.000908</v>
          </cell>
          <cell r="AF18">
            <v>3595.6275810000002</v>
          </cell>
          <cell r="AG18">
            <v>3382.284776</v>
          </cell>
          <cell r="AH18">
            <v>3178.0291659999998</v>
          </cell>
          <cell r="AI18">
            <v>2982.8458700000001</v>
          </cell>
          <cell r="AJ18">
            <v>2796.6647349999998</v>
          </cell>
          <cell r="AK18">
            <v>2619.3740299999999</v>
          </cell>
          <cell r="AL18">
            <v>2450.9401560000001</v>
          </cell>
          <cell r="AM18">
            <v>2291.305879</v>
          </cell>
          <cell r="AN18">
            <v>2140.34114</v>
          </cell>
          <cell r="AO18">
            <v>1997.8477909999999</v>
          </cell>
          <cell r="AP18">
            <v>1863.575409</v>
          </cell>
          <cell r="AQ18">
            <v>1737.2319030000001</v>
          </cell>
          <cell r="AR18">
            <v>1618.5038300000001</v>
          </cell>
          <cell r="AS18">
            <v>1507.0637469999999</v>
          </cell>
          <cell r="AT18">
            <v>1402.5766040000001</v>
          </cell>
          <cell r="AU18">
            <v>1304.705033</v>
          </cell>
          <cell r="AV18">
            <v>1213.1109980000001</v>
          </cell>
          <cell r="AW18">
            <v>1127.462931</v>
          </cell>
          <cell r="AX18">
            <v>1047.4373310000001</v>
          </cell>
          <cell r="AY18">
            <v>972.71978539999998</v>
          </cell>
          <cell r="AZ18">
            <v>903.00606700000003</v>
          </cell>
          <cell r="BA18">
            <v>837.98960910000005</v>
          </cell>
          <cell r="BB18">
            <v>777.39526620000004</v>
          </cell>
          <cell r="BC18">
            <v>720.95738859999994</v>
          </cell>
          <cell r="BD18">
            <v>668.42106999999999</v>
          </cell>
          <cell r="BE18">
            <v>619.5425778</v>
          </cell>
          <cell r="BF18">
            <v>574.08857590000002</v>
          </cell>
          <cell r="BG18">
            <v>531.83824530000004</v>
          </cell>
          <cell r="BH18">
            <v>492.58261270000003</v>
          </cell>
          <cell r="BI18">
            <v>456.12413900000001</v>
          </cell>
          <cell r="BJ18">
            <v>422.27637900000002</v>
          </cell>
          <cell r="BK18">
            <v>390.86362910000003</v>
          </cell>
          <cell r="BL18">
            <v>361.72052619999999</v>
          </cell>
          <cell r="BM18">
            <v>334.69164560000002</v>
          </cell>
          <cell r="BN18">
            <v>309.63108249999999</v>
          </cell>
          <cell r="BO18">
            <v>286.40202360000001</v>
          </cell>
          <cell r="BP18">
            <v>264.87606360000001</v>
          </cell>
          <cell r="BQ18">
            <v>244.93323649999999</v>
          </cell>
          <cell r="BR18">
            <v>226.46145000000001</v>
          </cell>
          <cell r="BS18">
            <v>209.3560085</v>
          </cell>
          <cell r="BT18">
            <v>193.51918760000001</v>
          </cell>
          <cell r="BU18">
            <v>178.8598284</v>
          </cell>
          <cell r="BV18">
            <v>165.29295440000001</v>
          </cell>
          <cell r="BW18">
            <v>152.73939799999999</v>
          </cell>
          <cell r="BX18">
            <v>141.12544339999999</v>
          </cell>
          <cell r="BY18">
            <v>130.3824874</v>
          </cell>
          <cell r="BZ18">
            <v>120.4466669</v>
          </cell>
          <cell r="CA18">
            <v>111.2586453</v>
          </cell>
          <cell r="CB18">
            <v>102.76329459999999</v>
          </cell>
          <cell r="CC18">
            <v>94.909409310000001</v>
          </cell>
          <cell r="CD18">
            <v>87.649443930000004</v>
          </cell>
          <cell r="CE18">
            <v>80.939264919999999</v>
          </cell>
          <cell r="CF18">
            <v>74.737923269999996</v>
          </cell>
          <cell r="CG18">
            <v>69.007435409999999</v>
          </cell>
          <cell r="CH18">
            <v>63.712578469999997</v>
          </cell>
          <cell r="CI18">
            <v>58.820698729999997</v>
          </cell>
        </row>
        <row r="19">
          <cell r="A19" t="str">
            <v>auto_ca_cfut_0</v>
          </cell>
          <cell r="B19">
            <v>7095.7005250000002</v>
          </cell>
          <cell r="C19">
            <v>7125.6196879999998</v>
          </cell>
          <cell r="D19">
            <v>7199.1400149999999</v>
          </cell>
          <cell r="E19">
            <v>7294.2730380000003</v>
          </cell>
          <cell r="F19">
            <v>7406.2908799999996</v>
          </cell>
          <cell r="G19">
            <v>7525.7652589999998</v>
          </cell>
          <cell r="H19">
            <v>7629.6717129999997</v>
          </cell>
          <cell r="I19">
            <v>7705.3137020000004</v>
          </cell>
          <cell r="J19">
            <v>7759.5393139999996</v>
          </cell>
          <cell r="K19">
            <v>7784.6798790000003</v>
          </cell>
          <cell r="L19">
            <v>7769.7000230000003</v>
          </cell>
          <cell r="M19">
            <v>7715.8908869999996</v>
          </cell>
          <cell r="N19">
            <v>7623.8591040000001</v>
          </cell>
          <cell r="O19">
            <v>7495.355971</v>
          </cell>
          <cell r="P19">
            <v>7333.4658950000003</v>
          </cell>
          <cell r="Q19">
            <v>7142.2117490000001</v>
          </cell>
          <cell r="R19">
            <v>6927.6939249999996</v>
          </cell>
          <cell r="S19">
            <v>6694.4311379999999</v>
          </cell>
          <cell r="T19">
            <v>6446.9588990000002</v>
          </cell>
          <cell r="U19">
            <v>6189.4995200000003</v>
          </cell>
          <cell r="V19">
            <v>5925.8385609999996</v>
          </cell>
          <cell r="W19">
            <v>5659.3349680000001</v>
          </cell>
          <cell r="X19">
            <v>5392.8246129999998</v>
          </cell>
          <cell r="Y19">
            <v>5128.6890679999997</v>
          </cell>
          <cell r="Z19">
            <v>4868.8833510000004</v>
          </cell>
          <cell r="AA19">
            <v>4614.9876729999996</v>
          </cell>
          <cell r="AB19">
            <v>4368.2445719999996</v>
          </cell>
          <cell r="AC19">
            <v>4129.5977650000004</v>
          </cell>
          <cell r="AD19">
            <v>3899.7630389999999</v>
          </cell>
          <cell r="AE19">
            <v>3679.2466789999999</v>
          </cell>
          <cell r="AF19">
            <v>3468.3539730000002</v>
          </cell>
          <cell r="AG19">
            <v>3267.2226329999999</v>
          </cell>
          <cell r="AH19">
            <v>3075.8523140000002</v>
          </cell>
          <cell r="AI19">
            <v>2894.1456579999999</v>
          </cell>
          <cell r="AJ19">
            <v>2721.9281179999998</v>
          </cell>
          <cell r="AK19">
            <v>2558.9630699999998</v>
          </cell>
          <cell r="AL19">
            <v>2404.6786820000002</v>
          </cell>
          <cell r="AM19">
            <v>2258.722777</v>
          </cell>
          <cell r="AN19">
            <v>2120.6997820000001</v>
          </cell>
          <cell r="AO19">
            <v>1990.1869240000001</v>
          </cell>
          <cell r="AP19">
            <v>1866.7655150000001</v>
          </cell>
          <cell r="AQ19">
            <v>1750.0332289999999</v>
          </cell>
          <cell r="AR19">
            <v>1639.625642</v>
          </cell>
          <cell r="AS19">
            <v>1535.21415</v>
          </cell>
          <cell r="AT19">
            <v>1436.5019480000001</v>
          </cell>
          <cell r="AU19">
            <v>1343.219171</v>
          </cell>
          <cell r="AV19">
            <v>1255.113623</v>
          </cell>
          <cell r="AW19">
            <v>1171.953718</v>
          </cell>
          <cell r="AX19">
            <v>1093.523085</v>
          </cell>
          <cell r="AY19">
            <v>1019.616389</v>
          </cell>
          <cell r="AZ19">
            <v>950.0367493</v>
          </cell>
          <cell r="BA19">
            <v>884.57199560000004</v>
          </cell>
          <cell r="BB19">
            <v>823.04809980000005</v>
          </cell>
          <cell r="BC19">
            <v>765.29142139999999</v>
          </cell>
          <cell r="BD19">
            <v>711.13034990000006</v>
          </cell>
          <cell r="BE19">
            <v>660.39507100000003</v>
          </cell>
          <cell r="BF19">
            <v>612.91649900000004</v>
          </cell>
          <cell r="BG19">
            <v>568.53019719999998</v>
          </cell>
          <cell r="BH19">
            <v>527.07573090000005</v>
          </cell>
          <cell r="BI19">
            <v>488.39669149999997</v>
          </cell>
          <cell r="BJ19">
            <v>452.34088539999999</v>
          </cell>
          <cell r="BK19">
            <v>418.7605633</v>
          </cell>
          <cell r="BL19">
            <v>387.51263019999999</v>
          </cell>
          <cell r="BM19">
            <v>358.45886949999999</v>
          </cell>
          <cell r="BN19">
            <v>331.46614460000001</v>
          </cell>
          <cell r="BO19">
            <v>306.40656949999999</v>
          </cell>
          <cell r="BP19">
            <v>283.15742740000002</v>
          </cell>
          <cell r="BQ19">
            <v>261.60171580000002</v>
          </cell>
          <cell r="BR19">
            <v>241.62802170000001</v>
          </cell>
          <cell r="BS19">
            <v>223.1304762</v>
          </cell>
          <cell r="BT19">
            <v>206.00870939999999</v>
          </cell>
          <cell r="BU19">
            <v>190.1677804</v>
          </cell>
          <cell r="BV19">
            <v>175.51808389999999</v>
          </cell>
          <cell r="BW19">
            <v>161.97522789999999</v>
          </cell>
          <cell r="BX19">
            <v>149.45989109999999</v>
          </cell>
          <cell r="BY19">
            <v>137.89766090000001</v>
          </cell>
          <cell r="BZ19">
            <v>127.2188429</v>
          </cell>
          <cell r="CA19">
            <v>117.35830060000001</v>
          </cell>
          <cell r="CB19">
            <v>108.2552421</v>
          </cell>
          <cell r="CC19">
            <v>99.853008930000001</v>
          </cell>
          <cell r="CD19">
            <v>92.098863949999995</v>
          </cell>
          <cell r="CE19">
            <v>84.943779300000003</v>
          </cell>
          <cell r="CF19">
            <v>78.342225799999994</v>
          </cell>
          <cell r="CG19">
            <v>72.251963970000006</v>
          </cell>
          <cell r="CH19">
            <v>66.633844400000001</v>
          </cell>
          <cell r="CI19">
            <v>61.451608409999999</v>
          </cell>
        </row>
        <row r="20">
          <cell r="A20" t="str">
            <v>auto_cb_cfut_2</v>
          </cell>
          <cell r="B20">
            <v>8251.256421</v>
          </cell>
          <cell r="C20">
            <v>8167.3421390000003</v>
          </cell>
          <cell r="D20">
            <v>8133.0576739999997</v>
          </cell>
          <cell r="E20">
            <v>8126.4127660000004</v>
          </cell>
          <cell r="F20">
            <v>8142.1676799999996</v>
          </cell>
          <cell r="G20">
            <v>8170.9117059999999</v>
          </cell>
          <cell r="H20">
            <v>8190.0348999999997</v>
          </cell>
          <cell r="I20">
            <v>8198.3189500000008</v>
          </cell>
          <cell r="J20">
            <v>8192.8558269999994</v>
          </cell>
          <cell r="K20">
            <v>8170.3528919999999</v>
          </cell>
          <cell r="L20">
            <v>8125.9575260000001</v>
          </cell>
          <cell r="M20">
            <v>8053.9490800000003</v>
          </cell>
          <cell r="N20">
            <v>7948.7220369999995</v>
          </cell>
          <cell r="O20">
            <v>7805.7671350000001</v>
          </cell>
          <cell r="P20">
            <v>7622.5268169999999</v>
          </cell>
          <cell r="Q20">
            <v>7398.9844970000004</v>
          </cell>
          <cell r="R20">
            <v>7148.5563789999997</v>
          </cell>
          <cell r="S20">
            <v>6880.1546120000003</v>
          </cell>
          <cell r="T20">
            <v>6600.3955679999999</v>
          </cell>
          <cell r="U20">
            <v>6314.3206870000004</v>
          </cell>
          <cell r="V20">
            <v>6025.835223</v>
          </cell>
          <cell r="W20">
            <v>5738.0013939999999</v>
          </cell>
          <cell r="X20">
            <v>5453.212896</v>
          </cell>
          <cell r="Y20">
            <v>5173.3347860000003</v>
          </cell>
          <cell r="Z20">
            <v>4899.8033580000001</v>
          </cell>
          <cell r="AA20">
            <v>4633.7240510000001</v>
          </cell>
          <cell r="AB20">
            <v>4375.9163870000002</v>
          </cell>
          <cell r="AC20">
            <v>4126.9859740000002</v>
          </cell>
          <cell r="AD20">
            <v>3887.3539860000001</v>
          </cell>
          <cell r="AE20">
            <v>3657.2932169999999</v>
          </cell>
          <cell r="AF20">
            <v>3436.945933</v>
          </cell>
          <cell r="AG20">
            <v>3226.3376979999998</v>
          </cell>
          <cell r="AH20">
            <v>3025.420028</v>
          </cell>
          <cell r="AI20">
            <v>2834.0851980000002</v>
          </cell>
          <cell r="AJ20">
            <v>2652.1801810000002</v>
          </cell>
          <cell r="AK20">
            <v>2479.5183529999999</v>
          </cell>
          <cell r="AL20">
            <v>2315.9785390000002</v>
          </cell>
          <cell r="AM20">
            <v>2161.4239769999999</v>
          </cell>
          <cell r="AN20">
            <v>2015.6555679999999</v>
          </cell>
          <cell r="AO20">
            <v>1878.417185</v>
          </cell>
          <cell r="AP20">
            <v>1749.41021</v>
          </cell>
          <cell r="AQ20">
            <v>1628.303592</v>
          </cell>
          <cell r="AR20">
            <v>1514.751358</v>
          </cell>
          <cell r="AS20">
            <v>1408.3992350000001</v>
          </cell>
          <cell r="AT20">
            <v>1308.89029</v>
          </cell>
          <cell r="AU20">
            <v>1215.8695230000001</v>
          </cell>
          <cell r="AV20">
            <v>1128.985471</v>
          </cell>
          <cell r="AW20">
            <v>1047.895964</v>
          </cell>
          <cell r="AX20">
            <v>972.26940539999998</v>
          </cell>
          <cell r="AY20">
            <v>901.7855654</v>
          </cell>
          <cell r="AZ20">
            <v>836.13638639999999</v>
          </cell>
          <cell r="BA20">
            <v>775.01649989999999</v>
          </cell>
          <cell r="BB20">
            <v>718.14863730000002</v>
          </cell>
          <cell r="BC20">
            <v>665.26686789999997</v>
          </cell>
          <cell r="BD20">
            <v>616.11743360000003</v>
          </cell>
          <cell r="BE20">
            <v>570.45891789999996</v>
          </cell>
          <cell r="BF20">
            <v>528.06153070000005</v>
          </cell>
          <cell r="BG20">
            <v>488.70848339999998</v>
          </cell>
          <cell r="BH20">
            <v>452.19530739999999</v>
          </cell>
          <cell r="BI20">
            <v>418.32936760000001</v>
          </cell>
          <cell r="BJ20">
            <v>386.92943250000002</v>
          </cell>
          <cell r="BK20">
            <v>357.82523570000001</v>
          </cell>
          <cell r="BL20">
            <v>330.85700600000001</v>
          </cell>
          <cell r="BM20">
            <v>305.87499960000002</v>
          </cell>
          <cell r="BN20">
            <v>282.73902459999999</v>
          </cell>
          <cell r="BO20">
            <v>261.3179652</v>
          </cell>
          <cell r="BP20">
            <v>241.48914310000001</v>
          </cell>
          <cell r="BQ20">
            <v>223.13816320000001</v>
          </cell>
          <cell r="BR20">
            <v>206.15836089999999</v>
          </cell>
          <cell r="BS20">
            <v>190.45032069999999</v>
          </cell>
          <cell r="BT20">
            <v>175.9214379</v>
          </cell>
          <cell r="BU20">
            <v>162.48550270000001</v>
          </cell>
          <cell r="BV20">
            <v>150.06230719999999</v>
          </cell>
          <cell r="BW20">
            <v>138.57726640000001</v>
          </cell>
          <cell r="BX20">
            <v>127.9610584</v>
          </cell>
          <cell r="BY20">
            <v>118.1492829</v>
          </cell>
          <cell r="BZ20">
            <v>109.0821091</v>
          </cell>
          <cell r="CA20">
            <v>100.7040264</v>
          </cell>
          <cell r="CB20">
            <v>92.963538900000003</v>
          </cell>
          <cell r="CC20">
            <v>85.812886910000003</v>
          </cell>
          <cell r="CD20">
            <v>79.207789379999994</v>
          </cell>
          <cell r="CE20">
            <v>73.107202279999996</v>
          </cell>
          <cell r="CF20">
            <v>67.473095330000007</v>
          </cell>
          <cell r="CG20">
            <v>62.270239660000001</v>
          </cell>
          <cell r="CH20">
            <v>57.466009700000001</v>
          </cell>
          <cell r="CI20">
            <v>53.030198079999998</v>
          </cell>
        </row>
        <row r="21">
          <cell r="A21" t="str">
            <v>auto_cb_cfut_0</v>
          </cell>
          <cell r="B21">
            <v>8251.256421</v>
          </cell>
          <cell r="C21">
            <v>8167.3421390000003</v>
          </cell>
          <cell r="D21">
            <v>8133.0576739999997</v>
          </cell>
          <cell r="E21">
            <v>8126.4127660000004</v>
          </cell>
          <cell r="F21">
            <v>8142.1676799999996</v>
          </cell>
          <cell r="G21">
            <v>8170.9117059999999</v>
          </cell>
          <cell r="H21">
            <v>8190.0348999999997</v>
          </cell>
          <cell r="I21">
            <v>8186.1685820000002</v>
          </cell>
          <cell r="J21">
            <v>8164.5391010000003</v>
          </cell>
          <cell r="K21">
            <v>8117.6494419999999</v>
          </cell>
          <cell r="L21">
            <v>8035.2120489999998</v>
          </cell>
          <cell r="M21">
            <v>7918.9193939999996</v>
          </cell>
          <cell r="N21">
            <v>7770.0906699999996</v>
          </cell>
          <cell r="O21">
            <v>7590.8075419999996</v>
          </cell>
          <cell r="P21">
            <v>7384.1837500000001</v>
          </cell>
          <cell r="Q21">
            <v>7154.0598410000002</v>
          </cell>
          <cell r="R21">
            <v>6906.0760799999998</v>
          </cell>
          <cell r="S21">
            <v>6644.3686239999997</v>
          </cell>
          <cell r="T21">
            <v>6373.0258519999998</v>
          </cell>
          <cell r="U21">
            <v>6095.8029500000002</v>
          </cell>
          <cell r="V21">
            <v>5816.0246260000004</v>
          </cell>
          <cell r="W21">
            <v>5536.6047559999997</v>
          </cell>
          <cell r="X21">
            <v>5259.9688269999997</v>
          </cell>
          <cell r="Y21">
            <v>4988.1229240000002</v>
          </cell>
          <cell r="Z21">
            <v>4722.6830090000003</v>
          </cell>
          <cell r="AA21">
            <v>4464.9253280000003</v>
          </cell>
          <cell r="AB21">
            <v>4215.821371</v>
          </cell>
          <cell r="AC21">
            <v>3976.0749940000001</v>
          </cell>
          <cell r="AD21">
            <v>3746.1888690000001</v>
          </cell>
          <cell r="AE21">
            <v>3526.484387</v>
          </cell>
          <cell r="AF21">
            <v>3317.1102219999998</v>
          </cell>
          <cell r="AG21">
            <v>3118.0716710000002</v>
          </cell>
          <cell r="AH21">
            <v>2929.2566999999999</v>
          </cell>
          <cell r="AI21">
            <v>2750.4724430000001</v>
          </cell>
          <cell r="AJ21">
            <v>2581.4631410000002</v>
          </cell>
          <cell r="AK21">
            <v>2421.9236569999998</v>
          </cell>
          <cell r="AL21">
            <v>2271.2562010000001</v>
          </cell>
          <cell r="AM21">
            <v>2129.051093</v>
          </cell>
          <cell r="AN21">
            <v>1994.877675</v>
          </cell>
          <cell r="AO21">
            <v>1868.2932880000001</v>
          </cell>
          <cell r="AP21">
            <v>1748.8669890000001</v>
          </cell>
          <cell r="AQ21">
            <v>1636.188353</v>
          </cell>
          <cell r="AR21">
            <v>1529.8841</v>
          </cell>
          <cell r="AS21">
            <v>1429.6152939999999</v>
          </cell>
          <cell r="AT21">
            <v>1335.0731699999999</v>
          </cell>
          <cell r="AU21">
            <v>1245.9744539999999</v>
          </cell>
          <cell r="AV21">
            <v>1162.053422</v>
          </cell>
          <cell r="AW21">
            <v>1083.0637859999999</v>
          </cell>
          <cell r="AX21">
            <v>1008.774013</v>
          </cell>
          <cell r="AY21">
            <v>938.96373270000004</v>
          </cell>
          <cell r="AZ21">
            <v>873.42154770000002</v>
          </cell>
          <cell r="BA21">
            <v>811.92673190000005</v>
          </cell>
          <cell r="BB21">
            <v>754.29026729999998</v>
          </cell>
          <cell r="BC21">
            <v>700.32554800000003</v>
          </cell>
          <cell r="BD21">
            <v>649.84977060000006</v>
          </cell>
          <cell r="BE21">
            <v>602.68377989999999</v>
          </cell>
          <cell r="BF21">
            <v>558.65132140000003</v>
          </cell>
          <cell r="BG21">
            <v>517.58195520000004</v>
          </cell>
          <cell r="BH21">
            <v>479.3105635</v>
          </cell>
          <cell r="BI21">
            <v>443.67736289999999</v>
          </cell>
          <cell r="BJ21">
            <v>410.52803720000003</v>
          </cell>
          <cell r="BK21">
            <v>379.71388780000001</v>
          </cell>
          <cell r="BL21">
            <v>351.0919591</v>
          </cell>
          <cell r="BM21">
            <v>324.52516050000003</v>
          </cell>
          <cell r="BN21">
            <v>299.8823592</v>
          </cell>
          <cell r="BO21">
            <v>277.03843970000003</v>
          </cell>
          <cell r="BP21">
            <v>255.87418529999999</v>
          </cell>
          <cell r="BQ21">
            <v>236.27656540000001</v>
          </cell>
          <cell r="BR21">
            <v>218.1385621</v>
          </cell>
          <cell r="BS21">
            <v>201.3590457</v>
          </cell>
          <cell r="BT21">
            <v>185.8426474</v>
          </cell>
          <cell r="BU21">
            <v>171.4996122</v>
          </cell>
          <cell r="BV21">
            <v>158.2456325</v>
          </cell>
          <cell r="BW21">
            <v>146.00166290000001</v>
          </cell>
          <cell r="BX21">
            <v>134.69371949999999</v>
          </cell>
          <cell r="BY21">
            <v>124.2526695</v>
          </cell>
          <cell r="BZ21">
            <v>114.61400279999999</v>
          </cell>
          <cell r="CA21">
            <v>105.71762510000001</v>
          </cell>
          <cell r="CB21">
            <v>97.50762057</v>
          </cell>
          <cell r="CC21">
            <v>89.932020370000004</v>
          </cell>
          <cell r="CD21">
            <v>82.942575259999998</v>
          </cell>
          <cell r="CE21">
            <v>76.494531859999995</v>
          </cell>
          <cell r="CF21">
            <v>70.54641513</v>
          </cell>
          <cell r="CG21">
            <v>65.059817469999999</v>
          </cell>
          <cell r="CH21">
            <v>59.999196640000001</v>
          </cell>
          <cell r="CI21">
            <v>55.331680800000001</v>
          </cell>
        </row>
        <row r="22">
          <cell r="A22" t="str">
            <v>auto_cc_cfut_2</v>
          </cell>
          <cell r="B22">
            <v>6777.6024520000001</v>
          </cell>
          <cell r="C22">
            <v>6636.100496</v>
          </cell>
          <cell r="D22">
            <v>6534.7622160000001</v>
          </cell>
          <cell r="E22">
            <v>6457.7300569999998</v>
          </cell>
          <cell r="F22">
            <v>6400.8681260000003</v>
          </cell>
          <cell r="G22">
            <v>6357.3878889999996</v>
          </cell>
          <cell r="H22">
            <v>6311.2700940000004</v>
          </cell>
          <cell r="I22">
            <v>6261.0195000000003</v>
          </cell>
          <cell r="J22">
            <v>6204.1558379999997</v>
          </cell>
          <cell r="K22">
            <v>6138.0594849999998</v>
          </cell>
          <cell r="L22">
            <v>6059.2060140000003</v>
          </cell>
          <cell r="M22">
            <v>5963.6390259999998</v>
          </cell>
          <cell r="N22">
            <v>5847.6240879999996</v>
          </cell>
          <cell r="O22">
            <v>5708.2810300000001</v>
          </cell>
          <cell r="P22">
            <v>5544.1135000000004</v>
          </cell>
          <cell r="Q22">
            <v>5355.352946</v>
          </cell>
          <cell r="R22">
            <v>5151.1504430000005</v>
          </cell>
          <cell r="S22">
            <v>4937.6652979999999</v>
          </cell>
          <cell r="T22">
            <v>4719.3113819999999</v>
          </cell>
          <cell r="U22">
            <v>4499.3371520000001</v>
          </cell>
          <cell r="V22">
            <v>4280.1818320000002</v>
          </cell>
          <cell r="W22">
            <v>4063.707163</v>
          </cell>
          <cell r="X22">
            <v>3851.3323679999999</v>
          </cell>
          <cell r="Y22">
            <v>3644.135151</v>
          </cell>
          <cell r="Z22">
            <v>3442.9201349999998</v>
          </cell>
          <cell r="AA22">
            <v>3248.2841020000001</v>
          </cell>
          <cell r="AB22">
            <v>3060.645923</v>
          </cell>
          <cell r="AC22">
            <v>2880.2930019999999</v>
          </cell>
          <cell r="AD22">
            <v>2707.4001290000001</v>
          </cell>
          <cell r="AE22">
            <v>2542.0527950000001</v>
          </cell>
          <cell r="AF22">
            <v>2384.2581460000001</v>
          </cell>
          <cell r="AG22">
            <v>2233.9534960000001</v>
          </cell>
          <cell r="AH22">
            <v>2091.032768</v>
          </cell>
          <cell r="AI22">
            <v>1955.355515</v>
          </cell>
          <cell r="AJ22">
            <v>1826.755443</v>
          </cell>
          <cell r="AK22">
            <v>1705.047566</v>
          </cell>
          <cell r="AL22">
            <v>1590.08762</v>
          </cell>
          <cell r="AM22">
            <v>1481.7252169999999</v>
          </cell>
          <cell r="AN22">
            <v>1379.7720549999999</v>
          </cell>
          <cell r="AO22">
            <v>1284.0060309999999</v>
          </cell>
          <cell r="AP22">
            <v>1194.180865</v>
          </cell>
          <cell r="AQ22">
            <v>1110.0328919999999</v>
          </cell>
          <cell r="AR22">
            <v>1031.291962</v>
          </cell>
          <cell r="AS22">
            <v>957.68570279999994</v>
          </cell>
          <cell r="AT22">
            <v>888.94307219999996</v>
          </cell>
          <cell r="AU22">
            <v>824.79719220000004</v>
          </cell>
          <cell r="AV22">
            <v>764.9864086</v>
          </cell>
          <cell r="AW22">
            <v>709.25761739999996</v>
          </cell>
          <cell r="AX22">
            <v>657.36697040000001</v>
          </cell>
          <cell r="AY22">
            <v>609.08027270000002</v>
          </cell>
          <cell r="AZ22">
            <v>564.17337339999995</v>
          </cell>
          <cell r="BA22">
            <v>522.42689280000002</v>
          </cell>
          <cell r="BB22">
            <v>483.64008569999999</v>
          </cell>
          <cell r="BC22">
            <v>447.62147679999998</v>
          </cell>
          <cell r="BD22">
            <v>414.18921289999997</v>
          </cell>
          <cell r="BE22">
            <v>383.17102519999997</v>
          </cell>
          <cell r="BF22">
            <v>354.40372100000002</v>
          </cell>
          <cell r="BG22">
            <v>327.73377349999998</v>
          </cell>
          <cell r="BH22">
            <v>303.0168127</v>
          </cell>
          <cell r="BI22">
            <v>280.1172234</v>
          </cell>
          <cell r="BJ22">
            <v>258.90777809999997</v>
          </cell>
          <cell r="BK22">
            <v>239.2692673</v>
          </cell>
          <cell r="BL22">
            <v>221.09011770000001</v>
          </cell>
          <cell r="BM22">
            <v>204.2660152</v>
          </cell>
          <cell r="BN22">
            <v>188.6995283</v>
          </cell>
          <cell r="BO22">
            <v>174.29973659999999</v>
          </cell>
          <cell r="BP22">
            <v>160.981787</v>
          </cell>
          <cell r="BQ22">
            <v>148.66669139999999</v>
          </cell>
          <cell r="BR22">
            <v>137.28093269999999</v>
          </cell>
          <cell r="BS22">
            <v>126.7561151</v>
          </cell>
          <cell r="BT22">
            <v>117.02864049999999</v>
          </cell>
          <cell r="BU22">
            <v>108.03940369999999</v>
          </cell>
          <cell r="BV22">
            <v>99.73350447</v>
          </cell>
          <cell r="BW22">
            <v>92.059971779999998</v>
          </cell>
          <cell r="BX22">
            <v>84.971503630000001</v>
          </cell>
          <cell r="BY22">
            <v>78.424220989999995</v>
          </cell>
          <cell r="BZ22">
            <v>72.377422960000004</v>
          </cell>
          <cell r="CA22">
            <v>66.793393589999994</v>
          </cell>
          <cell r="CB22">
            <v>61.637188279999997</v>
          </cell>
          <cell r="CC22">
            <v>56.876437660000001</v>
          </cell>
          <cell r="CD22">
            <v>52.481166020000003</v>
          </cell>
          <cell r="CE22">
            <v>48.423621279999999</v>
          </cell>
          <cell r="CF22">
            <v>44.678117499999999</v>
          </cell>
          <cell r="CG22">
            <v>41.220886350000001</v>
          </cell>
          <cell r="CH22">
            <v>38.029938749999999</v>
          </cell>
          <cell r="CI22">
            <v>35.084935829999999</v>
          </cell>
        </row>
        <row r="23">
          <cell r="A23" t="str">
            <v>auto_cc_cfut_0</v>
          </cell>
          <cell r="B23">
            <v>6777.6024520000001</v>
          </cell>
          <cell r="C23">
            <v>6636.100496</v>
          </cell>
          <cell r="D23">
            <v>6534.7622160000001</v>
          </cell>
          <cell r="E23">
            <v>6457.7300569999998</v>
          </cell>
          <cell r="F23">
            <v>6400.8681260000003</v>
          </cell>
          <cell r="G23">
            <v>6357.3878889999996</v>
          </cell>
          <cell r="H23">
            <v>6311.2700940000004</v>
          </cell>
          <cell r="I23">
            <v>6252.449415</v>
          </cell>
          <cell r="J23">
            <v>6183.6355599999997</v>
          </cell>
          <cell r="K23">
            <v>6099.543893</v>
          </cell>
          <cell r="L23">
            <v>5993.2467059999999</v>
          </cell>
          <cell r="M23">
            <v>5866.1924520000002</v>
          </cell>
          <cell r="N23">
            <v>5719.7457059999997</v>
          </cell>
          <cell r="O23">
            <v>5555.5758390000001</v>
          </cell>
          <cell r="P23">
            <v>5375.9040729999997</v>
          </cell>
          <cell r="Q23">
            <v>5183.3414979999998</v>
          </cell>
          <cell r="R23">
            <v>4981.6198860000004</v>
          </cell>
          <cell r="S23">
            <v>4773.4399510000003</v>
          </cell>
          <cell r="T23">
            <v>4561.4298319999998</v>
          </cell>
          <cell r="U23">
            <v>4347.9682709999997</v>
          </cell>
          <cell r="V23">
            <v>4135.1312939999998</v>
          </cell>
          <cell r="W23">
            <v>3924.7124290000002</v>
          </cell>
          <cell r="X23">
            <v>3718.1786010000001</v>
          </cell>
          <cell r="Y23">
            <v>3516.7197110000002</v>
          </cell>
          <cell r="Z23">
            <v>3321.2704480000002</v>
          </cell>
          <cell r="AA23">
            <v>3132.545423</v>
          </cell>
          <cell r="AB23">
            <v>2951.0627749999999</v>
          </cell>
          <cell r="AC23">
            <v>2777.1695089999998</v>
          </cell>
          <cell r="AD23">
            <v>2611.0862059999999</v>
          </cell>
          <cell r="AE23">
            <v>2452.921797</v>
          </cell>
          <cell r="AF23">
            <v>2302.679494</v>
          </cell>
          <cell r="AG23">
            <v>2160.2752329999998</v>
          </cell>
          <cell r="AH23">
            <v>2025.5541700000001</v>
          </cell>
          <cell r="AI23">
            <v>1898.3140189999999</v>
          </cell>
          <cell r="AJ23">
            <v>1778.3166610000001</v>
          </cell>
          <cell r="AK23">
            <v>1665.2967759999999</v>
          </cell>
          <cell r="AL23">
            <v>1558.8049430000001</v>
          </cell>
          <cell r="AM23">
            <v>1458.509671</v>
          </cell>
          <cell r="AN23">
            <v>1364.0776129999999</v>
          </cell>
          <cell r="AO23">
            <v>1275.1757379999999</v>
          </cell>
          <cell r="AP23">
            <v>1191.4839420000001</v>
          </cell>
          <cell r="AQ23">
            <v>1112.6993219999999</v>
          </cell>
          <cell r="AR23">
            <v>1038.5453190000001</v>
          </cell>
          <cell r="AS23">
            <v>968.76933120000001</v>
          </cell>
          <cell r="AT23">
            <v>903.13966059999996</v>
          </cell>
          <cell r="AU23">
            <v>841.44230579999999</v>
          </cell>
          <cell r="AV23">
            <v>783.47600490000002</v>
          </cell>
          <cell r="AW23">
            <v>729.05305510000005</v>
          </cell>
          <cell r="AX23">
            <v>677.99635880000005</v>
          </cell>
          <cell r="AY23">
            <v>630.13718949999998</v>
          </cell>
          <cell r="AZ23">
            <v>585.31383749999998</v>
          </cell>
          <cell r="BA23">
            <v>543.3613474</v>
          </cell>
          <cell r="BB23">
            <v>504.13439199999999</v>
          </cell>
          <cell r="BC23">
            <v>467.49075219999997</v>
          </cell>
          <cell r="BD23">
            <v>433.2921442</v>
          </cell>
          <cell r="BE23">
            <v>401.40412839999999</v>
          </cell>
          <cell r="BF23">
            <v>371.6957084</v>
          </cell>
          <cell r="BG23">
            <v>344.04088309999997</v>
          </cell>
          <cell r="BH23">
            <v>318.31834989999999</v>
          </cell>
          <cell r="BI23">
            <v>294.41148479999998</v>
          </cell>
          <cell r="BJ23">
            <v>272.2083824</v>
          </cell>
          <cell r="BK23">
            <v>251.6018995</v>
          </cell>
          <cell r="BL23">
            <v>232.48967859999999</v>
          </cell>
          <cell r="BM23">
            <v>214.77416030000001</v>
          </cell>
          <cell r="BN23">
            <v>198.3625759</v>
          </cell>
          <cell r="BO23">
            <v>183.16691449999999</v>
          </cell>
          <cell r="BP23">
            <v>169.10380050000001</v>
          </cell>
          <cell r="BQ23">
            <v>156.09456059999999</v>
          </cell>
          <cell r="BR23">
            <v>144.06506200000001</v>
          </cell>
          <cell r="BS23">
            <v>132.94557309999999</v>
          </cell>
          <cell r="BT23">
            <v>122.6706215</v>
          </cell>
          <cell r="BU23">
            <v>113.1788427</v>
          </cell>
          <cell r="BV23">
            <v>104.41281909999999</v>
          </cell>
          <cell r="BW23">
            <v>96.318910709999997</v>
          </cell>
          <cell r="BX23">
            <v>88.847080570000003</v>
          </cell>
          <cell r="BY23">
            <v>81.950716389999997</v>
          </cell>
          <cell r="BZ23">
            <v>75.586447750000005</v>
          </cell>
          <cell r="CA23">
            <v>69.713974559999997</v>
          </cell>
          <cell r="CB23">
            <v>64.295885720000001</v>
          </cell>
          <cell r="CC23">
            <v>59.297483829999997</v>
          </cell>
          <cell r="CD23">
            <v>54.686615230000001</v>
          </cell>
          <cell r="CE23">
            <v>50.433505719999999</v>
          </cell>
          <cell r="CF23">
            <v>46.510601690000001</v>
          </cell>
          <cell r="CG23">
            <v>42.892433160000003</v>
          </cell>
          <cell r="CH23">
            <v>39.555430639999997</v>
          </cell>
          <cell r="CI23">
            <v>36.477824910000002</v>
          </cell>
        </row>
        <row r="24">
          <cell r="A24" t="str">
            <v>auto_cd_cfut_2</v>
          </cell>
          <cell r="B24">
            <v>4159.6639080000004</v>
          </cell>
          <cell r="C24">
            <v>4049.373904</v>
          </cell>
          <cell r="D24">
            <v>3963.083599</v>
          </cell>
          <cell r="E24">
            <v>3891.9292620000001</v>
          </cell>
          <cell r="F24">
            <v>3833.621302</v>
          </cell>
          <cell r="G24">
            <v>3784.3492500000002</v>
          </cell>
          <cell r="H24">
            <v>3735.4116819999999</v>
          </cell>
          <cell r="I24">
            <v>3686.4864320000001</v>
          </cell>
          <cell r="J24">
            <v>3637.0856170000002</v>
          </cell>
          <cell r="K24">
            <v>3587.0269039999998</v>
          </cell>
          <cell r="L24">
            <v>3535.8540229999999</v>
          </cell>
          <cell r="M24">
            <v>3482.908942</v>
          </cell>
          <cell r="N24">
            <v>3427.4299259999998</v>
          </cell>
          <cell r="O24">
            <v>3368.6077180000002</v>
          </cell>
          <cell r="P24">
            <v>3305.6290949999998</v>
          </cell>
          <cell r="Q24">
            <v>3237.760072</v>
          </cell>
          <cell r="R24">
            <v>3169.0071790000002</v>
          </cell>
          <cell r="S24">
            <v>3099.6172529999999</v>
          </cell>
          <cell r="T24">
            <v>3029.3170490000002</v>
          </cell>
          <cell r="U24">
            <v>2957.7553979999998</v>
          </cell>
          <cell r="V24">
            <v>2884.641177</v>
          </cell>
          <cell r="W24">
            <v>2809.7891119999999</v>
          </cell>
          <cell r="X24">
            <v>2733.1047800000001</v>
          </cell>
          <cell r="Y24">
            <v>2654.5691729999999</v>
          </cell>
          <cell r="Z24">
            <v>2574.2155189999999</v>
          </cell>
          <cell r="AA24">
            <v>2492.1403249999998</v>
          </cell>
          <cell r="AB24">
            <v>2408.4828729999999</v>
          </cell>
          <cell r="AC24">
            <v>2323.4454420000002</v>
          </cell>
          <cell r="AD24">
            <v>2237.2767859999999</v>
          </cell>
          <cell r="AE24">
            <v>2150.2742309999999</v>
          </cell>
          <cell r="AF24">
            <v>2062.7600900000002</v>
          </cell>
          <cell r="AG24">
            <v>1975.0563890000001</v>
          </cell>
          <cell r="AH24">
            <v>1887.5009299999999</v>
          </cell>
          <cell r="AI24">
            <v>1800.4349970000001</v>
          </cell>
          <cell r="AJ24">
            <v>1714.195144</v>
          </cell>
          <cell r="AK24">
            <v>1629.107444</v>
          </cell>
          <cell r="AL24">
            <v>1545.5568470000001</v>
          </cell>
          <cell r="AM24">
            <v>1463.9053019999999</v>
          </cell>
          <cell r="AN24">
            <v>1384.4365150000001</v>
          </cell>
          <cell r="AO24">
            <v>1307.3676579999999</v>
          </cell>
          <cell r="AP24">
            <v>1232.8650580000001</v>
          </cell>
          <cell r="AQ24">
            <v>1161.0498520000001</v>
          </cell>
          <cell r="AR24">
            <v>1092.015132</v>
          </cell>
          <cell r="AS24">
            <v>1025.827164</v>
          </cell>
          <cell r="AT24">
            <v>962.52687660000004</v>
          </cell>
          <cell r="AU24">
            <v>902.13182559999996</v>
          </cell>
          <cell r="AV24">
            <v>844.63542629999995</v>
          </cell>
          <cell r="AW24">
            <v>790.01425640000002</v>
          </cell>
          <cell r="AX24">
            <v>738.22908480000001</v>
          </cell>
          <cell r="AY24">
            <v>689.22598679999999</v>
          </cell>
          <cell r="AZ24">
            <v>642.93829519999997</v>
          </cell>
          <cell r="BA24">
            <v>599.27226959999996</v>
          </cell>
          <cell r="BB24">
            <v>558.14981390000003</v>
          </cell>
          <cell r="BC24">
            <v>519.48308459999998</v>
          </cell>
          <cell r="BD24">
            <v>483.17772589999998</v>
          </cell>
          <cell r="BE24">
            <v>449.13474530000002</v>
          </cell>
          <cell r="BF24">
            <v>417.25108760000001</v>
          </cell>
          <cell r="BG24">
            <v>387.42338080000002</v>
          </cell>
          <cell r="BH24">
            <v>359.54838919999997</v>
          </cell>
          <cell r="BI24">
            <v>333.52371870000002</v>
          </cell>
          <cell r="BJ24">
            <v>309.248558</v>
          </cell>
          <cell r="BK24">
            <v>286.624326</v>
          </cell>
          <cell r="BL24">
            <v>265.55517520000001</v>
          </cell>
          <cell r="BM24">
            <v>245.94839970000001</v>
          </cell>
          <cell r="BN24">
            <v>227.71473990000001</v>
          </cell>
          <cell r="BO24">
            <v>210.76859669999999</v>
          </cell>
          <cell r="BP24">
            <v>195.02797319999999</v>
          </cell>
          <cell r="BQ24">
            <v>180.4149615</v>
          </cell>
          <cell r="BR24">
            <v>166.85561659999999</v>
          </cell>
          <cell r="BS24">
            <v>154.27987229999999</v>
          </cell>
          <cell r="BT24">
            <v>142.62147239999999</v>
          </cell>
          <cell r="BU24">
            <v>131.81788800000001</v>
          </cell>
          <cell r="BV24">
            <v>121.81022179999999</v>
          </cell>
          <cell r="BW24">
            <v>112.54309050000001</v>
          </cell>
          <cell r="BX24">
            <v>103.964496</v>
          </cell>
          <cell r="BY24">
            <v>96.025687399999995</v>
          </cell>
          <cell r="BZ24">
            <v>88.680990649999998</v>
          </cell>
          <cell r="CA24">
            <v>81.887720029999997</v>
          </cell>
          <cell r="CB24">
            <v>75.606008099999997</v>
          </cell>
          <cell r="CC24">
            <v>69.798648990000004</v>
          </cell>
          <cell r="CD24">
            <v>64.430951089999994</v>
          </cell>
          <cell r="CE24">
            <v>59.470593749999999</v>
          </cell>
          <cell r="CF24">
            <v>54.88749121</v>
          </cell>
          <cell r="CG24">
            <v>50.653658229999998</v>
          </cell>
          <cell r="CH24">
            <v>46.743080929999998</v>
          </cell>
          <cell r="CI24">
            <v>43.131593180000003</v>
          </cell>
        </row>
        <row r="25">
          <cell r="A25" t="str">
            <v>auto_cd_cfut_0</v>
          </cell>
          <cell r="B25">
            <v>4159.6639080000004</v>
          </cell>
          <cell r="C25">
            <v>4049.373904</v>
          </cell>
          <cell r="D25">
            <v>3963.083599</v>
          </cell>
          <cell r="E25">
            <v>3891.9292620000001</v>
          </cell>
          <cell r="F25">
            <v>3833.621302</v>
          </cell>
          <cell r="G25">
            <v>3784.3492500000002</v>
          </cell>
          <cell r="H25">
            <v>3735.4116819999999</v>
          </cell>
          <cell r="I25">
            <v>3682.1126330000002</v>
          </cell>
          <cell r="J25">
            <v>3628.304666</v>
          </cell>
          <cell r="K25">
            <v>3573.6452800000002</v>
          </cell>
          <cell r="L25">
            <v>3516.781027</v>
          </cell>
          <cell r="M25">
            <v>3459.6746509999998</v>
          </cell>
          <cell r="N25">
            <v>3401.8418919999999</v>
          </cell>
          <cell r="O25">
            <v>3342.5281879999998</v>
          </cell>
          <cell r="P25">
            <v>3281.0756470000001</v>
          </cell>
          <cell r="Q25">
            <v>3216.9978999999998</v>
          </cell>
          <cell r="R25">
            <v>3150.7757109999998</v>
          </cell>
          <cell r="S25">
            <v>3082.1300799999999</v>
          </cell>
          <cell r="T25">
            <v>3010.9643919999999</v>
          </cell>
          <cell r="U25">
            <v>2937.2889599999999</v>
          </cell>
          <cell r="V25">
            <v>2861.1925500000002</v>
          </cell>
          <cell r="W25">
            <v>2782.864176</v>
          </cell>
          <cell r="X25">
            <v>2702.513997</v>
          </cell>
          <cell r="Y25">
            <v>2620.3941690000001</v>
          </cell>
          <cell r="Z25">
            <v>2536.7771579999999</v>
          </cell>
          <cell r="AA25">
            <v>2451.9586720000002</v>
          </cell>
          <cell r="AB25">
            <v>2366.238218</v>
          </cell>
          <cell r="AC25">
            <v>2279.9099190000002</v>
          </cell>
          <cell r="AD25">
            <v>2193.3009040000002</v>
          </cell>
          <cell r="AE25">
            <v>2106.7631719999999</v>
          </cell>
          <cell r="AF25">
            <v>2020.6367909999999</v>
          </cell>
          <cell r="AG25">
            <v>1935.2356850000001</v>
          </cell>
          <cell r="AH25">
            <v>1850.8382879999999</v>
          </cell>
          <cell r="AI25">
            <v>1767.703446</v>
          </cell>
          <cell r="AJ25">
            <v>1686.069377</v>
          </cell>
          <cell r="AK25">
            <v>1606.1497340000001</v>
          </cell>
          <cell r="AL25">
            <v>1527.7016880000001</v>
          </cell>
          <cell r="AM25">
            <v>1450.743567</v>
          </cell>
          <cell r="AN25">
            <v>1375.4364290000001</v>
          </cell>
          <cell r="AO25">
            <v>1301.971192</v>
          </cell>
          <cell r="AP25">
            <v>1230.5327990000001</v>
          </cell>
          <cell r="AQ25">
            <v>1161.2799620000001</v>
          </cell>
          <cell r="AR25">
            <v>1094.351756</v>
          </cell>
          <cell r="AS25">
            <v>1029.861924</v>
          </cell>
          <cell r="AT25">
            <v>967.89738910000005</v>
          </cell>
          <cell r="AU25">
            <v>908.51901929999997</v>
          </cell>
          <cell r="AV25">
            <v>851.76004250000005</v>
          </cell>
          <cell r="AW25">
            <v>797.63456050000002</v>
          </cell>
          <cell r="AX25">
            <v>746.1381672</v>
          </cell>
          <cell r="AY25">
            <v>697.24900249999996</v>
          </cell>
          <cell r="AZ25">
            <v>650.92974079999999</v>
          </cell>
          <cell r="BA25">
            <v>607.11190899999997</v>
          </cell>
          <cell r="BB25">
            <v>565.74235450000003</v>
          </cell>
          <cell r="BC25">
            <v>526.75459469999998</v>
          </cell>
          <cell r="BD25">
            <v>490.073488</v>
          </cell>
          <cell r="BE25">
            <v>455.61674799999997</v>
          </cell>
          <cell r="BF25">
            <v>423.29543519999999</v>
          </cell>
          <cell r="BG25">
            <v>393.01819089999998</v>
          </cell>
          <cell r="BH25">
            <v>364.69170200000002</v>
          </cell>
          <cell r="BI25">
            <v>338.2216133</v>
          </cell>
          <cell r="BJ25">
            <v>313.51347249999998</v>
          </cell>
          <cell r="BK25">
            <v>290.47357890000001</v>
          </cell>
          <cell r="BL25">
            <v>269.00968369999998</v>
          </cell>
          <cell r="BM25">
            <v>249.0315832</v>
          </cell>
          <cell r="BN25">
            <v>230.451594</v>
          </cell>
          <cell r="BO25">
            <v>213.18492599999999</v>
          </cell>
          <cell r="BP25">
            <v>197.1497804</v>
          </cell>
          <cell r="BQ25">
            <v>182.26795050000001</v>
          </cell>
          <cell r="BR25">
            <v>168.46478809999999</v>
          </cell>
          <cell r="BS25">
            <v>155.66922149999999</v>
          </cell>
          <cell r="BT25">
            <v>143.8137691</v>
          </cell>
          <cell r="BU25">
            <v>132.83452560000001</v>
          </cell>
          <cell r="BV25">
            <v>122.6711227</v>
          </cell>
          <cell r="BW25">
            <v>113.2666589</v>
          </cell>
          <cell r="BX25">
            <v>104.5676088</v>
          </cell>
          <cell r="BY25">
            <v>96.523716339999993</v>
          </cell>
          <cell r="BZ25">
            <v>89.087856900000006</v>
          </cell>
          <cell r="CA25">
            <v>82.215948969999999</v>
          </cell>
          <cell r="CB25">
            <v>75.866800569999995</v>
          </cell>
          <cell r="CC25">
            <v>70.001964400000006</v>
          </cell>
          <cell r="CD25">
            <v>64.585596260000003</v>
          </cell>
          <cell r="CE25">
            <v>59.584314740000003</v>
          </cell>
          <cell r="CF25">
            <v>54.967063899999999</v>
          </cell>
          <cell r="CG25">
            <v>50.704977540000002</v>
          </cell>
          <cell r="CH25">
            <v>46.771247160000001</v>
          </cell>
          <cell r="CI25">
            <v>43.140994360000001</v>
          </cell>
        </row>
        <row r="26">
          <cell r="A26" t="str">
            <v>auto_ce_cfut_2</v>
          </cell>
          <cell r="B26">
            <v>2503.7292430000002</v>
          </cell>
          <cell r="C26">
            <v>2439.7475239999999</v>
          </cell>
          <cell r="D26">
            <v>2389.580837</v>
          </cell>
          <cell r="E26">
            <v>2347.7165599999998</v>
          </cell>
          <cell r="F26">
            <v>2312.728392</v>
          </cell>
          <cell r="G26">
            <v>2282.3526529999999</v>
          </cell>
          <cell r="H26">
            <v>2251.3546780000001</v>
          </cell>
          <cell r="I26">
            <v>2219.5020610000001</v>
          </cell>
          <cell r="J26">
            <v>2186.533453</v>
          </cell>
          <cell r="K26">
            <v>2152.4149400000001</v>
          </cell>
          <cell r="L26">
            <v>2116.9983739999998</v>
          </cell>
          <cell r="M26">
            <v>2080.0658020000001</v>
          </cell>
          <cell r="N26">
            <v>2041.3769440000001</v>
          </cell>
          <cell r="O26">
            <v>2000.6833670000001</v>
          </cell>
          <cell r="P26">
            <v>1957.730329</v>
          </cell>
          <cell r="Q26">
            <v>1912.2879150000001</v>
          </cell>
          <cell r="R26">
            <v>1866.7592139999999</v>
          </cell>
          <cell r="S26">
            <v>1821.3654309999999</v>
          </cell>
          <cell r="T26">
            <v>1775.971507</v>
          </cell>
          <cell r="U26">
            <v>1730.358759</v>
          </cell>
          <cell r="V26">
            <v>1684.3195410000001</v>
          </cell>
          <cell r="W26">
            <v>1637.696029</v>
          </cell>
          <cell r="X26">
            <v>1590.3791510000001</v>
          </cell>
          <cell r="Y26">
            <v>1542.3034909999999</v>
          </cell>
          <cell r="Z26">
            <v>1493.434</v>
          </cell>
          <cell r="AA26">
            <v>1443.7753270000001</v>
          </cell>
          <cell r="AB26">
            <v>1393.3630020000001</v>
          </cell>
          <cell r="AC26">
            <v>1342.2771640000001</v>
          </cell>
          <cell r="AD26">
            <v>1290.6341829999999</v>
          </cell>
          <cell r="AE26">
            <v>1238.5900999999999</v>
          </cell>
          <cell r="AF26">
            <v>1186.325304</v>
          </cell>
          <cell r="AG26">
            <v>1134.0280660000001</v>
          </cell>
          <cell r="AH26">
            <v>1081.900852</v>
          </cell>
          <cell r="AI26">
            <v>1030.151147</v>
          </cell>
          <cell r="AJ26">
            <v>978.98494049999999</v>
          </cell>
          <cell r="AK26">
            <v>928.60200769999994</v>
          </cell>
          <cell r="AL26">
            <v>879.22169610000003</v>
          </cell>
          <cell r="AM26">
            <v>831.05623109999999</v>
          </cell>
          <cell r="AN26">
            <v>784.27266499999996</v>
          </cell>
          <cell r="AO26">
            <v>738.99876270000004</v>
          </cell>
          <cell r="AP26">
            <v>695.3315106</v>
          </cell>
          <cell r="AQ26">
            <v>653.34066640000003</v>
          </cell>
          <cell r="AR26">
            <v>613.07790569999997</v>
          </cell>
          <cell r="AS26">
            <v>574.57772509999995</v>
          </cell>
          <cell r="AT26">
            <v>537.85851500000001</v>
          </cell>
          <cell r="AU26">
            <v>502.92392619999998</v>
          </cell>
          <cell r="AV26">
            <v>469.76305289999999</v>
          </cell>
          <cell r="AW26">
            <v>438.35435810000001</v>
          </cell>
          <cell r="AX26">
            <v>408.66654519999997</v>
          </cell>
          <cell r="AY26">
            <v>380.65950729999997</v>
          </cell>
          <cell r="AZ26">
            <v>354.2856888</v>
          </cell>
          <cell r="BA26">
            <v>329.48428630000001</v>
          </cell>
          <cell r="BB26">
            <v>306.20053369999999</v>
          </cell>
          <cell r="BC26">
            <v>284.37479309999998</v>
          </cell>
          <cell r="BD26">
            <v>263.94435959999998</v>
          </cell>
          <cell r="BE26">
            <v>244.8445542</v>
          </cell>
          <cell r="BF26">
            <v>227.00926319999999</v>
          </cell>
          <cell r="BG26">
            <v>210.3726881</v>
          </cell>
          <cell r="BH26">
            <v>194.8696999</v>
          </cell>
          <cell r="BI26">
            <v>180.43627119999999</v>
          </cell>
          <cell r="BJ26">
            <v>167.00989379999999</v>
          </cell>
          <cell r="BK26">
            <v>154.5299249</v>
          </cell>
          <cell r="BL26">
            <v>142.93784779999999</v>
          </cell>
          <cell r="BM26">
            <v>132.17746769999999</v>
          </cell>
          <cell r="BN26">
            <v>122.1950454</v>
          </cell>
          <cell r="BO26">
            <v>112.9393788</v>
          </cell>
          <cell r="BP26">
            <v>104.3617812</v>
          </cell>
          <cell r="BQ26">
            <v>96.416217040000006</v>
          </cell>
          <cell r="BR26">
            <v>89.059221989999998</v>
          </cell>
          <cell r="BS26">
            <v>82.249833140000007</v>
          </cell>
          <cell r="BT26">
            <v>75.949519929999994</v>
          </cell>
          <cell r="BU26">
            <v>70.122106450000004</v>
          </cell>
          <cell r="BV26">
            <v>64.73368653</v>
          </cell>
          <cell r="BW26">
            <v>59.752529930000001</v>
          </cell>
          <cell r="BX26">
            <v>55.148983880000003</v>
          </cell>
          <cell r="BY26">
            <v>50.895371939999997</v>
          </cell>
          <cell r="BZ26">
            <v>46.965885499999999</v>
          </cell>
          <cell r="CA26">
            <v>43.336496080000003</v>
          </cell>
          <cell r="CB26">
            <v>39.98484844</v>
          </cell>
          <cell r="CC26">
            <v>36.890159629999999</v>
          </cell>
          <cell r="CD26">
            <v>34.033123109999998</v>
          </cell>
          <cell r="CE26">
            <v>31.39581643</v>
          </cell>
          <cell r="CF26">
            <v>28.961613369999998</v>
          </cell>
          <cell r="CG26">
            <v>26.715099210000002</v>
          </cell>
          <cell r="CH26">
            <v>24.64199017</v>
          </cell>
          <cell r="CI26">
            <v>22.729056920000001</v>
          </cell>
        </row>
        <row r="27">
          <cell r="A27" t="str">
            <v>auto_ce_cfut_0</v>
          </cell>
          <cell r="B27">
            <v>2503.7292430000002</v>
          </cell>
          <cell r="C27">
            <v>2439.7475239999999</v>
          </cell>
          <cell r="D27">
            <v>2389.580837</v>
          </cell>
          <cell r="E27">
            <v>2347.7165599999998</v>
          </cell>
          <cell r="F27">
            <v>2312.728392</v>
          </cell>
          <cell r="G27">
            <v>2282.3526529999999</v>
          </cell>
          <cell r="H27">
            <v>2251.3546780000001</v>
          </cell>
          <cell r="I27">
            <v>2216.8033690000002</v>
          </cell>
          <cell r="J27">
            <v>2180.9260610000001</v>
          </cell>
          <cell r="K27">
            <v>2143.6856939999998</v>
          </cell>
          <cell r="L27">
            <v>2104.516897</v>
          </cell>
          <cell r="M27">
            <v>2064.812363</v>
          </cell>
          <cell r="N27">
            <v>2024.5415350000001</v>
          </cell>
          <cell r="O27">
            <v>1983.4638210000001</v>
          </cell>
          <cell r="P27">
            <v>1941.34851</v>
          </cell>
          <cell r="Q27">
            <v>1898.025439</v>
          </cell>
          <cell r="R27">
            <v>1853.840119</v>
          </cell>
          <cell r="S27">
            <v>1808.681726</v>
          </cell>
          <cell r="T27">
            <v>1762.520366</v>
          </cell>
          <cell r="U27">
            <v>1715.3682220000001</v>
          </cell>
          <cell r="V27">
            <v>1667.266942</v>
          </cell>
          <cell r="W27">
            <v>1618.3026139999999</v>
          </cell>
          <cell r="X27">
            <v>1568.5645019999999</v>
          </cell>
          <cell r="Y27">
            <v>1518.1608659999999</v>
          </cell>
          <cell r="Z27">
            <v>1467.2075990000001</v>
          </cell>
          <cell r="AA27">
            <v>1415.832962</v>
          </cell>
          <cell r="AB27">
            <v>1364.1658950000001</v>
          </cell>
          <cell r="AC27">
            <v>1312.3326730000001</v>
          </cell>
          <cell r="AD27">
            <v>1260.4841750000001</v>
          </cell>
          <cell r="AE27">
            <v>1208.796384</v>
          </cell>
          <cell r="AF27">
            <v>1157.4482829999999</v>
          </cell>
          <cell r="AG27">
            <v>1106.610396</v>
          </cell>
          <cell r="AH27">
            <v>1056.437099</v>
          </cell>
          <cell r="AI27">
            <v>1007.074984</v>
          </cell>
          <cell r="AJ27">
            <v>958.66180589999999</v>
          </cell>
          <cell r="AK27">
            <v>911.3233616</v>
          </cell>
          <cell r="AL27">
            <v>864.91848900000002</v>
          </cell>
          <cell r="AM27">
            <v>819.44887889999995</v>
          </cell>
          <cell r="AN27">
            <v>775.01514780000002</v>
          </cell>
          <cell r="AO27">
            <v>731.74185269999998</v>
          </cell>
          <cell r="AP27">
            <v>689.75067490000004</v>
          </cell>
          <cell r="AQ27">
            <v>649.14619419999997</v>
          </cell>
          <cell r="AR27">
            <v>610.01739559999999</v>
          </cell>
          <cell r="AS27">
            <v>572.43424049999999</v>
          </cell>
          <cell r="AT27">
            <v>536.44713739999997</v>
          </cell>
          <cell r="AU27">
            <v>502.08794810000001</v>
          </cell>
          <cell r="AV27">
            <v>469.37020159999997</v>
          </cell>
          <cell r="AW27">
            <v>438.29390119999999</v>
          </cell>
          <cell r="AX27">
            <v>408.8465751</v>
          </cell>
          <cell r="AY27">
            <v>381.00451939999999</v>
          </cell>
          <cell r="AZ27">
            <v>354.73444269999999</v>
          </cell>
          <cell r="BA27">
            <v>329.98762929999998</v>
          </cell>
          <cell r="BB27">
            <v>306.72028549999999</v>
          </cell>
          <cell r="BC27">
            <v>284.88173139999998</v>
          </cell>
          <cell r="BD27">
            <v>264.41702600000002</v>
          </cell>
          <cell r="BE27">
            <v>245.2680086</v>
          </cell>
          <cell r="BF27">
            <v>227.3738907</v>
          </cell>
          <cell r="BG27">
            <v>210.67321050000001</v>
          </cell>
          <cell r="BH27">
            <v>195.1042549</v>
          </cell>
          <cell r="BI27">
            <v>180.60562419999999</v>
          </cell>
          <cell r="BJ27">
            <v>167.11676750000001</v>
          </cell>
          <cell r="BK27">
            <v>154.57843890000001</v>
          </cell>
          <cell r="BL27">
            <v>142.93305599999999</v>
          </cell>
          <cell r="BM27">
            <v>132.1249837</v>
          </cell>
          <cell r="BN27">
            <v>122.10074400000001</v>
          </cell>
          <cell r="BO27">
            <v>112.8091635</v>
          </cell>
          <cell r="BP27">
            <v>104.2014144</v>
          </cell>
          <cell r="BQ27">
            <v>96.231189319999999</v>
          </cell>
          <cell r="BR27">
            <v>88.85465748</v>
          </cell>
          <cell r="BS27">
            <v>82.030430510000002</v>
          </cell>
          <cell r="BT27">
            <v>75.719519790000007</v>
          </cell>
          <cell r="BU27">
            <v>69.88527938</v>
          </cell>
          <cell r="BV27">
            <v>64.493336299999996</v>
          </cell>
          <cell r="BW27">
            <v>59.511508589999998</v>
          </cell>
          <cell r="BX27">
            <v>54.909715509999998</v>
          </cell>
          <cell r="BY27">
            <v>50.659882119999999</v>
          </cell>
          <cell r="BZ27">
            <v>46.735836599999999</v>
          </cell>
          <cell r="CA27">
            <v>43.11321994</v>
          </cell>
          <cell r="CB27">
            <v>39.769380820000002</v>
          </cell>
          <cell r="CC27">
            <v>36.683275000000002</v>
          </cell>
          <cell r="CD27">
            <v>33.835368289999998</v>
          </cell>
          <cell r="CE27">
            <v>31.20754239</v>
          </cell>
          <cell r="CF27">
            <v>28.783004479999999</v>
          </cell>
          <cell r="CG27">
            <v>26.546200110000001</v>
          </cell>
          <cell r="CH27">
            <v>24.482730020000002</v>
          </cell>
          <cell r="CI27">
            <v>22.579271110000001</v>
          </cell>
        </row>
        <row r="28">
          <cell r="A28" t="str">
            <v>auto_cf_cfut_2</v>
          </cell>
          <cell r="B28">
            <v>1243.6668460000001</v>
          </cell>
          <cell r="C28">
            <v>1209.528305</v>
          </cell>
          <cell r="D28">
            <v>1181.353552</v>
          </cell>
          <cell r="E28">
            <v>1156.375045</v>
          </cell>
          <cell r="F28">
            <v>1133.8518120000001</v>
          </cell>
          <cell r="G28">
            <v>1112.739464</v>
          </cell>
          <cell r="H28">
            <v>1090.703767</v>
          </cell>
          <cell r="I28">
            <v>1067.692043</v>
          </cell>
          <cell r="J28">
            <v>1043.7058039999999</v>
          </cell>
          <cell r="K28">
            <v>1018.887796</v>
          </cell>
          <cell r="L28">
            <v>993.3632867</v>
          </cell>
          <cell r="M28">
            <v>967.26230350000003</v>
          </cell>
          <cell r="N28">
            <v>940.72693389999995</v>
          </cell>
          <cell r="O28">
            <v>913.89575360000003</v>
          </cell>
          <cell r="P28">
            <v>886.87958100000003</v>
          </cell>
          <cell r="Q28">
            <v>859.75997470000004</v>
          </cell>
          <cell r="R28">
            <v>833.56391710000003</v>
          </cell>
          <cell r="S28">
            <v>808.37573870000006</v>
          </cell>
          <cell r="T28">
            <v>784.10772970000005</v>
          </cell>
          <cell r="U28">
            <v>760.61574800000005</v>
          </cell>
          <cell r="V28">
            <v>737.74294440000006</v>
          </cell>
          <cell r="W28">
            <v>715.34214050000003</v>
          </cell>
          <cell r="X28">
            <v>693.27920879999999</v>
          </cell>
          <cell r="Y28">
            <v>671.4328031</v>
          </cell>
          <cell r="Z28">
            <v>649.68707310000002</v>
          </cell>
          <cell r="AA28">
            <v>627.94029350000005</v>
          </cell>
          <cell r="AB28">
            <v>606.10638280000001</v>
          </cell>
          <cell r="AC28">
            <v>584.12643109999999</v>
          </cell>
          <cell r="AD28">
            <v>561.96912589999999</v>
          </cell>
          <cell r="AE28">
            <v>539.63856290000001</v>
          </cell>
          <cell r="AF28">
            <v>517.16681840000001</v>
          </cell>
          <cell r="AG28">
            <v>494.60490540000001</v>
          </cell>
          <cell r="AH28">
            <v>472.02322709999999</v>
          </cell>
          <cell r="AI28">
            <v>449.50518319999998</v>
          </cell>
          <cell r="AJ28">
            <v>427.1420675</v>
          </cell>
          <cell r="AK28">
            <v>405.02899400000001</v>
          </cell>
          <cell r="AL28">
            <v>383.26143359999998</v>
          </cell>
          <cell r="AM28">
            <v>361.94825070000002</v>
          </cell>
          <cell r="AN28">
            <v>341.17908640000002</v>
          </cell>
          <cell r="AO28">
            <v>321.025938</v>
          </cell>
          <cell r="AP28">
            <v>301.54658460000002</v>
          </cell>
          <cell r="AQ28">
            <v>282.78624009999999</v>
          </cell>
          <cell r="AR28">
            <v>264.78110809999998</v>
          </cell>
          <cell r="AS28">
            <v>247.55848549999999</v>
          </cell>
          <cell r="AT28">
            <v>231.1369588</v>
          </cell>
          <cell r="AU28">
            <v>215.5268188</v>
          </cell>
          <cell r="AV28">
            <v>200.73026200000001</v>
          </cell>
          <cell r="AW28">
            <v>186.74284499999999</v>
          </cell>
          <cell r="AX28">
            <v>173.55393559999999</v>
          </cell>
          <cell r="AY28">
            <v>161.1473135</v>
          </cell>
          <cell r="AZ28">
            <v>149.50199649999999</v>
          </cell>
          <cell r="BA28">
            <v>138.59118050000001</v>
          </cell>
          <cell r="BB28">
            <v>128.3879872</v>
          </cell>
          <cell r="BC28">
            <v>118.86283709999999</v>
          </cell>
          <cell r="BD28">
            <v>109.98438160000001</v>
          </cell>
          <cell r="BE28">
            <v>101.720153</v>
          </cell>
          <cell r="BF28">
            <v>94.037065769999998</v>
          </cell>
          <cell r="BG28">
            <v>86.90209127</v>
          </cell>
          <cell r="BH28">
            <v>80.282581989999997</v>
          </cell>
          <cell r="BI28">
            <v>74.146572559999996</v>
          </cell>
          <cell r="BJ28">
            <v>68.463033260000003</v>
          </cell>
          <cell r="BK28">
            <v>63.202065449999999</v>
          </cell>
          <cell r="BL28">
            <v>58.335041680000003</v>
          </cell>
          <cell r="BM28">
            <v>53.834699960000002</v>
          </cell>
          <cell r="BN28">
            <v>49.67519909</v>
          </cell>
          <cell r="BO28">
            <v>45.832142300000001</v>
          </cell>
          <cell r="BP28">
            <v>42.282571570000002</v>
          </cell>
          <cell r="BQ28">
            <v>39.00495738</v>
          </cell>
          <cell r="BR28">
            <v>35.979156039999999</v>
          </cell>
          <cell r="BS28">
            <v>33.186360350000001</v>
          </cell>
          <cell r="BT28">
            <v>30.609044539999999</v>
          </cell>
          <cell r="BU28">
            <v>28.23090414</v>
          </cell>
          <cell r="BV28">
            <v>26.036792680000001</v>
          </cell>
          <cell r="BW28">
            <v>24.01265669</v>
          </cell>
          <cell r="BX28">
            <v>22.145470329999998</v>
          </cell>
          <cell r="BY28">
            <v>20.423170949999999</v>
          </cell>
          <cell r="BZ28">
            <v>18.834596000000001</v>
          </cell>
          <cell r="CA28">
            <v>17.369422669999999</v>
          </cell>
          <cell r="CB28">
            <v>16.018109540000001</v>
          </cell>
          <cell r="CC28">
            <v>14.771841220000001</v>
          </cell>
          <cell r="CD28">
            <v>13.62247603</v>
          </cell>
          <cell r="CE28">
            <v>12.562496810000001</v>
          </cell>
          <cell r="CF28">
            <v>11.584964680000001</v>
          </cell>
          <cell r="CG28">
            <v>10.683475899999999</v>
          </cell>
          <cell r="CH28">
            <v>9.8521214789999991</v>
          </cell>
          <cell r="CI28">
            <v>9.0854497340000009</v>
          </cell>
        </row>
        <row r="29">
          <cell r="A29" t="str">
            <v>auto_cf_cfut_0</v>
          </cell>
          <cell r="B29">
            <v>1243.6668460000001</v>
          </cell>
          <cell r="C29">
            <v>1209.528305</v>
          </cell>
          <cell r="D29">
            <v>1181.353552</v>
          </cell>
          <cell r="E29">
            <v>1156.375045</v>
          </cell>
          <cell r="F29">
            <v>1133.8518120000001</v>
          </cell>
          <cell r="G29">
            <v>1112.739464</v>
          </cell>
          <cell r="H29">
            <v>1090.703767</v>
          </cell>
          <cell r="I29">
            <v>1066.4548070000001</v>
          </cell>
          <cell r="J29">
            <v>1041.067209</v>
          </cell>
          <cell r="K29">
            <v>1014.767157</v>
          </cell>
          <cell r="L29">
            <v>987.59432570000001</v>
          </cell>
          <cell r="M29">
            <v>960.36513200000002</v>
          </cell>
          <cell r="N29">
            <v>933.25671920000002</v>
          </cell>
          <cell r="O29">
            <v>906.33514790000004</v>
          </cell>
          <cell r="P29">
            <v>879.63562030000003</v>
          </cell>
          <cell r="Q29">
            <v>853.182458</v>
          </cell>
          <cell r="R29">
            <v>827.16917279999996</v>
          </cell>
          <cell r="S29">
            <v>801.57771300000002</v>
          </cell>
          <cell r="T29">
            <v>776.39775220000001</v>
          </cell>
          <cell r="U29">
            <v>751.61513609999997</v>
          </cell>
          <cell r="V29">
            <v>727.20956520000004</v>
          </cell>
          <cell r="W29">
            <v>703.16274639999995</v>
          </cell>
          <cell r="X29">
            <v>679.44491330000005</v>
          </cell>
          <cell r="Y29">
            <v>656.0260796</v>
          </cell>
          <cell r="Z29">
            <v>632.87190680000003</v>
          </cell>
          <cell r="AA29">
            <v>609.9499601</v>
          </cell>
          <cell r="AB29">
            <v>587.22387819999994</v>
          </cell>
          <cell r="AC29">
            <v>564.65501700000004</v>
          </cell>
          <cell r="AD29">
            <v>542.2238562</v>
          </cell>
          <cell r="AE29">
            <v>519.93949199999997</v>
          </cell>
          <cell r="AF29">
            <v>497.82926680000003</v>
          </cell>
          <cell r="AG29">
            <v>475.92948259999997</v>
          </cell>
          <cell r="AH29">
            <v>454.27887479999998</v>
          </cell>
          <cell r="AI29">
            <v>432.92210210000002</v>
          </cell>
          <cell r="AJ29">
            <v>411.90883070000001</v>
          </cell>
          <cell r="AK29">
            <v>391.29096179999999</v>
          </cell>
          <cell r="AL29">
            <v>370.97054250000002</v>
          </cell>
          <cell r="AM29">
            <v>350.91567780000003</v>
          </cell>
          <cell r="AN29">
            <v>331.1842714</v>
          </cell>
          <cell r="AO29">
            <v>311.86528140000001</v>
          </cell>
          <cell r="AP29">
            <v>293.05221940000001</v>
          </cell>
          <cell r="AQ29">
            <v>274.82946170000002</v>
          </cell>
          <cell r="AR29">
            <v>257.26871149999999</v>
          </cell>
          <cell r="AS29">
            <v>240.42619020000001</v>
          </cell>
          <cell r="AT29">
            <v>224.34242510000001</v>
          </cell>
          <cell r="AU29">
            <v>209.0433903</v>
          </cell>
          <cell r="AV29">
            <v>194.54186949999999</v>
          </cell>
          <cell r="AW29">
            <v>180.84012480000001</v>
          </cell>
          <cell r="AX29">
            <v>167.93136620000001</v>
          </cell>
          <cell r="AY29">
            <v>155.80122299999999</v>
          </cell>
          <cell r="AZ29">
            <v>144.42923680000001</v>
          </cell>
          <cell r="BA29">
            <v>133.78863809999999</v>
          </cell>
          <cell r="BB29">
            <v>123.85166409999999</v>
          </cell>
          <cell r="BC29">
            <v>114.5875303</v>
          </cell>
          <cell r="BD29">
            <v>105.963705</v>
          </cell>
          <cell r="BE29">
            <v>97.946632440000002</v>
          </cell>
          <cell r="BF29">
            <v>90.50229109</v>
          </cell>
          <cell r="BG29">
            <v>83.596865469999997</v>
          </cell>
          <cell r="BH29">
            <v>77.197087769999996</v>
          </cell>
          <cell r="BI29">
            <v>71.270545580000004</v>
          </cell>
          <cell r="BJ29">
            <v>65.785928220000002</v>
          </cell>
          <cell r="BK29">
            <v>60.71320824</v>
          </cell>
          <cell r="BL29">
            <v>56.023764399999997</v>
          </cell>
          <cell r="BM29">
            <v>51.690456900000001</v>
          </cell>
          <cell r="BN29">
            <v>47.687663379999996</v>
          </cell>
          <cell r="BO29">
            <v>43.991284</v>
          </cell>
          <cell r="BP29">
            <v>40.578719679999999</v>
          </cell>
          <cell r="BQ29">
            <v>37.428843260000001</v>
          </cell>
          <cell r="BR29">
            <v>34.521944470000001</v>
          </cell>
          <cell r="BS29">
            <v>31.83966947</v>
          </cell>
          <cell r="BT29">
            <v>29.364955720000001</v>
          </cell>
          <cell r="BU29">
            <v>27.08196354</v>
          </cell>
          <cell r="BV29">
            <v>24.97600606</v>
          </cell>
          <cell r="BW29">
            <v>23.03347892</v>
          </cell>
          <cell r="BX29">
            <v>21.24179101</v>
          </cell>
          <cell r="BY29">
            <v>19.589297030000001</v>
          </cell>
          <cell r="BZ29">
            <v>18.065232550000001</v>
          </cell>
          <cell r="CA29">
            <v>16.659652269999999</v>
          </cell>
          <cell r="CB29">
            <v>15.363371040000001</v>
          </cell>
          <cell r="CC29">
            <v>14.167908430000001</v>
          </cell>
          <cell r="CD29">
            <v>13.065436630000001</v>
          </cell>
          <cell r="CE29">
            <v>12.048731699999999</v>
          </cell>
          <cell r="CF29">
            <v>11.1111281</v>
          </cell>
          <cell r="CG29">
            <v>10.24647631</v>
          </cell>
          <cell r="CH29">
            <v>9.4491034450000004</v>
          </cell>
          <cell r="CI29">
            <v>8.7137767690000008</v>
          </cell>
        </row>
        <row r="30">
          <cell r="A30" t="str">
            <v>auto_cg_cfut_2</v>
          </cell>
          <cell r="B30">
            <v>2239.620606</v>
          </cell>
          <cell r="C30">
            <v>2181.848614</v>
          </cell>
          <cell r="D30">
            <v>2133.1752529999999</v>
          </cell>
          <cell r="E30">
            <v>2088.3282469999999</v>
          </cell>
          <cell r="F30">
            <v>2045.9329319999999</v>
          </cell>
          <cell r="G30">
            <v>2004.2337580000001</v>
          </cell>
          <cell r="H30">
            <v>1959.2604449999999</v>
          </cell>
          <cell r="I30">
            <v>1911.0489950000001</v>
          </cell>
          <cell r="J30">
            <v>1859.80861</v>
          </cell>
          <cell r="K30">
            <v>1806.0187289999999</v>
          </cell>
          <cell r="L30">
            <v>1750.148367</v>
          </cell>
          <cell r="M30">
            <v>1692.696087</v>
          </cell>
          <cell r="N30">
            <v>1634.18596</v>
          </cell>
          <cell r="O30">
            <v>1575.1205399999999</v>
          </cell>
          <cell r="P30">
            <v>1515.9221359999999</v>
          </cell>
          <cell r="Q30">
            <v>1456.92498</v>
          </cell>
          <cell r="R30">
            <v>1399.7551410000001</v>
          </cell>
          <cell r="S30">
            <v>1344.678915</v>
          </cell>
          <cell r="T30">
            <v>1291.663724</v>
          </cell>
          <cell r="U30">
            <v>1240.5545509999999</v>
          </cell>
          <cell r="V30">
            <v>1191.149541</v>
          </cell>
          <cell r="W30">
            <v>1143.2442410000001</v>
          </cell>
          <cell r="X30">
            <v>1096.6443979999999</v>
          </cell>
          <cell r="Y30">
            <v>1051.1698349999999</v>
          </cell>
          <cell r="Z30">
            <v>1006.644691</v>
          </cell>
          <cell r="AA30">
            <v>962.91330879999998</v>
          </cell>
          <cell r="AB30">
            <v>919.8466267</v>
          </cell>
          <cell r="AC30">
            <v>877.35943980000002</v>
          </cell>
          <cell r="AD30">
            <v>835.41148880000003</v>
          </cell>
          <cell r="AE30">
            <v>794.01811250000003</v>
          </cell>
          <cell r="AF30">
            <v>753.23644860000002</v>
          </cell>
          <cell r="AG30">
            <v>713.15000110000005</v>
          </cell>
          <cell r="AH30">
            <v>673.86387869999999</v>
          </cell>
          <cell r="AI30">
            <v>635.49353120000001</v>
          </cell>
          <cell r="AJ30">
            <v>598.15614430000005</v>
          </cell>
          <cell r="AK30">
            <v>561.96427630000005</v>
          </cell>
          <cell r="AL30">
            <v>527.00994849999995</v>
          </cell>
          <cell r="AM30">
            <v>493.39664520000002</v>
          </cell>
          <cell r="AN30">
            <v>461.20248579999998</v>
          </cell>
          <cell r="AO30">
            <v>430.48039640000002</v>
          </cell>
          <cell r="AP30">
            <v>401.26157819999997</v>
          </cell>
          <cell r="AQ30">
            <v>373.55827119999998</v>
          </cell>
          <cell r="AR30">
            <v>347.3680099</v>
          </cell>
          <cell r="AS30">
            <v>322.6751496</v>
          </cell>
          <cell r="AT30">
            <v>299.45249039999999</v>
          </cell>
          <cell r="AU30">
            <v>277.66301820000001</v>
          </cell>
          <cell r="AV30">
            <v>257.26144799999997</v>
          </cell>
          <cell r="AW30">
            <v>238.19634930000001</v>
          </cell>
          <cell r="AX30">
            <v>220.41145760000001</v>
          </cell>
          <cell r="AY30">
            <v>203.84696210000001</v>
          </cell>
          <cell r="AZ30">
            <v>188.44079049999999</v>
          </cell>
          <cell r="BA30">
            <v>174.12880530000001</v>
          </cell>
          <cell r="BB30">
            <v>160.84827659999999</v>
          </cell>
          <cell r="BC30">
            <v>148.53693079999999</v>
          </cell>
          <cell r="BD30">
            <v>137.1337394</v>
          </cell>
          <cell r="BE30">
            <v>126.5794465</v>
          </cell>
          <cell r="BF30">
            <v>116.8169511</v>
          </cell>
          <cell r="BG30">
            <v>107.7916728</v>
          </cell>
          <cell r="BH30">
            <v>99.451712720000003</v>
          </cell>
          <cell r="BI30">
            <v>91.747958740000001</v>
          </cell>
          <cell r="BJ30">
            <v>84.634133059999996</v>
          </cell>
          <cell r="BK30">
            <v>78.066787309999995</v>
          </cell>
          <cell r="BL30">
            <v>72.005255020000007</v>
          </cell>
          <cell r="BM30">
            <v>66.411572359999994</v>
          </cell>
          <cell r="BN30">
            <v>61.250375949999999</v>
          </cell>
          <cell r="BO30">
            <v>56.488785030000003</v>
          </cell>
          <cell r="BP30">
            <v>52.096273140000001</v>
          </cell>
          <cell r="BQ30">
            <v>48.044537839999997</v>
          </cell>
          <cell r="BR30">
            <v>44.307364960000001</v>
          </cell>
          <cell r="BS30">
            <v>40.860495399999998</v>
          </cell>
          <cell r="BT30">
            <v>37.681495400000003</v>
          </cell>
          <cell r="BU30">
            <v>34.749631460000003</v>
          </cell>
          <cell r="BV30">
            <v>32.04575062</v>
          </cell>
          <cell r="BW30">
            <v>29.552166740000001</v>
          </cell>
          <cell r="BX30">
            <v>27.252553110000001</v>
          </cell>
          <cell r="BY30">
            <v>25.131841640000001</v>
          </cell>
          <cell r="BZ30">
            <v>23.1761284</v>
          </cell>
          <cell r="CA30">
            <v>21.372585650000001</v>
          </cell>
          <cell r="CB30">
            <v>19.70937984</v>
          </cell>
          <cell r="CC30">
            <v>18.1755955</v>
          </cell>
          <cell r="CD30">
            <v>16.761164730000001</v>
          </cell>
          <cell r="CE30">
            <v>15.456801820000001</v>
          </cell>
          <cell r="CF30">
            <v>14.25394281</v>
          </cell>
          <cell r="CG30">
            <v>13.144689639999999</v>
          </cell>
          <cell r="CH30">
            <v>12.1217585</v>
          </cell>
          <cell r="CI30">
            <v>11.17843216</v>
          </cell>
        </row>
        <row r="31">
          <cell r="A31" t="str">
            <v>auto_cg_cfut_0</v>
          </cell>
          <cell r="B31">
            <v>2239.620606</v>
          </cell>
          <cell r="C31">
            <v>2181.848614</v>
          </cell>
          <cell r="D31">
            <v>2133.1752529999999</v>
          </cell>
          <cell r="E31">
            <v>2088.3282469999999</v>
          </cell>
          <cell r="F31">
            <v>2045.9329319999999</v>
          </cell>
          <cell r="G31">
            <v>2004.2337580000001</v>
          </cell>
          <cell r="H31">
            <v>1959.2604449999999</v>
          </cell>
          <cell r="I31">
            <v>1908.8078210000001</v>
          </cell>
          <cell r="J31">
            <v>1854.767578</v>
          </cell>
          <cell r="K31">
            <v>1797.806304</v>
          </cell>
          <cell r="L31">
            <v>1738.3171460000001</v>
          </cell>
          <cell r="M31">
            <v>1677.9386939999999</v>
          </cell>
          <cell r="N31">
            <v>1617.335648</v>
          </cell>
          <cell r="O31">
            <v>1556.9492339999999</v>
          </cell>
          <cell r="P31">
            <v>1497.112243</v>
          </cell>
          <cell r="Q31">
            <v>1438.082809</v>
          </cell>
          <cell r="R31">
            <v>1380.2970350000001</v>
          </cell>
          <cell r="S31">
            <v>1323.8527300000001</v>
          </cell>
          <cell r="T31">
            <v>1268.8248860000001</v>
          </cell>
          <cell r="U31">
            <v>1215.2552840000001</v>
          </cell>
          <cell r="V31">
            <v>1163.1543280000001</v>
          </cell>
          <cell r="W31">
            <v>1112.5150599999999</v>
          </cell>
          <cell r="X31">
            <v>1063.30079</v>
          </cell>
          <cell r="Y31">
            <v>1015.4650820000001</v>
          </cell>
          <cell r="Z31">
            <v>968.94772669999998</v>
          </cell>
          <cell r="AA31">
            <v>923.68656610000005</v>
          </cell>
          <cell r="AB31">
            <v>879.60985019999998</v>
          </cell>
          <cell r="AC31">
            <v>836.64142070000003</v>
          </cell>
          <cell r="AD31">
            <v>794.73292860000004</v>
          </cell>
          <cell r="AE31">
            <v>753.87955220000003</v>
          </cell>
          <cell r="AF31">
            <v>714.1045957</v>
          </cell>
          <cell r="AG31">
            <v>675.44377039999995</v>
          </cell>
          <cell r="AH31">
            <v>637.93474140000001</v>
          </cell>
          <cell r="AI31">
            <v>601.61985379999999</v>
          </cell>
          <cell r="AJ31">
            <v>566.54417960000001</v>
          </cell>
          <cell r="AK31">
            <v>532.75142219999998</v>
          </cell>
          <cell r="AL31">
            <v>500.13172600000001</v>
          </cell>
          <cell r="AM31">
            <v>468.64309209999999</v>
          </cell>
          <cell r="AN31">
            <v>438.3312014</v>
          </cell>
          <cell r="AO31">
            <v>409.26597559999999</v>
          </cell>
          <cell r="AP31">
            <v>381.51357760000002</v>
          </cell>
          <cell r="AQ31">
            <v>355.12358030000001</v>
          </cell>
          <cell r="AR31">
            <v>330.1263505</v>
          </cell>
          <cell r="AS31">
            <v>306.53220490000001</v>
          </cell>
          <cell r="AT31">
            <v>284.33308349999999</v>
          </cell>
          <cell r="AU31">
            <v>263.50532889999999</v>
          </cell>
          <cell r="AV31">
            <v>244.01256050000001</v>
          </cell>
          <cell r="AW31">
            <v>225.80903530000001</v>
          </cell>
          <cell r="AX31">
            <v>208.8419883</v>
          </cell>
          <cell r="AY31">
            <v>193.05372929999999</v>
          </cell>
          <cell r="AZ31">
            <v>178.38350550000001</v>
          </cell>
          <cell r="BA31">
            <v>164.7683375</v>
          </cell>
          <cell r="BB31">
            <v>152.1461674</v>
          </cell>
          <cell r="BC31">
            <v>140.45536530000001</v>
          </cell>
          <cell r="BD31">
            <v>129.635694</v>
          </cell>
          <cell r="BE31">
            <v>119.6288605</v>
          </cell>
          <cell r="BF31">
            <v>110.3788993</v>
          </cell>
          <cell r="BG31">
            <v>101.832503</v>
          </cell>
          <cell r="BH31">
            <v>93.939164640000001</v>
          </cell>
          <cell r="BI31">
            <v>86.651257779999995</v>
          </cell>
          <cell r="BJ31">
            <v>79.924054679999998</v>
          </cell>
          <cell r="BK31">
            <v>73.715693189999996</v>
          </cell>
          <cell r="BL31">
            <v>67.987103520000005</v>
          </cell>
          <cell r="BM31">
            <v>62.701906899999997</v>
          </cell>
          <cell r="BN31">
            <v>57.826294920000002</v>
          </cell>
          <cell r="BO31">
            <v>53.328897040000001</v>
          </cell>
          <cell r="BP31">
            <v>49.180641459999997</v>
          </cell>
          <cell r="BQ31">
            <v>45.354615840000001</v>
          </cell>
          <cell r="BR31">
            <v>41.82592674</v>
          </cell>
          <cell r="BS31">
            <v>38.571563500000003</v>
          </cell>
          <cell r="BT31">
            <v>35.570267200000004</v>
          </cell>
          <cell r="BU31">
            <v>32.802405729999997</v>
          </cell>
          <cell r="BV31">
            <v>30.24985538</v>
          </cell>
          <cell r="BW31">
            <v>27.895889329999999</v>
          </cell>
          <cell r="BX31">
            <v>25.72507311</v>
          </cell>
          <cell r="BY31">
            <v>23.723166939999999</v>
          </cell>
          <cell r="BZ31">
            <v>21.87703479</v>
          </cell>
          <cell r="CA31">
            <v>20.17455996</v>
          </cell>
          <cell r="CB31">
            <v>18.604566680000001</v>
          </cell>
          <cell r="CC31">
            <v>17.15674757</v>
          </cell>
          <cell r="CD31">
            <v>15.8215965</v>
          </cell>
          <cell r="CE31">
            <v>14.590346540000001</v>
          </cell>
          <cell r="CF31">
            <v>13.45491264</v>
          </cell>
          <cell r="CG31">
            <v>12.40783871</v>
          </cell>
          <cell r="CH31">
            <v>11.44224874</v>
          </cell>
          <cell r="CI31">
            <v>10.551801709999999</v>
          </cell>
        </row>
        <row r="32">
          <cell r="A32" t="str">
            <v>auto_ca_cele_2</v>
          </cell>
          <cell r="B32">
            <v>9.8427898650000003</v>
          </cell>
          <cell r="C32">
            <v>15.92691651</v>
          </cell>
          <cell r="D32">
            <v>23.893622870000002</v>
          </cell>
          <cell r="E32">
            <v>34.717021529999997</v>
          </cell>
          <cell r="F32">
            <v>49.502170300000003</v>
          </cell>
          <cell r="G32">
            <v>68.355408769999997</v>
          </cell>
          <cell r="H32">
            <v>91.831986920000006</v>
          </cell>
          <cell r="I32">
            <v>123.19397499999999</v>
          </cell>
          <cell r="J32">
            <v>166.90475369999999</v>
          </cell>
          <cell r="K32">
            <v>229.09079460000001</v>
          </cell>
          <cell r="L32">
            <v>317.01868669999999</v>
          </cell>
          <cell r="M32">
            <v>438.5499969</v>
          </cell>
          <cell r="N32">
            <v>601.34430580000003</v>
          </cell>
          <cell r="O32">
            <v>811.88099120000004</v>
          </cell>
          <cell r="P32">
            <v>1074.5207109999999</v>
          </cell>
          <cell r="Q32">
            <v>1390.9058130000001</v>
          </cell>
          <cell r="R32">
            <v>1762.8908730000001</v>
          </cell>
          <cell r="S32">
            <v>2176.390836</v>
          </cell>
          <cell r="T32">
            <v>2618.5969129999999</v>
          </cell>
          <cell r="U32">
            <v>3079.2654590000002</v>
          </cell>
          <cell r="V32">
            <v>3550.6857369999998</v>
          </cell>
          <cell r="W32">
            <v>4027.2797110000001</v>
          </cell>
          <cell r="X32">
            <v>4505.0635510000002</v>
          </cell>
          <cell r="Y32">
            <v>4981.1944270000004</v>
          </cell>
          <cell r="Z32">
            <v>5453.6279560000003</v>
          </cell>
          <cell r="AA32">
            <v>5920.9812089999996</v>
          </cell>
          <cell r="AB32">
            <v>6382.2945520000003</v>
          </cell>
          <cell r="AC32">
            <v>6837.0612600000004</v>
          </cell>
          <cell r="AD32">
            <v>7285.08961</v>
          </cell>
          <cell r="AE32">
            <v>7726.4589319999995</v>
          </cell>
          <cell r="AF32">
            <v>8161.3615669999999</v>
          </cell>
          <cell r="AG32">
            <v>8589.8853519999993</v>
          </cell>
          <cell r="AH32">
            <v>9012.1782750000002</v>
          </cell>
          <cell r="AI32">
            <v>9428.3870239999997</v>
          </cell>
          <cell r="AJ32">
            <v>9838.6288050000003</v>
          </cell>
          <cell r="AK32">
            <v>10242.98839</v>
          </cell>
          <cell r="AL32">
            <v>10642.3385</v>
          </cell>
          <cell r="AM32">
            <v>11036.45731</v>
          </cell>
          <cell r="AN32">
            <v>11425.20408</v>
          </cell>
          <cell r="AO32">
            <v>11808.41066</v>
          </cell>
          <cell r="AP32">
            <v>12185.9082</v>
          </cell>
          <cell r="AQ32">
            <v>12557.354810000001</v>
          </cell>
          <cell r="AR32">
            <v>12922.54881</v>
          </cell>
          <cell r="AS32">
            <v>13281.38371</v>
          </cell>
          <cell r="AT32">
            <v>13633.819589999999</v>
          </cell>
          <cell r="AU32">
            <v>13979.87427</v>
          </cell>
          <cell r="AV32">
            <v>14319.403179999999</v>
          </cell>
          <cell r="AW32">
            <v>14652.386140000001</v>
          </cell>
          <cell r="AX32">
            <v>14978.91315</v>
          </cell>
          <cell r="AY32">
            <v>15299.13682</v>
          </cell>
          <cell r="AZ32">
            <v>15613.2583</v>
          </cell>
          <cell r="BA32">
            <v>15919.145909999999</v>
          </cell>
          <cell r="BB32">
            <v>16217.560719999999</v>
          </cell>
          <cell r="BC32">
            <v>16509.135040000001</v>
          </cell>
          <cell r="BD32">
            <v>16794.461579999999</v>
          </cell>
          <cell r="BE32">
            <v>17074.085070000001</v>
          </cell>
          <cell r="BF32">
            <v>17348.13953</v>
          </cell>
          <cell r="BG32">
            <v>17616.927729999999</v>
          </cell>
          <cell r="BH32">
            <v>17880.822100000001</v>
          </cell>
          <cell r="BI32">
            <v>18140.218280000001</v>
          </cell>
          <cell r="BJ32">
            <v>18395.520059999999</v>
          </cell>
          <cell r="BK32">
            <v>18647.136760000001</v>
          </cell>
          <cell r="BL32">
            <v>18895.46946</v>
          </cell>
          <cell r="BM32">
            <v>19140.908360000001</v>
          </cell>
          <cell r="BN32">
            <v>19383.83108</v>
          </cell>
          <cell r="BO32">
            <v>19624.601979999999</v>
          </cell>
          <cell r="BP32">
            <v>19863.238229999999</v>
          </cell>
          <cell r="BQ32">
            <v>20099.917249999999</v>
          </cell>
          <cell r="BR32">
            <v>20334.88913</v>
          </cell>
          <cell r="BS32">
            <v>20568.427220000001</v>
          </cell>
          <cell r="BT32">
            <v>20800.814149999998</v>
          </cell>
          <cell r="BU32">
            <v>21032.329430000002</v>
          </cell>
          <cell r="BV32">
            <v>21263.25791</v>
          </cell>
          <cell r="BW32">
            <v>21493.884129999999</v>
          </cell>
          <cell r="BX32">
            <v>21724.487649999999</v>
          </cell>
          <cell r="BY32">
            <v>21955.33957</v>
          </cell>
          <cell r="BZ32">
            <v>22186.43952</v>
          </cell>
          <cell r="CA32">
            <v>22417.910790000002</v>
          </cell>
          <cell r="CB32">
            <v>22649.932130000001</v>
          </cell>
          <cell r="CC32">
            <v>22882.700420000001</v>
          </cell>
          <cell r="CD32">
            <v>23116.420330000001</v>
          </cell>
          <cell r="CE32">
            <v>23351.280129999999</v>
          </cell>
          <cell r="CF32">
            <v>23587.483469999999</v>
          </cell>
          <cell r="CG32">
            <v>23825.241040000001</v>
          </cell>
          <cell r="CH32">
            <v>24064.76439</v>
          </cell>
          <cell r="CI32">
            <v>24306.261910000001</v>
          </cell>
        </row>
        <row r="33">
          <cell r="A33" t="str">
            <v>auto_ca_cele_0</v>
          </cell>
          <cell r="B33">
            <v>9.8427898650000003</v>
          </cell>
          <cell r="C33">
            <v>15.92691651</v>
          </cell>
          <cell r="D33">
            <v>23.893622870000002</v>
          </cell>
          <cell r="E33">
            <v>34.717021529999997</v>
          </cell>
          <cell r="F33">
            <v>49.502170300000003</v>
          </cell>
          <cell r="G33">
            <v>68.355408769999997</v>
          </cell>
          <cell r="H33">
            <v>91.831986920000006</v>
          </cell>
          <cell r="I33">
            <v>124.78705239999999</v>
          </cell>
          <cell r="J33">
            <v>179.73373230000001</v>
          </cell>
          <cell r="K33">
            <v>268.94860929999999</v>
          </cell>
          <cell r="L33">
            <v>405.42849460000002</v>
          </cell>
          <cell r="M33">
            <v>598.61847130000001</v>
          </cell>
          <cell r="N33">
            <v>846.11719540000001</v>
          </cell>
          <cell r="O33">
            <v>1143.448083</v>
          </cell>
          <cell r="P33">
            <v>1484.959689</v>
          </cell>
          <cell r="Q33">
            <v>1864.4265909999999</v>
          </cell>
          <cell r="R33">
            <v>2277.208337</v>
          </cell>
          <cell r="S33">
            <v>2716.488746</v>
          </cell>
          <cell r="T33">
            <v>3175.8816780000002</v>
          </cell>
          <cell r="U33">
            <v>3649.6244510000001</v>
          </cell>
          <cell r="V33">
            <v>4132.6463290000002</v>
          </cell>
          <cell r="W33">
            <v>4620.7610480000003</v>
          </cell>
          <cell r="X33">
            <v>5110.3839900000003</v>
          </cell>
          <cell r="Y33">
            <v>5598.5591999999997</v>
          </cell>
          <cell r="Z33">
            <v>6082.8452669999997</v>
          </cell>
          <cell r="AA33">
            <v>6561.2981769999997</v>
          </cell>
          <cell r="AB33">
            <v>7032.4143610000001</v>
          </cell>
          <cell r="AC33">
            <v>7495.0864540000002</v>
          </cell>
          <cell r="AD33">
            <v>7948.7930239999996</v>
          </cell>
          <cell r="AE33">
            <v>8393.4575480000003</v>
          </cell>
          <cell r="AF33">
            <v>8829.1531309999991</v>
          </cell>
          <cell r="AG33">
            <v>9256.0064070000008</v>
          </cell>
          <cell r="AH33">
            <v>9674.1170529999999</v>
          </cell>
          <cell r="AI33">
            <v>10083.68851</v>
          </cell>
          <cell r="AJ33">
            <v>10485.004220000001</v>
          </cell>
          <cell r="AK33">
            <v>10878.38184</v>
          </cell>
          <cell r="AL33">
            <v>11260.75157</v>
          </cell>
          <cell r="AM33">
            <v>11634.939130000001</v>
          </cell>
          <cell r="AN33">
            <v>12003.18088</v>
          </cell>
          <cell r="AO33">
            <v>12366.894829999999</v>
          </cell>
          <cell r="AP33">
            <v>12726.90784</v>
          </cell>
          <cell r="AQ33">
            <v>13083.44889</v>
          </cell>
          <cell r="AR33">
            <v>13436.62213</v>
          </cell>
          <cell r="AS33">
            <v>13786.442730000001</v>
          </cell>
          <cell r="AT33">
            <v>14132.870790000001</v>
          </cell>
          <cell r="AU33">
            <v>14475.84231</v>
          </cell>
          <cell r="AV33">
            <v>14815.05528</v>
          </cell>
          <cell r="AW33">
            <v>15150.31601</v>
          </cell>
          <cell r="AX33">
            <v>15481.51766</v>
          </cell>
          <cell r="AY33">
            <v>15808.600570000001</v>
          </cell>
          <cell r="AZ33">
            <v>16131.547699999999</v>
          </cell>
          <cell r="BA33">
            <v>16447.891769999998</v>
          </cell>
          <cell r="BB33">
            <v>16758.161700000001</v>
          </cell>
          <cell r="BC33">
            <v>17062.730739999999</v>
          </cell>
          <cell r="BD33">
            <v>17362.045880000001</v>
          </cell>
          <cell r="BE33">
            <v>17656.537950000002</v>
          </cell>
          <cell r="BF33">
            <v>17946.186760000001</v>
          </cell>
          <cell r="BG33">
            <v>18231.18031</v>
          </cell>
          <cell r="BH33">
            <v>18511.78311</v>
          </cell>
          <cell r="BI33">
            <v>18788.29608</v>
          </cell>
          <cell r="BJ33">
            <v>19061.04362</v>
          </cell>
          <cell r="BK33">
            <v>19330.37096</v>
          </cell>
          <cell r="BL33">
            <v>19596.629710000001</v>
          </cell>
          <cell r="BM33">
            <v>19860.172900000001</v>
          </cell>
          <cell r="BN33">
            <v>20121.350920000001</v>
          </cell>
          <cell r="BO33">
            <v>20380.508709999998</v>
          </cell>
          <cell r="BP33">
            <v>20637.603350000001</v>
          </cell>
          <cell r="BQ33">
            <v>20892.805049999999</v>
          </cell>
          <cell r="BR33">
            <v>21146.36607</v>
          </cell>
          <cell r="BS33">
            <v>21398.56799</v>
          </cell>
          <cell r="BT33">
            <v>21649.705269999999</v>
          </cell>
          <cell r="BU33">
            <v>21900.071660000001</v>
          </cell>
          <cell r="BV33">
            <v>22149.96704</v>
          </cell>
          <cell r="BW33">
            <v>22399.69124</v>
          </cell>
          <cell r="BX33">
            <v>22649.539069999999</v>
          </cell>
          <cell r="BY33">
            <v>22899.796610000001</v>
          </cell>
          <cell r="BZ33">
            <v>23150.437099999999</v>
          </cell>
          <cell r="CA33">
            <v>23401.598720000002</v>
          </cell>
          <cell r="CB33">
            <v>23653.478749999998</v>
          </cell>
          <cell r="CC33">
            <v>23906.29378</v>
          </cell>
          <cell r="CD33">
            <v>24160.26785</v>
          </cell>
          <cell r="CE33">
            <v>24415.6083</v>
          </cell>
          <cell r="CF33">
            <v>24672.535950000001</v>
          </cell>
          <cell r="CG33">
            <v>24931.27677</v>
          </cell>
          <cell r="CH33">
            <v>25192.05615</v>
          </cell>
          <cell r="CI33">
            <v>25455.095290000001</v>
          </cell>
        </row>
        <row r="34">
          <cell r="A34" t="str">
            <v>auto_cb_cele_2</v>
          </cell>
          <cell r="B34">
            <v>11.44571741</v>
          </cell>
          <cell r="C34">
            <v>17.249513360000002</v>
          </cell>
          <cell r="D34">
            <v>24.92494533</v>
          </cell>
          <cell r="E34">
            <v>35.444714150000003</v>
          </cell>
          <cell r="F34">
            <v>49.90129692</v>
          </cell>
          <cell r="G34">
            <v>68.39966776</v>
          </cell>
          <cell r="H34">
            <v>91.478429480000003</v>
          </cell>
          <cell r="I34">
            <v>122.3063963</v>
          </cell>
          <cell r="J34">
            <v>165.1750073</v>
          </cell>
          <cell r="K34">
            <v>225.90868649999999</v>
          </cell>
          <cell r="L34">
            <v>311.3216248</v>
          </cell>
          <cell r="M34">
            <v>428.6737579</v>
          </cell>
          <cell r="N34">
            <v>584.91114660000005</v>
          </cell>
          <cell r="O34">
            <v>785.76231800000005</v>
          </cell>
          <cell r="P34">
            <v>1034.895649</v>
          </cell>
          <cell r="Q34">
            <v>1333.4123750000001</v>
          </cell>
          <cell r="R34">
            <v>1682.9806169999999</v>
          </cell>
          <cell r="S34">
            <v>2070.7301739999998</v>
          </cell>
          <cell r="T34">
            <v>2484.9099200000001</v>
          </cell>
          <cell r="U34">
            <v>2916.0356339999998</v>
          </cell>
          <cell r="V34">
            <v>3356.8764230000002</v>
          </cell>
          <cell r="W34">
            <v>3802.1221169999999</v>
          </cell>
          <cell r="X34">
            <v>4247.9161979999999</v>
          </cell>
          <cell r="Y34">
            <v>4691.4551780000002</v>
          </cell>
          <cell r="Z34">
            <v>5130.6755329999996</v>
          </cell>
          <cell r="AA34">
            <v>5564.132165</v>
          </cell>
          <cell r="AB34">
            <v>5990.7798919999996</v>
          </cell>
          <cell r="AC34">
            <v>6410.0037689999999</v>
          </cell>
          <cell r="AD34">
            <v>6821.4908320000004</v>
          </cell>
          <cell r="AE34">
            <v>7225.19704</v>
          </cell>
          <cell r="AF34">
            <v>7621.1998190000004</v>
          </cell>
          <cell r="AG34">
            <v>8009.496588</v>
          </cell>
          <cell r="AH34">
            <v>8390.1547840000003</v>
          </cell>
          <cell r="AI34">
            <v>8763.2526390000003</v>
          </cell>
          <cell r="AJ34">
            <v>9128.8515270000007</v>
          </cell>
          <cell r="AK34">
            <v>9486.9925249999997</v>
          </cell>
          <cell r="AL34">
            <v>9838.3712329999998</v>
          </cell>
          <cell r="AM34">
            <v>10182.75993</v>
          </cell>
          <cell r="AN34">
            <v>10520.00949</v>
          </cell>
          <cell r="AO34">
            <v>10849.947770000001</v>
          </cell>
          <cell r="AP34">
            <v>11172.402889999999</v>
          </cell>
          <cell r="AQ34">
            <v>11487.05264</v>
          </cell>
          <cell r="AR34">
            <v>11793.70478</v>
          </cell>
          <cell r="AS34">
            <v>12092.25549</v>
          </cell>
          <cell r="AT34">
            <v>12382.66253</v>
          </cell>
          <cell r="AU34">
            <v>12664.9362</v>
          </cell>
          <cell r="AV34">
            <v>12938.949710000001</v>
          </cell>
          <cell r="AW34">
            <v>13204.689829999999</v>
          </cell>
          <cell r="AX34">
            <v>13462.24164</v>
          </cell>
          <cell r="AY34">
            <v>13711.7443</v>
          </cell>
          <cell r="AZ34">
            <v>13953.37702</v>
          </cell>
          <cell r="BA34">
            <v>14185.330679999999</v>
          </cell>
          <cell r="BB34">
            <v>14408.263650000001</v>
          </cell>
          <cell r="BC34">
            <v>14622.71924</v>
          </cell>
          <cell r="BD34">
            <v>14829.20636</v>
          </cell>
          <cell r="BE34">
            <v>15028.191210000001</v>
          </cell>
          <cell r="BF34">
            <v>15219.79758</v>
          </cell>
          <cell r="BG34">
            <v>15404.28995</v>
          </cell>
          <cell r="BH34">
            <v>15581.98727</v>
          </cell>
          <cell r="BI34">
            <v>15753.22207</v>
          </cell>
          <cell r="BJ34">
            <v>15918.32683</v>
          </cell>
          <cell r="BK34">
            <v>16077.63169</v>
          </cell>
          <cell r="BL34">
            <v>16231.453369999999</v>
          </cell>
          <cell r="BM34">
            <v>16380.093220000001</v>
          </cell>
          <cell r="BN34">
            <v>16523.836210000001</v>
          </cell>
          <cell r="BO34">
            <v>16662.950509999999</v>
          </cell>
          <cell r="BP34">
            <v>16797.43</v>
          </cell>
          <cell r="BQ34">
            <v>16927.39618</v>
          </cell>
          <cell r="BR34">
            <v>17053.025979999999</v>
          </cell>
          <cell r="BS34">
            <v>17174.51022</v>
          </cell>
          <cell r="BT34">
            <v>17292.041140000001</v>
          </cell>
          <cell r="BU34">
            <v>17405.802449999999</v>
          </cell>
          <cell r="BV34">
            <v>17515.975729999998</v>
          </cell>
          <cell r="BW34">
            <v>17622.73646</v>
          </cell>
          <cell r="BX34">
            <v>17726.250739999999</v>
          </cell>
          <cell r="BY34">
            <v>17826.672890000002</v>
          </cell>
          <cell r="BZ34">
            <v>17923.956590000002</v>
          </cell>
          <cell r="CA34">
            <v>18018.147700000001</v>
          </cell>
          <cell r="CB34">
            <v>18109.331330000001</v>
          </cell>
          <cell r="CC34">
            <v>18197.601979999999</v>
          </cell>
          <cell r="CD34">
            <v>18283.054690000001</v>
          </cell>
          <cell r="CE34">
            <v>18365.767479999999</v>
          </cell>
          <cell r="CF34">
            <v>18445.823850000001</v>
          </cell>
          <cell r="CG34">
            <v>18523.307079999999</v>
          </cell>
          <cell r="CH34">
            <v>18598.296050000001</v>
          </cell>
          <cell r="CI34">
            <v>18670.862580000001</v>
          </cell>
        </row>
        <row r="35">
          <cell r="A35" t="str">
            <v>auto_cb_cele_0</v>
          </cell>
          <cell r="B35">
            <v>11.44571741</v>
          </cell>
          <cell r="C35">
            <v>17.249513360000002</v>
          </cell>
          <cell r="D35">
            <v>24.92494533</v>
          </cell>
          <cell r="E35">
            <v>35.444714150000003</v>
          </cell>
          <cell r="F35">
            <v>49.90129692</v>
          </cell>
          <cell r="G35">
            <v>68.39966776</v>
          </cell>
          <cell r="H35">
            <v>91.478429480000003</v>
          </cell>
          <cell r="I35">
            <v>123.8393423</v>
          </cell>
          <cell r="J35">
            <v>177.4634628</v>
          </cell>
          <cell r="K35">
            <v>263.84943620000001</v>
          </cell>
          <cell r="L35">
            <v>394.91434559999999</v>
          </cell>
          <cell r="M35">
            <v>579.13320199999998</v>
          </cell>
          <cell r="N35">
            <v>813.96789820000004</v>
          </cell>
          <cell r="O35">
            <v>1095.0189479999999</v>
          </cell>
          <cell r="P35">
            <v>1416.8489050000001</v>
          </cell>
          <cell r="Q35">
            <v>1773.5285060000001</v>
          </cell>
          <cell r="R35">
            <v>2160.6686840000002</v>
          </cell>
          <cell r="S35">
            <v>2571.8718829999998</v>
          </cell>
          <cell r="T35">
            <v>3001.1565220000002</v>
          </cell>
          <cell r="U35">
            <v>3443.1238370000001</v>
          </cell>
          <cell r="V35">
            <v>3893.0169780000001</v>
          </cell>
          <cell r="W35">
            <v>4346.8982619999997</v>
          </cell>
          <cell r="X35">
            <v>4801.3838100000003</v>
          </cell>
          <cell r="Y35">
            <v>5253.6714819999997</v>
          </cell>
          <cell r="Z35">
            <v>5701.4313389999998</v>
          </cell>
          <cell r="AA35">
            <v>6142.7908209999996</v>
          </cell>
          <cell r="AB35">
            <v>6576.2728370000004</v>
          </cell>
          <cell r="AC35">
            <v>7000.7502670000003</v>
          </cell>
          <cell r="AD35">
            <v>7415.6326449999997</v>
          </cell>
          <cell r="AE35">
            <v>7820.7538770000001</v>
          </cell>
          <cell r="AF35">
            <v>8216.1017840000004</v>
          </cell>
          <cell r="AG35">
            <v>8601.7229879999995</v>
          </cell>
          <cell r="AH35">
            <v>8977.6423520000008</v>
          </cell>
          <cell r="AI35">
            <v>9343.9840349999995</v>
          </cell>
          <cell r="AJ35">
            <v>9700.9519290000007</v>
          </cell>
          <cell r="AK35">
            <v>10048.787780000001</v>
          </cell>
          <cell r="AL35">
            <v>10384.497160000001</v>
          </cell>
          <cell r="AM35">
            <v>10710.380289999999</v>
          </cell>
          <cell r="AN35">
            <v>11028.31763</v>
          </cell>
          <cell r="AO35">
            <v>11339.50972</v>
          </cell>
          <cell r="AP35">
            <v>11644.6546</v>
          </cell>
          <cell r="AQ35">
            <v>11943.932930000001</v>
          </cell>
          <cell r="AR35">
            <v>12237.42344</v>
          </cell>
          <cell r="AS35">
            <v>12525.13067</v>
          </cell>
          <cell r="AT35">
            <v>12807.012549999999</v>
          </cell>
          <cell r="AU35">
            <v>13083.006520000001</v>
          </cell>
          <cell r="AV35">
            <v>13352.847100000001</v>
          </cell>
          <cell r="AW35">
            <v>13616.367840000001</v>
          </cell>
          <cell r="AX35">
            <v>13873.480380000001</v>
          </cell>
          <cell r="AY35">
            <v>14124.137559999999</v>
          </cell>
          <cell r="AZ35">
            <v>14368.32784</v>
          </cell>
          <cell r="BA35">
            <v>14603.971250000001</v>
          </cell>
          <cell r="BB35">
            <v>14831.53018</v>
          </cell>
          <cell r="BC35">
            <v>15051.322039999999</v>
          </cell>
          <cell r="BD35">
            <v>15263.72632</v>
          </cell>
          <cell r="BE35">
            <v>15469.109270000001</v>
          </cell>
          <cell r="BF35">
            <v>15667.46711</v>
          </cell>
          <cell r="BG35">
            <v>15858.969499999999</v>
          </cell>
          <cell r="BH35">
            <v>16043.846089999999</v>
          </cell>
          <cell r="BI35">
            <v>16222.350469999999</v>
          </cell>
          <cell r="BJ35">
            <v>16394.74827</v>
          </cell>
          <cell r="BK35">
            <v>16561.31452</v>
          </cell>
          <cell r="BL35">
            <v>16722.32202</v>
          </cell>
          <cell r="BM35">
            <v>16878.03758</v>
          </cell>
          <cell r="BN35">
            <v>17028.718939999999</v>
          </cell>
          <cell r="BO35">
            <v>17174.612710000001</v>
          </cell>
          <cell r="BP35">
            <v>17315.662919999999</v>
          </cell>
          <cell r="BQ35">
            <v>17451.980680000001</v>
          </cell>
          <cell r="BR35">
            <v>17583.738549999998</v>
          </cell>
          <cell r="BS35">
            <v>17711.12686</v>
          </cell>
          <cell r="BT35">
            <v>17834.339260000001</v>
          </cell>
          <cell r="BU35">
            <v>17953.562010000001</v>
          </cell>
          <cell r="BV35">
            <v>18068.978950000001</v>
          </cell>
          <cell r="BW35">
            <v>18180.767210000002</v>
          </cell>
          <cell r="BX35">
            <v>18289.093789999999</v>
          </cell>
          <cell r="BY35">
            <v>18394.113170000001</v>
          </cell>
          <cell r="BZ35">
            <v>18495.752469999999</v>
          </cell>
          <cell r="CA35">
            <v>18594.05935</v>
          </cell>
          <cell r="CB35">
            <v>18689.122380000001</v>
          </cell>
          <cell r="CC35">
            <v>18781.03975</v>
          </cell>
          <cell r="CD35">
            <v>18869.909439999999</v>
          </cell>
          <cell r="CE35">
            <v>18955.811969999999</v>
          </cell>
          <cell r="CF35">
            <v>19038.831330000001</v>
          </cell>
          <cell r="CG35">
            <v>19119.049340000001</v>
          </cell>
          <cell r="CH35">
            <v>19196.542000000001</v>
          </cell>
          <cell r="CI35">
            <v>19271.377059999999</v>
          </cell>
        </row>
        <row r="36">
          <cell r="A36" t="str">
            <v>auto_cc_cele_2</v>
          </cell>
          <cell r="B36">
            <v>9.4015406210000005</v>
          </cell>
          <cell r="C36">
            <v>13.38668438</v>
          </cell>
          <cell r="D36">
            <v>18.70809006</v>
          </cell>
          <cell r="E36">
            <v>26.062085530000001</v>
          </cell>
          <cell r="F36">
            <v>36.223610819999998</v>
          </cell>
          <cell r="G36">
            <v>49.266261309999997</v>
          </cell>
          <cell r="H36">
            <v>65.564269460000006</v>
          </cell>
          <cell r="I36">
            <v>87.328545070000004</v>
          </cell>
          <cell r="J36">
            <v>117.52425409999999</v>
          </cell>
          <cell r="K36">
            <v>160.1328029</v>
          </cell>
          <cell r="L36">
            <v>219.75062009999999</v>
          </cell>
          <cell r="M36">
            <v>301.20142659999999</v>
          </cell>
          <cell r="N36">
            <v>409.01683789999998</v>
          </cell>
          <cell r="O36">
            <v>546.836544</v>
          </cell>
          <cell r="P36">
            <v>716.86462589999996</v>
          </cell>
          <cell r="Q36">
            <v>919.56332480000003</v>
          </cell>
          <cell r="R36">
            <v>1156.0203799999999</v>
          </cell>
          <cell r="S36">
            <v>1417.7815459999999</v>
          </cell>
          <cell r="T36">
            <v>1697.0971649999999</v>
          </cell>
          <cell r="U36">
            <v>1987.6545759999999</v>
          </cell>
          <cell r="V36">
            <v>2284.578446</v>
          </cell>
          <cell r="W36">
            <v>2584.2341849999998</v>
          </cell>
          <cell r="X36">
            <v>2883.9382609999998</v>
          </cell>
          <cell r="Y36">
            <v>3181.7047849999999</v>
          </cell>
          <cell r="Z36">
            <v>3476.040481</v>
          </cell>
          <cell r="AA36">
            <v>3765.8680979999999</v>
          </cell>
          <cell r="AB36">
            <v>4050.3827350000001</v>
          </cell>
          <cell r="AC36">
            <v>4329.0746129999998</v>
          </cell>
          <cell r="AD36">
            <v>4601.6435810000003</v>
          </cell>
          <cell r="AE36">
            <v>4867.9823660000002</v>
          </cell>
          <cell r="AF36">
            <v>5128.0775229999999</v>
          </cell>
          <cell r="AG36">
            <v>5381.8748310000001</v>
          </cell>
          <cell r="AH36">
            <v>5629.3777700000001</v>
          </cell>
          <cell r="AI36">
            <v>5870.6063480000003</v>
          </cell>
          <cell r="AJ36">
            <v>6105.5774769999998</v>
          </cell>
          <cell r="AK36">
            <v>6334.3020489999999</v>
          </cell>
          <cell r="AL36">
            <v>6557.1841080000004</v>
          </cell>
          <cell r="AM36">
            <v>6774.0711499999998</v>
          </cell>
          <cell r="AN36">
            <v>6984.8639819999999</v>
          </cell>
          <cell r="AO36">
            <v>7189.4489789999998</v>
          </cell>
          <cell r="AP36">
            <v>7387.7134159999996</v>
          </cell>
          <cell r="AQ36">
            <v>7579.4508610000003</v>
          </cell>
          <cell r="AR36">
            <v>7764.5422920000001</v>
          </cell>
          <cell r="AS36">
            <v>7942.9286869999996</v>
          </cell>
          <cell r="AT36">
            <v>8114.5928119999999</v>
          </cell>
          <cell r="AU36">
            <v>8279.5527870000005</v>
          </cell>
          <cell r="AV36">
            <v>8437.7440339999994</v>
          </cell>
          <cell r="AW36">
            <v>8589.1773620000004</v>
          </cell>
          <cell r="AX36">
            <v>8733.927463</v>
          </cell>
          <cell r="AY36">
            <v>8872.1033669999997</v>
          </cell>
          <cell r="AZ36">
            <v>9003.8385670000007</v>
          </cell>
          <cell r="BA36">
            <v>9128.0437490000004</v>
          </cell>
          <cell r="BB36">
            <v>9245.1496459999998</v>
          </cell>
          <cell r="BC36">
            <v>9355.5136070000008</v>
          </cell>
          <cell r="BD36">
            <v>9459.4719970000006</v>
          </cell>
          <cell r="BE36">
            <v>9557.3343609999993</v>
          </cell>
          <cell r="BF36">
            <v>9649.204667</v>
          </cell>
          <cell r="BG36">
            <v>9735.2720119999994</v>
          </cell>
          <cell r="BH36">
            <v>9815.7567139999992</v>
          </cell>
          <cell r="BI36">
            <v>9890.8843450000004</v>
          </cell>
          <cell r="BJ36">
            <v>9960.8771749999996</v>
          </cell>
          <cell r="BK36">
            <v>10025.95271</v>
          </cell>
          <cell r="BL36">
            <v>10086.31741</v>
          </cell>
          <cell r="BM36">
            <v>10142.16582</v>
          </cell>
          <cell r="BN36">
            <v>10193.680189999999</v>
          </cell>
          <cell r="BO36">
            <v>10241.03053</v>
          </cell>
          <cell r="BP36">
            <v>10284.231229999999</v>
          </cell>
          <cell r="BQ36">
            <v>10323.37095</v>
          </cell>
          <cell r="BR36">
            <v>10358.56984</v>
          </cell>
          <cell r="BS36">
            <v>10389.95442</v>
          </cell>
          <cell r="BT36">
            <v>10417.649890000001</v>
          </cell>
          <cell r="BU36">
            <v>10441.77441</v>
          </cell>
          <cell r="BV36">
            <v>10462.44281</v>
          </cell>
          <cell r="BW36">
            <v>10479.76462</v>
          </cell>
          <cell r="BX36">
            <v>10493.8426</v>
          </cell>
          <cell r="BY36">
            <v>10504.77167</v>
          </cell>
          <cell r="BZ36">
            <v>10512.540950000001</v>
          </cell>
          <cell r="CA36">
            <v>10517.190619999999</v>
          </cell>
          <cell r="CB36">
            <v>10518.78234</v>
          </cell>
          <cell r="CC36">
            <v>10517.38221</v>
          </cell>
          <cell r="CD36">
            <v>10513.05553</v>
          </cell>
          <cell r="CE36">
            <v>10505.85772</v>
          </cell>
          <cell r="CF36">
            <v>10495.845960000001</v>
          </cell>
          <cell r="CG36">
            <v>10483.07654</v>
          </cell>
          <cell r="CH36">
            <v>10467.6029</v>
          </cell>
          <cell r="CI36">
            <v>10449.474490000001</v>
          </cell>
        </row>
        <row r="37">
          <cell r="A37" t="str">
            <v>auto_cc_cele_0</v>
          </cell>
          <cell r="B37">
            <v>9.4015406210000005</v>
          </cell>
          <cell r="C37">
            <v>13.38668438</v>
          </cell>
          <cell r="D37">
            <v>18.70809006</v>
          </cell>
          <cell r="E37">
            <v>26.062085530000001</v>
          </cell>
          <cell r="F37">
            <v>36.223610819999998</v>
          </cell>
          <cell r="G37">
            <v>49.266261309999997</v>
          </cell>
          <cell r="H37">
            <v>65.564269460000006</v>
          </cell>
          <cell r="I37">
            <v>88.388976310000004</v>
          </cell>
          <cell r="J37">
            <v>125.99167439999999</v>
          </cell>
          <cell r="K37">
            <v>186.1238161</v>
          </cell>
          <cell r="L37">
            <v>276.6507307</v>
          </cell>
          <cell r="M37">
            <v>403.04075160000002</v>
          </cell>
          <cell r="N37">
            <v>563.38943219999999</v>
          </cell>
          <cell r="O37">
            <v>754.59483599999999</v>
          </cell>
          <cell r="P37">
            <v>972.89923950000002</v>
          </cell>
          <cell r="Q37">
            <v>1214.24587</v>
          </cell>
          <cell r="R37">
            <v>1475.6552019999999</v>
          </cell>
          <cell r="S37">
            <v>1752.813846</v>
          </cell>
          <cell r="T37">
            <v>2041.697404</v>
          </cell>
          <cell r="U37">
            <v>2338.67254</v>
          </cell>
          <cell r="V37">
            <v>2640.5329339999998</v>
          </cell>
          <cell r="W37">
            <v>2944.6166210000001</v>
          </cell>
          <cell r="X37">
            <v>3248.6267630000002</v>
          </cell>
          <cell r="Y37">
            <v>3550.6525609999999</v>
          </cell>
          <cell r="Z37">
            <v>3849.0940350000001</v>
          </cell>
          <cell r="AA37">
            <v>4142.6532969999998</v>
          </cell>
          <cell r="AB37">
            <v>4430.2875960000001</v>
          </cell>
          <cell r="AC37">
            <v>4711.1764039999998</v>
          </cell>
          <cell r="AD37">
            <v>4984.8538570000001</v>
          </cell>
          <cell r="AE37">
            <v>5251.1462920000004</v>
          </cell>
          <cell r="AF37">
            <v>5509.9938629999997</v>
          </cell>
          <cell r="AG37">
            <v>5761.3831179999997</v>
          </cell>
          <cell r="AH37">
            <v>6005.2893100000001</v>
          </cell>
          <cell r="AI37">
            <v>6241.7572749999999</v>
          </cell>
          <cell r="AJ37">
            <v>6470.8899289999999</v>
          </cell>
          <cell r="AK37">
            <v>6692.8205909999997</v>
          </cell>
          <cell r="AL37">
            <v>6905.4526089999999</v>
          </cell>
          <cell r="AM37">
            <v>7110.1182140000001</v>
          </cell>
          <cell r="AN37">
            <v>7307.9597309999999</v>
          </cell>
          <cell r="AO37">
            <v>7499.7209190000003</v>
          </cell>
          <cell r="AP37">
            <v>7685.8421390000003</v>
          </cell>
          <cell r="AQ37">
            <v>7866.4432200000001</v>
          </cell>
          <cell r="AR37">
            <v>8041.5858699999999</v>
          </cell>
          <cell r="AS37">
            <v>8211.2881649999999</v>
          </cell>
          <cell r="AT37">
            <v>8375.5403019999994</v>
          </cell>
          <cell r="AU37">
            <v>8534.3203740000008</v>
          </cell>
          <cell r="AV37">
            <v>8687.4819690000004</v>
          </cell>
          <cell r="AW37">
            <v>8834.9441169999991</v>
          </cell>
          <cell r="AX37">
            <v>8976.6767220000002</v>
          </cell>
          <cell r="AY37">
            <v>9112.6759619999993</v>
          </cell>
          <cell r="AZ37">
            <v>9242.9598779999997</v>
          </cell>
          <cell r="BA37">
            <v>9366.286349</v>
          </cell>
          <cell r="BB37">
            <v>9482.9710040000009</v>
          </cell>
          <cell r="BC37">
            <v>9593.23351</v>
          </cell>
          <cell r="BD37">
            <v>9697.3317349999998</v>
          </cell>
          <cell r="BE37">
            <v>9795.5162330000003</v>
          </cell>
          <cell r="BF37">
            <v>9887.8187629999993</v>
          </cell>
          <cell r="BG37">
            <v>9974.3758699999998</v>
          </cell>
          <cell r="BH37">
            <v>10055.35844</v>
          </cell>
          <cell r="BI37">
            <v>10130.948609999999</v>
          </cell>
          <cell r="BJ37">
            <v>10201.332060000001</v>
          </cell>
          <cell r="BK37">
            <v>10266.69636</v>
          </cell>
          <cell r="BL37">
            <v>10327.22431</v>
          </cell>
          <cell r="BM37">
            <v>10383.092060000001</v>
          </cell>
          <cell r="BN37">
            <v>10434.46751</v>
          </cell>
          <cell r="BO37">
            <v>10481.50945</v>
          </cell>
          <cell r="BP37">
            <v>10524.207130000001</v>
          </cell>
          <cell r="BQ37">
            <v>10562.645409999999</v>
          </cell>
          <cell r="BR37">
            <v>10596.94348</v>
          </cell>
          <cell r="BS37">
            <v>10627.22877</v>
          </cell>
          <cell r="BT37">
            <v>10653.62824</v>
          </cell>
          <cell r="BU37">
            <v>10676.2623</v>
          </cell>
          <cell r="BV37">
            <v>10695.24769</v>
          </cell>
          <cell r="BW37">
            <v>10710.695369999999</v>
          </cell>
          <cell r="BX37">
            <v>10722.70904</v>
          </cell>
          <cell r="BY37">
            <v>10731.38421</v>
          </cell>
          <cell r="BZ37">
            <v>10736.698539999999</v>
          </cell>
          <cell r="CA37">
            <v>10738.695040000001</v>
          </cell>
          <cell r="CB37">
            <v>10737.438770000001</v>
          </cell>
          <cell r="CC37">
            <v>10732.99936</v>
          </cell>
          <cell r="CD37">
            <v>10725.44533</v>
          </cell>
          <cell r="CE37">
            <v>10714.83534</v>
          </cell>
          <cell r="CF37">
            <v>10701.22882</v>
          </cell>
          <cell r="CG37">
            <v>10684.68341</v>
          </cell>
          <cell r="CH37">
            <v>10665.25331</v>
          </cell>
          <cell r="CI37">
            <v>10642.988380000001</v>
          </cell>
        </row>
        <row r="38">
          <cell r="A38" t="str">
            <v>auto_cd_cele_2</v>
          </cell>
          <cell r="B38">
            <v>5.770071272</v>
          </cell>
          <cell r="C38">
            <v>7.6705494270000001</v>
          </cell>
          <cell r="D38">
            <v>9.8748697849999996</v>
          </cell>
          <cell r="E38">
            <v>12.463853800000001</v>
          </cell>
          <cell r="F38">
            <v>15.56521687</v>
          </cell>
          <cell r="G38">
            <v>19.164548929999999</v>
          </cell>
          <cell r="H38">
            <v>23.26879929</v>
          </cell>
          <cell r="I38">
            <v>28.257128649999999</v>
          </cell>
          <cell r="J38">
            <v>34.62661482</v>
          </cell>
          <cell r="K38">
            <v>43.043586349999998</v>
          </cell>
          <cell r="L38">
            <v>54.289745019999998</v>
          </cell>
          <cell r="M38">
            <v>69.231844510000002</v>
          </cell>
          <cell r="N38">
            <v>88.780749920000005</v>
          </cell>
          <cell r="O38">
            <v>113.8363394</v>
          </cell>
          <cell r="P38">
            <v>145.2233909</v>
          </cell>
          <cell r="Q38">
            <v>183.63606809999999</v>
          </cell>
          <cell r="R38">
            <v>230.03822170000001</v>
          </cell>
          <cell r="S38">
            <v>283.48790869999999</v>
          </cell>
          <cell r="T38">
            <v>342.93844200000001</v>
          </cell>
          <cell r="U38">
            <v>407.41285979999998</v>
          </cell>
          <cell r="V38">
            <v>476.0453546</v>
          </cell>
          <cell r="W38">
            <v>548.08096939999996</v>
          </cell>
          <cell r="X38">
            <v>622.84713139999997</v>
          </cell>
          <cell r="Y38">
            <v>699.72452850000002</v>
          </cell>
          <cell r="Z38">
            <v>778.1169357</v>
          </cell>
          <cell r="AA38">
            <v>857.45206510000003</v>
          </cell>
          <cell r="AB38">
            <v>937.16328999999996</v>
          </cell>
          <cell r="AC38">
            <v>1016.713495</v>
          </cell>
          <cell r="AD38">
            <v>1095.5900779999999</v>
          </cell>
          <cell r="AE38">
            <v>1173.3228140000001</v>
          </cell>
          <cell r="AF38">
            <v>1249.4709559999999</v>
          </cell>
          <cell r="AG38">
            <v>1323.5972879999999</v>
          </cell>
          <cell r="AH38">
            <v>1395.3030859999999</v>
          </cell>
          <cell r="AI38">
            <v>1464.2243329999999</v>
          </cell>
          <cell r="AJ38">
            <v>1530.031839</v>
          </cell>
          <cell r="AK38">
            <v>1592.434702</v>
          </cell>
          <cell r="AL38">
            <v>1651.3052749999999</v>
          </cell>
          <cell r="AM38">
            <v>1706.5179780000001</v>
          </cell>
          <cell r="AN38">
            <v>1757.924223</v>
          </cell>
          <cell r="AO38">
            <v>1805.360758</v>
          </cell>
          <cell r="AP38">
            <v>1848.673976</v>
          </cell>
          <cell r="AQ38">
            <v>1887.7132079999999</v>
          </cell>
          <cell r="AR38">
            <v>1922.3825919999999</v>
          </cell>
          <cell r="AS38">
            <v>1952.6367969999999</v>
          </cell>
          <cell r="AT38">
            <v>1978.4755869999999</v>
          </cell>
          <cell r="AU38">
            <v>1999.9393789999999</v>
          </cell>
          <cell r="AV38">
            <v>2017.0829759999999</v>
          </cell>
          <cell r="AW38">
            <v>2030.0044780000001</v>
          </cell>
          <cell r="AX38">
            <v>2038.8366940000001</v>
          </cell>
          <cell r="AY38">
            <v>2043.735559</v>
          </cell>
          <cell r="AZ38">
            <v>2044.873699</v>
          </cell>
          <cell r="BA38">
            <v>2042.2315129999999</v>
          </cell>
          <cell r="BB38">
            <v>2036.057941</v>
          </cell>
          <cell r="BC38">
            <v>2026.5894109999999</v>
          </cell>
          <cell r="BD38">
            <v>2014.059039</v>
          </cell>
          <cell r="BE38">
            <v>1998.6937069999999</v>
          </cell>
          <cell r="BF38">
            <v>1980.689809</v>
          </cell>
          <cell r="BG38">
            <v>1960.2527729999999</v>
          </cell>
          <cell r="BH38">
            <v>1937.5869990000001</v>
          </cell>
          <cell r="BI38">
            <v>1912.8908469999999</v>
          </cell>
          <cell r="BJ38">
            <v>1886.3548900000001</v>
          </cell>
          <cell r="BK38">
            <v>1858.1614629999999</v>
          </cell>
          <cell r="BL38">
            <v>1828.4839750000001</v>
          </cell>
          <cell r="BM38">
            <v>1797.4869430000001</v>
          </cell>
          <cell r="BN38">
            <v>1765.326129</v>
          </cell>
          <cell r="BO38">
            <v>1732.1487480000001</v>
          </cell>
          <cell r="BP38">
            <v>1698.0831679999999</v>
          </cell>
          <cell r="BQ38">
            <v>1663.2585549999999</v>
          </cell>
          <cell r="BR38">
            <v>1627.800223</v>
          </cell>
          <cell r="BS38">
            <v>1591.827047</v>
          </cell>
          <cell r="BT38">
            <v>1555.4508040000001</v>
          </cell>
          <cell r="BU38">
            <v>1518.7760029999999</v>
          </cell>
          <cell r="BV38">
            <v>1481.9004130000001</v>
          </cell>
          <cell r="BW38">
            <v>1444.9152469999999</v>
          </cell>
          <cell r="BX38">
            <v>1407.9053799999999</v>
          </cell>
          <cell r="BY38">
            <v>1370.949599</v>
          </cell>
          <cell r="BZ38">
            <v>1334.1170219999999</v>
          </cell>
          <cell r="CA38">
            <v>1297.4746130000001</v>
          </cell>
          <cell r="CB38">
            <v>1261.085478</v>
          </cell>
          <cell r="CC38">
            <v>1225.007998</v>
          </cell>
          <cell r="CD38">
            <v>1189.2957039999999</v>
          </cell>
          <cell r="CE38">
            <v>1153.9972090000001</v>
          </cell>
          <cell r="CF38">
            <v>1119.1568159999999</v>
          </cell>
          <cell r="CG38">
            <v>1084.8146469999999</v>
          </cell>
          <cell r="CH38">
            <v>1051.006795</v>
          </cell>
          <cell r="CI38">
            <v>1017.765505</v>
          </cell>
        </row>
        <row r="39">
          <cell r="A39" t="str">
            <v>auto_cd_cele_0</v>
          </cell>
          <cell r="B39">
            <v>5.770071272</v>
          </cell>
          <cell r="C39">
            <v>7.6705494270000001</v>
          </cell>
          <cell r="D39">
            <v>9.8748697849999996</v>
          </cell>
          <cell r="E39">
            <v>12.463853800000001</v>
          </cell>
          <cell r="F39">
            <v>15.56521687</v>
          </cell>
          <cell r="G39">
            <v>19.164548929999999</v>
          </cell>
          <cell r="H39">
            <v>23.26879929</v>
          </cell>
          <cell r="I39">
            <v>28.40866544</v>
          </cell>
          <cell r="J39">
            <v>35.985757509999999</v>
          </cell>
          <cell r="K39">
            <v>47.310379920000003</v>
          </cell>
          <cell r="L39">
            <v>63.811166700000001</v>
          </cell>
          <cell r="M39">
            <v>86.732348430000002</v>
          </cell>
          <cell r="N39">
            <v>116.1751503</v>
          </cell>
          <cell r="O39">
            <v>152.05777399999999</v>
          </cell>
          <cell r="P39">
            <v>194.17330770000001</v>
          </cell>
          <cell r="Q39">
            <v>242.22231550000001</v>
          </cell>
          <cell r="R39">
            <v>296.06631520000002</v>
          </cell>
          <cell r="S39">
            <v>355.22260870000002</v>
          </cell>
          <cell r="T39">
            <v>419.16378700000001</v>
          </cell>
          <cell r="U39">
            <v>487.33312519999998</v>
          </cell>
          <cell r="V39">
            <v>559.15408479999996</v>
          </cell>
          <cell r="W39">
            <v>634.06395010000006</v>
          </cell>
          <cell r="X39">
            <v>711.48298279999995</v>
          </cell>
          <cell r="Y39">
            <v>790.83403269999997</v>
          </cell>
          <cell r="Z39">
            <v>871.53560259999995</v>
          </cell>
          <cell r="AA39">
            <v>953.01452959999995</v>
          </cell>
          <cell r="AB39">
            <v>1034.7003030000001</v>
          </cell>
          <cell r="AC39">
            <v>1116.0251020000001</v>
          </cell>
          <cell r="AD39">
            <v>1196.4826680000001</v>
          </cell>
          <cell r="AE39">
            <v>1275.6432359999999</v>
          </cell>
          <cell r="AF39">
            <v>1353.120531</v>
          </cell>
          <cell r="AG39">
            <v>1428.5564899999999</v>
          </cell>
          <cell r="AH39">
            <v>1501.605665</v>
          </cell>
          <cell r="AI39">
            <v>1571.9642229999999</v>
          </cell>
          <cell r="AJ39">
            <v>1639.373675</v>
          </cell>
          <cell r="AK39">
            <v>1703.6164699999999</v>
          </cell>
          <cell r="AL39">
            <v>1763.4500579999999</v>
          </cell>
          <cell r="AM39">
            <v>1818.3141250000001</v>
          </cell>
          <cell r="AN39">
            <v>1868.0406929999999</v>
          </cell>
          <cell r="AO39">
            <v>1912.6197440000001</v>
          </cell>
          <cell r="AP39">
            <v>1952.1187359999999</v>
          </cell>
          <cell r="AQ39">
            <v>1986.6193960000001</v>
          </cell>
          <cell r="AR39">
            <v>2016.244367</v>
          </cell>
          <cell r="AS39">
            <v>2041.1369299999999</v>
          </cell>
          <cell r="AT39">
            <v>2061.450664</v>
          </cell>
          <cell r="AU39">
            <v>2077.345378</v>
          </cell>
          <cell r="AV39">
            <v>2088.9632959999999</v>
          </cell>
          <cell r="AW39">
            <v>2096.4662090000002</v>
          </cell>
          <cell r="AX39">
            <v>2100.0299049999999</v>
          </cell>
          <cell r="AY39">
            <v>2099.8372279999999</v>
          </cell>
          <cell r="AZ39">
            <v>2096.0759240000002</v>
          </cell>
          <cell r="BA39">
            <v>2088.7382739999998</v>
          </cell>
          <cell r="BB39">
            <v>2078.0747940000001</v>
          </cell>
          <cell r="BC39">
            <v>2064.3116879999998</v>
          </cell>
          <cell r="BD39">
            <v>2047.6772329999999</v>
          </cell>
          <cell r="BE39">
            <v>2028.394931</v>
          </cell>
          <cell r="BF39">
            <v>2006.656952</v>
          </cell>
          <cell r="BG39">
            <v>1982.6656800000001</v>
          </cell>
          <cell r="BH39">
            <v>1956.6217830000001</v>
          </cell>
          <cell r="BI39">
            <v>1928.7197160000001</v>
          </cell>
          <cell r="BJ39">
            <v>1899.146107</v>
          </cell>
          <cell r="BK39">
            <v>1868.0793410000001</v>
          </cell>
          <cell r="BL39">
            <v>1835.6889309999999</v>
          </cell>
          <cell r="BM39">
            <v>1802.135522</v>
          </cell>
          <cell r="BN39">
            <v>1767.5709870000001</v>
          </cell>
          <cell r="BO39">
            <v>1732.1386070000001</v>
          </cell>
          <cell r="BP39">
            <v>1695.9624590000001</v>
          </cell>
          <cell r="BQ39">
            <v>1659.1683230000001</v>
          </cell>
          <cell r="BR39">
            <v>1621.877915</v>
          </cell>
          <cell r="BS39">
            <v>1584.206408</v>
          </cell>
          <cell r="BT39">
            <v>1546.2617399999999</v>
          </cell>
          <cell r="BU39">
            <v>1508.1444469999999</v>
          </cell>
          <cell r="BV39">
            <v>1469.94814</v>
          </cell>
          <cell r="BW39">
            <v>1431.759726</v>
          </cell>
          <cell r="BX39">
            <v>1393.65967</v>
          </cell>
          <cell r="BY39">
            <v>1355.7222830000001</v>
          </cell>
          <cell r="BZ39">
            <v>1318.0121099999999</v>
          </cell>
          <cell r="CA39">
            <v>1280.5918529999999</v>
          </cell>
          <cell r="CB39">
            <v>1243.52026</v>
          </cell>
          <cell r="CC39">
            <v>1206.8513290000001</v>
          </cell>
          <cell r="CD39">
            <v>1170.6342010000001</v>
          </cell>
          <cell r="CE39">
            <v>1134.913123</v>
          </cell>
          <cell r="CF39">
            <v>1099.7280109999999</v>
          </cell>
          <cell r="CG39">
            <v>1065.1146000000001</v>
          </cell>
          <cell r="CH39">
            <v>1031.10463</v>
          </cell>
          <cell r="CI39">
            <v>997.72604999999999</v>
          </cell>
        </row>
        <row r="40">
          <cell r="A40" t="str">
            <v>auto_ce_cele_2</v>
          </cell>
          <cell r="B40">
            <v>3.4730440960000002</v>
          </cell>
          <cell r="C40">
            <v>4.6404075489999999</v>
          </cell>
          <cell r="D40">
            <v>5.9858989569999999</v>
          </cell>
          <cell r="E40">
            <v>7.5535080849999998</v>
          </cell>
          <cell r="F40">
            <v>9.4147333030000002</v>
          </cell>
          <cell r="G40">
            <v>11.55792872</v>
          </cell>
          <cell r="H40">
            <v>13.97996893</v>
          </cell>
          <cell r="I40">
            <v>16.886366020000001</v>
          </cell>
          <cell r="J40">
            <v>20.537600619999999</v>
          </cell>
          <cell r="K40">
            <v>25.271935750000001</v>
          </cell>
          <cell r="L40">
            <v>31.472027799999999</v>
          </cell>
          <cell r="M40">
            <v>39.548497509999997</v>
          </cell>
          <cell r="N40">
            <v>49.921025180000001</v>
          </cell>
          <cell r="O40">
            <v>62.994562969999997</v>
          </cell>
          <cell r="P40">
            <v>79.131947460000006</v>
          </cell>
          <cell r="Q40">
            <v>98.631542049999993</v>
          </cell>
          <cell r="R40">
            <v>121.9806136</v>
          </cell>
          <cell r="S40">
            <v>148.76134450000001</v>
          </cell>
          <cell r="T40">
            <v>178.49518409999999</v>
          </cell>
          <cell r="U40">
            <v>210.7233568</v>
          </cell>
          <cell r="V40">
            <v>245.02723080000001</v>
          </cell>
          <cell r="W40">
            <v>281.03076920000001</v>
          </cell>
          <cell r="X40">
            <v>318.38871169999999</v>
          </cell>
          <cell r="Y40">
            <v>356.77351019999998</v>
          </cell>
          <cell r="Z40">
            <v>395.85938420000002</v>
          </cell>
          <cell r="AA40">
            <v>435.3240113</v>
          </cell>
          <cell r="AB40">
            <v>474.84119579999998</v>
          </cell>
          <cell r="AC40">
            <v>514.09539729999995</v>
          </cell>
          <cell r="AD40">
            <v>552.78170079999995</v>
          </cell>
          <cell r="AE40">
            <v>590.62000160000002</v>
          </cell>
          <cell r="AF40">
            <v>627.35038789999999</v>
          </cell>
          <cell r="AG40">
            <v>662.72170089999997</v>
          </cell>
          <cell r="AH40">
            <v>696.50942740000005</v>
          </cell>
          <cell r="AI40">
            <v>728.51417939999999</v>
          </cell>
          <cell r="AJ40">
            <v>758.56195830000001</v>
          </cell>
          <cell r="AK40">
            <v>786.50599839999995</v>
          </cell>
          <cell r="AL40">
            <v>812.2647968</v>
          </cell>
          <cell r="AM40">
            <v>835.78720729999998</v>
          </cell>
          <cell r="AN40">
            <v>857.01918379999995</v>
          </cell>
          <cell r="AO40">
            <v>875.90590199999997</v>
          </cell>
          <cell r="AP40">
            <v>892.40234880000003</v>
          </cell>
          <cell r="AQ40">
            <v>906.47071419999997</v>
          </cell>
          <cell r="AR40">
            <v>918.10327150000001</v>
          </cell>
          <cell r="AS40">
            <v>927.31948999999997</v>
          </cell>
          <cell r="AT40">
            <v>934.16253159999997</v>
          </cell>
          <cell r="AU40">
            <v>938.69624260000001</v>
          </cell>
          <cell r="AV40">
            <v>940.99369139999999</v>
          </cell>
          <cell r="AW40">
            <v>941.14820710000004</v>
          </cell>
          <cell r="AX40">
            <v>939.26835940000001</v>
          </cell>
          <cell r="AY40">
            <v>935.47196450000001</v>
          </cell>
          <cell r="AZ40">
            <v>929.88259649999998</v>
          </cell>
          <cell r="BA40">
            <v>922.54933410000001</v>
          </cell>
          <cell r="BB40">
            <v>913.62292290000005</v>
          </cell>
          <cell r="BC40">
            <v>903.24664419999999</v>
          </cell>
          <cell r="BD40">
            <v>891.55998120000004</v>
          </cell>
          <cell r="BE40">
            <v>878.69709790000002</v>
          </cell>
          <cell r="BF40">
            <v>864.77840679999997</v>
          </cell>
          <cell r="BG40">
            <v>849.92423810000003</v>
          </cell>
          <cell r="BH40">
            <v>834.250899</v>
          </cell>
          <cell r="BI40">
            <v>817.86878420000005</v>
          </cell>
          <cell r="BJ40">
            <v>800.88182080000001</v>
          </cell>
          <cell r="BK40">
            <v>783.38744450000002</v>
          </cell>
          <cell r="BL40">
            <v>765.47654209999996</v>
          </cell>
          <cell r="BM40">
            <v>747.23364230000004</v>
          </cell>
          <cell r="BN40">
            <v>728.73713520000001</v>
          </cell>
          <cell r="BO40">
            <v>710.05951379999999</v>
          </cell>
          <cell r="BP40">
            <v>691.26489319999996</v>
          </cell>
          <cell r="BQ40">
            <v>672.41467039999998</v>
          </cell>
          <cell r="BR40">
            <v>653.56617240000003</v>
          </cell>
          <cell r="BS40">
            <v>634.77199599999994</v>
          </cell>
          <cell r="BT40">
            <v>616.07997160000002</v>
          </cell>
          <cell r="BU40">
            <v>597.5333081</v>
          </cell>
          <cell r="BV40">
            <v>579.17091749999997</v>
          </cell>
          <cell r="BW40">
            <v>561.02765099999999</v>
          </cell>
          <cell r="BX40">
            <v>543.13453519999996</v>
          </cell>
          <cell r="BY40">
            <v>525.51900520000004</v>
          </cell>
          <cell r="BZ40">
            <v>508.20438780000001</v>
          </cell>
          <cell r="CA40">
            <v>491.21165050000002</v>
          </cell>
          <cell r="CB40">
            <v>474.5591172</v>
          </cell>
          <cell r="CC40">
            <v>458.26239900000002</v>
          </cell>
          <cell r="CD40">
            <v>442.3345094</v>
          </cell>
          <cell r="CE40">
            <v>426.78600210000002</v>
          </cell>
          <cell r="CF40">
            <v>411.62523119999997</v>
          </cell>
          <cell r="CG40">
            <v>396.85851129999998</v>
          </cell>
          <cell r="CH40">
            <v>382.49027760000001</v>
          </cell>
          <cell r="CI40">
            <v>368.52324249999998</v>
          </cell>
        </row>
        <row r="41">
          <cell r="A41" t="str">
            <v>auto_ce_cele_0</v>
          </cell>
          <cell r="B41">
            <v>3.4730440960000002</v>
          </cell>
          <cell r="C41">
            <v>4.6404075489999999</v>
          </cell>
          <cell r="D41">
            <v>5.9858989569999999</v>
          </cell>
          <cell r="E41">
            <v>7.5535080849999998</v>
          </cell>
          <cell r="F41">
            <v>9.4147333030000002</v>
          </cell>
          <cell r="G41">
            <v>11.55792872</v>
          </cell>
          <cell r="H41">
            <v>13.97996893</v>
          </cell>
          <cell r="I41">
            <v>16.96290638</v>
          </cell>
          <cell r="J41">
            <v>21.235760039999999</v>
          </cell>
          <cell r="K41">
            <v>27.43722507</v>
          </cell>
          <cell r="L41">
            <v>36.230408420000003</v>
          </cell>
          <cell r="M41">
            <v>48.18494527</v>
          </cell>
          <cell r="N41">
            <v>63.317846979999999</v>
          </cell>
          <cell r="O41">
            <v>81.56472823</v>
          </cell>
          <cell r="P41">
            <v>102.80804790000001</v>
          </cell>
          <cell r="Q41">
            <v>126.892051</v>
          </cell>
          <cell r="R41">
            <v>153.7508052</v>
          </cell>
          <cell r="S41">
            <v>183.151523</v>
          </cell>
          <cell r="T41">
            <v>214.8425963</v>
          </cell>
          <cell r="U41">
            <v>248.55841169999999</v>
          </cell>
          <cell r="V41">
            <v>284.02195890000002</v>
          </cell>
          <cell r="W41">
            <v>320.95954790000002</v>
          </cell>
          <cell r="X41">
            <v>359.0840068</v>
          </cell>
          <cell r="Y41">
            <v>398.10444159999997</v>
          </cell>
          <cell r="Z41">
            <v>437.72112379999999</v>
          </cell>
          <cell r="AA41">
            <v>477.63209970000003</v>
          </cell>
          <cell r="AB41">
            <v>517.52779529999998</v>
          </cell>
          <cell r="AC41">
            <v>557.09061489999999</v>
          </cell>
          <cell r="AD41">
            <v>596.02931760000001</v>
          </cell>
          <cell r="AE41">
            <v>634.094157</v>
          </cell>
          <cell r="AF41">
            <v>671.06258939999998</v>
          </cell>
          <cell r="AG41">
            <v>706.7304934</v>
          </cell>
          <cell r="AH41">
            <v>740.90334010000004</v>
          </cell>
          <cell r="AI41">
            <v>773.41171310000004</v>
          </cell>
          <cell r="AJ41">
            <v>804.11448959999996</v>
          </cell>
          <cell r="AK41">
            <v>832.89706950000004</v>
          </cell>
          <cell r="AL41">
            <v>859.11065919999999</v>
          </cell>
          <cell r="AM41">
            <v>882.42435850000004</v>
          </cell>
          <cell r="AN41">
            <v>902.74496099999999</v>
          </cell>
          <cell r="AO41">
            <v>920.0848522</v>
          </cell>
          <cell r="AP41">
            <v>934.5111081</v>
          </cell>
          <cell r="AQ41">
            <v>946.10926359999996</v>
          </cell>
          <cell r="AR41">
            <v>954.98994530000004</v>
          </cell>
          <cell r="AS41">
            <v>961.27634450000005</v>
          </cell>
          <cell r="AT41">
            <v>965.09745469999996</v>
          </cell>
          <cell r="AU41">
            <v>966.58495619999997</v>
          </cell>
          <cell r="AV41">
            <v>965.86321290000001</v>
          </cell>
          <cell r="AW41">
            <v>963.06388219999997</v>
          </cell>
          <cell r="AX41">
            <v>958.32270189999997</v>
          </cell>
          <cell r="AY41">
            <v>951.77593760000002</v>
          </cell>
          <cell r="AZ41">
            <v>943.55906159999995</v>
          </cell>
          <cell r="BA41">
            <v>933.73299940000004</v>
          </cell>
          <cell r="BB41">
            <v>922.45229259999996</v>
          </cell>
          <cell r="BC41">
            <v>909.85781840000004</v>
          </cell>
          <cell r="BD41">
            <v>896.08775849999995</v>
          </cell>
          <cell r="BE41">
            <v>881.27497089999997</v>
          </cell>
          <cell r="BF41">
            <v>865.53812770000002</v>
          </cell>
          <cell r="BG41">
            <v>848.99550629999999</v>
          </cell>
          <cell r="BH41">
            <v>831.76056170000004</v>
          </cell>
          <cell r="BI41">
            <v>813.94032760000005</v>
          </cell>
          <cell r="BJ41">
            <v>795.63498970000001</v>
          </cell>
          <cell r="BK41">
            <v>776.93793579999999</v>
          </cell>
          <cell r="BL41">
            <v>757.93578730000002</v>
          </cell>
          <cell r="BM41">
            <v>738.70863329999997</v>
          </cell>
          <cell r="BN41">
            <v>719.33028660000002</v>
          </cell>
          <cell r="BO41">
            <v>699.86856079999995</v>
          </cell>
          <cell r="BP41">
            <v>680.38289710000004</v>
          </cell>
          <cell r="BQ41">
            <v>660.93008620000001</v>
          </cell>
          <cell r="BR41">
            <v>641.56273399999998</v>
          </cell>
          <cell r="BS41">
            <v>622.32870600000001</v>
          </cell>
          <cell r="BT41">
            <v>603.27112169999998</v>
          </cell>
          <cell r="BU41">
            <v>584.42852400000004</v>
          </cell>
          <cell r="BV41">
            <v>565.83520610000005</v>
          </cell>
          <cell r="BW41">
            <v>547.52147249999996</v>
          </cell>
          <cell r="BX41">
            <v>529.51390079999999</v>
          </cell>
          <cell r="BY41">
            <v>511.83559559999998</v>
          </cell>
          <cell r="BZ41">
            <v>494.50572940000001</v>
          </cell>
          <cell r="CA41">
            <v>477.54126639999998</v>
          </cell>
          <cell r="CB41">
            <v>460.95663819999999</v>
          </cell>
          <cell r="CC41">
            <v>444.76371590000002</v>
          </cell>
          <cell r="CD41">
            <v>428.97193499999997</v>
          </cell>
          <cell r="CE41">
            <v>413.58844649999998</v>
          </cell>
          <cell r="CF41">
            <v>398.61836110000002</v>
          </cell>
          <cell r="CG41">
            <v>384.06491629999999</v>
          </cell>
          <cell r="CH41">
            <v>369.92964189999998</v>
          </cell>
          <cell r="CI41">
            <v>356.2125188</v>
          </cell>
        </row>
        <row r="42">
          <cell r="A42" t="str">
            <v>auto_cf_cele_2</v>
          </cell>
          <cell r="B42">
            <v>1.7251505170000001</v>
          </cell>
          <cell r="C42">
            <v>2.256035641</v>
          </cell>
          <cell r="D42">
            <v>2.8256119160000002</v>
          </cell>
          <cell r="E42">
            <v>3.427814734</v>
          </cell>
          <cell r="F42">
            <v>4.0711683020000002</v>
          </cell>
          <cell r="G42">
            <v>4.7461475579999997</v>
          </cell>
          <cell r="H42">
            <v>5.4369692919999997</v>
          </cell>
          <cell r="I42">
            <v>6.1748282850000002</v>
          </cell>
          <cell r="J42">
            <v>6.995707533</v>
          </cell>
          <cell r="K42">
            <v>7.942921406</v>
          </cell>
          <cell r="L42">
            <v>9.0603028160000001</v>
          </cell>
          <cell r="M42">
            <v>10.39070018</v>
          </cell>
          <cell r="N42">
            <v>11.974969850000001</v>
          </cell>
          <cell r="O42">
            <v>13.85068689</v>
          </cell>
          <cell r="P42">
            <v>16.050249170000001</v>
          </cell>
          <cell r="Q42">
            <v>18.599725920000001</v>
          </cell>
          <cell r="R42">
            <v>21.56943596</v>
          </cell>
          <cell r="S42">
            <v>24.926281700000001</v>
          </cell>
          <cell r="T42">
            <v>28.628163260000001</v>
          </cell>
          <cell r="U42">
            <v>32.632460739999999</v>
          </cell>
          <cell r="V42">
            <v>36.898079580000001</v>
          </cell>
          <cell r="W42">
            <v>41.385975649999999</v>
          </cell>
          <cell r="X42">
            <v>46.057741839999998</v>
          </cell>
          <cell r="Y42">
            <v>50.87379731</v>
          </cell>
          <cell r="Z42">
            <v>55.790270329999998</v>
          </cell>
          <cell r="AA42">
            <v>60.75922456</v>
          </cell>
          <cell r="AB42">
            <v>65.728073510000002</v>
          </cell>
          <cell r="AC42">
            <v>70.642325679999999</v>
          </cell>
          <cell r="AD42">
            <v>75.446563620000006</v>
          </cell>
          <cell r="AE42">
            <v>80.088633000000002</v>
          </cell>
          <cell r="AF42">
            <v>84.519909839999997</v>
          </cell>
          <cell r="AG42">
            <v>88.694511849999998</v>
          </cell>
          <cell r="AH42">
            <v>92.572024819999996</v>
          </cell>
          <cell r="AI42">
            <v>96.117690659999994</v>
          </cell>
          <cell r="AJ42">
            <v>99.302755160000004</v>
          </cell>
          <cell r="AK42">
            <v>102.10497100000001</v>
          </cell>
          <cell r="AL42">
            <v>104.5069645</v>
          </cell>
          <cell r="AM42">
            <v>106.5082475</v>
          </cell>
          <cell r="AN42">
            <v>108.10991490000001</v>
          </cell>
          <cell r="AO42">
            <v>109.31433149999999</v>
          </cell>
          <cell r="AP42">
            <v>110.1262883</v>
          </cell>
          <cell r="AQ42">
            <v>110.55306969999999</v>
          </cell>
          <cell r="AR42">
            <v>110.6068236</v>
          </cell>
          <cell r="AS42">
            <v>110.3040604</v>
          </cell>
          <cell r="AT42">
            <v>109.6649772</v>
          </cell>
          <cell r="AU42">
            <v>108.71278270000001</v>
          </cell>
          <cell r="AV42">
            <v>107.47244000000001</v>
          </cell>
          <cell r="AW42">
            <v>105.9710875</v>
          </cell>
          <cell r="AX42">
            <v>104.2370502</v>
          </cell>
          <cell r="AY42">
            <v>102.2988809</v>
          </cell>
          <cell r="AZ42">
            <v>100.18472680000001</v>
          </cell>
          <cell r="BA42">
            <v>97.917222690000003</v>
          </cell>
          <cell r="BB42">
            <v>95.524129509999995</v>
          </cell>
          <cell r="BC42">
            <v>93.031169120000001</v>
          </cell>
          <cell r="BD42">
            <v>90.462205569999995</v>
          </cell>
          <cell r="BE42">
            <v>87.839066200000005</v>
          </cell>
          <cell r="BF42">
            <v>85.181187940000001</v>
          </cell>
          <cell r="BG42">
            <v>82.506227670000001</v>
          </cell>
          <cell r="BH42">
            <v>79.82989207</v>
          </cell>
          <cell r="BI42">
            <v>77.165930180000004</v>
          </cell>
          <cell r="BJ42">
            <v>74.526223079999994</v>
          </cell>
          <cell r="BK42">
            <v>71.920911079999996</v>
          </cell>
          <cell r="BL42">
            <v>69.358528100000001</v>
          </cell>
          <cell r="BM42">
            <v>66.846144730000006</v>
          </cell>
          <cell r="BN42">
            <v>64.389509329999996</v>
          </cell>
          <cell r="BO42">
            <v>61.993185420000003</v>
          </cell>
          <cell r="BP42">
            <v>59.660647599999997</v>
          </cell>
          <cell r="BQ42">
            <v>57.394494559999998</v>
          </cell>
          <cell r="BR42">
            <v>55.196523880000001</v>
          </cell>
          <cell r="BS42">
            <v>53.067822569999997</v>
          </cell>
          <cell r="BT42">
            <v>51.008864709999997</v>
          </cell>
          <cell r="BU42">
            <v>49.01960476</v>
          </cell>
          <cell r="BV42">
            <v>47.099563510000003</v>
          </cell>
          <cell r="BW42">
            <v>45.24790393</v>
          </cell>
          <cell r="BX42">
            <v>43.463498080000001</v>
          </cell>
          <cell r="BY42">
            <v>41.744985839999998</v>
          </cell>
          <cell r="BZ42">
            <v>40.090823100000001</v>
          </cell>
          <cell r="CA42">
            <v>38.499332639999999</v>
          </cell>
          <cell r="CB42">
            <v>36.968737740000002</v>
          </cell>
          <cell r="CC42">
            <v>35.497192550000001</v>
          </cell>
          <cell r="CD42">
            <v>34.082808700000001</v>
          </cell>
          <cell r="CE42">
            <v>32.72367758</v>
          </cell>
          <cell r="CF42">
            <v>31.41788888</v>
          </cell>
          <cell r="CG42">
            <v>30.163545370000001</v>
          </cell>
          <cell r="CH42">
            <v>28.958774600000002</v>
          </cell>
          <cell r="CI42">
            <v>27.801738069999999</v>
          </cell>
        </row>
        <row r="43">
          <cell r="A43" t="str">
            <v>auto_cf_cele_0</v>
          </cell>
          <cell r="B43">
            <v>1.7251505170000001</v>
          </cell>
          <cell r="C43">
            <v>2.256035641</v>
          </cell>
          <cell r="D43">
            <v>2.8256119160000002</v>
          </cell>
          <cell r="E43">
            <v>3.427814734</v>
          </cell>
          <cell r="F43">
            <v>4.0711683020000002</v>
          </cell>
          <cell r="G43">
            <v>4.7461475579999997</v>
          </cell>
          <cell r="H43">
            <v>5.4369692919999997</v>
          </cell>
          <cell r="I43">
            <v>6.178492952</v>
          </cell>
          <cell r="J43">
            <v>7.0772196159999998</v>
          </cell>
          <cell r="K43">
            <v>8.2072418949999992</v>
          </cell>
          <cell r="L43">
            <v>9.6340105420000004</v>
          </cell>
          <cell r="M43">
            <v>11.4159326</v>
          </cell>
          <cell r="N43">
            <v>13.54436684</v>
          </cell>
          <cell r="O43">
            <v>16.004156330000001</v>
          </cell>
          <cell r="P43">
            <v>18.777476579999998</v>
          </cell>
          <cell r="Q43">
            <v>21.84536237</v>
          </cell>
          <cell r="R43">
            <v>25.20483097</v>
          </cell>
          <cell r="S43">
            <v>28.833483690000001</v>
          </cell>
          <cell r="T43">
            <v>32.70873031</v>
          </cell>
          <cell r="U43">
            <v>36.807336479999996</v>
          </cell>
          <cell r="V43">
            <v>41.104846770000002</v>
          </cell>
          <cell r="W43">
            <v>45.576490509999999</v>
          </cell>
          <cell r="X43">
            <v>50.194252480000003</v>
          </cell>
          <cell r="Y43">
            <v>54.927908109999997</v>
          </cell>
          <cell r="Z43">
            <v>59.74335542</v>
          </cell>
          <cell r="AA43">
            <v>64.603264179999996</v>
          </cell>
          <cell r="AB43">
            <v>69.464914269999994</v>
          </cell>
          <cell r="AC43">
            <v>74.279621430000006</v>
          </cell>
          <cell r="AD43">
            <v>78.999190679999998</v>
          </cell>
          <cell r="AE43">
            <v>83.581136869999995</v>
          </cell>
          <cell r="AF43">
            <v>87.987688660000003</v>
          </cell>
          <cell r="AG43">
            <v>92.184116329999995</v>
          </cell>
          <cell r="AH43">
            <v>96.137113929999998</v>
          </cell>
          <cell r="AI43">
            <v>99.817450109999996</v>
          </cell>
          <cell r="AJ43">
            <v>103.2010856</v>
          </cell>
          <cell r="AK43">
            <v>106.269246</v>
          </cell>
          <cell r="AL43">
            <v>108.91063389999999</v>
          </cell>
          <cell r="AM43">
            <v>111.0439009</v>
          </cell>
          <cell r="AN43">
            <v>112.6442097</v>
          </cell>
          <cell r="AO43">
            <v>113.71679709999999</v>
          </cell>
          <cell r="AP43">
            <v>114.28395399999999</v>
          </cell>
          <cell r="AQ43">
            <v>114.37657830000001</v>
          </cell>
          <cell r="AR43">
            <v>114.03165300000001</v>
          </cell>
          <cell r="AS43">
            <v>113.288813</v>
          </cell>
          <cell r="AT43">
            <v>112.1882911</v>
          </cell>
          <cell r="AU43">
            <v>110.7697666</v>
          </cell>
          <cell r="AV43">
            <v>109.0711855</v>
          </cell>
          <cell r="AW43">
            <v>107.12953</v>
          </cell>
          <cell r="AX43">
            <v>104.980225</v>
          </cell>
          <cell r="AY43">
            <v>102.65665850000001</v>
          </cell>
          <cell r="AZ43">
            <v>100.1899853</v>
          </cell>
          <cell r="BA43">
            <v>97.605274249999994</v>
          </cell>
          <cell r="BB43">
            <v>94.930615759999995</v>
          </cell>
          <cell r="BC43">
            <v>92.190907609999996</v>
          </cell>
          <cell r="BD43">
            <v>89.408674599999998</v>
          </cell>
          <cell r="BE43">
            <v>86.604020739999996</v>
          </cell>
          <cell r="BF43">
            <v>83.794422499999996</v>
          </cell>
          <cell r="BG43">
            <v>80.995339340000001</v>
          </cell>
          <cell r="BH43">
            <v>78.220135690000006</v>
          </cell>
          <cell r="BI43">
            <v>75.480165529999994</v>
          </cell>
          <cell r="BJ43">
            <v>72.784925569999999</v>
          </cell>
          <cell r="BK43">
            <v>70.142230209999994</v>
          </cell>
          <cell r="BL43">
            <v>67.558384279999999</v>
          </cell>
          <cell r="BM43">
            <v>65.038353000000001</v>
          </cell>
          <cell r="BN43">
            <v>62.585922189999998</v>
          </cell>
          <cell r="BO43">
            <v>60.203847539999998</v>
          </cell>
          <cell r="BP43">
            <v>57.893965909999999</v>
          </cell>
          <cell r="BQ43">
            <v>55.657389070000001</v>
          </cell>
          <cell r="BR43">
            <v>53.494583300000002</v>
          </cell>
          <cell r="BS43">
            <v>51.405459700000002</v>
          </cell>
          <cell r="BT43">
            <v>49.389464680000003</v>
          </cell>
          <cell r="BU43">
            <v>47.445663189999998</v>
          </cell>
          <cell r="BV43">
            <v>45.572813359999998</v>
          </cell>
          <cell r="BW43">
            <v>43.769430900000003</v>
          </cell>
          <cell r="BX43">
            <v>42.033844510000002</v>
          </cell>
          <cell r="BY43">
            <v>40.364243260000002</v>
          </cell>
          <cell r="BZ43">
            <v>38.758714789999999</v>
          </cell>
          <cell r="CA43">
            <v>37.215283509999999</v>
          </cell>
          <cell r="CB43">
            <v>35.731935669999999</v>
          </cell>
          <cell r="CC43">
            <v>34.306641390000003</v>
          </cell>
          <cell r="CD43">
            <v>32.937373270000002</v>
          </cell>
          <cell r="CE43">
            <v>31.622121409999998</v>
          </cell>
          <cell r="CF43">
            <v>30.35890543</v>
          </cell>
          <cell r="CG43">
            <v>29.145783659999999</v>
          </cell>
          <cell r="CH43">
            <v>27.980860010000001</v>
          </cell>
          <cell r="CI43">
            <v>26.862289019999999</v>
          </cell>
        </row>
        <row r="44">
          <cell r="A44" t="str">
            <v>auto_cg_cele_2</v>
          </cell>
          <cell r="B44">
            <v>3.1066862139999998</v>
          </cell>
          <cell r="C44">
            <v>4.0966234119999996</v>
          </cell>
          <cell r="D44">
            <v>5.1405748400000002</v>
          </cell>
          <cell r="E44">
            <v>6.2212108480000001</v>
          </cell>
          <cell r="F44">
            <v>7.348456305</v>
          </cell>
          <cell r="G44">
            <v>8.5027686740000004</v>
          </cell>
          <cell r="H44">
            <v>9.6523997539999993</v>
          </cell>
          <cell r="I44">
            <v>10.84089782</v>
          </cell>
          <cell r="J44">
            <v>12.115027550000001</v>
          </cell>
          <cell r="K44">
            <v>13.527224589999999</v>
          </cell>
          <cell r="L44">
            <v>15.124976330000001</v>
          </cell>
          <cell r="M44">
            <v>16.949886209999999</v>
          </cell>
          <cell r="N44">
            <v>19.037726809999999</v>
          </cell>
          <cell r="O44">
            <v>21.41799962</v>
          </cell>
          <cell r="P44">
            <v>24.11223498</v>
          </cell>
          <cell r="Q44">
            <v>27.133315710000002</v>
          </cell>
          <cell r="R44">
            <v>30.556982139999999</v>
          </cell>
          <cell r="S44">
            <v>34.343442179999997</v>
          </cell>
          <cell r="T44">
            <v>38.442401940000003</v>
          </cell>
          <cell r="U44">
            <v>42.801708150000003</v>
          </cell>
          <cell r="V44">
            <v>47.369418000000003</v>
          </cell>
          <cell r="W44">
            <v>52.094852590000002</v>
          </cell>
          <cell r="X44">
            <v>56.927401500000002</v>
          </cell>
          <cell r="Y44">
            <v>61.814749579999997</v>
          </cell>
          <cell r="Z44">
            <v>66.69906134</v>
          </cell>
          <cell r="AA44">
            <v>71.517939190000007</v>
          </cell>
          <cell r="AB44">
            <v>76.204873699999993</v>
          </cell>
          <cell r="AC44">
            <v>80.693458070000005</v>
          </cell>
          <cell r="AD44">
            <v>84.919574830000002</v>
          </cell>
          <cell r="AE44">
            <v>88.827507030000007</v>
          </cell>
          <cell r="AF44">
            <v>92.370469979999996</v>
          </cell>
          <cell r="AG44">
            <v>95.509825180000007</v>
          </cell>
          <cell r="AH44">
            <v>98.217216680000007</v>
          </cell>
          <cell r="AI44">
            <v>100.4740802</v>
          </cell>
          <cell r="AJ44">
            <v>102.2712026</v>
          </cell>
          <cell r="AK44">
            <v>103.6083582</v>
          </cell>
          <cell r="AL44">
            <v>104.4860209</v>
          </cell>
          <cell r="AM44">
            <v>104.92457210000001</v>
          </cell>
          <cell r="AN44">
            <v>104.94840480000001</v>
          </cell>
          <cell r="AO44">
            <v>104.5839898</v>
          </cell>
          <cell r="AP44">
            <v>103.8596373</v>
          </cell>
          <cell r="AQ44">
            <v>102.80489110000001</v>
          </cell>
          <cell r="AR44">
            <v>101.45150099999999</v>
          </cell>
          <cell r="AS44">
            <v>99.832515000000001</v>
          </cell>
          <cell r="AT44">
            <v>97.981410589999996</v>
          </cell>
          <cell r="AU44">
            <v>95.931376189999995</v>
          </cell>
          <cell r="AV44">
            <v>93.714451030000006</v>
          </cell>
          <cell r="AW44">
            <v>91.361599889999994</v>
          </cell>
          <cell r="AX44">
            <v>88.902070550000005</v>
          </cell>
          <cell r="AY44">
            <v>86.362889769999995</v>
          </cell>
          <cell r="AZ44">
            <v>83.768629149999995</v>
          </cell>
          <cell r="BA44">
            <v>81.139352529999996</v>
          </cell>
          <cell r="BB44">
            <v>78.495369699999998</v>
          </cell>
          <cell r="BC44">
            <v>75.854238100000003</v>
          </cell>
          <cell r="BD44">
            <v>73.231056390000006</v>
          </cell>
          <cell r="BE44">
            <v>70.638581889999998</v>
          </cell>
          <cell r="BF44">
            <v>68.087315480000001</v>
          </cell>
          <cell r="BG44">
            <v>65.58589911</v>
          </cell>
          <cell r="BH44">
            <v>63.141234969999999</v>
          </cell>
          <cell r="BI44">
            <v>60.758660550000002</v>
          </cell>
          <cell r="BJ44">
            <v>58.442145060000001</v>
          </cell>
          <cell r="BK44">
            <v>56.19448105</v>
          </cell>
          <cell r="BL44">
            <v>54.017460190000001</v>
          </cell>
          <cell r="BM44">
            <v>51.912033440000002</v>
          </cell>
          <cell r="BN44">
            <v>49.878453540000002</v>
          </cell>
          <cell r="BO44">
            <v>47.916400779999996</v>
          </cell>
          <cell r="BP44">
            <v>46.025087339999999</v>
          </cell>
          <cell r="BQ44">
            <v>44.203367640000003</v>
          </cell>
          <cell r="BR44">
            <v>42.449810579999998</v>
          </cell>
          <cell r="BS44">
            <v>40.762765729999998</v>
          </cell>
          <cell r="BT44">
            <v>39.140421740000001</v>
          </cell>
          <cell r="BU44">
            <v>37.580855659999997</v>
          </cell>
          <cell r="BV44">
            <v>36.082073659999999</v>
          </cell>
          <cell r="BW44">
            <v>34.64204376</v>
          </cell>
          <cell r="BX44">
            <v>33.258721940000001</v>
          </cell>
          <cell r="BY44">
            <v>31.930072719999998</v>
          </cell>
          <cell r="BZ44">
            <v>30.654084749999999</v>
          </cell>
          <cell r="CA44">
            <v>29.428783410000001</v>
          </cell>
          <cell r="CB44">
            <v>28.252239230000001</v>
          </cell>
          <cell r="CC44">
            <v>27.122574119999999</v>
          </cell>
          <cell r="CD44">
            <v>26.037965669999998</v>
          </cell>
          <cell r="CE44">
            <v>24.99664984</v>
          </cell>
          <cell r="CF44">
            <v>23.996922399999999</v>
          </cell>
          <cell r="CG44">
            <v>23.037139440000001</v>
          </cell>
          <cell r="CH44">
            <v>22.115717029999999</v>
          </cell>
          <cell r="CI44">
            <v>21.231130499999999</v>
          </cell>
        </row>
        <row r="45">
          <cell r="A45" t="str">
            <v>auto_cg_cele_0</v>
          </cell>
          <cell r="B45">
            <v>3.1066862139999998</v>
          </cell>
          <cell r="C45">
            <v>4.0966234119999996</v>
          </cell>
          <cell r="D45">
            <v>5.1405748400000002</v>
          </cell>
          <cell r="E45">
            <v>6.2212108480000001</v>
          </cell>
          <cell r="F45">
            <v>7.348456305</v>
          </cell>
          <cell r="G45">
            <v>8.5027686740000004</v>
          </cell>
          <cell r="H45">
            <v>9.6523997539999993</v>
          </cell>
          <cell r="I45">
            <v>10.84091085</v>
          </cell>
          <cell r="J45">
            <v>12.21030925</v>
          </cell>
          <cell r="K45">
            <v>13.842053330000001</v>
          </cell>
          <cell r="L45">
            <v>15.79450379</v>
          </cell>
          <cell r="M45">
            <v>18.117667910000002</v>
          </cell>
          <cell r="N45">
            <v>20.781614560000001</v>
          </cell>
          <cell r="O45">
            <v>23.752675459999999</v>
          </cell>
          <cell r="P45">
            <v>26.99773051</v>
          </cell>
          <cell r="Q45">
            <v>30.48535794</v>
          </cell>
          <cell r="R45">
            <v>34.20570455</v>
          </cell>
          <cell r="S45">
            <v>38.12748904</v>
          </cell>
          <cell r="T45">
            <v>42.220942569999998</v>
          </cell>
          <cell r="U45">
            <v>46.456694509999998</v>
          </cell>
          <cell r="V45">
            <v>50.804691910000003</v>
          </cell>
          <cell r="W45">
            <v>55.234723500000001</v>
          </cell>
          <cell r="X45">
            <v>59.713045020000003</v>
          </cell>
          <cell r="Y45">
            <v>64.20380179</v>
          </cell>
          <cell r="Z45">
            <v>68.666935409999994</v>
          </cell>
          <cell r="AA45">
            <v>73.05926771</v>
          </cell>
          <cell r="AB45">
            <v>77.331771520000004</v>
          </cell>
          <cell r="AC45">
            <v>81.429412049999996</v>
          </cell>
          <cell r="AD45">
            <v>85.299610099999995</v>
          </cell>
          <cell r="AE45">
            <v>88.899632389999994</v>
          </cell>
          <cell r="AF45">
            <v>92.195737269999995</v>
          </cell>
          <cell r="AG45">
            <v>95.160738850000001</v>
          </cell>
          <cell r="AH45">
            <v>97.771833279999996</v>
          </cell>
          <cell r="AI45">
            <v>100.0129476</v>
          </cell>
          <cell r="AJ45">
            <v>101.87552959999999</v>
          </cell>
          <cell r="AK45">
            <v>103.3580851</v>
          </cell>
          <cell r="AL45">
            <v>104.3817761</v>
          </cell>
          <cell r="AM45">
            <v>104.89840510000001</v>
          </cell>
          <cell r="AN45">
            <v>104.9119802</v>
          </cell>
          <cell r="AO45">
            <v>104.4530484</v>
          </cell>
          <cell r="AP45">
            <v>103.5655201</v>
          </cell>
          <cell r="AQ45">
            <v>102.2985501</v>
          </cell>
          <cell r="AR45">
            <v>100.7033376</v>
          </cell>
          <cell r="AS45">
            <v>98.830005060000005</v>
          </cell>
          <cell r="AT45">
            <v>96.725871870000006</v>
          </cell>
          <cell r="AU45">
            <v>94.434617900000006</v>
          </cell>
          <cell r="AV45">
            <v>91.995721059999994</v>
          </cell>
          <cell r="AW45">
            <v>89.444961259999999</v>
          </cell>
          <cell r="AX45">
            <v>86.814265289999994</v>
          </cell>
          <cell r="AY45">
            <v>84.131695579999999</v>
          </cell>
          <cell r="AZ45">
            <v>81.42163429</v>
          </cell>
          <cell r="BA45">
            <v>78.70359784</v>
          </cell>
          <cell r="BB45">
            <v>75.996119809999996</v>
          </cell>
          <cell r="BC45">
            <v>73.314472960000003</v>
          </cell>
          <cell r="BD45">
            <v>70.671316910000002</v>
          </cell>
          <cell r="BE45">
            <v>68.076934420000001</v>
          </cell>
          <cell r="BF45">
            <v>65.539416900000006</v>
          </cell>
          <cell r="BG45">
            <v>63.065072260000001</v>
          </cell>
          <cell r="BH45">
            <v>60.658602289999997</v>
          </cell>
          <cell r="BI45">
            <v>58.32331843</v>
          </cell>
          <cell r="BJ45">
            <v>56.061357540000003</v>
          </cell>
          <cell r="BK45">
            <v>53.873880569999997</v>
          </cell>
          <cell r="BL45">
            <v>51.761247760000003</v>
          </cell>
          <cell r="BM45">
            <v>49.723171690000001</v>
          </cell>
          <cell r="BN45">
            <v>47.758848559999997</v>
          </cell>
          <cell r="BO45">
            <v>45.867069970000003</v>
          </cell>
          <cell r="BP45">
            <v>44.046313609999999</v>
          </cell>
          <cell r="BQ45">
            <v>42.294831629999997</v>
          </cell>
          <cell r="BR45">
            <v>40.610709460000002</v>
          </cell>
          <cell r="BS45">
            <v>38.991917370000003</v>
          </cell>
          <cell r="BT45">
            <v>37.436353830000002</v>
          </cell>
          <cell r="BU45">
            <v>35.941880619999999</v>
          </cell>
          <cell r="BV45">
            <v>34.506350670000003</v>
          </cell>
          <cell r="BW45">
            <v>33.12762953</v>
          </cell>
          <cell r="BX45">
            <v>31.803611740000001</v>
          </cell>
          <cell r="BY45">
            <v>30.53223298</v>
          </cell>
          <cell r="BZ45">
            <v>29.311478730000001</v>
          </cell>
          <cell r="CA45">
            <v>28.139390680000002</v>
          </cell>
          <cell r="CB45">
            <v>27.01407051</v>
          </cell>
          <cell r="CC45">
            <v>25.933682229999999</v>
          </cell>
          <cell r="CD45">
            <v>24.896453279999999</v>
          </cell>
          <cell r="CE45">
            <v>23.900674779999999</v>
          </cell>
          <cell r="CF45">
            <v>22.944700959999999</v>
          </cell>
          <cell r="CG45">
            <v>22.026948139999998</v>
          </cell>
          <cell r="CH45">
            <v>21.145893350000001</v>
          </cell>
          <cell r="CI45">
            <v>20.300072700000001</v>
          </cell>
        </row>
        <row r="46">
          <cell r="A46" t="str">
            <v>auto_ca_cgas_2</v>
          </cell>
          <cell r="B46">
            <v>0.42568169729999999</v>
          </cell>
          <cell r="C46">
            <v>0.44798054729999998</v>
          </cell>
          <cell r="D46">
            <v>0.47274430229999997</v>
          </cell>
          <cell r="E46">
            <v>0.49825668960000002</v>
          </cell>
          <cell r="F46">
            <v>0.5242150257</v>
          </cell>
          <cell r="G46">
            <v>0.54990974960000005</v>
          </cell>
          <cell r="H46">
            <v>0.57347177829999996</v>
          </cell>
          <cell r="I46">
            <v>0.59490787580000004</v>
          </cell>
          <cell r="J46">
            <v>0.61405152880000002</v>
          </cell>
          <cell r="K46">
            <v>0.63068195299999996</v>
          </cell>
          <cell r="L46">
            <v>0.64441398780000003</v>
          </cell>
          <cell r="M46">
            <v>0.65475673720000005</v>
          </cell>
          <cell r="N46">
            <v>0.66120149630000002</v>
          </cell>
          <cell r="O46">
            <v>0.66331378780000005</v>
          </cell>
          <cell r="P46">
            <v>0.66081816699999996</v>
          </cell>
          <cell r="Q46">
            <v>0.6536613563</v>
          </cell>
          <cell r="R46">
            <v>0.64301655489999998</v>
          </cell>
          <cell r="S46">
            <v>0.62966443380000003</v>
          </cell>
          <cell r="T46">
            <v>0.61421823819999999</v>
          </cell>
          <cell r="U46">
            <v>0.59717241249999997</v>
          </cell>
          <cell r="V46">
            <v>0.57893130680000005</v>
          </cell>
          <cell r="W46">
            <v>0.55982897549999999</v>
          </cell>
          <cell r="X46">
            <v>0.54014106350000002</v>
          </cell>
          <cell r="Y46">
            <v>0.52009534150000003</v>
          </cell>
          <cell r="Z46">
            <v>0.49987967030000002</v>
          </cell>
          <cell r="AA46">
            <v>0.47965022750000003</v>
          </cell>
          <cell r="AB46">
            <v>0.45953508189999998</v>
          </cell>
          <cell r="AC46">
            <v>0.43964054559999999</v>
          </cell>
          <cell r="AD46">
            <v>0.42005367459999998</v>
          </cell>
          <cell r="AE46">
            <v>0.40084541010000002</v>
          </cell>
          <cell r="AF46">
            <v>0.38207217249999997</v>
          </cell>
          <cell r="AG46">
            <v>0.36377708850000001</v>
          </cell>
          <cell r="AH46">
            <v>0.34599407469999999</v>
          </cell>
          <cell r="AI46">
            <v>0.32874928669999998</v>
          </cell>
          <cell r="AJ46">
            <v>0.31206250520000001</v>
          </cell>
          <cell r="AK46">
            <v>0.29594832240000002</v>
          </cell>
          <cell r="AL46">
            <v>0.28042625249999997</v>
          </cell>
          <cell r="AM46">
            <v>0.26551238440000002</v>
          </cell>
          <cell r="AN46">
            <v>0.25121530930000002</v>
          </cell>
          <cell r="AO46">
            <v>0.2375365109</v>
          </cell>
          <cell r="AP46">
            <v>0.22447169310000001</v>
          </cell>
          <cell r="AQ46">
            <v>0.2120116903</v>
          </cell>
          <cell r="AR46">
            <v>0.20014420660000001</v>
          </cell>
          <cell r="AS46">
            <v>0.18885448930000001</v>
          </cell>
          <cell r="AT46">
            <v>0.17812592720000001</v>
          </cell>
          <cell r="AU46">
            <v>0.16794056299999999</v>
          </cell>
          <cell r="AV46">
            <v>0.15827929930000001</v>
          </cell>
          <cell r="AW46">
            <v>0.1491225658</v>
          </cell>
          <cell r="AX46">
            <v>0.14045052559999999</v>
          </cell>
          <cell r="AY46">
            <v>0.1322432298</v>
          </cell>
          <cell r="AZ46">
            <v>0.1244807765</v>
          </cell>
          <cell r="BA46">
            <v>0.1171423224</v>
          </cell>
          <cell r="BB46">
            <v>0.1102089619</v>
          </cell>
          <cell r="BC46">
            <v>0.1036619704</v>
          </cell>
          <cell r="BD46">
            <v>9.74829589E-2</v>
          </cell>
          <cell r="BE46">
            <v>9.1653960300000004E-2</v>
          </cell>
          <cell r="BF46">
            <v>8.6157410099999998E-2</v>
          </cell>
          <cell r="BG46">
            <v>8.0976367800000004E-2</v>
          </cell>
          <cell r="BH46">
            <v>7.6094503100000002E-2</v>
          </cell>
          <cell r="BI46">
            <v>7.1496100699999995E-2</v>
          </cell>
          <cell r="BJ46">
            <v>6.7166068199999998E-2</v>
          </cell>
          <cell r="BK46">
            <v>6.3089939799999994E-2</v>
          </cell>
          <cell r="BL46">
            <v>5.9253873800000002E-2</v>
          </cell>
          <cell r="BM46">
            <v>5.5644647499999998E-2</v>
          </cell>
          <cell r="BN46">
            <v>5.2249648099999997E-2</v>
          </cell>
          <cell r="BO46">
            <v>4.9056861200000003E-2</v>
          </cell>
          <cell r="BP46">
            <v>4.6054835099999997E-2</v>
          </cell>
          <cell r="BQ46">
            <v>4.3232703400000003E-2</v>
          </cell>
          <cell r="BR46">
            <v>4.0580155800000003E-2</v>
          </cell>
          <cell r="BS46">
            <v>3.8087415299999997E-2</v>
          </cell>
          <cell r="BT46">
            <v>3.57452168E-2</v>
          </cell>
          <cell r="BU46">
            <v>3.3544787100000001E-2</v>
          </cell>
          <cell r="BV46">
            <v>3.1477824799999998E-2</v>
          </cell>
          <cell r="BW46">
            <v>2.95364797E-2</v>
          </cell>
          <cell r="BX46">
            <v>2.7713332600000001E-2</v>
          </cell>
          <cell r="BY46">
            <v>2.6001375699999999E-2</v>
          </cell>
          <cell r="BZ46">
            <v>2.43939889E-2</v>
          </cell>
          <cell r="CA46">
            <v>2.2884928400000001E-2</v>
          </cell>
          <cell r="CB46">
            <v>2.1468306600000001E-2</v>
          </cell>
          <cell r="CC46">
            <v>2.0138572699999999E-2</v>
          </cell>
          <cell r="CD46">
            <v>1.8890495699999999E-2</v>
          </cell>
          <cell r="CE46">
            <v>1.77191472E-2</v>
          </cell>
          <cell r="CF46">
            <v>1.6619886100000002E-2</v>
          </cell>
          <cell r="CG46">
            <v>1.55883423E-2</v>
          </cell>
          <cell r="CH46">
            <v>1.4620403000000001E-2</v>
          </cell>
          <cell r="CI46">
            <v>1.37121975E-2</v>
          </cell>
        </row>
        <row r="47">
          <cell r="A47" t="str">
            <v>auto_ca_cgas_0</v>
          </cell>
          <cell r="B47">
            <v>0.42568169729999999</v>
          </cell>
          <cell r="C47">
            <v>0.44798054729999998</v>
          </cell>
          <cell r="D47">
            <v>0.47274430229999997</v>
          </cell>
          <cell r="E47">
            <v>0.49825668960000002</v>
          </cell>
          <cell r="F47">
            <v>0.5242150257</v>
          </cell>
          <cell r="G47">
            <v>0.54990974960000005</v>
          </cell>
          <cell r="H47">
            <v>0.57347177829999996</v>
          </cell>
          <cell r="I47">
            <v>0.59386597610000003</v>
          </cell>
          <cell r="J47">
            <v>0.61168085930000005</v>
          </cell>
          <cell r="K47">
            <v>0.62629336570000005</v>
          </cell>
          <cell r="L47">
            <v>0.63678639859999997</v>
          </cell>
          <cell r="M47">
            <v>0.64326359479999995</v>
          </cell>
          <cell r="N47">
            <v>0.6457730492</v>
          </cell>
          <cell r="O47">
            <v>0.64445998100000002</v>
          </cell>
          <cell r="P47">
            <v>0.63958397870000006</v>
          </cell>
          <cell r="Q47">
            <v>0.63148741360000005</v>
          </cell>
          <cell r="R47">
            <v>0.62069209380000001</v>
          </cell>
          <cell r="S47">
            <v>0.60759421940000002</v>
          </cell>
          <cell r="T47">
            <v>0.59259618169999995</v>
          </cell>
          <cell r="U47">
            <v>0.57607856270000002</v>
          </cell>
          <cell r="V47">
            <v>0.55838907059999998</v>
          </cell>
          <cell r="W47">
            <v>0.53984259130000001</v>
          </cell>
          <cell r="X47">
            <v>0.52071234619999995</v>
          </cell>
          <cell r="Y47">
            <v>0.50123485459999995</v>
          </cell>
          <cell r="Z47">
            <v>0.48161158850000002</v>
          </cell>
          <cell r="AA47">
            <v>0.46201272170000002</v>
          </cell>
          <cell r="AB47">
            <v>0.4425797548</v>
          </cell>
          <cell r="AC47">
            <v>0.423428364</v>
          </cell>
          <cell r="AD47">
            <v>0.4046540166</v>
          </cell>
          <cell r="AE47">
            <v>0.38633329300000002</v>
          </cell>
          <cell r="AF47">
            <v>0.368524411</v>
          </cell>
          <cell r="AG47">
            <v>0.3512698675</v>
          </cell>
          <cell r="AH47">
            <v>0.33459880530000002</v>
          </cell>
          <cell r="AI47">
            <v>0.31853039370000003</v>
          </cell>
          <cell r="AJ47">
            <v>0.30307548239999998</v>
          </cell>
          <cell r="AK47">
            <v>0.2882378867</v>
          </cell>
          <cell r="AL47">
            <v>0.27399147540000002</v>
          </cell>
          <cell r="AM47">
            <v>0.26032646520000002</v>
          </cell>
          <cell r="AN47">
            <v>0.24722773640000001</v>
          </cell>
          <cell r="AO47">
            <v>0.2346762426</v>
          </cell>
          <cell r="AP47">
            <v>0.22265170719999999</v>
          </cell>
          <cell r="AQ47">
            <v>0.21113375810000001</v>
          </cell>
          <cell r="AR47">
            <v>0.2001038503</v>
          </cell>
          <cell r="AS47">
            <v>0.18954522469999999</v>
          </cell>
          <cell r="AT47">
            <v>0.17944269260000001</v>
          </cell>
          <cell r="AU47">
            <v>0.16978233740000001</v>
          </cell>
          <cell r="AV47">
            <v>0.1605508326</v>
          </cell>
          <cell r="AW47">
            <v>0.15173576690000001</v>
          </cell>
          <cell r="AX47">
            <v>0.14332526919999999</v>
          </cell>
          <cell r="AY47">
            <v>0.13530772250000001</v>
          </cell>
          <cell r="AZ47">
            <v>0.12767160420000001</v>
          </cell>
          <cell r="BA47">
            <v>0.12040353970000001</v>
          </cell>
          <cell r="BB47">
            <v>0.1134928078</v>
          </cell>
          <cell r="BC47">
            <v>0.1069282521</v>
          </cell>
          <cell r="BD47">
            <v>0.1006984489</v>
          </cell>
          <cell r="BE47">
            <v>9.47917172E-2</v>
          </cell>
          <cell r="BF47">
            <v>8.9196057400000001E-2</v>
          </cell>
          <cell r="BG47">
            <v>8.3899504499999999E-2</v>
          </cell>
          <cell r="BH47">
            <v>7.8890103000000003E-2</v>
          </cell>
          <cell r="BI47">
            <v>7.4155933499999993E-2</v>
          </cell>
          <cell r="BJ47">
            <v>6.9685153499999999E-2</v>
          </cell>
          <cell r="BK47">
            <v>6.5466038700000007E-2</v>
          </cell>
          <cell r="BL47">
            <v>6.1487022799999999E-2</v>
          </cell>
          <cell r="BM47">
            <v>5.7736736599999998E-2</v>
          </cell>
          <cell r="BN47">
            <v>5.4204044700000002E-2</v>
          </cell>
          <cell r="BO47">
            <v>5.0878078200000003E-2</v>
          </cell>
          <cell r="BP47">
            <v>4.7748246000000001E-2</v>
          </cell>
          <cell r="BQ47">
            <v>4.4804296299999997E-2</v>
          </cell>
          <cell r="BR47">
            <v>4.2036322899999999E-2</v>
          </cell>
          <cell r="BS47">
            <v>3.94347762E-2</v>
          </cell>
          <cell r="BT47">
            <v>3.6990473099999997E-2</v>
          </cell>
          <cell r="BU47">
            <v>3.4694604300000001E-2</v>
          </cell>
          <cell r="BV47">
            <v>3.2538738800000001E-2</v>
          </cell>
          <cell r="BW47">
            <v>3.0514824499999999E-2</v>
          </cell>
          <cell r="BX47">
            <v>2.8615187100000002E-2</v>
          </cell>
          <cell r="BY47">
            <v>2.6832525400000001E-2</v>
          </cell>
          <cell r="BZ47">
            <v>2.5159904600000001E-2</v>
          </cell>
          <cell r="CA47">
            <v>2.3590750600000002E-2</v>
          </cell>
          <cell r="CB47">
            <v>2.21188392E-2</v>
          </cell>
          <cell r="CC47">
            <v>2.07382851E-2</v>
          </cell>
          <cell r="CD47">
            <v>1.9443529899999999E-2</v>
          </cell>
          <cell r="CE47">
            <v>1.8229329400000001E-2</v>
          </cell>
          <cell r="CF47">
            <v>1.7090740399999999E-2</v>
          </cell>
          <cell r="CG47">
            <v>1.6023107599999999E-2</v>
          </cell>
          <cell r="CH47">
            <v>1.5022049900000001E-2</v>
          </cell>
          <cell r="CI47">
            <v>1.40834471E-2</v>
          </cell>
        </row>
        <row r="48">
          <cell r="A48" t="str">
            <v>auto_cb_cgas_2</v>
          </cell>
          <cell r="B48">
            <v>0.49500522540000003</v>
          </cell>
          <cell r="C48">
            <v>0.51096291100000002</v>
          </cell>
          <cell r="D48">
            <v>0.52954407510000001</v>
          </cell>
          <cell r="E48">
            <v>0.54906179740000005</v>
          </cell>
          <cell r="F48">
            <v>0.56919805030000004</v>
          </cell>
          <cell r="G48">
            <v>0.58927001830000003</v>
          </cell>
          <cell r="H48">
            <v>0.60746715600000001</v>
          </cell>
          <cell r="I48">
            <v>0.6237413893</v>
          </cell>
          <cell r="J48">
            <v>0.63789772889999996</v>
          </cell>
          <cell r="K48">
            <v>0.64970204880000004</v>
          </cell>
          <cell r="L48">
            <v>0.65878227369999998</v>
          </cell>
          <cell r="M48">
            <v>0.66468493319999999</v>
          </cell>
          <cell r="N48">
            <v>0.66695717089999995</v>
          </cell>
          <cell r="O48">
            <v>0.66522988309999997</v>
          </cell>
          <cell r="P48">
            <v>0.65929151939999997</v>
          </cell>
          <cell r="Q48">
            <v>0.6491404999</v>
          </cell>
          <cell r="R48">
            <v>0.6359037367</v>
          </cell>
          <cell r="S48">
            <v>0.62034703309999994</v>
          </cell>
          <cell r="T48">
            <v>0.60305372469999996</v>
          </cell>
          <cell r="U48">
            <v>0.58448163379999996</v>
          </cell>
          <cell r="V48">
            <v>0.56499747690000002</v>
          </cell>
          <cell r="W48">
            <v>0.54489975800000001</v>
          </cell>
          <cell r="X48">
            <v>0.52443218199999997</v>
          </cell>
          <cell r="Y48">
            <v>0.50379445980000004</v>
          </cell>
          <cell r="Z48">
            <v>0.48314999359999999</v>
          </cell>
          <cell r="AA48">
            <v>0.46263356709999998</v>
          </cell>
          <cell r="AB48">
            <v>0.44235474749999998</v>
          </cell>
          <cell r="AC48">
            <v>0.42240364050000001</v>
          </cell>
          <cell r="AD48">
            <v>0.40285318530000003</v>
          </cell>
          <cell r="AE48">
            <v>0.38376205009999997</v>
          </cell>
          <cell r="AF48">
            <v>0.36517605450000001</v>
          </cell>
          <cell r="AG48">
            <v>0.34712927970000002</v>
          </cell>
          <cell r="AH48">
            <v>0.32964762349999999</v>
          </cell>
          <cell r="AI48">
            <v>0.31275007100000002</v>
          </cell>
          <cell r="AJ48">
            <v>0.29644991079999999</v>
          </cell>
          <cell r="AK48">
            <v>0.28075577769999999</v>
          </cell>
          <cell r="AL48">
            <v>0.2656800453</v>
          </cell>
          <cell r="AM48">
            <v>0.25123221229999998</v>
          </cell>
          <cell r="AN48">
            <v>0.2374150522</v>
          </cell>
          <cell r="AO48">
            <v>0.22422507280000001</v>
          </cell>
          <cell r="AP48">
            <v>0.211653756</v>
          </cell>
          <cell r="AQ48">
            <v>0.199688439</v>
          </cell>
          <cell r="AR48">
            <v>0.1883138322</v>
          </cell>
          <cell r="AS48">
            <v>0.1775126427</v>
          </cell>
          <cell r="AT48">
            <v>0.16726611860000001</v>
          </cell>
          <cell r="AU48">
            <v>0.1575545089</v>
          </cell>
          <cell r="AV48">
            <v>0.14835727330000001</v>
          </cell>
          <cell r="AW48">
            <v>0.139653638</v>
          </cell>
          <cell r="AX48">
            <v>0.1314227791</v>
          </cell>
          <cell r="AY48">
            <v>0.12364396079999999</v>
          </cell>
          <cell r="AZ48">
            <v>0.11629667270000001</v>
          </cell>
          <cell r="BA48">
            <v>0.1093598979</v>
          </cell>
          <cell r="BB48">
            <v>0.1028142974</v>
          </cell>
          <cell r="BC48">
            <v>9.6640880700000001E-2</v>
          </cell>
          <cell r="BD48">
            <v>9.0821128200000004E-2</v>
          </cell>
          <cell r="BE48">
            <v>8.5337055699999997E-2</v>
          </cell>
          <cell r="BF48">
            <v>8.0171201100000006E-2</v>
          </cell>
          <cell r="BG48">
            <v>7.5306783899999993E-2</v>
          </cell>
          <cell r="BH48">
            <v>7.0727690100000004E-2</v>
          </cell>
          <cell r="BI48">
            <v>6.6418469999999993E-2</v>
          </cell>
          <cell r="BJ48">
            <v>6.2364338200000001E-2</v>
          </cell>
          <cell r="BK48">
            <v>5.8551169700000003E-2</v>
          </cell>
          <cell r="BL48">
            <v>5.4965490999999998E-2</v>
          </cell>
          <cell r="BM48">
            <v>5.1594468400000003E-2</v>
          </cell>
          <cell r="BN48">
            <v>4.84258937E-2</v>
          </cell>
          <cell r="BO48">
            <v>4.5448167800000001E-2</v>
          </cell>
          <cell r="BP48">
            <v>4.2650268300000002E-2</v>
          </cell>
          <cell r="BQ48">
            <v>4.00217551E-2</v>
          </cell>
          <cell r="BR48">
            <v>3.7552742600000001E-2</v>
          </cell>
          <cell r="BS48">
            <v>3.5233874499999998E-2</v>
          </cell>
          <cell r="BT48">
            <v>3.3056301500000003E-2</v>
          </cell>
          <cell r="BU48">
            <v>3.10116592E-2</v>
          </cell>
          <cell r="BV48">
            <v>2.90920465E-2</v>
          </cell>
          <cell r="BW48">
            <v>2.72900043E-2</v>
          </cell>
          <cell r="BX48">
            <v>2.5598494199999999E-2</v>
          </cell>
          <cell r="BY48">
            <v>2.4010877699999999E-2</v>
          </cell>
          <cell r="BZ48">
            <v>2.2520894400000002E-2</v>
          </cell>
          <cell r="CA48">
            <v>2.1122646700000001E-2</v>
          </cell>
          <cell r="CB48">
            <v>1.9810580099999999E-2</v>
          </cell>
          <cell r="CC48">
            <v>1.8579464399999999E-2</v>
          </cell>
          <cell r="CD48">
            <v>1.7424376299999999E-2</v>
          </cell>
          <cell r="CE48">
            <v>1.6340682700000001E-2</v>
          </cell>
          <cell r="CF48">
            <v>1.53240249E-2</v>
          </cell>
          <cell r="CG48">
            <v>1.43703032E-2</v>
          </cell>
          <cell r="CH48">
            <v>1.34756628E-2</v>
          </cell>
          <cell r="CI48">
            <v>1.2636479399999999E-2</v>
          </cell>
        </row>
        <row r="49">
          <cell r="A49" t="str">
            <v>auto_cb_cgas_0</v>
          </cell>
          <cell r="B49">
            <v>0.49500522540000003</v>
          </cell>
          <cell r="C49">
            <v>0.51096291100000002</v>
          </cell>
          <cell r="D49">
            <v>0.52954407510000001</v>
          </cell>
          <cell r="E49">
            <v>0.54906179740000005</v>
          </cell>
          <cell r="F49">
            <v>0.56919805030000004</v>
          </cell>
          <cell r="G49">
            <v>0.58927001830000003</v>
          </cell>
          <cell r="H49">
            <v>0.60746715600000001</v>
          </cell>
          <cell r="I49">
            <v>0.6227206247</v>
          </cell>
          <cell r="J49">
            <v>0.63550317339999995</v>
          </cell>
          <cell r="K49">
            <v>0.64522327040000005</v>
          </cell>
          <cell r="L49">
            <v>0.65104290470000004</v>
          </cell>
          <cell r="M49">
            <v>0.65311563669999995</v>
          </cell>
          <cell r="N49">
            <v>0.6515651348</v>
          </cell>
          <cell r="O49">
            <v>0.64658001909999996</v>
          </cell>
          <cell r="P49">
            <v>0.6384374357</v>
          </cell>
          <cell r="Q49">
            <v>0.62747862629999995</v>
          </cell>
          <cell r="R49">
            <v>0.6141998098</v>
          </cell>
          <cell r="S49">
            <v>0.59897670449999996</v>
          </cell>
          <cell r="T49">
            <v>0.58218457450000005</v>
          </cell>
          <cell r="U49">
            <v>0.56417396669999997</v>
          </cell>
          <cell r="V49">
            <v>0.54526190470000002</v>
          </cell>
          <cell r="W49">
            <v>0.52573282020000001</v>
          </cell>
          <cell r="X49">
            <v>0.50583138800000005</v>
          </cell>
          <cell r="Y49">
            <v>0.48576761410000002</v>
          </cell>
          <cell r="Z49">
            <v>0.46571871990000002</v>
          </cell>
          <cell r="AA49">
            <v>0.44583287500000002</v>
          </cell>
          <cell r="AB49">
            <v>0.42623172999999998</v>
          </cell>
          <cell r="AC49">
            <v>0.4070131991</v>
          </cell>
          <cell r="AD49">
            <v>0.38825677720000001</v>
          </cell>
          <cell r="AE49">
            <v>0.37002504730000002</v>
          </cell>
          <cell r="AF49">
            <v>0.3523642723</v>
          </cell>
          <cell r="AG49">
            <v>0.3353067502</v>
          </cell>
          <cell r="AH49">
            <v>0.31887293799999999</v>
          </cell>
          <cell r="AI49">
            <v>0.303074491</v>
          </cell>
          <cell r="AJ49">
            <v>0.28791579109999998</v>
          </cell>
          <cell r="AK49">
            <v>0.27339512640000002</v>
          </cell>
          <cell r="AL49">
            <v>0.25948431049999998</v>
          </cell>
          <cell r="AM49">
            <v>0.24616881409999999</v>
          </cell>
          <cell r="AN49">
            <v>0.23343057510000001</v>
          </cell>
          <cell r="AO49">
            <v>0.22124883619999999</v>
          </cell>
          <cell r="AP49">
            <v>0.20960222810000001</v>
          </cell>
          <cell r="AQ49">
            <v>0.1984696232</v>
          </cell>
          <cell r="AR49">
            <v>0.18783165160000001</v>
          </cell>
          <cell r="AS49">
            <v>0.17767059909999999</v>
          </cell>
          <cell r="AT49">
            <v>0.16797017710000001</v>
          </cell>
          <cell r="AU49">
            <v>0.1587152382</v>
          </cell>
          <cell r="AV49">
            <v>0.14989120380000001</v>
          </cell>
          <cell r="AW49">
            <v>0.14148430249999999</v>
          </cell>
          <cell r="AX49">
            <v>0.1334812527</v>
          </cell>
          <cell r="AY49">
            <v>0.12586902680000001</v>
          </cell>
          <cell r="AZ49">
            <v>0.1186347249</v>
          </cell>
          <cell r="BA49">
            <v>0.1117640873</v>
          </cell>
          <cell r="BB49">
            <v>0.1052449665</v>
          </cell>
          <cell r="BC49">
            <v>9.9064940800000001E-2</v>
          </cell>
          <cell r="BD49">
            <v>9.3211464499999994E-2</v>
          </cell>
          <cell r="BE49">
            <v>8.7671887399999995E-2</v>
          </cell>
          <cell r="BF49">
            <v>8.2433422199999995E-2</v>
          </cell>
          <cell r="BG49">
            <v>7.7483417099999993E-2</v>
          </cell>
          <cell r="BH49">
            <v>7.2809343900000004E-2</v>
          </cell>
          <cell r="BI49">
            <v>6.8398825699999999E-2</v>
          </cell>
          <cell r="BJ49">
            <v>6.4239674299999994E-2</v>
          </cell>
          <cell r="BK49">
            <v>6.0319926000000003E-2</v>
          </cell>
          <cell r="BL49">
            <v>5.6627875199999997E-2</v>
          </cell>
          <cell r="BM49">
            <v>5.3152105999999998E-2</v>
          </cell>
          <cell r="BN49">
            <v>4.9881520399999997E-2</v>
          </cell>
          <cell r="BO49">
            <v>4.6805362099999998E-2</v>
          </cell>
          <cell r="BP49">
            <v>4.39132245E-2</v>
          </cell>
          <cell r="BQ49">
            <v>4.1195091900000001E-2</v>
          </cell>
          <cell r="BR49">
            <v>3.86413408E-2</v>
          </cell>
          <cell r="BS49">
            <v>3.6242743899999999E-2</v>
          </cell>
          <cell r="BT49">
            <v>3.3990473700000003E-2</v>
          </cell>
          <cell r="BU49">
            <v>3.18761023E-2</v>
          </cell>
          <cell r="BV49">
            <v>2.9891599599999999E-2</v>
          </cell>
          <cell r="BW49">
            <v>2.8029328100000001E-2</v>
          </cell>
          <cell r="BX49">
            <v>2.6282036200000001E-2</v>
          </cell>
          <cell r="BY49">
            <v>2.4642849299999998E-2</v>
          </cell>
          <cell r="BZ49">
            <v>2.3105258900000002E-2</v>
          </cell>
          <cell r="CA49">
            <v>2.1663112500000001E-2</v>
          </cell>
          <cell r="CB49">
            <v>2.0310600200000001E-2</v>
          </cell>
          <cell r="CC49">
            <v>1.9042241299999998E-2</v>
          </cell>
          <cell r="CD49">
            <v>1.7852870400000002E-2</v>
          </cell>
          <cell r="CE49">
            <v>1.6737623100000001E-2</v>
          </cell>
          <cell r="CF49">
            <v>1.5691922000000001E-2</v>
          </cell>
          <cell r="CG49">
            <v>1.4711462200000001E-2</v>
          </cell>
          <cell r="CH49">
            <v>1.3792197399999999E-2</v>
          </cell>
          <cell r="CI49">
            <v>1.2930326400000001E-2</v>
          </cell>
        </row>
        <row r="50">
          <cell r="A50" t="str">
            <v>auto_cc_cgas_2</v>
          </cell>
          <cell r="B50">
            <v>0.40659851759999999</v>
          </cell>
          <cell r="C50">
            <v>0.41360913939999999</v>
          </cell>
          <cell r="D50">
            <v>0.42263067319999997</v>
          </cell>
          <cell r="E50">
            <v>0.43246781109999999</v>
          </cell>
          <cell r="F50">
            <v>0.44288102639999999</v>
          </cell>
          <cell r="G50">
            <v>0.45339587199999998</v>
          </cell>
          <cell r="H50">
            <v>0.46274768989999998</v>
          </cell>
          <cell r="I50">
            <v>0.47086630880000002</v>
          </cell>
          <cell r="J50">
            <v>0.47759341420000001</v>
          </cell>
          <cell r="K50">
            <v>0.48275266350000001</v>
          </cell>
          <cell r="L50">
            <v>0.48608559550000002</v>
          </cell>
          <cell r="M50">
            <v>0.4872905702</v>
          </cell>
          <cell r="N50">
            <v>0.48607758140000001</v>
          </cell>
          <cell r="O50">
            <v>0.48222210110000002</v>
          </cell>
          <cell r="P50">
            <v>0.47561105970000001</v>
          </cell>
          <cell r="Q50">
            <v>0.46627382620000002</v>
          </cell>
          <cell r="R50">
            <v>0.4549887936</v>
          </cell>
          <cell r="S50">
            <v>0.44229419219999999</v>
          </cell>
          <cell r="T50">
            <v>0.42858824550000002</v>
          </cell>
          <cell r="U50">
            <v>0.41417523750000002</v>
          </cell>
          <cell r="V50">
            <v>0.39929368799999998</v>
          </cell>
          <cell r="W50">
            <v>0.38413464120000002</v>
          </cell>
          <cell r="X50">
            <v>0.36885219679999998</v>
          </cell>
          <cell r="Y50">
            <v>0.35357141040000001</v>
          </cell>
          <cell r="Z50">
            <v>0.33839362550000002</v>
          </cell>
          <cell r="AA50">
            <v>0.32340165139999999</v>
          </cell>
          <cell r="AB50">
            <v>0.30866207680000002</v>
          </cell>
          <cell r="AC50">
            <v>0.29422902280000002</v>
          </cell>
          <cell r="AD50">
            <v>0.28014564559999999</v>
          </cell>
          <cell r="AE50">
            <v>0.26644604509999997</v>
          </cell>
          <cell r="AF50">
            <v>0.25315616699999999</v>
          </cell>
          <cell r="AG50">
            <v>0.24029451539999999</v>
          </cell>
          <cell r="AH50">
            <v>0.22787438290000001</v>
          </cell>
          <cell r="AI50">
            <v>0.21590465010000001</v>
          </cell>
          <cell r="AJ50">
            <v>0.20439055310000001</v>
          </cell>
          <cell r="AK50">
            <v>0.1933343431</v>
          </cell>
          <cell r="AL50">
            <v>0.1827403423</v>
          </cell>
          <cell r="AM50">
            <v>0.17261114529999999</v>
          </cell>
          <cell r="AN50">
            <v>0.16294501580000001</v>
          </cell>
          <cell r="AO50">
            <v>0.1537362555</v>
          </cell>
          <cell r="AP50">
            <v>0.14497603910000001</v>
          </cell>
          <cell r="AQ50">
            <v>0.13665302200000001</v>
          </cell>
          <cell r="AR50">
            <v>0.1287543002</v>
          </cell>
          <cell r="AS50">
            <v>0.1212658232</v>
          </cell>
          <cell r="AT50">
            <v>0.1141727498</v>
          </cell>
          <cell r="AU50">
            <v>0.1074597441</v>
          </cell>
          <cell r="AV50">
            <v>0.1011111227</v>
          </cell>
          <cell r="AW50">
            <v>9.5111190299999995E-2</v>
          </cell>
          <cell r="AX50">
            <v>8.9444355099999998E-2</v>
          </cell>
          <cell r="AY50">
            <v>8.4095216700000003E-2</v>
          </cell>
          <cell r="AZ50">
            <v>7.9048649900000004E-2</v>
          </cell>
          <cell r="BA50">
            <v>7.4289410299999997E-2</v>
          </cell>
          <cell r="BB50">
            <v>6.9803337199999996E-2</v>
          </cell>
          <cell r="BC50">
            <v>6.5576621599999996E-2</v>
          </cell>
          <cell r="BD50">
            <v>6.1595873900000001E-2</v>
          </cell>
          <cell r="BE50">
            <v>5.78481577E-2</v>
          </cell>
          <cell r="BF50">
            <v>5.4320981499999997E-2</v>
          </cell>
          <cell r="BG50">
            <v>5.1002379200000003E-2</v>
          </cell>
          <cell r="BH50">
            <v>4.7880898700000001E-2</v>
          </cell>
          <cell r="BI50">
            <v>4.4945594800000002E-2</v>
          </cell>
          <cell r="BJ50">
            <v>4.2186024699999998E-2</v>
          </cell>
          <cell r="BK50">
            <v>3.9592239899999999E-2</v>
          </cell>
          <cell r="BL50">
            <v>3.7154776E-2</v>
          </cell>
          <cell r="BM50">
            <v>3.4864640500000002E-2</v>
          </cell>
          <cell r="BN50">
            <v>3.2713299000000001E-2</v>
          </cell>
          <cell r="BO50">
            <v>3.0692660600000001E-2</v>
          </cell>
          <cell r="BP50">
            <v>2.87950555E-2</v>
          </cell>
          <cell r="BQ50">
            <v>2.7013231200000001E-2</v>
          </cell>
          <cell r="BR50">
            <v>2.53403315E-2</v>
          </cell>
          <cell r="BS50">
            <v>2.3769878500000001E-2</v>
          </cell>
          <cell r="BT50">
            <v>2.2295755E-2</v>
          </cell>
          <cell r="BU50">
            <v>2.0912187799999999E-2</v>
          </cell>
          <cell r="BV50">
            <v>1.9613731499999999E-2</v>
          </cell>
          <cell r="BW50">
            <v>1.8395251899999999E-2</v>
          </cell>
          <cell r="BX50">
            <v>1.7251911000000002E-2</v>
          </cell>
          <cell r="BY50">
            <v>1.61791513E-2</v>
          </cell>
          <cell r="BZ50">
            <v>1.51726803E-2</v>
          </cell>
          <cell r="CA50">
            <v>1.4228458500000001E-2</v>
          </cell>
          <cell r="CB50">
            <v>1.33426851E-2</v>
          </cell>
          <cell r="CC50">
            <v>1.25117848E-2</v>
          </cell>
          <cell r="CD50">
            <v>1.1732395099999999E-2</v>
          </cell>
          <cell r="CE50">
            <v>1.10013544E-2</v>
          </cell>
          <cell r="CF50">
            <v>1.0315691199999999E-2</v>
          </cell>
          <cell r="CG50">
            <v>9.6726126300000007E-3</v>
          </cell>
          <cell r="CH50">
            <v>9.0694944199999992E-3</v>
          </cell>
          <cell r="CI50">
            <v>8.5038713099999993E-3</v>
          </cell>
        </row>
        <row r="51">
          <cell r="A51" t="str">
            <v>auto_cc_cgas_0</v>
          </cell>
          <cell r="B51">
            <v>0.40659851759999999</v>
          </cell>
          <cell r="C51">
            <v>0.41360913939999999</v>
          </cell>
          <cell r="D51">
            <v>0.42263067319999997</v>
          </cell>
          <cell r="E51">
            <v>0.43246781109999999</v>
          </cell>
          <cell r="F51">
            <v>0.44288102639999999</v>
          </cell>
          <cell r="G51">
            <v>0.45339587199999998</v>
          </cell>
          <cell r="H51">
            <v>0.46274768989999998</v>
          </cell>
          <cell r="I51">
            <v>0.47014632740000001</v>
          </cell>
          <cell r="J51">
            <v>0.47585845440000002</v>
          </cell>
          <cell r="K51">
            <v>0.47948017659999997</v>
          </cell>
          <cell r="L51">
            <v>0.480460257</v>
          </cell>
          <cell r="M51">
            <v>0.47894030869999998</v>
          </cell>
          <cell r="N51">
            <v>0.47505551660000001</v>
          </cell>
          <cell r="O51">
            <v>0.46896714449999999</v>
          </cell>
          <cell r="P51">
            <v>0.46088365250000002</v>
          </cell>
          <cell r="Q51">
            <v>0.45104774720000002</v>
          </cell>
          <cell r="R51">
            <v>0.43979818669999998</v>
          </cell>
          <cell r="S51">
            <v>0.42739033380000002</v>
          </cell>
          <cell r="T51">
            <v>0.41407515109999998</v>
          </cell>
          <cell r="U51">
            <v>0.40008414609999998</v>
          </cell>
          <cell r="V51">
            <v>0.3856244774</v>
          </cell>
          <cell r="W51">
            <v>0.370880196</v>
          </cell>
          <cell r="X51">
            <v>0.35600813730000003</v>
          </cell>
          <cell r="Y51">
            <v>0.34114165169999999</v>
          </cell>
          <cell r="Z51">
            <v>0.32639209409999997</v>
          </cell>
          <cell r="AA51">
            <v>0.31185148150000003</v>
          </cell>
          <cell r="AB51">
            <v>0.29759424620000002</v>
          </cell>
          <cell r="AC51">
            <v>0.28367917850000002</v>
          </cell>
          <cell r="AD51">
            <v>0.27015304239999999</v>
          </cell>
          <cell r="AE51">
            <v>0.25705174120000002</v>
          </cell>
          <cell r="AF51">
            <v>0.24440076469999999</v>
          </cell>
          <cell r="AG51">
            <v>0.2322166987</v>
          </cell>
          <cell r="AH51">
            <v>0.22050859649999999</v>
          </cell>
          <cell r="AI51">
            <v>0.2092799474</v>
          </cell>
          <cell r="AJ51">
            <v>0.19852968970000001</v>
          </cell>
          <cell r="AK51">
            <v>0.1882529865</v>
          </cell>
          <cell r="AL51">
            <v>0.1784281016</v>
          </cell>
          <cell r="AM51">
            <v>0.1690416267</v>
          </cell>
          <cell r="AN51">
            <v>0.1600786686</v>
          </cell>
          <cell r="AO51">
            <v>0.1515231115</v>
          </cell>
          <cell r="AP51">
            <v>0.1433587563</v>
          </cell>
          <cell r="AQ51">
            <v>0.13556976800000001</v>
          </cell>
          <cell r="AR51">
            <v>0.12814153449999999</v>
          </cell>
          <cell r="AS51">
            <v>0.1210605614</v>
          </cell>
          <cell r="AT51">
            <v>0.11431430250000001</v>
          </cell>
          <cell r="AU51">
            <v>0.1078909675</v>
          </cell>
          <cell r="AV51">
            <v>0.1017791743</v>
          </cell>
          <cell r="AW51">
            <v>9.5968075299999997E-2</v>
          </cell>
          <cell r="AX51">
            <v>9.0447164900000002E-2</v>
          </cell>
          <cell r="AY51">
            <v>8.5206139200000003E-2</v>
          </cell>
          <cell r="AZ51">
            <v>8.0234824999999996E-2</v>
          </cell>
          <cell r="BA51">
            <v>7.5522354900000005E-2</v>
          </cell>
          <cell r="BB51">
            <v>7.1059111199999997E-2</v>
          </cell>
          <cell r="BC51">
            <v>6.6835388300000007E-2</v>
          </cell>
          <cell r="BD51">
            <v>6.2841488200000004E-2</v>
          </cell>
          <cell r="BE51">
            <v>5.9067737500000002E-2</v>
          </cell>
          <cell r="BF51">
            <v>5.5504478199999999E-2</v>
          </cell>
          <cell r="BG51">
            <v>5.2142218800000001E-2</v>
          </cell>
          <cell r="BH51">
            <v>4.8971632100000002E-2</v>
          </cell>
          <cell r="BI51">
            <v>4.5983573799999997E-2</v>
          </cell>
          <cell r="BJ51">
            <v>4.3169105200000002E-2</v>
          </cell>
          <cell r="BK51">
            <v>4.0519514600000001E-2</v>
          </cell>
          <cell r="BL51">
            <v>3.8026336299999998E-2</v>
          </cell>
          <cell r="BM51">
            <v>3.5681367800000002E-2</v>
          </cell>
          <cell r="BN51">
            <v>3.3476683700000003E-2</v>
          </cell>
          <cell r="BO51">
            <v>3.1404647299999998E-2</v>
          </cell>
          <cell r="BP51">
            <v>2.94579131E-2</v>
          </cell>
          <cell r="BQ51">
            <v>2.7629444600000001E-2</v>
          </cell>
          <cell r="BR51">
            <v>2.5912512400000001E-2</v>
          </cell>
          <cell r="BS51">
            <v>2.43006926E-2</v>
          </cell>
          <cell r="BT51">
            <v>2.27878647E-2</v>
          </cell>
          <cell r="BU51">
            <v>2.1368207899999998E-2</v>
          </cell>
          <cell r="BV51">
            <v>2.0036195499999999E-2</v>
          </cell>
          <cell r="BW51">
            <v>1.87865883E-2</v>
          </cell>
          <cell r="BX51">
            <v>1.7614426400000001E-2</v>
          </cell>
          <cell r="BY51">
            <v>1.6515020599999999E-2</v>
          </cell>
          <cell r="BZ51">
            <v>1.5483942400000001E-2</v>
          </cell>
          <cell r="CA51">
            <v>1.45170143E-2</v>
          </cell>
          <cell r="CB51">
            <v>1.36102993E-2</v>
          </cell>
          <cell r="CC51">
            <v>1.27600899E-2</v>
          </cell>
          <cell r="CD51">
            <v>1.1962896900000001E-2</v>
          </cell>
          <cell r="CE51">
            <v>1.12154392E-2</v>
          </cell>
          <cell r="CF51">
            <v>1.05146324E-2</v>
          </cell>
          <cell r="CG51">
            <v>9.8575798700000009E-3</v>
          </cell>
          <cell r="CH51">
            <v>9.2415592600000006E-3</v>
          </cell>
          <cell r="CI51">
            <v>8.6640153899999999E-3</v>
          </cell>
        </row>
        <row r="52">
          <cell r="A52" t="str">
            <v>auto_cd_cgas_2</v>
          </cell>
          <cell r="B52">
            <v>0.2495444651</v>
          </cell>
          <cell r="C52">
            <v>0.25187749970000001</v>
          </cell>
          <cell r="D52">
            <v>0.25535990190000002</v>
          </cell>
          <cell r="E52">
            <v>0.2593320911</v>
          </cell>
          <cell r="F52">
            <v>0.26367006110000002</v>
          </cell>
          <cell r="G52">
            <v>0.26811481660000003</v>
          </cell>
          <cell r="H52">
            <v>0.27198774339999998</v>
          </cell>
          <cell r="I52">
            <v>0.27529970209999999</v>
          </cell>
          <cell r="J52">
            <v>0.27804484629999998</v>
          </cell>
          <cell r="K52">
            <v>0.28024017449999999</v>
          </cell>
          <cell r="L52">
            <v>0.2818774175</v>
          </cell>
          <cell r="M52">
            <v>0.28292888929999999</v>
          </cell>
          <cell r="N52">
            <v>0.28335562040000001</v>
          </cell>
          <cell r="O52">
            <v>0.28311210399999998</v>
          </cell>
          <cell r="P52">
            <v>0.28215005380000002</v>
          </cell>
          <cell r="Q52">
            <v>0.28042554139999998</v>
          </cell>
          <cell r="R52">
            <v>0.27829084069999999</v>
          </cell>
          <cell r="S52">
            <v>0.27578654699999999</v>
          </cell>
          <cell r="T52">
            <v>0.27290863939999999</v>
          </cell>
          <cell r="U52">
            <v>0.26964501540000002</v>
          </cell>
          <cell r="V52">
            <v>0.26598707780000003</v>
          </cell>
          <cell r="W52">
            <v>0.26193375559999998</v>
          </cell>
          <cell r="X52">
            <v>0.25749046599999997</v>
          </cell>
          <cell r="Y52">
            <v>0.25266800630000003</v>
          </cell>
          <cell r="Z52">
            <v>0.24748076250000001</v>
          </cell>
          <cell r="AA52">
            <v>0.2419477555</v>
          </cell>
          <cell r="AB52">
            <v>0.23609104149999999</v>
          </cell>
          <cell r="AC52">
            <v>0.22993750120000001</v>
          </cell>
          <cell r="AD52">
            <v>0.22351756240000001</v>
          </cell>
          <cell r="AE52">
            <v>0.2168654579</v>
          </cell>
          <cell r="AF52">
            <v>0.2100173239</v>
          </cell>
          <cell r="AG52">
            <v>0.2030091215</v>
          </cell>
          <cell r="AH52">
            <v>0.19587799450000001</v>
          </cell>
          <cell r="AI52">
            <v>0.1886612668</v>
          </cell>
          <cell r="AJ52">
            <v>0.1813957628</v>
          </cell>
          <cell r="AK52">
            <v>0.17411732560000001</v>
          </cell>
          <cell r="AL52">
            <v>0.1668666362</v>
          </cell>
          <cell r="AM52">
            <v>0.1596824174</v>
          </cell>
          <cell r="AN52">
            <v>0.1525967647</v>
          </cell>
          <cell r="AO52">
            <v>0.14563603319999999</v>
          </cell>
          <cell r="AP52">
            <v>0.1388220788</v>
          </cell>
          <cell r="AQ52">
            <v>0.13217268260000001</v>
          </cell>
          <cell r="AR52">
            <v>0.12570295009999999</v>
          </cell>
          <cell r="AS52">
            <v>0.1194253977</v>
          </cell>
          <cell r="AT52">
            <v>0.1133500642</v>
          </cell>
          <cell r="AU52">
            <v>0.1074846649</v>
          </cell>
          <cell r="AV52">
            <v>0.1018345197</v>
          </cell>
          <cell r="AW52">
            <v>9.64031583E-2</v>
          </cell>
          <cell r="AX52">
            <v>9.1192408599999997E-2</v>
          </cell>
          <cell r="AY52">
            <v>8.6202493399999996E-2</v>
          </cell>
          <cell r="AZ52">
            <v>8.1432198400000003E-2</v>
          </cell>
          <cell r="BA52">
            <v>7.6877675000000006E-2</v>
          </cell>
          <cell r="BB52">
            <v>7.2536016499999995E-2</v>
          </cell>
          <cell r="BC52">
            <v>6.8403168400000006E-2</v>
          </cell>
          <cell r="BD52">
            <v>6.4474208300000002E-2</v>
          </cell>
          <cell r="BE52">
            <v>6.0743514899999997E-2</v>
          </cell>
          <cell r="BF52">
            <v>5.7204829800000002E-2</v>
          </cell>
          <cell r="BG52">
            <v>5.3851585399999999E-2</v>
          </cell>
          <cell r="BH52">
            <v>5.0676960100000001E-2</v>
          </cell>
          <cell r="BI52">
            <v>4.7673954499999997E-2</v>
          </cell>
          <cell r="BJ52">
            <v>4.4835470199999998E-2</v>
          </cell>
          <cell r="BK52">
            <v>4.2154380700000001E-2</v>
          </cell>
          <cell r="BL52">
            <v>3.962359E-2</v>
          </cell>
          <cell r="BM52">
            <v>3.7236083000000003E-2</v>
          </cell>
          <cell r="BN52">
            <v>3.4984966399999998E-2</v>
          </cell>
          <cell r="BO52">
            <v>3.28635018E-2</v>
          </cell>
          <cell r="BP52">
            <v>3.0865114799999999E-2</v>
          </cell>
          <cell r="BQ52">
            <v>2.8983449299999998E-2</v>
          </cell>
          <cell r="BR52">
            <v>2.7212370400000001E-2</v>
          </cell>
          <cell r="BS52">
            <v>2.5545968499999998E-2</v>
          </cell>
          <cell r="BT52">
            <v>2.3978565800000001E-2</v>
          </cell>
          <cell r="BU52">
            <v>2.2504719199999999E-2</v>
          </cell>
          <cell r="BV52">
            <v>2.1119222E-2</v>
          </cell>
          <cell r="BW52">
            <v>1.98171031E-2</v>
          </cell>
          <cell r="BX52">
            <v>1.8593624400000001E-2</v>
          </cell>
          <cell r="BY52">
            <v>1.74442769E-2</v>
          </cell>
          <cell r="BZ52">
            <v>1.6364772999999999E-2</v>
          </cell>
          <cell r="CA52">
            <v>1.53510457E-2</v>
          </cell>
          <cell r="CB52">
            <v>1.43992397E-2</v>
          </cell>
          <cell r="CC52">
            <v>1.35057037E-2</v>
          </cell>
          <cell r="CD52">
            <v>1.26669826E-2</v>
          </cell>
          <cell r="CE52">
            <v>1.1879809700000001E-2</v>
          </cell>
          <cell r="CF52">
            <v>1.11410986E-2</v>
          </cell>
          <cell r="CG52">
            <v>1.0447936E-2</v>
          </cell>
          <cell r="CH52">
            <v>9.7975730499999993E-3</v>
          </cell>
          <cell r="CI52">
            <v>9.1874179399999995E-3</v>
          </cell>
        </row>
        <row r="53">
          <cell r="A53" t="str">
            <v>auto_cd_cgas_0</v>
          </cell>
          <cell r="B53">
            <v>0.2495444651</v>
          </cell>
          <cell r="C53">
            <v>0.25187749970000001</v>
          </cell>
          <cell r="D53">
            <v>0.25535990190000002</v>
          </cell>
          <cell r="E53">
            <v>0.2593320911</v>
          </cell>
          <cell r="F53">
            <v>0.26367006110000002</v>
          </cell>
          <cell r="G53">
            <v>0.26811481660000003</v>
          </cell>
          <cell r="H53">
            <v>0.27198774339999998</v>
          </cell>
          <cell r="I53">
            <v>0.27493225490000001</v>
          </cell>
          <cell r="J53">
            <v>0.27730152009999998</v>
          </cell>
          <cell r="K53">
            <v>0.27909939090000002</v>
          </cell>
          <cell r="L53">
            <v>0.28024230830000002</v>
          </cell>
          <cell r="M53">
            <v>0.28092168420000002</v>
          </cell>
          <cell r="N53">
            <v>0.2811242236</v>
          </cell>
          <cell r="O53">
            <v>0.28081158849999999</v>
          </cell>
          <cell r="P53">
            <v>0.27995102490000001</v>
          </cell>
          <cell r="Q53">
            <v>0.27852193460000002</v>
          </cell>
          <cell r="R53">
            <v>0.2765830769</v>
          </cell>
          <cell r="S53">
            <v>0.27412885329999997</v>
          </cell>
          <cell r="T53">
            <v>0.2711675134</v>
          </cell>
          <cell r="U53">
            <v>0.26771514260000001</v>
          </cell>
          <cell r="V53">
            <v>0.26379347939999997</v>
          </cell>
          <cell r="W53">
            <v>0.25943190599999999</v>
          </cell>
          <cell r="X53">
            <v>0.25466098030000001</v>
          </cell>
          <cell r="Y53">
            <v>0.24951425229999999</v>
          </cell>
          <cell r="Z53">
            <v>0.24402653029999999</v>
          </cell>
          <cell r="AA53">
            <v>0.23823418090000001</v>
          </cell>
          <cell r="AB53">
            <v>0.2321735499</v>
          </cell>
          <cell r="AC53">
            <v>0.2258802178</v>
          </cell>
          <cell r="AD53">
            <v>0.2193922368</v>
          </cell>
          <cell r="AE53">
            <v>0.2127495089</v>
          </cell>
          <cell r="AF53">
            <v>0.2059907413</v>
          </cell>
          <cell r="AG53">
            <v>0.19915224910000001</v>
          </cell>
          <cell r="AH53">
            <v>0.192267148</v>
          </cell>
          <cell r="AI53">
            <v>0.1853666591</v>
          </cell>
          <cell r="AJ53">
            <v>0.1784800117</v>
          </cell>
          <cell r="AK53">
            <v>0.17163410130000001</v>
          </cell>
          <cell r="AL53">
            <v>0.16481719049999999</v>
          </cell>
          <cell r="AM53">
            <v>0.15803862739999999</v>
          </cell>
          <cell r="AN53">
            <v>0.15131928680000001</v>
          </cell>
          <cell r="AO53">
            <v>0.14468230039999999</v>
          </cell>
          <cell r="AP53">
            <v>0.13815010029999999</v>
          </cell>
          <cell r="AQ53">
            <v>0.1317427219</v>
          </cell>
          <cell r="AR53">
            <v>0.1254783367</v>
          </cell>
          <cell r="AS53">
            <v>0.1193727612</v>
          </cell>
          <cell r="AT53">
            <v>0.11343931390000001</v>
          </cell>
          <cell r="AU53">
            <v>0.1076888604</v>
          </cell>
          <cell r="AV53">
            <v>0.1021296629</v>
          </cell>
          <cell r="AW53">
            <v>9.6768077699999996E-2</v>
          </cell>
          <cell r="AX53">
            <v>9.1608601299999995E-2</v>
          </cell>
          <cell r="AY53">
            <v>8.6653953899999997E-2</v>
          </cell>
          <cell r="AZ53">
            <v>8.1905243399999994E-2</v>
          </cell>
          <cell r="BA53">
            <v>7.7360647899999996E-2</v>
          </cell>
          <cell r="BB53">
            <v>7.3019298799999993E-2</v>
          </cell>
          <cell r="BC53">
            <v>6.8878914099999994E-2</v>
          </cell>
          <cell r="BD53">
            <v>6.49361928E-2</v>
          </cell>
          <cell r="BE53">
            <v>6.1186948300000002E-2</v>
          </cell>
          <cell r="BF53">
            <v>5.7626158900000002E-2</v>
          </cell>
          <cell r="BG53">
            <v>5.4248332199999999E-2</v>
          </cell>
          <cell r="BH53">
            <v>5.1047557399999999E-2</v>
          </cell>
          <cell r="BI53">
            <v>4.8017595500000003E-2</v>
          </cell>
          <cell r="BJ53">
            <v>4.5151972499999998E-2</v>
          </cell>
          <cell r="BK53">
            <v>4.2444064699999999E-2</v>
          </cell>
          <cell r="BL53">
            <v>3.98871716E-2</v>
          </cell>
          <cell r="BM53">
            <v>3.7474580299999997E-2</v>
          </cell>
          <cell r="BN53">
            <v>3.5199619500000001E-2</v>
          </cell>
          <cell r="BO53">
            <v>3.3055704499999998E-2</v>
          </cell>
          <cell r="BP53">
            <v>3.1036359199999999E-2</v>
          </cell>
          <cell r="BQ53">
            <v>2.9135279300000001E-2</v>
          </cell>
          <cell r="BR53">
            <v>2.7346342199999998E-2</v>
          </cell>
          <cell r="BS53">
            <v>2.5663620099999999E-2</v>
          </cell>
          <cell r="BT53">
            <v>2.4081392900000002E-2</v>
          </cell>
          <cell r="BU53">
            <v>2.2594157300000001E-2</v>
          </cell>
          <cell r="BV53">
            <v>2.1196633199999999E-2</v>
          </cell>
          <cell r="BW53">
            <v>1.9883767E-2</v>
          </cell>
          <cell r="BX53">
            <v>1.86507328E-2</v>
          </cell>
          <cell r="BY53">
            <v>1.7492930899999998E-2</v>
          </cell>
          <cell r="BZ53">
            <v>1.6405983499999999E-2</v>
          </cell>
          <cell r="CA53">
            <v>1.5385734099999999E-2</v>
          </cell>
          <cell r="CB53">
            <v>1.4428240599999999E-2</v>
          </cell>
          <cell r="CC53">
            <v>1.3529768399999999E-2</v>
          </cell>
          <cell r="CD53">
            <v>1.2686783700000001E-2</v>
          </cell>
          <cell r="CE53">
            <v>1.1895946100000001E-2</v>
          </cell>
          <cell r="CF53">
            <v>1.1154101200000001E-2</v>
          </cell>
          <cell r="CG53">
            <v>1.04582726E-2</v>
          </cell>
          <cell r="CH53">
            <v>9.8056539600000006E-3</v>
          </cell>
          <cell r="CI53">
            <v>9.1936014600000008E-3</v>
          </cell>
        </row>
        <row r="54">
          <cell r="A54" t="str">
            <v>auto_ce_cgas_2</v>
          </cell>
          <cell r="B54">
            <v>0.15020246549999999</v>
          </cell>
          <cell r="C54">
            <v>0.1518085763</v>
          </cell>
          <cell r="D54">
            <v>0.15405661870000001</v>
          </cell>
          <cell r="E54">
            <v>0.15653367139999999</v>
          </cell>
          <cell r="F54">
            <v>0.1591598759</v>
          </cell>
          <cell r="G54">
            <v>0.16178069110000001</v>
          </cell>
          <cell r="H54">
            <v>0.1639868394</v>
          </cell>
          <cell r="I54">
            <v>0.165780645</v>
          </cell>
          <cell r="J54">
            <v>0.1671603354</v>
          </cell>
          <cell r="K54">
            <v>0.16814164779999999</v>
          </cell>
          <cell r="L54">
            <v>0.1687295167</v>
          </cell>
          <cell r="M54">
            <v>0.1689217355</v>
          </cell>
          <cell r="N54">
            <v>0.1687129346</v>
          </cell>
          <cell r="O54">
            <v>0.1680958246</v>
          </cell>
          <cell r="P54">
            <v>0.1670614171</v>
          </cell>
          <cell r="Q54">
            <v>0.16560170599999999</v>
          </cell>
          <cell r="R54">
            <v>0.16392888319999999</v>
          </cell>
          <cell r="S54">
            <v>0.16207428809999999</v>
          </cell>
          <cell r="T54">
            <v>0.16003881689999999</v>
          </cell>
          <cell r="U54">
            <v>0.15781540159999999</v>
          </cell>
          <cell r="V54">
            <v>0.1553969137</v>
          </cell>
          <cell r="W54">
            <v>0.15277949800000001</v>
          </cell>
          <cell r="X54">
            <v>0.1499626043</v>
          </cell>
          <cell r="Y54">
            <v>0.14694867110000001</v>
          </cell>
          <cell r="Z54">
            <v>0.1437421082</v>
          </cell>
          <cell r="AA54">
            <v>0.14035015549999999</v>
          </cell>
          <cell r="AB54">
            <v>0.13678222540000001</v>
          </cell>
          <cell r="AC54">
            <v>0.13305112150000001</v>
          </cell>
          <cell r="AD54">
            <v>0.12917241560000001</v>
          </cell>
          <cell r="AE54">
            <v>0.12516479920000001</v>
          </cell>
          <cell r="AF54">
            <v>0.1210488617</v>
          </cell>
          <cell r="AG54">
            <v>0.1168457468</v>
          </cell>
          <cell r="AH54">
            <v>0.11257770070000001</v>
          </cell>
          <cell r="AI54">
            <v>0.1082673239</v>
          </cell>
          <cell r="AJ54">
            <v>0.10393703560000001</v>
          </cell>
          <cell r="AK54">
            <v>9.9608678500000006E-2</v>
          </cell>
          <cell r="AL54">
            <v>9.5305680399999995E-2</v>
          </cell>
          <cell r="AM54">
            <v>9.1050840399999999E-2</v>
          </cell>
          <cell r="AN54">
            <v>8.6863125499999999E-2</v>
          </cell>
          <cell r="AO54">
            <v>8.2758108600000005E-2</v>
          </cell>
          <cell r="AP54">
            <v>7.8748638900000001E-2</v>
          </cell>
          <cell r="AQ54">
            <v>7.4845109100000001E-2</v>
          </cell>
          <cell r="AR54">
            <v>7.1056199200000003E-2</v>
          </cell>
          <cell r="AS54">
            <v>6.7388941699999996E-2</v>
          </cell>
          <cell r="AT54">
            <v>6.3848801600000005E-2</v>
          </cell>
          <cell r="AU54">
            <v>6.0439784400000002E-2</v>
          </cell>
          <cell r="AV54">
            <v>5.7164446299999998E-2</v>
          </cell>
          <cell r="AW54">
            <v>5.4024219300000002E-2</v>
          </cell>
          <cell r="AX54">
            <v>5.1019485099999998E-2</v>
          </cell>
          <cell r="AY54">
            <v>4.8149656700000001E-2</v>
          </cell>
          <cell r="AZ54">
            <v>4.5413295999999999E-2</v>
          </cell>
          <cell r="BA54">
            <v>4.2807630800000003E-2</v>
          </cell>
          <cell r="BB54">
            <v>4.0330171800000002E-2</v>
          </cell>
          <cell r="BC54">
            <v>3.7977818000000003E-2</v>
          </cell>
          <cell r="BD54">
            <v>3.5747014700000003E-2</v>
          </cell>
          <cell r="BE54">
            <v>3.3633853499999998E-2</v>
          </cell>
          <cell r="BF54">
            <v>3.1634126899999997E-2</v>
          </cell>
          <cell r="BG54">
            <v>2.9743484600000002E-2</v>
          </cell>
          <cell r="BH54">
            <v>2.79574743E-2</v>
          </cell>
          <cell r="BI54">
            <v>2.62715886E-2</v>
          </cell>
          <cell r="BJ54">
            <v>2.46813109E-2</v>
          </cell>
          <cell r="BK54">
            <v>2.3182155100000001E-2</v>
          </cell>
          <cell r="BL54">
            <v>2.1769697399999999E-2</v>
          </cell>
          <cell r="BM54">
            <v>2.0439603099999998E-2</v>
          </cell>
          <cell r="BN54">
            <v>1.9187647200000001E-2</v>
          </cell>
          <cell r="BO54">
            <v>1.8009730799999998E-2</v>
          </cell>
          <cell r="BP54">
            <v>1.6901887500000001E-2</v>
          </cell>
          <cell r="BQ54">
            <v>1.5860303400000001E-2</v>
          </cell>
          <cell r="BR54">
            <v>1.48813179E-2</v>
          </cell>
          <cell r="BS54">
            <v>1.39614252E-2</v>
          </cell>
          <cell r="BT54">
            <v>1.3097275199999999E-2</v>
          </cell>
          <cell r="BU54">
            <v>1.22856731E-2</v>
          </cell>
          <cell r="BV54">
            <v>1.1523577700000001E-2</v>
          </cell>
          <cell r="BW54">
            <v>1.08080994E-2</v>
          </cell>
          <cell r="BX54">
            <v>1.01364961E-2</v>
          </cell>
          <cell r="BY54">
            <v>9.5061690399999999E-3</v>
          </cell>
          <cell r="BZ54">
            <v>8.9146582199999998E-3</v>
          </cell>
          <cell r="CA54">
            <v>8.3596380000000008E-3</v>
          </cell>
          <cell r="CB54">
            <v>7.8389116100000007E-3</v>
          </cell>
          <cell r="CC54">
            <v>7.3504055199999996E-3</v>
          </cell>
          <cell r="CD54">
            <v>6.8921639400000003E-3</v>
          </cell>
          <cell r="CE54">
            <v>6.4623433899999999E-3</v>
          </cell>
          <cell r="CF54">
            <v>6.0592073200000001E-3</v>
          </cell>
          <cell r="CG54">
            <v>5.6811208099999998E-3</v>
          </cell>
          <cell r="CH54">
            <v>5.3265453299999998E-3</v>
          </cell>
          <cell r="CI54">
            <v>4.9940337299999998E-3</v>
          </cell>
        </row>
        <row r="55">
          <cell r="A55" t="str">
            <v>auto_ce_cgas_0</v>
          </cell>
          <cell r="B55">
            <v>0.15020246549999999</v>
          </cell>
          <cell r="C55">
            <v>0.1518085763</v>
          </cell>
          <cell r="D55">
            <v>0.15405661870000001</v>
          </cell>
          <cell r="E55">
            <v>0.15653367139999999</v>
          </cell>
          <cell r="F55">
            <v>0.1591598759</v>
          </cell>
          <cell r="G55">
            <v>0.16178069110000001</v>
          </cell>
          <cell r="H55">
            <v>0.1639868394</v>
          </cell>
          <cell r="I55">
            <v>0.16555392520000001</v>
          </cell>
          <cell r="J55">
            <v>0.1666857793</v>
          </cell>
          <cell r="K55">
            <v>0.16739782119999999</v>
          </cell>
          <cell r="L55">
            <v>0.16765988039999999</v>
          </cell>
          <cell r="M55">
            <v>0.16760447440000001</v>
          </cell>
          <cell r="N55">
            <v>0.16724537540000001</v>
          </cell>
          <cell r="O55">
            <v>0.16657764920000001</v>
          </cell>
          <cell r="P55">
            <v>0.1655959276</v>
          </cell>
          <cell r="Q55">
            <v>0.16429875620000001</v>
          </cell>
          <cell r="R55">
            <v>0.1627269811</v>
          </cell>
          <cell r="S55">
            <v>0.1608828175</v>
          </cell>
          <cell r="T55">
            <v>0.1587744163</v>
          </cell>
          <cell r="U55">
            <v>0.1564127588</v>
          </cell>
          <cell r="V55">
            <v>0.1538106947</v>
          </cell>
          <cell r="W55">
            <v>0.15098427659999999</v>
          </cell>
          <cell r="X55">
            <v>0.14794938320000001</v>
          </cell>
          <cell r="Y55">
            <v>0.14472308049999999</v>
          </cell>
          <cell r="Z55">
            <v>0.1413227168</v>
          </cell>
          <cell r="AA55">
            <v>0.13776635270000001</v>
          </cell>
          <cell r="AB55">
            <v>0.1340718159</v>
          </cell>
          <cell r="AC55">
            <v>0.13025643889999999</v>
          </cell>
          <cell r="AD55">
            <v>0.12633936309999999</v>
          </cell>
          <cell r="AE55">
            <v>0.1223416296</v>
          </cell>
          <cell r="AF55">
            <v>0.1182843667</v>
          </cell>
          <cell r="AG55">
            <v>0.1141878415</v>
          </cell>
          <cell r="AH55">
            <v>0.1100708131</v>
          </cell>
          <cell r="AI55">
            <v>0.1059512232</v>
          </cell>
          <cell r="AJ55">
            <v>0.1018461081</v>
          </cell>
          <cell r="AK55">
            <v>9.7771335400000006E-2</v>
          </cell>
          <cell r="AL55">
            <v>9.3720176099999997E-2</v>
          </cell>
          <cell r="AM55">
            <v>8.9697399900000002E-2</v>
          </cell>
          <cell r="AN55">
            <v>8.5715800199999997E-2</v>
          </cell>
          <cell r="AO55">
            <v>8.1790040100000003E-2</v>
          </cell>
          <cell r="AP55">
            <v>7.7934438999999994E-2</v>
          </cell>
          <cell r="AQ55">
            <v>7.4161779900000002E-2</v>
          </cell>
          <cell r="AR55">
            <v>7.0483420699999993E-2</v>
          </cell>
          <cell r="AS55">
            <v>6.6908993E-2</v>
          </cell>
          <cell r="AT55">
            <v>6.3446341000000003E-2</v>
          </cell>
          <cell r="AU55">
            <v>6.0101590099999998E-2</v>
          </cell>
          <cell r="AV55">
            <v>5.68791513E-2</v>
          </cell>
          <cell r="AW55">
            <v>5.3782111600000002E-2</v>
          </cell>
          <cell r="AX55">
            <v>5.08123173E-2</v>
          </cell>
          <cell r="AY55">
            <v>4.7970474300000003E-2</v>
          </cell>
          <cell r="AZ55">
            <v>4.5256283600000002E-2</v>
          </cell>
          <cell r="BA55">
            <v>4.2667951599999997E-2</v>
          </cell>
          <cell r="BB55">
            <v>4.0203891800000002E-2</v>
          </cell>
          <cell r="BC55">
            <v>3.78617521E-2</v>
          </cell>
          <cell r="BD55">
            <v>3.5638638E-2</v>
          </cell>
          <cell r="BE55">
            <v>3.3531206199999997E-2</v>
          </cell>
          <cell r="BF55">
            <v>3.1535721400000001E-2</v>
          </cell>
          <cell r="BG55">
            <v>2.9648227799999999E-2</v>
          </cell>
          <cell r="BH55">
            <v>2.78645938E-2</v>
          </cell>
          <cell r="BI55">
            <v>2.6180568899999999E-2</v>
          </cell>
          <cell r="BJ55">
            <v>2.45918382E-2</v>
          </cell>
          <cell r="BK55">
            <v>2.3094070299999998E-2</v>
          </cell>
          <cell r="BL55">
            <v>2.16829568E-2</v>
          </cell>
          <cell r="BM55">
            <v>2.03542458E-2</v>
          </cell>
          <cell r="BN55">
            <v>1.91037685E-2</v>
          </cell>
          <cell r="BO55">
            <v>1.79274608E-2</v>
          </cell>
          <cell r="BP55">
            <v>1.6821375100000001E-2</v>
          </cell>
          <cell r="BQ55">
            <v>1.5781702700000001E-2</v>
          </cell>
          <cell r="BR55">
            <v>1.48047788E-2</v>
          </cell>
          <cell r="BS55">
            <v>1.3887085800000001E-2</v>
          </cell>
          <cell r="BT55">
            <v>1.3025257300000001E-2</v>
          </cell>
          <cell r="BU55">
            <v>1.2216078999999999E-2</v>
          </cell>
          <cell r="BV55">
            <v>1.1456489E-2</v>
          </cell>
          <cell r="BW55">
            <v>1.0743575999999999E-2</v>
          </cell>
          <cell r="BX55">
            <v>1.00745769E-2</v>
          </cell>
          <cell r="BY55">
            <v>9.44687294E-3</v>
          </cell>
          <cell r="BZ55">
            <v>8.8579856300000006E-3</v>
          </cell>
          <cell r="CA55">
            <v>8.3055724200000007E-3</v>
          </cell>
          <cell r="CB55">
            <v>7.7874213900000003E-3</v>
          </cell>
          <cell r="CC55">
            <v>7.3014458100000004E-3</v>
          </cell>
          <cell r="CD55">
            <v>6.8456786400000001E-3</v>
          </cell>
          <cell r="CE55">
            <v>6.4182670299999999E-3</v>
          </cell>
          <cell r="CF55">
            <v>6.0174668100000002E-3</v>
          </cell>
          <cell r="CG55">
            <v>5.6416370900000002E-3</v>
          </cell>
          <cell r="CH55">
            <v>5.2892348900000002E-3</v>
          </cell>
          <cell r="CI55">
            <v>4.9588099300000004E-3</v>
          </cell>
        </row>
        <row r="56">
          <cell r="A56" t="str">
            <v>auto_cf_cgas_2</v>
          </cell>
          <cell r="B56">
            <v>7.4609436000000001E-2</v>
          </cell>
          <cell r="C56">
            <v>7.5209204099999996E-2</v>
          </cell>
          <cell r="D56">
            <v>7.6049319000000004E-2</v>
          </cell>
          <cell r="E56">
            <v>7.6921244999999999E-2</v>
          </cell>
          <cell r="F56">
            <v>7.7781640499999999E-2</v>
          </cell>
          <cell r="G56">
            <v>7.8559538400000004E-2</v>
          </cell>
          <cell r="H56">
            <v>7.9073217500000001E-2</v>
          </cell>
          <cell r="I56">
            <v>7.9328729200000003E-2</v>
          </cell>
          <cell r="J56">
            <v>7.9335954900000005E-2</v>
          </cell>
          <cell r="K56">
            <v>7.9116033500000002E-2</v>
          </cell>
          <cell r="L56">
            <v>7.8688247599999997E-2</v>
          </cell>
          <cell r="M56">
            <v>7.8071893599999997E-2</v>
          </cell>
          <cell r="N56">
            <v>7.7286924899999998E-2</v>
          </cell>
          <cell r="O56">
            <v>7.6352681899999997E-2</v>
          </cell>
          <cell r="P56">
            <v>7.5285870199999994E-2</v>
          </cell>
          <cell r="Q56">
            <v>7.4100417900000007E-2</v>
          </cell>
          <cell r="R56">
            <v>7.2889341400000002E-2</v>
          </cell>
          <cell r="S56">
            <v>7.1667364999999997E-2</v>
          </cell>
          <cell r="T56">
            <v>7.0434390700000002E-2</v>
          </cell>
          <cell r="U56">
            <v>6.9185012200000007E-2</v>
          </cell>
          <cell r="V56">
            <v>6.7912151300000001E-2</v>
          </cell>
          <cell r="W56">
            <v>6.6608959100000004E-2</v>
          </cell>
          <cell r="X56">
            <v>6.5269148900000004E-2</v>
          </cell>
          <cell r="Y56">
            <v>6.3887023900000006E-2</v>
          </cell>
          <cell r="Z56">
            <v>6.2456911699999999E-2</v>
          </cell>
          <cell r="AA56">
            <v>6.0973923700000002E-2</v>
          </cell>
          <cell r="AB56">
            <v>5.9434125900000002E-2</v>
          </cell>
          <cell r="AC56">
            <v>5.7835550300000003E-2</v>
          </cell>
          <cell r="AD56">
            <v>5.61782849E-2</v>
          </cell>
          <cell r="AE56">
            <v>5.4465182700000003E-2</v>
          </cell>
          <cell r="AF56">
            <v>5.2701295299999999E-2</v>
          </cell>
          <cell r="AG56">
            <v>5.08931595E-2</v>
          </cell>
          <cell r="AH56">
            <v>4.9048865900000002E-2</v>
          </cell>
          <cell r="AI56">
            <v>4.7177551700000001E-2</v>
          </cell>
          <cell r="AJ56">
            <v>4.5288991399999999E-2</v>
          </cell>
          <cell r="AK56">
            <v>4.3393266299999997E-2</v>
          </cell>
          <cell r="AL56">
            <v>4.1500479700000002E-2</v>
          </cell>
          <cell r="AM56">
            <v>3.9621852499999999E-2</v>
          </cell>
          <cell r="AN56">
            <v>3.7767001299999998E-2</v>
          </cell>
          <cell r="AO56">
            <v>3.5944045299999998E-2</v>
          </cell>
          <cell r="AP56">
            <v>3.4159872600000002E-2</v>
          </cell>
          <cell r="AQ56">
            <v>3.2420262900000003E-2</v>
          </cell>
          <cell r="AR56">
            <v>3.0730173100000001E-2</v>
          </cell>
          <cell r="AS56">
            <v>2.9093739E-2</v>
          </cell>
          <cell r="AT56">
            <v>2.75142845E-2</v>
          </cell>
          <cell r="AU56">
            <v>2.59943503E-2</v>
          </cell>
          <cell r="AV56">
            <v>2.4535705599999999E-2</v>
          </cell>
          <cell r="AW56">
            <v>2.31394657E-2</v>
          </cell>
          <cell r="AX56">
            <v>2.18061269E-2</v>
          </cell>
          <cell r="AY56">
            <v>2.05356158E-2</v>
          </cell>
          <cell r="AZ56">
            <v>1.93273573E-2</v>
          </cell>
          <cell r="BA56">
            <v>1.81801862E-2</v>
          </cell>
          <cell r="BB56">
            <v>1.7092828500000001E-2</v>
          </cell>
          <cell r="BC56">
            <v>1.6063687E-2</v>
          </cell>
          <cell r="BD56">
            <v>1.5090922600000001E-2</v>
          </cell>
          <cell r="BE56">
            <v>1.4172512E-2</v>
          </cell>
          <cell r="BF56">
            <v>1.33062943E-2</v>
          </cell>
          <cell r="BG56">
            <v>1.2490032099999999E-2</v>
          </cell>
          <cell r="BH56">
            <v>1.17214438E-2</v>
          </cell>
          <cell r="BI56">
            <v>1.0998234399999999E-2</v>
          </cell>
          <cell r="BJ56">
            <v>1.0318122000000001E-2</v>
          </cell>
          <cell r="BK56">
            <v>9.6788592299999997E-3</v>
          </cell>
          <cell r="BL56">
            <v>9.0782507900000007E-3</v>
          </cell>
          <cell r="BM56">
            <v>8.5141659699999993E-3</v>
          </cell>
          <cell r="BN56">
            <v>7.9845483999999994E-3</v>
          </cell>
          <cell r="BO56">
            <v>7.4874226399999997E-3</v>
          </cell>
          <cell r="BP56">
            <v>7.0208980799999999E-3</v>
          </cell>
          <cell r="BQ56">
            <v>6.5831721900000001E-3</v>
          </cell>
          <cell r="BR56">
            <v>6.1725307600000003E-3</v>
          </cell>
          <cell r="BS56">
            <v>5.7873473099999996E-3</v>
          </cell>
          <cell r="BT56">
            <v>5.4260817099999999E-3</v>
          </cell>
          <cell r="BU56">
            <v>5.0872781100000002E-3</v>
          </cell>
          <cell r="BV56">
            <v>4.7695623300000002E-3</v>
          </cell>
          <cell r="BW56">
            <v>4.47163888E-3</v>
          </cell>
          <cell r="BX56">
            <v>4.19228771E-3</v>
          </cell>
          <cell r="BY56">
            <v>3.9303607600000004E-3</v>
          </cell>
          <cell r="BZ56">
            <v>3.68477847E-3</v>
          </cell>
          <cell r="CA56">
            <v>3.4545263600000002E-3</v>
          </cell>
          <cell r="CB56">
            <v>3.2386514699999998E-3</v>
          </cell>
          <cell r="CC56">
            <v>3.0362590400000002E-3</v>
          </cell>
          <cell r="CD56">
            <v>2.8465091900000002E-3</v>
          </cell>
          <cell r="CE56">
            <v>2.6686137599999998E-3</v>
          </cell>
          <cell r="CF56">
            <v>2.5018332999999999E-3</v>
          </cell>
          <cell r="CG56">
            <v>2.3454741699999999E-3</v>
          </cell>
          <cell r="CH56">
            <v>2.1988857700000002E-3</v>
          </cell>
          <cell r="CI56">
            <v>2.0614579600000001E-3</v>
          </cell>
        </row>
        <row r="57">
          <cell r="A57" t="str">
            <v>auto_cf_cgas_0</v>
          </cell>
          <cell r="B57">
            <v>7.4609436000000001E-2</v>
          </cell>
          <cell r="C57">
            <v>7.5209204099999996E-2</v>
          </cell>
          <cell r="D57">
            <v>7.6049319000000004E-2</v>
          </cell>
          <cell r="E57">
            <v>7.6921244999999999E-2</v>
          </cell>
          <cell r="F57">
            <v>7.7781640499999999E-2</v>
          </cell>
          <cell r="G57">
            <v>7.8559538400000004E-2</v>
          </cell>
          <cell r="H57">
            <v>7.9073217500000001E-2</v>
          </cell>
          <cell r="I57">
            <v>7.9224787699999993E-2</v>
          </cell>
          <cell r="J57">
            <v>7.9112691400000004E-2</v>
          </cell>
          <cell r="K57">
            <v>7.8764965399999998E-2</v>
          </cell>
          <cell r="L57">
            <v>7.8193704099999997E-2</v>
          </cell>
          <cell r="M57">
            <v>7.7475760500000004E-2</v>
          </cell>
          <cell r="N57">
            <v>7.6634815699999997E-2</v>
          </cell>
          <cell r="O57">
            <v>7.5684896700000004E-2</v>
          </cell>
          <cell r="P57">
            <v>7.4636993499999998E-2</v>
          </cell>
          <cell r="Q57">
            <v>7.35007248E-2</v>
          </cell>
          <cell r="R57">
            <v>7.2299481400000004E-2</v>
          </cell>
          <cell r="S57">
            <v>7.1038683500000005E-2</v>
          </cell>
          <cell r="T57">
            <v>6.9723943499999996E-2</v>
          </cell>
          <cell r="U57">
            <v>6.8360134099999997E-2</v>
          </cell>
          <cell r="V57">
            <v>6.6951214300000006E-2</v>
          </cell>
          <cell r="W57">
            <v>6.5500931999999998E-2</v>
          </cell>
          <cell r="X57">
            <v>6.4011716900000001E-2</v>
          </cell>
          <cell r="Y57">
            <v>6.2485633999999998E-2</v>
          </cell>
          <cell r="Z57">
            <v>6.0924057599999998E-2</v>
          </cell>
          <cell r="AA57">
            <v>5.9328211499999998E-2</v>
          </cell>
          <cell r="AB57">
            <v>5.7698700999999998E-2</v>
          </cell>
          <cell r="AC57">
            <v>5.6035663999999999E-2</v>
          </cell>
          <cell r="AD57">
            <v>5.4340584099999999E-2</v>
          </cell>
          <cell r="AE57">
            <v>5.2617128300000003E-2</v>
          </cell>
          <cell r="AF57">
            <v>5.0870326899999999E-2</v>
          </cell>
          <cell r="AG57">
            <v>4.9105827300000002E-2</v>
          </cell>
          <cell r="AH57">
            <v>4.7329365599999999E-2</v>
          </cell>
          <cell r="AI57">
            <v>4.5547070299999999E-2</v>
          </cell>
          <cell r="AJ57">
            <v>4.3765399599999998E-2</v>
          </cell>
          <cell r="AK57">
            <v>4.1990920500000001E-2</v>
          </cell>
          <cell r="AL57">
            <v>4.0217539500000003E-2</v>
          </cell>
          <cell r="AM57">
            <v>3.8444453000000003E-2</v>
          </cell>
          <cell r="AN57">
            <v>3.6678243300000003E-2</v>
          </cell>
          <cell r="AO57">
            <v>3.4928068899999998E-2</v>
          </cell>
          <cell r="AP57">
            <v>3.3203479799999998E-2</v>
          </cell>
          <cell r="AQ57">
            <v>3.1513273199999997E-2</v>
          </cell>
          <cell r="AR57">
            <v>2.9865183199999999E-2</v>
          </cell>
          <cell r="AS57">
            <v>2.8265629E-2</v>
          </cell>
          <cell r="AT57">
            <v>2.6719677399999999E-2</v>
          </cell>
          <cell r="AU57">
            <v>2.5231120900000001E-2</v>
          </cell>
          <cell r="AV57">
            <v>2.3802576900000001E-2</v>
          </cell>
          <cell r="AW57">
            <v>2.24356985E-2</v>
          </cell>
          <cell r="AX57">
            <v>2.1131289899999999E-2</v>
          </cell>
          <cell r="AY57">
            <v>1.9889424100000001E-2</v>
          </cell>
          <cell r="AZ57">
            <v>1.87095636E-2</v>
          </cell>
          <cell r="BA57">
            <v>1.7590541099999999E-2</v>
          </cell>
          <cell r="BB57">
            <v>1.65310033E-2</v>
          </cell>
          <cell r="BC57">
            <v>1.55292465E-2</v>
          </cell>
          <cell r="BD57">
            <v>1.4583325100000001E-2</v>
          </cell>
          <cell r="BE57">
            <v>1.36911168E-2</v>
          </cell>
          <cell r="BF57">
            <v>1.2850373E-2</v>
          </cell>
          <cell r="BG57">
            <v>1.2058780700000001E-2</v>
          </cell>
          <cell r="BH57">
            <v>1.13139965E-2</v>
          </cell>
          <cell r="BI57">
            <v>1.06136778E-2</v>
          </cell>
          <cell r="BJ57">
            <v>9.9555087800000004E-3</v>
          </cell>
          <cell r="BK57">
            <v>9.3372218300000007E-3</v>
          </cell>
          <cell r="BL57">
            <v>8.7566126900000003E-3</v>
          </cell>
          <cell r="BM57">
            <v>8.2115522399999995E-3</v>
          </cell>
          <cell r="BN57">
            <v>7.6999944899999997E-3</v>
          </cell>
          <cell r="BO57">
            <v>7.21998172E-3</v>
          </cell>
          <cell r="BP57">
            <v>6.7696470599999999E-3</v>
          </cell>
          <cell r="BQ57">
            <v>6.34721626E-3</v>
          </cell>
          <cell r="BR57">
            <v>5.9510068400000001E-3</v>
          </cell>
          <cell r="BS57">
            <v>5.5794266100000003E-3</v>
          </cell>
          <cell r="BT57">
            <v>5.2309713299999996E-3</v>
          </cell>
          <cell r="BU57">
            <v>4.9042219899999998E-3</v>
          </cell>
          <cell r="BV57">
            <v>4.5978415499999996E-3</v>
          </cell>
          <cell r="BW57">
            <v>4.3105714599999999E-3</v>
          </cell>
          <cell r="BX57">
            <v>4.04122801E-3</v>
          </cell>
          <cell r="BY57">
            <v>3.7886986200000002E-3</v>
          </cell>
          <cell r="BZ57">
            <v>3.5519380899999998E-3</v>
          </cell>
          <cell r="CA57">
            <v>3.3299650099999998E-3</v>
          </cell>
          <cell r="CB57">
            <v>3.1218581399999998E-3</v>
          </cell>
          <cell r="CC57">
            <v>2.9267529699999999E-3</v>
          </cell>
          <cell r="CD57">
            <v>2.7438383999999999E-3</v>
          </cell>
          <cell r="CE57">
            <v>2.5723535900000001E-3</v>
          </cell>
          <cell r="CF57">
            <v>2.4115849199999998E-3</v>
          </cell>
          <cell r="CG57">
            <v>2.2608631699999999E-3</v>
          </cell>
          <cell r="CH57">
            <v>2.1195607599999999E-3</v>
          </cell>
          <cell r="CI57">
            <v>1.98708923E-3</v>
          </cell>
        </row>
        <row r="58">
          <cell r="A58" t="str">
            <v>auto_cg_cgas_2</v>
          </cell>
          <cell r="B58">
            <v>0.13435819299999999</v>
          </cell>
          <cell r="C58">
            <v>0.13574956129999999</v>
          </cell>
          <cell r="D58">
            <v>0.13744065110000001</v>
          </cell>
          <cell r="E58">
            <v>0.139029286</v>
          </cell>
          <cell r="F58">
            <v>0.14043139860000001</v>
          </cell>
          <cell r="G58">
            <v>0.14152718959999999</v>
          </cell>
          <cell r="H58">
            <v>0.14200680830000001</v>
          </cell>
          <cell r="I58">
            <v>0.1418903842</v>
          </cell>
          <cell r="J58">
            <v>0.14121157509999999</v>
          </cell>
          <cell r="K58">
            <v>0.14002600530000001</v>
          </cell>
          <cell r="L58">
            <v>0.1383880817</v>
          </cell>
          <cell r="M58">
            <v>0.1363543596</v>
          </cell>
          <cell r="N58">
            <v>0.13398326159999999</v>
          </cell>
          <cell r="O58">
            <v>0.1313311777</v>
          </cell>
          <cell r="P58">
            <v>0.12844751779999999</v>
          </cell>
          <cell r="Q58">
            <v>0.12537396519999999</v>
          </cell>
          <cell r="R58">
            <v>0.1222603115</v>
          </cell>
          <cell r="S58">
            <v>0.11914338150000001</v>
          </cell>
          <cell r="T58">
            <v>0.1160343308</v>
          </cell>
          <cell r="U58">
            <v>0.1129331184</v>
          </cell>
          <cell r="V58">
            <v>0.1098347576</v>
          </cell>
          <cell r="W58">
            <v>0.1067330354</v>
          </cell>
          <cell r="X58">
            <v>0.10362164729999999</v>
          </cell>
          <cell r="Y58">
            <v>0.1004945954</v>
          </cell>
          <cell r="Z58">
            <v>9.7345441300000002E-2</v>
          </cell>
          <cell r="AA58">
            <v>9.4168696800000007E-2</v>
          </cell>
          <cell r="AB58">
            <v>9.0960432899999999E-2</v>
          </cell>
          <cell r="AC58">
            <v>8.7719807299999994E-2</v>
          </cell>
          <cell r="AD58">
            <v>8.4449248800000001E-2</v>
          </cell>
          <cell r="AE58">
            <v>8.1155442499999994E-2</v>
          </cell>
          <cell r="AF58">
            <v>7.7848267200000001E-2</v>
          </cell>
          <cell r="AG58">
            <v>7.4539572999999998E-2</v>
          </cell>
          <cell r="AH58">
            <v>7.1242830199999996E-2</v>
          </cell>
          <cell r="AI58">
            <v>6.7972223400000004E-2</v>
          </cell>
          <cell r="AJ58">
            <v>6.47419511E-2</v>
          </cell>
          <cell r="AK58">
            <v>6.1565701899999999E-2</v>
          </cell>
          <cell r="AL58">
            <v>5.8455319300000003E-2</v>
          </cell>
          <cell r="AM58">
            <v>5.5423471299999999E-2</v>
          </cell>
          <cell r="AN58">
            <v>5.2480579800000003E-2</v>
          </cell>
          <cell r="AO58">
            <v>4.96348094E-2</v>
          </cell>
          <cell r="AP58">
            <v>4.6892335399999999E-2</v>
          </cell>
          <cell r="AQ58">
            <v>4.4257558299999999E-2</v>
          </cell>
          <cell r="AR58">
            <v>4.1733447899999998E-2</v>
          </cell>
          <cell r="AS58">
            <v>3.9321665399999997E-2</v>
          </cell>
          <cell r="AT58">
            <v>3.70226949E-2</v>
          </cell>
          <cell r="AU58">
            <v>3.4835987899999997E-2</v>
          </cell>
          <cell r="AV58">
            <v>3.2760093400000002E-2</v>
          </cell>
          <cell r="AW58">
            <v>3.0792838900000001E-2</v>
          </cell>
          <cell r="AX58">
            <v>2.8931445E-2</v>
          </cell>
          <cell r="AY58">
            <v>2.7172640500000001E-2</v>
          </cell>
          <cell r="AZ58">
            <v>2.55127775E-2</v>
          </cell>
          <cell r="BA58">
            <v>2.3947856900000002E-2</v>
          </cell>
          <cell r="BB58">
            <v>2.2473828299999998E-2</v>
          </cell>
          <cell r="BC58">
            <v>2.10865228E-2</v>
          </cell>
          <cell r="BD58">
            <v>1.9781729500000001E-2</v>
          </cell>
          <cell r="BE58">
            <v>1.85552506E-2</v>
          </cell>
          <cell r="BF58">
            <v>1.7402944199999999E-2</v>
          </cell>
          <cell r="BG58">
            <v>1.6320765800000001E-2</v>
          </cell>
          <cell r="BH58">
            <v>1.53047922E-2</v>
          </cell>
          <cell r="BI58">
            <v>1.4351240100000001E-2</v>
          </cell>
          <cell r="BJ58">
            <v>1.3456479699999999E-2</v>
          </cell>
          <cell r="BK58">
            <v>1.26170433E-2</v>
          </cell>
          <cell r="BL58">
            <v>1.18296294E-2</v>
          </cell>
          <cell r="BM58">
            <v>1.1091104100000001E-2</v>
          </cell>
          <cell r="BN58">
            <v>1.0398499800000001E-2</v>
          </cell>
          <cell r="BO58">
            <v>9.7490115700000005E-3</v>
          </cell>
          <cell r="BP58">
            <v>9.1399926000000006E-3</v>
          </cell>
          <cell r="BQ58">
            <v>8.5689488300000009E-3</v>
          </cell>
          <cell r="BR58">
            <v>8.0335324900000001E-3</v>
          </cell>
          <cell r="BS58">
            <v>7.53153537E-3</v>
          </cell>
          <cell r="BT58">
            <v>7.0608820499999999E-3</v>
          </cell>
          <cell r="BU58">
            <v>6.6196229699999999E-3</v>
          </cell>
          <cell r="BV58">
            <v>6.2059276699999999E-3</v>
          </cell>
          <cell r="BW58">
            <v>5.8180781000000004E-3</v>
          </cell>
          <cell r="BX58">
            <v>5.4544621600000004E-3</v>
          </cell>
          <cell r="BY58">
            <v>5.1135674900000001E-3</v>
          </cell>
          <cell r="BZ58">
            <v>4.7939755800000001E-3</v>
          </cell>
          <cell r="CA58">
            <v>4.4943560600000003E-3</v>
          </cell>
          <cell r="CB58">
            <v>4.2134613600000002E-3</v>
          </cell>
          <cell r="CC58">
            <v>3.9501216699999999E-3</v>
          </cell>
          <cell r="CD58">
            <v>3.70324011E-3</v>
          </cell>
          <cell r="CE58">
            <v>3.4717882599999998E-3</v>
          </cell>
          <cell r="CF58">
            <v>3.2548019100000001E-3</v>
          </cell>
          <cell r="CG58">
            <v>3.0513770499999999E-3</v>
          </cell>
          <cell r="CH58">
            <v>2.8606661499999998E-3</v>
          </cell>
          <cell r="CI58">
            <v>2.6818746100000001E-3</v>
          </cell>
        </row>
        <row r="59">
          <cell r="A59" t="str">
            <v>auto_cg_cgas_0</v>
          </cell>
          <cell r="B59">
            <v>0.13435819299999999</v>
          </cell>
          <cell r="C59">
            <v>0.13574956129999999</v>
          </cell>
          <cell r="D59">
            <v>0.13744065110000001</v>
          </cell>
          <cell r="E59">
            <v>0.139029286</v>
          </cell>
          <cell r="F59">
            <v>0.14043139860000001</v>
          </cell>
          <cell r="G59">
            <v>0.14152718959999999</v>
          </cell>
          <cell r="H59">
            <v>0.14200680830000001</v>
          </cell>
          <cell r="I59">
            <v>0.141702101</v>
          </cell>
          <cell r="J59">
            <v>0.14078518819999999</v>
          </cell>
          <cell r="K59">
            <v>0.13932687839999999</v>
          </cell>
          <cell r="L59">
            <v>0.13737494040000001</v>
          </cell>
          <cell r="M59">
            <v>0.13508135839999999</v>
          </cell>
          <cell r="N59">
            <v>0.1325175136</v>
          </cell>
          <cell r="O59">
            <v>0.12973589660000001</v>
          </cell>
          <cell r="P59">
            <v>0.1267794927</v>
          </cell>
          <cell r="Q59">
            <v>0.1236845043</v>
          </cell>
          <cell r="R59">
            <v>0.1205015098</v>
          </cell>
          <cell r="S59">
            <v>0.1172523577</v>
          </cell>
          <cell r="T59">
            <v>0.1139562531</v>
          </cell>
          <cell r="U59">
            <v>0.1106289012</v>
          </cell>
          <cell r="V59">
            <v>0.10728266290000001</v>
          </cell>
          <cell r="W59">
            <v>0.1039277354</v>
          </cell>
          <cell r="X59">
            <v>0.1005711361</v>
          </cell>
          <cell r="Y59">
            <v>9.7218384599999999E-2</v>
          </cell>
          <cell r="Z59">
            <v>9.3873194800000004E-2</v>
          </cell>
          <cell r="AA59">
            <v>9.0538491400000004E-2</v>
          </cell>
          <cell r="AB59">
            <v>8.7215803999999994E-2</v>
          </cell>
          <cell r="AC59">
            <v>8.3905727200000002E-2</v>
          </cell>
          <cell r="AD59">
            <v>8.0610656599999997E-2</v>
          </cell>
          <cell r="AE59">
            <v>7.7336179099999999E-2</v>
          </cell>
          <cell r="AF59">
            <v>7.40898636E-2</v>
          </cell>
          <cell r="AG59">
            <v>7.0880000400000004E-2</v>
          </cell>
          <cell r="AH59">
            <v>6.7714759799999996E-2</v>
          </cell>
          <cell r="AI59">
            <v>6.4602440400000002E-2</v>
          </cell>
          <cell r="AJ59">
            <v>6.1551328199999998E-2</v>
          </cell>
          <cell r="AK59">
            <v>5.8569371299999999E-2</v>
          </cell>
          <cell r="AL59">
            <v>5.5651405700000003E-2</v>
          </cell>
          <cell r="AM59">
            <v>5.2797572899999999E-2</v>
          </cell>
          <cell r="AN59">
            <v>5.00150969E-2</v>
          </cell>
          <cell r="AO59">
            <v>4.7313085599999999E-2</v>
          </cell>
          <cell r="AP59">
            <v>4.4700218700000002E-2</v>
          </cell>
          <cell r="AQ59">
            <v>4.2183672499999998E-2</v>
          </cell>
          <cell r="AR59">
            <v>3.9768885099999998E-2</v>
          </cell>
          <cell r="AS59">
            <v>3.7459468900000001E-2</v>
          </cell>
          <cell r="AT59">
            <v>3.52573344E-2</v>
          </cell>
          <cell r="AU59">
            <v>3.3162909300000001E-2</v>
          </cell>
          <cell r="AV59">
            <v>3.11753712E-2</v>
          </cell>
          <cell r="AW59">
            <v>2.9292924599999999E-2</v>
          </cell>
          <cell r="AX59">
            <v>2.7512997300000001E-2</v>
          </cell>
          <cell r="AY59">
            <v>2.58324191E-2</v>
          </cell>
          <cell r="AZ59">
            <v>2.4247583400000002E-2</v>
          </cell>
          <cell r="BA59">
            <v>2.2754525000000001E-2</v>
          </cell>
          <cell r="BB59">
            <v>2.1349191999999999E-2</v>
          </cell>
          <cell r="BC59">
            <v>2.0027415900000001E-2</v>
          </cell>
          <cell r="BD59">
            <v>1.8785003000000002E-2</v>
          </cell>
          <cell r="BE59">
            <v>1.76177912E-2</v>
          </cell>
          <cell r="BF59">
            <v>1.6521692899999999E-2</v>
          </cell>
          <cell r="BG59">
            <v>1.5492733200000001E-2</v>
          </cell>
          <cell r="BH59">
            <v>1.4527072800000001E-2</v>
          </cell>
          <cell r="BI59">
            <v>1.3621023899999999E-2</v>
          </cell>
          <cell r="BJ59">
            <v>1.2771061300000001E-2</v>
          </cell>
          <cell r="BK59">
            <v>1.1973828400000001E-2</v>
          </cell>
          <cell r="BL59">
            <v>1.1226139600000001E-2</v>
          </cell>
          <cell r="BM59">
            <v>1.05249787E-2</v>
          </cell>
          <cell r="BN59">
            <v>9.8674963800000001E-3</v>
          </cell>
          <cell r="BO59">
            <v>9.2510049300000008E-3</v>
          </cell>
          <cell r="BP59">
            <v>8.6729728100000004E-3</v>
          </cell>
          <cell r="BQ59">
            <v>8.1310180000000003E-3</v>
          </cell>
          <cell r="BR59">
            <v>7.6229010400000003E-3</v>
          </cell>
          <cell r="BS59">
            <v>7.14651783E-3</v>
          </cell>
          <cell r="BT59">
            <v>6.6998925400000003E-3</v>
          </cell>
          <cell r="BU59">
            <v>6.2811704899999998E-3</v>
          </cell>
          <cell r="BV59">
            <v>5.8886112799999999E-3</v>
          </cell>
          <cell r="BW59">
            <v>5.5205821799999997E-3</v>
          </cell>
          <cell r="BX59">
            <v>5.1755516800000003E-3</v>
          </cell>
          <cell r="BY59">
            <v>4.8520834899999999E-3</v>
          </cell>
          <cell r="BZ59">
            <v>4.5488306800000001E-3</v>
          </cell>
          <cell r="CA59">
            <v>4.2645302899999996E-3</v>
          </cell>
          <cell r="CB59">
            <v>3.9979980999999996E-3</v>
          </cell>
          <cell r="CC59">
            <v>3.7481238100000001E-3</v>
          </cell>
          <cell r="CD59">
            <v>3.51386644E-3</v>
          </cell>
          <cell r="CE59">
            <v>3.2942500199999998E-3</v>
          </cell>
          <cell r="CF59">
            <v>3.0883595300000002E-3</v>
          </cell>
          <cell r="CG59">
            <v>2.8953371399999999E-3</v>
          </cell>
          <cell r="CH59">
            <v>2.7143786200000001E-3</v>
          </cell>
          <cell r="CI59">
            <v>2.5447299799999999E-3</v>
          </cell>
        </row>
      </sheetData>
      <sheetData sheetId="18"/>
      <sheetData sheetId="19"/>
      <sheetData sheetId="20">
        <row r="100">
          <cell r="A100" t="str">
            <v>y_toe_2</v>
          </cell>
          <cell r="B100">
            <v>132.31446500000001</v>
          </cell>
          <cell r="C100">
            <v>133.5043934</v>
          </cell>
          <cell r="D100">
            <v>134.43025470000001</v>
          </cell>
          <cell r="E100">
            <v>135.32177239999999</v>
          </cell>
          <cell r="F100">
            <v>136.34260739999999</v>
          </cell>
          <cell r="G100">
            <v>137.51473659999999</v>
          </cell>
          <cell r="H100">
            <v>138.6779918</v>
          </cell>
          <cell r="I100">
            <v>139.84078</v>
          </cell>
          <cell r="J100">
            <v>140.9661337</v>
          </cell>
          <cell r="K100">
            <v>142.03647430000001</v>
          </cell>
          <cell r="L100">
            <v>143.05024449999999</v>
          </cell>
          <cell r="M100">
            <v>143.9821345</v>
          </cell>
          <cell r="N100">
            <v>144.86212090000001</v>
          </cell>
          <cell r="O100">
            <v>145.69706719999999</v>
          </cell>
          <cell r="P100">
            <v>146.497885</v>
          </cell>
          <cell r="Q100">
            <v>147.27767689999999</v>
          </cell>
          <cell r="R100">
            <v>147.69738630000001</v>
          </cell>
          <cell r="S100">
            <v>148.18599510000001</v>
          </cell>
          <cell r="T100">
            <v>148.76373989999999</v>
          </cell>
          <cell r="U100">
            <v>149.42699709999999</v>
          </cell>
          <cell r="V100">
            <v>150.16428790000001</v>
          </cell>
          <cell r="W100">
            <v>150.99489850000001</v>
          </cell>
          <cell r="X100">
            <v>151.87989709999999</v>
          </cell>
          <cell r="Y100">
            <v>152.80847560000001</v>
          </cell>
          <cell r="Z100">
            <v>153.77443170000001</v>
          </cell>
          <cell r="AA100">
            <v>154.77360709999999</v>
          </cell>
          <cell r="AB100">
            <v>155.79886490000001</v>
          </cell>
          <cell r="AC100">
            <v>156.85070870000001</v>
          </cell>
          <cell r="AD100">
            <v>157.9267035</v>
          </cell>
          <cell r="AE100">
            <v>159.02179319999999</v>
          </cell>
          <cell r="AF100">
            <v>160.13187160000001</v>
          </cell>
          <cell r="AG100">
            <v>161.23841340000001</v>
          </cell>
          <cell r="AH100">
            <v>162.35208560000001</v>
          </cell>
          <cell r="AI100">
            <v>163.4729485</v>
          </cell>
          <cell r="AJ100">
            <v>164.60051989999999</v>
          </cell>
          <cell r="AK100">
            <v>165.73445749999999</v>
          </cell>
          <cell r="AL100">
            <v>167.68740149999999</v>
          </cell>
          <cell r="AM100">
            <v>169.70745719999999</v>
          </cell>
          <cell r="AN100">
            <v>171.7828662</v>
          </cell>
          <cell r="AO100">
            <v>173.90806610000001</v>
          </cell>
          <cell r="AP100">
            <v>176.07960510000001</v>
          </cell>
          <cell r="AQ100">
            <v>178.26483020000001</v>
          </cell>
          <cell r="AR100">
            <v>180.48664830000001</v>
          </cell>
          <cell r="AS100">
            <v>182.74673089999999</v>
          </cell>
          <cell r="AT100">
            <v>185.0460113</v>
          </cell>
          <cell r="AU100">
            <v>187.3856572</v>
          </cell>
          <cell r="AV100">
            <v>189.72435250000001</v>
          </cell>
          <cell r="AW100">
            <v>192.0985675</v>
          </cell>
          <cell r="AX100">
            <v>194.51310219999999</v>
          </cell>
          <cell r="AY100">
            <v>196.97121189999999</v>
          </cell>
          <cell r="AZ100">
            <v>199.47572160000001</v>
          </cell>
          <cell r="BA100">
            <v>201.95256549999999</v>
          </cell>
          <cell r="BB100">
            <v>204.46010559999999</v>
          </cell>
          <cell r="BC100">
            <v>207.00363110000001</v>
          </cell>
          <cell r="BD100">
            <v>209.58580559999999</v>
          </cell>
          <cell r="BE100">
            <v>212.21107689999999</v>
          </cell>
          <cell r="BF100">
            <v>214.82451520000001</v>
          </cell>
          <cell r="BG100">
            <v>217.47761929999999</v>
          </cell>
          <cell r="BH100">
            <v>220.17781289999999</v>
          </cell>
          <cell r="BI100">
            <v>222.92924120000001</v>
          </cell>
          <cell r="BJ100">
            <v>225.73499620000001</v>
          </cell>
          <cell r="BK100">
            <v>228.59882870000001</v>
          </cell>
          <cell r="BL100">
            <v>231.5215354</v>
          </cell>
          <cell r="BM100">
            <v>234.5045432</v>
          </cell>
          <cell r="BN100">
            <v>237.54899829999999</v>
          </cell>
          <cell r="BO100">
            <v>240.6558388</v>
          </cell>
          <cell r="BP100">
            <v>243.767214</v>
          </cell>
          <cell r="BQ100">
            <v>246.9316101</v>
          </cell>
          <cell r="BR100">
            <v>250.15453529999999</v>
          </cell>
          <cell r="BS100">
            <v>253.4391991</v>
          </cell>
          <cell r="BT100">
            <v>256.78829560000003</v>
          </cell>
          <cell r="BU100">
            <v>260.20208710000003</v>
          </cell>
          <cell r="BV100">
            <v>263.6842542</v>
          </cell>
          <cell r="BW100">
            <v>267.23658870000003</v>
          </cell>
          <cell r="BX100">
            <v>270.86065710000003</v>
          </cell>
          <cell r="BY100">
            <v>274.55795460000002</v>
          </cell>
          <cell r="BZ100">
            <v>278.28264209999998</v>
          </cell>
          <cell r="CA100">
            <v>282.0749601</v>
          </cell>
          <cell r="CB100">
            <v>285.94020380000001</v>
          </cell>
          <cell r="CC100">
            <v>289.881867</v>
          </cell>
          <cell r="CD100">
            <v>293.90301240000002</v>
          </cell>
          <cell r="CE100">
            <v>297.99984519999998</v>
          </cell>
          <cell r="CF100">
            <v>302.18033450000001</v>
          </cell>
          <cell r="CG100">
            <v>306.44694650000002</v>
          </cell>
          <cell r="CH100">
            <v>310.80193420000001</v>
          </cell>
          <cell r="CI100">
            <v>315.24744770000001</v>
          </cell>
        </row>
        <row r="101">
          <cell r="A101" t="str">
            <v>m_toe_2</v>
          </cell>
          <cell r="B101">
            <v>149.29778809999999</v>
          </cell>
          <cell r="C101">
            <v>148.51827700000001</v>
          </cell>
          <cell r="D101">
            <v>148.09186729999999</v>
          </cell>
          <cell r="E101">
            <v>147.7057283</v>
          </cell>
          <cell r="F101">
            <v>147.64040610000001</v>
          </cell>
          <cell r="G101">
            <v>147.9113351</v>
          </cell>
          <cell r="H101">
            <v>148.15108169999999</v>
          </cell>
          <cell r="I101">
            <v>148.37960269999999</v>
          </cell>
          <cell r="J101">
            <v>148.54666739999999</v>
          </cell>
          <cell r="K101">
            <v>148.64080340000001</v>
          </cell>
          <cell r="L101">
            <v>148.6559915</v>
          </cell>
          <cell r="M101">
            <v>148.5527261</v>
          </cell>
          <cell r="N101">
            <v>148.34109699999999</v>
          </cell>
          <cell r="O101">
            <v>148.01381090000001</v>
          </cell>
          <cell r="P101">
            <v>147.5678241</v>
          </cell>
          <cell r="Q101">
            <v>147.00757200000001</v>
          </cell>
          <cell r="R101">
            <v>146.15442669999999</v>
          </cell>
          <cell r="S101">
            <v>145.35928050000001</v>
          </cell>
          <cell r="T101">
            <v>144.66693900000001</v>
          </cell>
          <cell r="U101">
            <v>144.07449700000001</v>
          </cell>
          <cell r="V101">
            <v>143.5704221</v>
          </cell>
          <cell r="W101">
            <v>143.165402</v>
          </cell>
          <cell r="X101">
            <v>142.82779410000001</v>
          </cell>
          <cell r="Y101">
            <v>142.54667889999999</v>
          </cell>
          <cell r="Z101">
            <v>142.31628130000001</v>
          </cell>
          <cell r="AA101">
            <v>142.13285350000001</v>
          </cell>
          <cell r="AB101">
            <v>141.98714029999999</v>
          </cell>
          <cell r="AC101">
            <v>141.87952340000001</v>
          </cell>
          <cell r="AD101">
            <v>141.80893309999999</v>
          </cell>
          <cell r="AE101">
            <v>141.77233960000001</v>
          </cell>
          <cell r="AF101">
            <v>141.76745980000001</v>
          </cell>
          <cell r="AG101">
            <v>141.77707090000001</v>
          </cell>
          <cell r="AH101">
            <v>141.8111193</v>
          </cell>
          <cell r="AI101">
            <v>141.87250030000001</v>
          </cell>
          <cell r="AJ101">
            <v>141.96277710000001</v>
          </cell>
          <cell r="AK101">
            <v>142.08348050000001</v>
          </cell>
          <cell r="AL101">
            <v>142.98224949999999</v>
          </cell>
          <cell r="AM101">
            <v>144.0557804</v>
          </cell>
          <cell r="AN101">
            <v>145.23144139999999</v>
          </cell>
          <cell r="AO101">
            <v>146.49368910000001</v>
          </cell>
          <cell r="AP101">
            <v>147.83603590000001</v>
          </cell>
          <cell r="AQ101">
            <v>149.2268005</v>
          </cell>
          <cell r="AR101">
            <v>150.68284460000001</v>
          </cell>
          <cell r="AS101">
            <v>152.20653870000001</v>
          </cell>
          <cell r="AT101">
            <v>153.79789779999999</v>
          </cell>
          <cell r="AU101">
            <v>155.4567997</v>
          </cell>
          <cell r="AV101">
            <v>157.1463856</v>
          </cell>
          <cell r="AW101">
            <v>158.89233999999999</v>
          </cell>
          <cell r="AX101">
            <v>160.7007639</v>
          </cell>
          <cell r="AY101">
            <v>162.57411519999999</v>
          </cell>
          <cell r="AZ101">
            <v>164.51388600000001</v>
          </cell>
          <cell r="BA101">
            <v>166.39296529999999</v>
          </cell>
          <cell r="BB101">
            <v>168.35819430000001</v>
          </cell>
          <cell r="BC101">
            <v>170.40633510000001</v>
          </cell>
          <cell r="BD101">
            <v>172.52380700000001</v>
          </cell>
          <cell r="BE101">
            <v>174.70517820000001</v>
          </cell>
          <cell r="BF101">
            <v>176.89617390000001</v>
          </cell>
          <cell r="BG101">
            <v>179.1366246</v>
          </cell>
          <cell r="BH101">
            <v>181.43576970000001</v>
          </cell>
          <cell r="BI101">
            <v>183.79691310000001</v>
          </cell>
          <cell r="BJ101">
            <v>186.22201240000001</v>
          </cell>
          <cell r="BK101">
            <v>188.71361289999999</v>
          </cell>
          <cell r="BL101">
            <v>191.2718955</v>
          </cell>
          <cell r="BM101">
            <v>193.8975174</v>
          </cell>
          <cell r="BN101">
            <v>196.59103139999999</v>
          </cell>
          <cell r="BO101">
            <v>199.35286809999999</v>
          </cell>
          <cell r="BP101">
            <v>202.13125170000001</v>
          </cell>
          <cell r="BQ101">
            <v>204.96452600000001</v>
          </cell>
          <cell r="BR101">
            <v>207.86112990000001</v>
          </cell>
          <cell r="BS101">
            <v>210.824084</v>
          </cell>
          <cell r="BT101">
            <v>213.85536339999999</v>
          </cell>
          <cell r="BU101">
            <v>216.95486410000001</v>
          </cell>
          <cell r="BV101">
            <v>220.12541469999999</v>
          </cell>
          <cell r="BW101">
            <v>223.3685179</v>
          </cell>
          <cell r="BX101">
            <v>226.6854381</v>
          </cell>
          <cell r="BY101">
            <v>230.07738520000001</v>
          </cell>
          <cell r="BZ101">
            <v>233.50373139999999</v>
          </cell>
          <cell r="CA101">
            <v>236.99649310000001</v>
          </cell>
          <cell r="CB101">
            <v>240.563379</v>
          </cell>
          <cell r="CC101">
            <v>244.20776660000001</v>
          </cell>
          <cell r="CD101">
            <v>247.93218780000001</v>
          </cell>
          <cell r="CE101">
            <v>251.73328269999999</v>
          </cell>
          <cell r="CF101">
            <v>255.61761730000001</v>
          </cell>
          <cell r="CG101">
            <v>259.58776820000003</v>
          </cell>
          <cell r="CH101">
            <v>263.6457595</v>
          </cell>
          <cell r="CI101">
            <v>267.79351100000002</v>
          </cell>
        </row>
        <row r="102">
          <cell r="A102" t="str">
            <v>ci_toe_2</v>
          </cell>
          <cell r="B102">
            <v>167.50787700000001</v>
          </cell>
          <cell r="C102">
            <v>167.59855880000001</v>
          </cell>
          <cell r="D102">
            <v>168.08366319999999</v>
          </cell>
          <cell r="E102">
            <v>168.5847301</v>
          </cell>
          <cell r="F102">
            <v>169.39940229999999</v>
          </cell>
          <cell r="G102">
            <v>170.56738390000001</v>
          </cell>
          <cell r="H102">
            <v>171.77869820000001</v>
          </cell>
          <cell r="I102">
            <v>173.01169139999999</v>
          </cell>
          <cell r="J102">
            <v>174.1718778</v>
          </cell>
          <cell r="K102">
            <v>175.22589110000001</v>
          </cell>
          <cell r="L102">
            <v>176.16576939999999</v>
          </cell>
          <cell r="M102">
            <v>176.9441061</v>
          </cell>
          <cell r="N102">
            <v>177.5946265</v>
          </cell>
          <cell r="O102">
            <v>178.126811</v>
          </cell>
          <cell r="P102">
            <v>178.5541781</v>
          </cell>
          <cell r="Q102">
            <v>178.8951203</v>
          </cell>
          <cell r="R102">
            <v>178.90333380000001</v>
          </cell>
          <cell r="S102">
            <v>178.99261369999999</v>
          </cell>
          <cell r="T102">
            <v>179.233709</v>
          </cell>
          <cell r="U102">
            <v>179.62985639999999</v>
          </cell>
          <cell r="V102">
            <v>180.1647754</v>
          </cell>
          <cell r="W102">
            <v>180.82548159999999</v>
          </cell>
          <cell r="X102">
            <v>181.58524320000001</v>
          </cell>
          <cell r="Y102">
            <v>182.42675840000001</v>
          </cell>
          <cell r="Z102">
            <v>183.33987629999999</v>
          </cell>
          <cell r="AA102">
            <v>184.3174214</v>
          </cell>
          <cell r="AB102">
            <v>185.33109390000001</v>
          </cell>
          <cell r="AC102">
            <v>186.39111080000001</v>
          </cell>
          <cell r="AD102">
            <v>187.49508560000001</v>
          </cell>
          <cell r="AE102">
            <v>188.635459</v>
          </cell>
          <cell r="AF102">
            <v>189.8056483</v>
          </cell>
          <cell r="AG102">
            <v>190.96697119999999</v>
          </cell>
          <cell r="AH102">
            <v>192.1403961</v>
          </cell>
          <cell r="AI102">
            <v>193.329138</v>
          </cell>
          <cell r="AJ102">
            <v>194.53404159999999</v>
          </cell>
          <cell r="AK102">
            <v>195.75588970000001</v>
          </cell>
          <cell r="AL102">
            <v>197.73812040000001</v>
          </cell>
          <cell r="AM102">
            <v>199.90281189999999</v>
          </cell>
          <cell r="AN102">
            <v>202.1687618</v>
          </cell>
          <cell r="AO102">
            <v>204.51717489999999</v>
          </cell>
          <cell r="AP102">
            <v>206.93972590000001</v>
          </cell>
          <cell r="AQ102">
            <v>209.38391580000001</v>
          </cell>
          <cell r="AR102">
            <v>211.87954120000001</v>
          </cell>
          <cell r="AS102">
            <v>214.43136569999999</v>
          </cell>
          <cell r="AT102">
            <v>217.04068169999999</v>
          </cell>
          <cell r="AU102">
            <v>219.70866760000001</v>
          </cell>
          <cell r="AV102">
            <v>222.3753557</v>
          </cell>
          <cell r="AW102">
            <v>225.0848091</v>
          </cell>
          <cell r="AX102">
            <v>227.8480261</v>
          </cell>
          <cell r="AY102">
            <v>230.67058399999999</v>
          </cell>
          <cell r="AZ102">
            <v>233.55654960000001</v>
          </cell>
          <cell r="BA102">
            <v>236.33899030000001</v>
          </cell>
          <cell r="BB102">
            <v>239.20057539999999</v>
          </cell>
          <cell r="BC102">
            <v>242.13651970000001</v>
          </cell>
          <cell r="BD102">
            <v>245.1324242</v>
          </cell>
          <cell r="BE102">
            <v>248.1853667</v>
          </cell>
          <cell r="BF102">
            <v>251.21172129999999</v>
          </cell>
          <cell r="BG102">
            <v>254.2760984</v>
          </cell>
          <cell r="BH102">
            <v>257.39442819999999</v>
          </cell>
          <cell r="BI102">
            <v>260.57343359999999</v>
          </cell>
          <cell r="BJ102">
            <v>263.81741549999998</v>
          </cell>
          <cell r="BK102">
            <v>267.13058419999999</v>
          </cell>
          <cell r="BL102">
            <v>270.51425690000002</v>
          </cell>
          <cell r="BM102">
            <v>273.96966250000003</v>
          </cell>
          <cell r="BN102">
            <v>277.49757199999999</v>
          </cell>
          <cell r="BO102">
            <v>281.09836480000001</v>
          </cell>
          <cell r="BP102">
            <v>284.68916780000001</v>
          </cell>
          <cell r="BQ102">
            <v>288.32877969999998</v>
          </cell>
          <cell r="BR102">
            <v>292.0299144</v>
          </cell>
          <cell r="BS102">
            <v>295.79752230000003</v>
          </cell>
          <cell r="BT102">
            <v>299.63496839999999</v>
          </cell>
          <cell r="BU102">
            <v>303.54307829999999</v>
          </cell>
          <cell r="BV102">
            <v>307.52517810000001</v>
          </cell>
          <cell r="BW102">
            <v>311.58311909999998</v>
          </cell>
          <cell r="BX102">
            <v>315.7182942</v>
          </cell>
          <cell r="BY102">
            <v>319.93191030000003</v>
          </cell>
          <cell r="BZ102">
            <v>324.15961420000002</v>
          </cell>
          <cell r="CA102">
            <v>328.44916119999999</v>
          </cell>
          <cell r="CB102">
            <v>332.8117815</v>
          </cell>
          <cell r="CC102">
            <v>337.25255720000001</v>
          </cell>
          <cell r="CD102">
            <v>341.77528189999998</v>
          </cell>
          <cell r="CE102">
            <v>346.37733650000001</v>
          </cell>
          <cell r="CF102">
            <v>351.06554549999998</v>
          </cell>
          <cell r="CG102">
            <v>355.84293400000001</v>
          </cell>
          <cell r="CH102">
            <v>360.71177010000002</v>
          </cell>
          <cell r="CI102">
            <v>365.67408879999999</v>
          </cell>
        </row>
        <row r="103">
          <cell r="A103" t="str">
            <v>ch_toe_2</v>
          </cell>
          <cell r="B103">
            <v>73.965462779999996</v>
          </cell>
          <cell r="C103">
            <v>73.695553660000002</v>
          </cell>
          <cell r="D103">
            <v>73.105136880000003</v>
          </cell>
          <cell r="E103">
            <v>72.487776339999996</v>
          </cell>
          <cell r="F103">
            <v>71.988118229999998</v>
          </cell>
          <cell r="G103">
            <v>71.604825079999998</v>
          </cell>
          <cell r="H103">
            <v>71.185068439999995</v>
          </cell>
          <cell r="I103">
            <v>70.723546760000005</v>
          </cell>
          <cell r="J103">
            <v>70.229562119999997</v>
          </cell>
          <cell r="K103">
            <v>69.707990820000006</v>
          </cell>
          <cell r="L103">
            <v>69.158976870000004</v>
          </cell>
          <cell r="M103">
            <v>68.586003340000005</v>
          </cell>
          <cell r="N103">
            <v>67.975856759999999</v>
          </cell>
          <cell r="O103">
            <v>67.318375360000005</v>
          </cell>
          <cell r="P103">
            <v>66.607121680000006</v>
          </cell>
          <cell r="Q103">
            <v>65.840190870000001</v>
          </cell>
          <cell r="R103">
            <v>65.113240660000002</v>
          </cell>
          <cell r="S103">
            <v>64.427881209999995</v>
          </cell>
          <cell r="T103">
            <v>63.777595089999998</v>
          </cell>
          <cell r="U103">
            <v>63.152500289999999</v>
          </cell>
          <cell r="V103">
            <v>62.545979209999999</v>
          </cell>
          <cell r="W103">
            <v>61.966804750000001</v>
          </cell>
          <cell r="X103">
            <v>61.404934070000003</v>
          </cell>
          <cell r="Y103">
            <v>60.855762929999997</v>
          </cell>
          <cell r="Z103">
            <v>60.317074329999997</v>
          </cell>
          <cell r="AA103">
            <v>59.787866989999998</v>
          </cell>
          <cell r="AB103">
            <v>59.273335770000003</v>
          </cell>
          <cell r="AC103">
            <v>58.770447670000003</v>
          </cell>
          <cell r="AD103">
            <v>58.278226930000002</v>
          </cell>
          <cell r="AE103">
            <v>57.796802450000001</v>
          </cell>
          <cell r="AF103">
            <v>57.327026199999999</v>
          </cell>
          <cell r="AG103">
            <v>56.87346144</v>
          </cell>
          <cell r="AH103">
            <v>56.435007110000001</v>
          </cell>
          <cell r="AI103">
            <v>56.011740840000002</v>
          </cell>
          <cell r="AJ103">
            <v>55.604227899999998</v>
          </cell>
          <cell r="AK103">
            <v>55.213185160000002</v>
          </cell>
          <cell r="AL103">
            <v>54.853309009999997</v>
          </cell>
          <cell r="AM103">
            <v>54.521447520000002</v>
          </cell>
          <cell r="AN103">
            <v>54.214876459999999</v>
          </cell>
          <cell r="AO103">
            <v>53.931365319999998</v>
          </cell>
          <cell r="AP103">
            <v>53.669118609999998</v>
          </cell>
          <cell r="AQ103">
            <v>53.427357809999997</v>
          </cell>
          <cell r="AR103">
            <v>53.204035599999997</v>
          </cell>
          <cell r="AS103">
            <v>52.997700289999997</v>
          </cell>
          <cell r="AT103">
            <v>52.807224239999996</v>
          </cell>
          <cell r="AU103">
            <v>52.631653190000002</v>
          </cell>
          <cell r="AV103">
            <v>52.470841880000002</v>
          </cell>
          <cell r="AW103">
            <v>52.323189749999997</v>
          </cell>
          <cell r="AX103">
            <v>52.187574009999999</v>
          </cell>
          <cell r="AY103">
            <v>52.0631415</v>
          </cell>
          <cell r="AZ103">
            <v>51.949186150000003</v>
          </cell>
          <cell r="BA103">
            <v>51.819462610000002</v>
          </cell>
          <cell r="BB103">
            <v>51.687536899999998</v>
          </cell>
          <cell r="BC103">
            <v>51.559293429999997</v>
          </cell>
          <cell r="BD103">
            <v>51.437103800000003</v>
          </cell>
          <cell r="BE103">
            <v>51.321767309999998</v>
          </cell>
          <cell r="BF103">
            <v>51.212921000000001</v>
          </cell>
          <cell r="BG103">
            <v>51.110140809999997</v>
          </cell>
          <cell r="BH103">
            <v>51.012982960000002</v>
          </cell>
          <cell r="BI103">
            <v>50.92105557</v>
          </cell>
          <cell r="BJ103">
            <v>50.834026649999998</v>
          </cell>
          <cell r="BK103">
            <v>50.751757759999997</v>
          </cell>
          <cell r="BL103">
            <v>50.67392933</v>
          </cell>
          <cell r="BM103">
            <v>50.600304860000001</v>
          </cell>
          <cell r="BN103">
            <v>50.530695139999999</v>
          </cell>
          <cell r="BO103">
            <v>50.464938439999997</v>
          </cell>
          <cell r="BP103">
            <v>50.40241735</v>
          </cell>
          <cell r="BQ103">
            <v>50.34287088</v>
          </cell>
          <cell r="BR103">
            <v>50.286098250000002</v>
          </cell>
          <cell r="BS103">
            <v>50.23195991</v>
          </cell>
          <cell r="BT103">
            <v>50.180356179999997</v>
          </cell>
          <cell r="BU103">
            <v>50.131039270000002</v>
          </cell>
          <cell r="BV103">
            <v>50.08404925</v>
          </cell>
          <cell r="BW103">
            <v>50.039376939999997</v>
          </cell>
          <cell r="BX103">
            <v>49.996964609999999</v>
          </cell>
          <cell r="BY103">
            <v>49.956769190000003</v>
          </cell>
          <cell r="BZ103">
            <v>49.918253630000002</v>
          </cell>
          <cell r="CA103">
            <v>49.881394839999999</v>
          </cell>
          <cell r="CB103">
            <v>49.846155520000003</v>
          </cell>
          <cell r="CC103">
            <v>49.81250962</v>
          </cell>
          <cell r="CD103">
            <v>49.780441109999998</v>
          </cell>
          <cell r="CE103">
            <v>49.749493829999999</v>
          </cell>
          <cell r="CF103">
            <v>49.719921319999997</v>
          </cell>
          <cell r="CG103">
            <v>49.691838160000003</v>
          </cell>
          <cell r="CH103">
            <v>49.665296740000002</v>
          </cell>
          <cell r="CI103">
            <v>49.64032263</v>
          </cell>
        </row>
        <row r="104">
          <cell r="A104" t="str">
            <v>x_toe_2</v>
          </cell>
          <cell r="B104">
            <v>40.138913350000003</v>
          </cell>
          <cell r="C104">
            <v>40.728557909999999</v>
          </cell>
          <cell r="D104">
            <v>41.333321959999999</v>
          </cell>
          <cell r="E104">
            <v>41.954994309999996</v>
          </cell>
          <cell r="F104">
            <v>42.595492880000002</v>
          </cell>
          <cell r="G104">
            <v>43.253862669999997</v>
          </cell>
          <cell r="H104">
            <v>43.865306869999998</v>
          </cell>
          <cell r="I104">
            <v>44.485144599999998</v>
          </cell>
          <cell r="J104">
            <v>45.111361270000003</v>
          </cell>
          <cell r="K104">
            <v>45.743395720000002</v>
          </cell>
          <cell r="L104">
            <v>46.381489760000001</v>
          </cell>
          <cell r="M104">
            <v>47.004751210000002</v>
          </cell>
          <cell r="N104">
            <v>47.632734659999997</v>
          </cell>
          <cell r="O104">
            <v>48.265691660000002</v>
          </cell>
          <cell r="P104">
            <v>48.904409309999998</v>
          </cell>
          <cell r="Q104">
            <v>49.549937700000001</v>
          </cell>
          <cell r="R104">
            <v>49.835238539999999</v>
          </cell>
          <cell r="S104">
            <v>50.124780719999997</v>
          </cell>
          <cell r="T104">
            <v>50.419374820000002</v>
          </cell>
          <cell r="U104">
            <v>50.719137420000003</v>
          </cell>
          <cell r="V104">
            <v>51.023955440000002</v>
          </cell>
          <cell r="W104">
            <v>51.368014170000002</v>
          </cell>
          <cell r="X104">
            <v>51.717513889999999</v>
          </cell>
          <cell r="Y104">
            <v>52.072633179999997</v>
          </cell>
          <cell r="Z104">
            <v>52.433762389999998</v>
          </cell>
          <cell r="AA104">
            <v>52.801172170000001</v>
          </cell>
          <cell r="AB104">
            <v>53.181575580000001</v>
          </cell>
          <cell r="AC104">
            <v>53.56867355</v>
          </cell>
          <cell r="AD104">
            <v>53.962324039999999</v>
          </cell>
          <cell r="AE104">
            <v>54.361871409999999</v>
          </cell>
          <cell r="AF104">
            <v>54.76665689</v>
          </cell>
          <cell r="AG104">
            <v>55.175051709999998</v>
          </cell>
          <cell r="AH104">
            <v>55.587801659999997</v>
          </cell>
          <cell r="AI104">
            <v>56.004569930000002</v>
          </cell>
          <cell r="AJ104">
            <v>56.425027499999999</v>
          </cell>
          <cell r="AK104">
            <v>56.84886315</v>
          </cell>
          <cell r="AL104">
            <v>58.078221589999998</v>
          </cell>
          <cell r="AM104">
            <v>59.338978109999999</v>
          </cell>
          <cell r="AN104">
            <v>60.63066937</v>
          </cell>
          <cell r="AO104">
            <v>61.953214940000002</v>
          </cell>
          <cell r="AP104">
            <v>63.306796499999997</v>
          </cell>
          <cell r="AQ104">
            <v>64.680357200000003</v>
          </cell>
          <cell r="AR104">
            <v>66.085915999999997</v>
          </cell>
          <cell r="AS104">
            <v>67.524203580000005</v>
          </cell>
          <cell r="AT104">
            <v>68.996003189999996</v>
          </cell>
          <cell r="AU104">
            <v>70.502136039999996</v>
          </cell>
          <cell r="AV104">
            <v>72.024540520000002</v>
          </cell>
          <cell r="AW104">
            <v>73.582908680000003</v>
          </cell>
          <cell r="AX104">
            <v>75.178265929999995</v>
          </cell>
          <cell r="AY104">
            <v>76.811601679999995</v>
          </cell>
          <cell r="AZ104">
            <v>78.483871769999993</v>
          </cell>
          <cell r="BA104">
            <v>80.187077880000004</v>
          </cell>
          <cell r="BB104">
            <v>81.930187680000003</v>
          </cell>
          <cell r="BC104">
            <v>83.714152979999994</v>
          </cell>
          <cell r="BD104">
            <v>85.540084660000005</v>
          </cell>
          <cell r="BE104">
            <v>87.409121110000001</v>
          </cell>
          <cell r="BF104">
            <v>89.296046880000006</v>
          </cell>
          <cell r="BG104">
            <v>91.228004709999993</v>
          </cell>
          <cell r="BH104">
            <v>93.206171380000001</v>
          </cell>
          <cell r="BI104">
            <v>95.231665160000006</v>
          </cell>
          <cell r="BJ104">
            <v>97.305566490000004</v>
          </cell>
          <cell r="BK104">
            <v>99.430099679999998</v>
          </cell>
          <cell r="BL104">
            <v>101.60524479999999</v>
          </cell>
          <cell r="BM104">
            <v>103.8320932</v>
          </cell>
          <cell r="BN104">
            <v>106.11176260000001</v>
          </cell>
          <cell r="BO104">
            <v>108.44540360000001</v>
          </cell>
          <cell r="BP104">
            <v>110.8068806</v>
          </cell>
          <cell r="BQ104">
            <v>113.2244855</v>
          </cell>
          <cell r="BR104">
            <v>115.6996525</v>
          </cell>
          <cell r="BS104">
            <v>118.23380090000001</v>
          </cell>
          <cell r="BT104">
            <v>120.8283345</v>
          </cell>
          <cell r="BU104">
            <v>123.4828337</v>
          </cell>
          <cell r="BV104">
            <v>126.2004415</v>
          </cell>
          <cell r="BW104">
            <v>128.98261059999999</v>
          </cell>
          <cell r="BX104">
            <v>131.83083640000001</v>
          </cell>
          <cell r="BY104">
            <v>134.7466603</v>
          </cell>
          <cell r="BZ104">
            <v>137.70850569999999</v>
          </cell>
          <cell r="CA104">
            <v>140.74089720000001</v>
          </cell>
          <cell r="CB104">
            <v>143.8456458</v>
          </cell>
          <cell r="CC104">
            <v>147.02456670000001</v>
          </cell>
          <cell r="CD104">
            <v>150.2794772</v>
          </cell>
          <cell r="CE104">
            <v>153.60629750000001</v>
          </cell>
          <cell r="CF104">
            <v>157.0124849</v>
          </cell>
          <cell r="CG104">
            <v>160.4999425</v>
          </cell>
          <cell r="CH104">
            <v>164.070627</v>
          </cell>
          <cell r="CI104">
            <v>167.72654729999999</v>
          </cell>
        </row>
        <row r="105">
          <cell r="A105" t="str">
            <v>y_toe_0</v>
          </cell>
          <cell r="B105">
            <v>132.31446500000001</v>
          </cell>
          <cell r="C105">
            <v>133.5043934</v>
          </cell>
          <cell r="D105">
            <v>134.43025470000001</v>
          </cell>
          <cell r="E105">
            <v>135.32177239999999</v>
          </cell>
          <cell r="F105">
            <v>136.34260739999999</v>
          </cell>
          <cell r="G105">
            <v>137.51473659999999</v>
          </cell>
          <cell r="H105">
            <v>138.6779918</v>
          </cell>
          <cell r="I105">
            <v>138.9309542</v>
          </cell>
          <cell r="J105">
            <v>139.20273470000001</v>
          </cell>
          <cell r="K105">
            <v>139.5485214</v>
          </cell>
          <cell r="L105">
            <v>139.78034120000001</v>
          </cell>
          <cell r="M105">
            <v>139.94930220000001</v>
          </cell>
          <cell r="N105">
            <v>140.0707975</v>
          </cell>
          <cell r="O105">
            <v>140.18600939999999</v>
          </cell>
          <cell r="P105">
            <v>140.32792470000001</v>
          </cell>
          <cell r="Q105">
            <v>140.50510589999999</v>
          </cell>
          <cell r="R105">
            <v>141.07312490000001</v>
          </cell>
          <cell r="S105">
            <v>141.6974505</v>
          </cell>
          <cell r="T105">
            <v>142.36638780000001</v>
          </cell>
          <cell r="U105">
            <v>143.07978299999999</v>
          </cell>
          <cell r="V105">
            <v>143.84242900000001</v>
          </cell>
          <cell r="W105">
            <v>144.6955193</v>
          </cell>
          <cell r="X105">
            <v>145.62606249999999</v>
          </cell>
          <cell r="Y105">
            <v>146.63122680000001</v>
          </cell>
          <cell r="Z105">
            <v>147.71184210000001</v>
          </cell>
          <cell r="AA105">
            <v>148.8709619</v>
          </cell>
          <cell r="AB105">
            <v>150.1316817</v>
          </cell>
          <cell r="AC105">
            <v>151.5234288</v>
          </cell>
          <cell r="AD105">
            <v>153.0526831</v>
          </cell>
          <cell r="AE105">
            <v>154.72484929999999</v>
          </cell>
          <cell r="AF105">
            <v>156.5554841</v>
          </cell>
          <cell r="AG105">
            <v>158.57570699999999</v>
          </cell>
          <cell r="AH105">
            <v>160.86341329999999</v>
          </cell>
          <cell r="AI105">
            <v>163.51926219999999</v>
          </cell>
          <cell r="AJ105">
            <v>166.73001339999999</v>
          </cell>
          <cell r="AK105">
            <v>170.89389629999999</v>
          </cell>
          <cell r="AL105">
            <v>172.82503370000001</v>
          </cell>
          <cell r="AM105">
            <v>174.3509664</v>
          </cell>
          <cell r="AN105">
            <v>175.76508129999999</v>
          </cell>
          <cell r="AO105">
            <v>177.10683589999999</v>
          </cell>
          <cell r="AP105">
            <v>178.3880388</v>
          </cell>
          <cell r="AQ105">
            <v>179.56477179999999</v>
          </cell>
          <cell r="AR105">
            <v>180.68733399999999</v>
          </cell>
          <cell r="AS105">
            <v>181.765963</v>
          </cell>
          <cell r="AT105">
            <v>182.80791289999999</v>
          </cell>
          <cell r="AU105">
            <v>183.8195638</v>
          </cell>
          <cell r="AV105">
            <v>184.7396742</v>
          </cell>
          <cell r="AW105">
            <v>185.62983560000001</v>
          </cell>
          <cell r="AX105">
            <v>186.4999948</v>
          </cell>
          <cell r="AY105">
            <v>187.35680049999999</v>
          </cell>
          <cell r="AZ105">
            <v>188.2057221</v>
          </cell>
          <cell r="BA105">
            <v>188.9465289</v>
          </cell>
          <cell r="BB105">
            <v>189.66662339999999</v>
          </cell>
          <cell r="BC105">
            <v>190.37733489999999</v>
          </cell>
          <cell r="BD105">
            <v>191.08053090000001</v>
          </cell>
          <cell r="BE105">
            <v>191.78002470000001</v>
          </cell>
          <cell r="BF105">
            <v>192.39233609999999</v>
          </cell>
          <cell r="BG105">
            <v>192.99556010000001</v>
          </cell>
          <cell r="BH105">
            <v>193.60005799999999</v>
          </cell>
          <cell r="BI105">
            <v>194.21078979999999</v>
          </cell>
          <cell r="BJ105">
            <v>194.83090730000001</v>
          </cell>
          <cell r="BK105">
            <v>195.46314290000001</v>
          </cell>
          <cell r="BL105">
            <v>196.1082346</v>
          </cell>
          <cell r="BM105">
            <v>196.7667151</v>
          </cell>
          <cell r="BN105">
            <v>197.43868069999999</v>
          </cell>
          <cell r="BO105">
            <v>198.1238908</v>
          </cell>
          <cell r="BP105">
            <v>198.73959959999999</v>
          </cell>
          <cell r="BQ105">
            <v>199.35456400000001</v>
          </cell>
          <cell r="BR105">
            <v>199.97491260000001</v>
          </cell>
          <cell r="BS105">
            <v>200.6029857</v>
          </cell>
          <cell r="BT105">
            <v>201.24025660000001</v>
          </cell>
          <cell r="BU105">
            <v>201.8867588</v>
          </cell>
          <cell r="BV105">
            <v>202.543667</v>
          </cell>
          <cell r="BW105">
            <v>203.2112132</v>
          </cell>
          <cell r="BX105">
            <v>203.88935079999999</v>
          </cell>
          <cell r="BY105">
            <v>204.5778803</v>
          </cell>
          <cell r="BZ105">
            <v>205.2142097</v>
          </cell>
          <cell r="CA105">
            <v>205.8508381</v>
          </cell>
          <cell r="CB105">
            <v>206.49268720000001</v>
          </cell>
          <cell r="CC105">
            <v>207.14188200000001</v>
          </cell>
          <cell r="CD105">
            <v>207.79990860000001</v>
          </cell>
          <cell r="CE105">
            <v>208.4653294</v>
          </cell>
          <cell r="CF105">
            <v>209.1407955</v>
          </cell>
          <cell r="CG105">
            <v>209.82701030000001</v>
          </cell>
          <cell r="CH105">
            <v>210.5243782</v>
          </cell>
          <cell r="CI105">
            <v>211.23313440000001</v>
          </cell>
        </row>
        <row r="106">
          <cell r="A106" t="str">
            <v>m_toe_0</v>
          </cell>
          <cell r="B106">
            <v>149.29778809999999</v>
          </cell>
          <cell r="C106">
            <v>148.51827700000001</v>
          </cell>
          <cell r="D106">
            <v>148.09186729999999</v>
          </cell>
          <cell r="E106">
            <v>147.7057283</v>
          </cell>
          <cell r="F106">
            <v>147.64040610000001</v>
          </cell>
          <cell r="G106">
            <v>147.9113351</v>
          </cell>
          <cell r="H106">
            <v>148.15108169999999</v>
          </cell>
          <cell r="I106">
            <v>145.24155160000001</v>
          </cell>
          <cell r="J106">
            <v>141.96198620000001</v>
          </cell>
          <cell r="K106">
            <v>138.6707304</v>
          </cell>
          <cell r="L106">
            <v>135.32335470000001</v>
          </cell>
          <cell r="M106">
            <v>132.0863085</v>
          </cell>
          <cell r="N106">
            <v>128.9186598</v>
          </cell>
          <cell r="O106">
            <v>125.8066252</v>
          </cell>
          <cell r="P106">
            <v>122.7508545</v>
          </cell>
          <cell r="Q106">
            <v>119.7528186</v>
          </cell>
          <cell r="R106">
            <v>117.00259749999999</v>
          </cell>
          <cell r="S106">
            <v>114.30422540000001</v>
          </cell>
          <cell r="T106">
            <v>111.6464495</v>
          </cell>
          <cell r="U106">
            <v>109.04128059999999</v>
          </cell>
          <cell r="V106">
            <v>106.5026464</v>
          </cell>
          <cell r="W106">
            <v>104.0644542</v>
          </cell>
          <cell r="X106">
            <v>101.7189731</v>
          </cell>
          <cell r="Y106">
            <v>99.46495462</v>
          </cell>
          <cell r="Z106">
            <v>97.302278009999995</v>
          </cell>
          <cell r="AA106">
            <v>95.229838869999995</v>
          </cell>
          <cell r="AB106">
            <v>93.253648069999997</v>
          </cell>
          <cell r="AC106">
            <v>91.371119019999995</v>
          </cell>
          <cell r="AD106">
            <v>89.569291109999995</v>
          </cell>
          <cell r="AE106">
            <v>87.827839999999995</v>
          </cell>
          <cell r="AF106">
            <v>86.120283079999993</v>
          </cell>
          <cell r="AG106">
            <v>84.410645099999996</v>
          </cell>
          <cell r="AH106">
            <v>82.645617220000005</v>
          </cell>
          <cell r="AI106">
            <v>80.725725449999999</v>
          </cell>
          <cell r="AJ106">
            <v>78.462966350000002</v>
          </cell>
          <cell r="AK106">
            <v>75.456797829999999</v>
          </cell>
          <cell r="AL106">
            <v>75.563069170000006</v>
          </cell>
          <cell r="AM106">
            <v>75.891566350000005</v>
          </cell>
          <cell r="AN106">
            <v>76.17609942</v>
          </cell>
          <cell r="AO106">
            <v>76.405686029999998</v>
          </cell>
          <cell r="AP106">
            <v>76.59436212</v>
          </cell>
          <cell r="AQ106">
            <v>76.730401959999995</v>
          </cell>
          <cell r="AR106">
            <v>76.843075949999999</v>
          </cell>
          <cell r="AS106">
            <v>76.943647929999997</v>
          </cell>
          <cell r="AT106">
            <v>77.039063589999998</v>
          </cell>
          <cell r="AU106">
            <v>77.134363300000004</v>
          </cell>
          <cell r="AV106">
            <v>77.203199040000001</v>
          </cell>
          <cell r="AW106">
            <v>77.270983880000003</v>
          </cell>
          <cell r="AX106">
            <v>77.344383250000007</v>
          </cell>
          <cell r="AY106">
            <v>77.426730770000006</v>
          </cell>
          <cell r="AZ106">
            <v>77.520190779999993</v>
          </cell>
          <cell r="BA106">
            <v>77.525454409999995</v>
          </cell>
          <cell r="BB106">
            <v>77.563109440000005</v>
          </cell>
          <cell r="BC106">
            <v>77.629673769999997</v>
          </cell>
          <cell r="BD106">
            <v>77.713868599999998</v>
          </cell>
          <cell r="BE106">
            <v>77.810872779999997</v>
          </cell>
          <cell r="BF106">
            <v>77.878684109999995</v>
          </cell>
          <cell r="BG106">
            <v>77.949535499999996</v>
          </cell>
          <cell r="BH106">
            <v>78.029592780000002</v>
          </cell>
          <cell r="BI106">
            <v>78.120707870000004</v>
          </cell>
          <cell r="BJ106">
            <v>78.223702549999999</v>
          </cell>
          <cell r="BK106">
            <v>78.339235000000002</v>
          </cell>
          <cell r="BL106">
            <v>78.467131300000005</v>
          </cell>
          <cell r="BM106">
            <v>78.607140049999998</v>
          </cell>
          <cell r="BN106">
            <v>78.758858880000005</v>
          </cell>
          <cell r="BO106">
            <v>78.921761309999994</v>
          </cell>
          <cell r="BP106">
            <v>79.058026620000007</v>
          </cell>
          <cell r="BQ106">
            <v>79.196021889999997</v>
          </cell>
          <cell r="BR106">
            <v>79.340436100000005</v>
          </cell>
          <cell r="BS106">
            <v>79.492311330000007</v>
          </cell>
          <cell r="BT106">
            <v>79.651973799999993</v>
          </cell>
          <cell r="BU106">
            <v>79.819098839999995</v>
          </cell>
          <cell r="BV106">
            <v>79.993893529999994</v>
          </cell>
          <cell r="BW106">
            <v>80.176225040000006</v>
          </cell>
          <cell r="BX106">
            <v>80.365848459999995</v>
          </cell>
          <cell r="BY106">
            <v>80.562471770000002</v>
          </cell>
          <cell r="BZ106">
            <v>80.737971279999996</v>
          </cell>
          <cell r="CA106">
            <v>80.913834140000006</v>
          </cell>
          <cell r="CB106">
            <v>81.093797850000001</v>
          </cell>
          <cell r="CC106">
            <v>81.27888256</v>
          </cell>
          <cell r="CD106">
            <v>81.469569269999994</v>
          </cell>
          <cell r="CE106">
            <v>81.665047150000007</v>
          </cell>
          <cell r="CF106">
            <v>81.866284019999995</v>
          </cell>
          <cell r="CG106">
            <v>82.073514009999997</v>
          </cell>
          <cell r="CH106">
            <v>82.286794330000006</v>
          </cell>
          <cell r="CI106">
            <v>82.506111450000006</v>
          </cell>
        </row>
        <row r="107">
          <cell r="A107" t="str">
            <v>ci_toe_0</v>
          </cell>
          <cell r="B107">
            <v>167.50787700000001</v>
          </cell>
          <cell r="C107">
            <v>167.59855880000001</v>
          </cell>
          <cell r="D107">
            <v>168.08366319999999</v>
          </cell>
          <cell r="E107">
            <v>168.5847301</v>
          </cell>
          <cell r="F107">
            <v>169.39940229999999</v>
          </cell>
          <cell r="G107">
            <v>170.56738390000001</v>
          </cell>
          <cell r="H107">
            <v>171.77869820000001</v>
          </cell>
          <cell r="I107">
            <v>170.6437024</v>
          </cell>
          <cell r="J107">
            <v>169.13538059999999</v>
          </cell>
          <cell r="K107">
            <v>167.57429920000001</v>
          </cell>
          <cell r="L107">
            <v>165.9341297</v>
          </cell>
          <cell r="M107">
            <v>164.40501699999999</v>
          </cell>
          <cell r="N107">
            <v>162.9624743</v>
          </cell>
          <cell r="O107">
            <v>161.5963711</v>
          </cell>
          <cell r="P107">
            <v>160.3086236</v>
          </cell>
          <cell r="Q107">
            <v>159.0989917</v>
          </cell>
          <cell r="R107">
            <v>158.21664469999999</v>
          </cell>
          <cell r="S107">
            <v>157.41540019999999</v>
          </cell>
          <cell r="T107">
            <v>156.67870110000001</v>
          </cell>
          <cell r="U107">
            <v>156.019137</v>
          </cell>
          <cell r="V107">
            <v>155.45249250000001</v>
          </cell>
          <cell r="W107">
            <v>155.0193998</v>
          </cell>
          <cell r="X107">
            <v>154.71979060000001</v>
          </cell>
          <cell r="Y107">
            <v>154.55370919999999</v>
          </cell>
          <cell r="Z107">
            <v>154.52297479999999</v>
          </cell>
          <cell r="AA107">
            <v>154.6295724</v>
          </cell>
          <cell r="AB107">
            <v>154.8935261</v>
          </cell>
          <cell r="AC107">
            <v>155.33412609999999</v>
          </cell>
          <cell r="AD107">
            <v>155.9469867</v>
          </cell>
          <cell r="AE107">
            <v>156.72033769999999</v>
          </cell>
          <cell r="AF107">
            <v>157.6456144</v>
          </cell>
          <cell r="AG107">
            <v>158.7223741</v>
          </cell>
          <cell r="AH107">
            <v>159.965148</v>
          </cell>
          <cell r="AI107">
            <v>161.3762485</v>
          </cell>
          <cell r="AJ107">
            <v>162.95639310000001</v>
          </cell>
          <cell r="AK107">
            <v>164.7065398</v>
          </cell>
          <cell r="AL107">
            <v>166.5605497</v>
          </cell>
          <cell r="AM107">
            <v>168.22842170000001</v>
          </cell>
          <cell r="AN107">
            <v>169.7379349</v>
          </cell>
          <cell r="AO107">
            <v>171.11742949999999</v>
          </cell>
          <cell r="AP107">
            <v>172.39196630000001</v>
          </cell>
          <cell r="AQ107">
            <v>173.53051350000001</v>
          </cell>
          <cell r="AR107">
            <v>174.5888291</v>
          </cell>
          <cell r="AS107">
            <v>175.58867000000001</v>
          </cell>
          <cell r="AT107">
            <v>176.54416749999999</v>
          </cell>
          <cell r="AU107">
            <v>177.4665909</v>
          </cell>
          <cell r="AV107">
            <v>178.3014594</v>
          </cell>
          <cell r="AW107">
            <v>179.1029198</v>
          </cell>
          <cell r="AX107">
            <v>179.88792040000001</v>
          </cell>
          <cell r="AY107">
            <v>180.66655170000001</v>
          </cell>
          <cell r="AZ107">
            <v>181.4464347</v>
          </cell>
          <cell r="BA107">
            <v>182.0625751</v>
          </cell>
          <cell r="BB107">
            <v>182.7025198</v>
          </cell>
          <cell r="BC107">
            <v>183.36565100000001</v>
          </cell>
          <cell r="BD107">
            <v>184.03870559999999</v>
          </cell>
          <cell r="BE107">
            <v>184.7187563</v>
          </cell>
          <cell r="BF107">
            <v>185.32400329999999</v>
          </cell>
          <cell r="BG107">
            <v>185.9206776</v>
          </cell>
          <cell r="BH107">
            <v>186.52509689999999</v>
          </cell>
          <cell r="BI107">
            <v>187.14396500000001</v>
          </cell>
          <cell r="BJ107">
            <v>187.7811902</v>
          </cell>
          <cell r="BK107">
            <v>188.43955439999999</v>
          </cell>
          <cell r="BL107">
            <v>189.12008639999999</v>
          </cell>
          <cell r="BM107">
            <v>189.82308739999999</v>
          </cell>
          <cell r="BN107">
            <v>190.5482619</v>
          </cell>
          <cell r="BO107">
            <v>191.29486030000001</v>
          </cell>
          <cell r="BP107">
            <v>191.98519830000001</v>
          </cell>
          <cell r="BQ107">
            <v>192.67444639999999</v>
          </cell>
          <cell r="BR107">
            <v>193.37335569999999</v>
          </cell>
          <cell r="BS107">
            <v>194.08519100000001</v>
          </cell>
          <cell r="BT107">
            <v>194.8116181</v>
          </cell>
          <cell r="BU107">
            <v>195.5529679</v>
          </cell>
          <cell r="BV107">
            <v>196.30985279999999</v>
          </cell>
          <cell r="BW107">
            <v>197.08224329999999</v>
          </cell>
          <cell r="BX107">
            <v>197.86975939999999</v>
          </cell>
          <cell r="BY107">
            <v>198.67183729999999</v>
          </cell>
          <cell r="BZ107">
            <v>199.43081330000001</v>
          </cell>
          <cell r="CA107">
            <v>200.1881004</v>
          </cell>
          <cell r="CB107">
            <v>200.95211119999999</v>
          </cell>
          <cell r="CC107">
            <v>201.72571590000001</v>
          </cell>
          <cell r="CD107">
            <v>202.5105963</v>
          </cell>
          <cell r="CE107">
            <v>203.3062382</v>
          </cell>
          <cell r="CF107">
            <v>204.114158</v>
          </cell>
          <cell r="CG107">
            <v>204.93492760000001</v>
          </cell>
          <cell r="CH107">
            <v>205.768719</v>
          </cell>
          <cell r="CI107">
            <v>206.61550399999999</v>
          </cell>
        </row>
        <row r="108">
          <cell r="A108" t="str">
            <v>ch_toe_0</v>
          </cell>
          <cell r="B108">
            <v>73.965462779999996</v>
          </cell>
          <cell r="C108">
            <v>73.695553660000002</v>
          </cell>
          <cell r="D108">
            <v>73.105136880000003</v>
          </cell>
          <cell r="E108">
            <v>72.487776339999996</v>
          </cell>
          <cell r="F108">
            <v>71.988118229999998</v>
          </cell>
          <cell r="G108">
            <v>71.604825079999998</v>
          </cell>
          <cell r="H108">
            <v>71.185068439999995</v>
          </cell>
          <cell r="I108">
            <v>70.683969219999994</v>
          </cell>
          <cell r="J108">
            <v>70.149907119999995</v>
          </cell>
          <cell r="K108">
            <v>69.541912580000002</v>
          </cell>
          <cell r="L108">
            <v>68.822128899999996</v>
          </cell>
          <cell r="M108">
            <v>68.030296620000001</v>
          </cell>
          <cell r="N108">
            <v>67.201387699999998</v>
          </cell>
          <cell r="O108">
            <v>66.365246740000003</v>
          </cell>
          <cell r="P108">
            <v>65.539543019999996</v>
          </cell>
          <cell r="Q108">
            <v>64.732525620000004</v>
          </cell>
          <cell r="R108">
            <v>63.970404160000001</v>
          </cell>
          <cell r="S108">
            <v>63.234064259999997</v>
          </cell>
          <cell r="T108">
            <v>62.514381839999999</v>
          </cell>
          <cell r="U108">
            <v>61.809896979999998</v>
          </cell>
          <cell r="V108">
            <v>61.123188599999999</v>
          </cell>
          <cell r="W108">
            <v>60.469909579999999</v>
          </cell>
          <cell r="X108">
            <v>59.845767180000003</v>
          </cell>
          <cell r="Y108">
            <v>59.248081200000001</v>
          </cell>
          <cell r="Z108">
            <v>58.677427610000002</v>
          </cell>
          <cell r="AA108">
            <v>58.135227039999997</v>
          </cell>
          <cell r="AB108">
            <v>57.627448119999997</v>
          </cell>
          <cell r="AC108">
            <v>57.151489130000002</v>
          </cell>
          <cell r="AD108">
            <v>56.706296109999997</v>
          </cell>
          <cell r="AE108">
            <v>56.29156897</v>
          </cell>
          <cell r="AF108">
            <v>55.907431799999998</v>
          </cell>
          <cell r="AG108">
            <v>55.557460450000001</v>
          </cell>
          <cell r="AH108">
            <v>55.239936059999998</v>
          </cell>
          <cell r="AI108">
            <v>54.95426148</v>
          </cell>
          <cell r="AJ108">
            <v>54.699984960000002</v>
          </cell>
          <cell r="AK108">
            <v>54.475603380000003</v>
          </cell>
          <cell r="AL108">
            <v>54.243462039999997</v>
          </cell>
          <cell r="AM108">
            <v>54.018261619999997</v>
          </cell>
          <cell r="AN108">
            <v>53.79903479</v>
          </cell>
          <cell r="AO108">
            <v>53.585694549999999</v>
          </cell>
          <cell r="AP108">
            <v>53.378815959999997</v>
          </cell>
          <cell r="AQ108">
            <v>53.178488260000002</v>
          </cell>
          <cell r="AR108">
            <v>52.98350009</v>
          </cell>
          <cell r="AS108">
            <v>52.792970400000002</v>
          </cell>
          <cell r="AT108">
            <v>52.606301139999999</v>
          </cell>
          <cell r="AU108">
            <v>52.422967409999998</v>
          </cell>
          <cell r="AV108">
            <v>52.243337519999997</v>
          </cell>
          <cell r="AW108">
            <v>52.065900360000001</v>
          </cell>
          <cell r="AX108">
            <v>51.889566360000003</v>
          </cell>
          <cell r="AY108">
            <v>51.71359236</v>
          </cell>
          <cell r="AZ108">
            <v>51.537476060000003</v>
          </cell>
          <cell r="BA108">
            <v>51.329844729999998</v>
          </cell>
          <cell r="BB108">
            <v>51.107705879999997</v>
          </cell>
          <cell r="BC108">
            <v>50.879393919999998</v>
          </cell>
          <cell r="BD108">
            <v>50.648409409999999</v>
          </cell>
          <cell r="BE108">
            <v>50.416261130000002</v>
          </cell>
          <cell r="BF108">
            <v>50.183193520000003</v>
          </cell>
          <cell r="BG108">
            <v>49.949260410000001</v>
          </cell>
          <cell r="BH108">
            <v>49.71436636</v>
          </cell>
          <cell r="BI108">
            <v>49.478449910000002</v>
          </cell>
          <cell r="BJ108">
            <v>49.241514240000001</v>
          </cell>
          <cell r="BK108">
            <v>49.003752489999997</v>
          </cell>
          <cell r="BL108">
            <v>48.765166020000002</v>
          </cell>
          <cell r="BM108">
            <v>48.525818270000002</v>
          </cell>
          <cell r="BN108">
            <v>48.285796099999999</v>
          </cell>
          <cell r="BO108">
            <v>48.045185459999999</v>
          </cell>
          <cell r="BP108">
            <v>47.803682029999997</v>
          </cell>
          <cell r="BQ108">
            <v>47.56122877</v>
          </cell>
          <cell r="BR108">
            <v>47.31779418</v>
          </cell>
          <cell r="BS108">
            <v>47.07344844</v>
          </cell>
          <cell r="BT108">
            <v>46.82833582</v>
          </cell>
          <cell r="BU108">
            <v>46.582481250000001</v>
          </cell>
          <cell r="BV108">
            <v>46.336172210000001</v>
          </cell>
          <cell r="BW108">
            <v>46.089631879999999</v>
          </cell>
          <cell r="BX108">
            <v>45.843042160000003</v>
          </cell>
          <cell r="BY108">
            <v>45.596562630000001</v>
          </cell>
          <cell r="BZ108">
            <v>45.34994039</v>
          </cell>
          <cell r="CA108">
            <v>45.103343219999999</v>
          </cell>
          <cell r="CB108">
            <v>44.856932110000002</v>
          </cell>
          <cell r="CC108">
            <v>44.610930959999997</v>
          </cell>
          <cell r="CD108">
            <v>44.365617489999998</v>
          </cell>
          <cell r="CE108">
            <v>44.120947719999997</v>
          </cell>
          <cell r="CF108">
            <v>43.877473639999998</v>
          </cell>
          <cell r="CG108">
            <v>43.635614750000002</v>
          </cell>
          <cell r="CH108">
            <v>43.395712609999997</v>
          </cell>
          <cell r="CI108">
            <v>43.158065749999999</v>
          </cell>
        </row>
        <row r="109">
          <cell r="A109" t="str">
            <v>x_toe_0</v>
          </cell>
          <cell r="B109">
            <v>40.138913350000003</v>
          </cell>
          <cell r="C109">
            <v>40.728557909999999</v>
          </cell>
          <cell r="D109">
            <v>41.333321959999999</v>
          </cell>
          <cell r="E109">
            <v>41.954994309999996</v>
          </cell>
          <cell r="F109">
            <v>42.595492880000002</v>
          </cell>
          <cell r="G109">
            <v>43.253862669999997</v>
          </cell>
          <cell r="H109">
            <v>43.865306869999998</v>
          </cell>
          <cell r="I109">
            <v>42.844834169999999</v>
          </cell>
          <cell r="J109">
            <v>41.8794331</v>
          </cell>
          <cell r="K109">
            <v>41.103040030000003</v>
          </cell>
          <cell r="L109">
            <v>40.347437329999998</v>
          </cell>
          <cell r="M109">
            <v>39.600297140000002</v>
          </cell>
          <cell r="N109">
            <v>38.825595270000001</v>
          </cell>
          <cell r="O109">
            <v>38.03101676</v>
          </cell>
          <cell r="P109">
            <v>37.230612569999998</v>
          </cell>
          <cell r="Q109">
            <v>36.426407210000001</v>
          </cell>
          <cell r="R109">
            <v>35.888673539999999</v>
          </cell>
          <cell r="S109">
            <v>35.352211509999997</v>
          </cell>
          <cell r="T109">
            <v>34.819754320000001</v>
          </cell>
          <cell r="U109">
            <v>34.292029650000003</v>
          </cell>
          <cell r="V109">
            <v>33.769394320000004</v>
          </cell>
          <cell r="W109">
            <v>33.270664150000002</v>
          </cell>
          <cell r="X109">
            <v>32.779477800000002</v>
          </cell>
          <cell r="Y109">
            <v>32.294390980000003</v>
          </cell>
          <cell r="Z109">
            <v>31.81371773</v>
          </cell>
          <cell r="AA109">
            <v>31.336001360000001</v>
          </cell>
          <cell r="AB109">
            <v>30.864355539999998</v>
          </cell>
          <cell r="AC109">
            <v>30.408932650000001</v>
          </cell>
          <cell r="AD109">
            <v>29.968691379999999</v>
          </cell>
          <cell r="AE109">
            <v>29.540782570000001</v>
          </cell>
          <cell r="AF109">
            <v>29.122720959999999</v>
          </cell>
          <cell r="AG109">
            <v>28.706517510000001</v>
          </cell>
          <cell r="AH109">
            <v>28.30394639</v>
          </cell>
          <cell r="AI109">
            <v>27.91447767</v>
          </cell>
          <cell r="AJ109">
            <v>27.53660172</v>
          </cell>
          <cell r="AK109">
            <v>27.168550960000001</v>
          </cell>
          <cell r="AL109">
            <v>27.584091099999998</v>
          </cell>
          <cell r="AM109">
            <v>27.995849459999999</v>
          </cell>
          <cell r="AN109">
            <v>28.404211029999999</v>
          </cell>
          <cell r="AO109">
            <v>28.8093979</v>
          </cell>
          <cell r="AP109">
            <v>29.21161871</v>
          </cell>
          <cell r="AQ109">
            <v>29.586172000000001</v>
          </cell>
          <cell r="AR109">
            <v>29.95808074</v>
          </cell>
          <cell r="AS109">
            <v>30.32797059</v>
          </cell>
          <cell r="AT109">
            <v>30.6965079</v>
          </cell>
          <cell r="AU109">
            <v>31.064368770000002</v>
          </cell>
          <cell r="AV109">
            <v>31.398076360000001</v>
          </cell>
          <cell r="AW109">
            <v>31.731999349999999</v>
          </cell>
          <cell r="AX109">
            <v>32.066891239999997</v>
          </cell>
          <cell r="AY109">
            <v>32.403387260000002</v>
          </cell>
          <cell r="AZ109">
            <v>32.742002120000002</v>
          </cell>
          <cell r="BA109">
            <v>33.079563499999999</v>
          </cell>
          <cell r="BB109">
            <v>33.419507179999997</v>
          </cell>
          <cell r="BC109">
            <v>33.761963790000003</v>
          </cell>
          <cell r="BD109">
            <v>34.107284479999997</v>
          </cell>
          <cell r="BE109">
            <v>34.455879979999999</v>
          </cell>
          <cell r="BF109">
            <v>34.763823379999998</v>
          </cell>
          <cell r="BG109">
            <v>35.075157580000003</v>
          </cell>
          <cell r="BH109">
            <v>35.390187509999997</v>
          </cell>
          <cell r="BI109">
            <v>35.709082780000003</v>
          </cell>
          <cell r="BJ109">
            <v>36.03190541</v>
          </cell>
          <cell r="BK109">
            <v>36.359071010000001</v>
          </cell>
          <cell r="BL109">
            <v>36.690113510000003</v>
          </cell>
          <cell r="BM109">
            <v>37.024949550000002</v>
          </cell>
          <cell r="BN109">
            <v>37.363481610000001</v>
          </cell>
          <cell r="BO109">
            <v>37.705606379999999</v>
          </cell>
          <cell r="BP109">
            <v>38.008745910000002</v>
          </cell>
          <cell r="BQ109">
            <v>38.314910740000002</v>
          </cell>
          <cell r="BR109">
            <v>38.624198849999999</v>
          </cell>
          <cell r="BS109">
            <v>38.936657660000002</v>
          </cell>
          <cell r="BT109">
            <v>39.252276500000001</v>
          </cell>
          <cell r="BU109">
            <v>39.570408469999997</v>
          </cell>
          <cell r="BV109">
            <v>39.891535480000002</v>
          </cell>
          <cell r="BW109">
            <v>40.215563029999998</v>
          </cell>
          <cell r="BX109">
            <v>40.542397690000001</v>
          </cell>
          <cell r="BY109">
            <v>40.871952139999998</v>
          </cell>
          <cell r="BZ109">
            <v>41.171427289999997</v>
          </cell>
          <cell r="CA109">
            <v>41.473228550000002</v>
          </cell>
          <cell r="CB109">
            <v>41.777441690000003</v>
          </cell>
          <cell r="CC109">
            <v>42.084117689999999</v>
          </cell>
          <cell r="CD109">
            <v>42.393264100000003</v>
          </cell>
          <cell r="CE109">
            <v>42.703190669999998</v>
          </cell>
          <cell r="CF109">
            <v>43.015447909999999</v>
          </cell>
          <cell r="CG109">
            <v>43.329981940000003</v>
          </cell>
          <cell r="CH109">
            <v>43.646740919999999</v>
          </cell>
          <cell r="CI109">
            <v>43.965676019999997</v>
          </cell>
        </row>
      </sheetData>
      <sheetData sheetId="21"/>
      <sheetData sheetId="22"/>
      <sheetData sheetId="2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Florian Jacquetin" id="{699B898A-57CD-4032-AE92-F76E6BE2A5E0}" userId="12c657cf18380207" providerId="Windows Live"/>
</personList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99" dT="2022-12-11T00:44:55.85" personId="{699B898A-57CD-4032-AE92-F76E6BE2A5E0}" id="{8B17D36B-81D2-4EE5-A719-89E9DB4D4DB2}">
    <text>Attention léger écart sur somme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J782"/>
  <sheetViews>
    <sheetView zoomScale="77" workbookViewId="0">
      <pane xSplit="2" ySplit="4" topLeftCell="AD89" activePane="bottomRight" state="frozen"/>
      <selection pane="topRight" activeCell="C1" sqref="C1"/>
      <selection pane="bottomLeft" activeCell="A4" sqref="A4"/>
      <selection pane="bottomRight" activeCell="AM103" sqref="AM103"/>
    </sheetView>
  </sheetViews>
  <sheetFormatPr baseColWidth="10" defaultRowHeight="14.4" x14ac:dyDescent="0.3"/>
  <cols>
    <col min="1" max="1" width="26.88671875" customWidth="1"/>
    <col min="2" max="2" width="43.109375" customWidth="1"/>
    <col min="3" max="13" width="13.109375" bestFit="1" customWidth="1"/>
    <col min="14" max="88" width="14.21875" bestFit="1" customWidth="1"/>
  </cols>
  <sheetData>
    <row r="1" spans="1:88" x14ac:dyDescent="0.3">
      <c r="A1" t="s">
        <v>5</v>
      </c>
      <c r="B1" t="s">
        <v>6</v>
      </c>
    </row>
    <row r="4" spans="1:88" x14ac:dyDescent="0.3">
      <c r="A4" s="12" t="s">
        <v>0</v>
      </c>
      <c r="C4" s="2">
        <v>42005</v>
      </c>
      <c r="D4" s="2">
        <v>42370</v>
      </c>
      <c r="E4" s="2">
        <v>42736</v>
      </c>
      <c r="F4" s="2">
        <v>43101</v>
      </c>
      <c r="G4" s="2">
        <v>43466</v>
      </c>
      <c r="H4" s="2">
        <v>43831</v>
      </c>
      <c r="I4" s="2">
        <v>44197</v>
      </c>
      <c r="J4" s="2">
        <v>44562</v>
      </c>
      <c r="K4" s="2">
        <v>44927</v>
      </c>
      <c r="L4" s="2">
        <v>45292</v>
      </c>
      <c r="M4" s="2">
        <v>45658</v>
      </c>
      <c r="N4" s="2">
        <v>46023</v>
      </c>
      <c r="O4" s="2">
        <v>46388</v>
      </c>
      <c r="P4" s="2">
        <v>46753</v>
      </c>
      <c r="Q4" s="2">
        <v>47119</v>
      </c>
      <c r="R4" s="2">
        <v>47484</v>
      </c>
      <c r="S4" s="2">
        <v>47849</v>
      </c>
      <c r="T4" s="2">
        <v>48214</v>
      </c>
      <c r="U4" s="2">
        <v>48580</v>
      </c>
      <c r="V4" s="2">
        <v>48945</v>
      </c>
      <c r="W4" s="2">
        <v>49310</v>
      </c>
      <c r="X4" s="2">
        <v>49675</v>
      </c>
      <c r="Y4" s="2">
        <v>50041</v>
      </c>
      <c r="Z4" s="2">
        <v>50406</v>
      </c>
      <c r="AA4" s="2">
        <v>50771</v>
      </c>
      <c r="AB4" s="2">
        <v>51136</v>
      </c>
      <c r="AC4" s="2">
        <v>51502</v>
      </c>
      <c r="AD4" s="2">
        <v>51867</v>
      </c>
      <c r="AE4" s="2">
        <v>52232</v>
      </c>
      <c r="AF4" s="2">
        <v>52597</v>
      </c>
      <c r="AG4" s="2">
        <v>52963</v>
      </c>
      <c r="AH4" s="2">
        <v>53328</v>
      </c>
      <c r="AI4" s="2">
        <v>53693</v>
      </c>
      <c r="AJ4" s="2">
        <v>54058</v>
      </c>
      <c r="AK4" s="2">
        <v>54424</v>
      </c>
      <c r="AL4" s="2">
        <v>54789</v>
      </c>
      <c r="AM4" s="2">
        <v>55154</v>
      </c>
      <c r="AN4" s="2">
        <v>55519</v>
      </c>
      <c r="AO4" s="2">
        <v>55885</v>
      </c>
      <c r="AP4" s="2">
        <v>56250</v>
      </c>
      <c r="AQ4" s="2">
        <v>56615</v>
      </c>
      <c r="AR4" s="2">
        <v>56980</v>
      </c>
      <c r="AS4" s="2">
        <v>57346</v>
      </c>
      <c r="AT4" s="2">
        <v>57711</v>
      </c>
      <c r="AU4" s="2">
        <v>58076</v>
      </c>
      <c r="AV4" s="2">
        <v>58441</v>
      </c>
      <c r="AW4" s="2">
        <v>58807</v>
      </c>
      <c r="AX4" s="2">
        <v>59172</v>
      </c>
      <c r="AY4" s="2">
        <v>59537</v>
      </c>
      <c r="AZ4" s="2">
        <v>59902</v>
      </c>
      <c r="BA4" s="2">
        <v>60268</v>
      </c>
      <c r="BB4" s="2">
        <v>60633</v>
      </c>
      <c r="BC4" s="2">
        <v>60998</v>
      </c>
      <c r="BD4" s="2">
        <v>61363</v>
      </c>
      <c r="BE4" s="2">
        <v>61729</v>
      </c>
      <c r="BF4" s="2">
        <v>62094</v>
      </c>
      <c r="BG4" s="2">
        <v>62459</v>
      </c>
      <c r="BH4" s="2">
        <v>62824</v>
      </c>
      <c r="BI4" s="2">
        <v>63190</v>
      </c>
      <c r="BJ4" s="2">
        <v>63555</v>
      </c>
      <c r="BK4" s="2">
        <v>63920</v>
      </c>
      <c r="BL4" s="2">
        <v>64285</v>
      </c>
      <c r="BM4" s="2">
        <v>64651</v>
      </c>
      <c r="BN4" s="2">
        <v>65016</v>
      </c>
      <c r="BO4" s="2">
        <v>65381</v>
      </c>
      <c r="BP4" s="2">
        <v>65746</v>
      </c>
      <c r="BQ4" s="2">
        <v>66112</v>
      </c>
      <c r="BR4" s="2">
        <v>66477</v>
      </c>
      <c r="BS4" s="2">
        <v>66842</v>
      </c>
      <c r="BT4" s="2">
        <v>67207</v>
      </c>
      <c r="BU4" s="2">
        <v>67573</v>
      </c>
      <c r="BV4" s="2">
        <v>67938</v>
      </c>
      <c r="BW4" s="2">
        <v>68303</v>
      </c>
      <c r="BX4" s="2">
        <v>68668</v>
      </c>
      <c r="BY4" s="2">
        <v>69034</v>
      </c>
      <c r="BZ4" s="2">
        <v>69399</v>
      </c>
      <c r="CA4" s="2">
        <v>69764</v>
      </c>
      <c r="CB4" s="2">
        <v>70129</v>
      </c>
      <c r="CC4" s="2">
        <v>70495</v>
      </c>
      <c r="CD4" s="2">
        <v>70860</v>
      </c>
      <c r="CE4" s="2">
        <v>71225</v>
      </c>
      <c r="CF4" s="2">
        <v>71590</v>
      </c>
      <c r="CG4" s="2">
        <v>71956</v>
      </c>
      <c r="CH4" s="2">
        <v>72321</v>
      </c>
      <c r="CI4" s="2">
        <v>72686</v>
      </c>
      <c r="CJ4" s="2">
        <v>73051</v>
      </c>
    </row>
    <row r="5" spans="1:88" x14ac:dyDescent="0.3">
      <c r="A5" s="3" t="str">
        <f>[1]Results!E1365</f>
        <v>100*(GDP_2/GDP_0-1)</v>
      </c>
      <c r="B5" t="s">
        <v>77</v>
      </c>
      <c r="C5" s="1">
        <f>[1]Results!F1365</f>
        <v>0</v>
      </c>
      <c r="D5" s="1">
        <f>[1]Results!G1365</f>
        <v>0</v>
      </c>
      <c r="E5" s="1">
        <f>[1]Results!H1365</f>
        <v>0</v>
      </c>
      <c r="F5" s="1">
        <f>[1]Results!I1365</f>
        <v>0</v>
      </c>
      <c r="G5" s="1">
        <f>[1]Results!J1365</f>
        <v>0</v>
      </c>
      <c r="H5" s="1">
        <f>[1]Results!K1365</f>
        <v>0</v>
      </c>
      <c r="I5" s="1">
        <f>[1]Results!L1365</f>
        <v>0</v>
      </c>
      <c r="J5" s="1">
        <f>[1]Results!M1365</f>
        <v>-8.2570057391762042E-2</v>
      </c>
      <c r="K5" s="1">
        <f>[1]Results!N1365</f>
        <v>-0.21338835760309482</v>
      </c>
      <c r="L5" s="1">
        <f>[1]Results!O1365</f>
        <v>-0.39081988898773679</v>
      </c>
      <c r="M5" s="1">
        <f>[1]Results!P1365</f>
        <v>-0.59683840620929907</v>
      </c>
      <c r="N5" s="1">
        <f>[1]Results!Q1365</f>
        <v>-0.81601507905502135</v>
      </c>
      <c r="O5" s="1">
        <f>[1]Results!R1365</f>
        <v>-1.021644343563699</v>
      </c>
      <c r="P5" s="1">
        <f>[1]Results!S1365</f>
        <v>-1.2027012008759219</v>
      </c>
      <c r="Q5" s="1">
        <f>[1]Results!T1365</f>
        <v>-1.3492451623409618</v>
      </c>
      <c r="R5" s="1">
        <f>[1]Results!U1365</f>
        <v>-1.4565266856650716</v>
      </c>
      <c r="S5" s="1">
        <f>[1]Results!V1365</f>
        <v>-1.5490159288063743</v>
      </c>
      <c r="T5" s="1">
        <f>[1]Results!W1365</f>
        <v>-1.5916749315270984</v>
      </c>
      <c r="U5" s="1">
        <f>[1]Results!X1365</f>
        <v>-1.5999089847043901</v>
      </c>
      <c r="V5" s="1">
        <f>[1]Results!Y1365</f>
        <v>-1.5881941837013969</v>
      </c>
      <c r="W5" s="1">
        <f>[1]Results!Z1365</f>
        <v>-1.5655967208889177</v>
      </c>
      <c r="X5" s="1">
        <f>[1]Results!AA1365</f>
        <v>-1.5586846599906057</v>
      </c>
      <c r="Y5" s="1">
        <f>[1]Results!AB1365</f>
        <v>-1.5472438090482377</v>
      </c>
      <c r="Z5" s="1">
        <f>[1]Results!AC1365</f>
        <v>-1.5302140505298212</v>
      </c>
      <c r="AA5" s="1">
        <f>[1]Results!AD1365</f>
        <v>-1.5064439639732474</v>
      </c>
      <c r="AB5" s="1">
        <f>[1]Results!AE1365</f>
        <v>-1.4749888381082599</v>
      </c>
      <c r="AC5" s="1">
        <f>[1]Results!AF1365</f>
        <v>-1.4571786519016694</v>
      </c>
      <c r="AD5" s="1">
        <f>[1]Results!AG1365</f>
        <v>-1.4312146976609763</v>
      </c>
      <c r="AE5" s="1">
        <f>[1]Results!AH1365</f>
        <v>-1.3978275626726266</v>
      </c>
      <c r="AF5" s="1">
        <f>[1]Results!AI1365</f>
        <v>-1.3587504540436779</v>
      </c>
      <c r="AG5" s="1">
        <f>[1]Results!AJ1365</f>
        <v>-1.3154393232594708</v>
      </c>
      <c r="AH5" s="1">
        <f>[1]Results!AK1365</f>
        <v>-1.2922665125678634</v>
      </c>
      <c r="AI5" s="1">
        <f>[1]Results!AL1365</f>
        <v>-1.2679111909157603</v>
      </c>
      <c r="AJ5" s="1">
        <f>[1]Results!AM1365</f>
        <v>-1.2434188557406078</v>
      </c>
      <c r="AK5" s="1">
        <f>[1]Results!AN1365</f>
        <v>-1.2217784739536275</v>
      </c>
      <c r="AL5" s="1">
        <f>[1]Results!AO1365</f>
        <v>-1.2094156700070857</v>
      </c>
      <c r="AM5" s="1">
        <f>[1]Results!AP1365</f>
        <v>-1.2305857769585149</v>
      </c>
      <c r="AN5" s="1">
        <f>[1]Results!AQ1365</f>
        <v>-1.2536161899830756</v>
      </c>
      <c r="AO5" s="1">
        <f>[1]Results!AR1365</f>
        <v>-1.2746695671363217</v>
      </c>
      <c r="AP5" s="1">
        <f>[1]Results!AS1365</f>
        <v>-1.2914629150219792</v>
      </c>
      <c r="AQ5" s="1">
        <f>[1]Results!AT1365</f>
        <v>-1.3030167844177876</v>
      </c>
      <c r="AR5" s="1">
        <f>[1]Results!AU1365</f>
        <v>-1.3095127330916667</v>
      </c>
      <c r="AS5" s="1">
        <f>[1]Results!AV1365</f>
        <v>-1.3106507803896328</v>
      </c>
      <c r="AT5" s="1">
        <f>[1]Results!AW1365</f>
        <v>-1.3071908036014213</v>
      </c>
      <c r="AU5" s="1">
        <f>[1]Results!AX1365</f>
        <v>-1.3000727254234068</v>
      </c>
      <c r="AV5" s="1">
        <f>[1]Results!AY1365</f>
        <v>-1.2902608557570416</v>
      </c>
      <c r="AW5" s="1">
        <f>[1]Results!AZ1365</f>
        <v>-1.2789766451751894</v>
      </c>
      <c r="AX5" s="1">
        <f>[1]Results!BA1365</f>
        <v>-1.2665032616958727</v>
      </c>
      <c r="AY5" s="1">
        <f>[1]Results!BB1365</f>
        <v>-1.2533463832295477</v>
      </c>
      <c r="AZ5" s="1">
        <f>[1]Results!BC1365</f>
        <v>-1.239857444434922</v>
      </c>
      <c r="BA5" s="1">
        <f>[1]Results!BD1365</f>
        <v>-1.2262658509793356</v>
      </c>
      <c r="BB5" s="1">
        <f>[1]Results!BE1365</f>
        <v>-1.2225135347008642</v>
      </c>
      <c r="BC5" s="1">
        <f>[1]Results!BF1365</f>
        <v>-1.2114613335996727</v>
      </c>
      <c r="BD5" s="1">
        <f>[1]Results!BG1365</f>
        <v>-1.1967135727076972</v>
      </c>
      <c r="BE5" s="1">
        <f>[1]Results!BH1365</f>
        <v>-1.1808624654202959</v>
      </c>
      <c r="BF5" s="1">
        <f>[1]Results!BI1365</f>
        <v>-1.165362710991702</v>
      </c>
      <c r="BG5" s="1">
        <f>[1]Results!BJ1365</f>
        <v>-1.1518173602783177</v>
      </c>
      <c r="BH5" s="1">
        <f>[1]Results!BK1365</f>
        <v>-1.1387701420468965</v>
      </c>
      <c r="BI5" s="1">
        <f>[1]Results!BL1365</f>
        <v>-1.126137120211268</v>
      </c>
      <c r="BJ5" s="1">
        <f>[1]Results!BM1365</f>
        <v>-1.1137589162455996</v>
      </c>
      <c r="BK5" s="1">
        <f>[1]Results!BN1365</f>
        <v>-1.1015274200528169</v>
      </c>
      <c r="BL5" s="1">
        <f>[1]Results!BO1365</f>
        <v>-1.0893917663554298</v>
      </c>
      <c r="BM5" s="1">
        <f>[1]Results!BP1365</f>
        <v>-1.0774096472528027</v>
      </c>
      <c r="BN5" s="1">
        <f>[1]Results!BQ1365</f>
        <v>-1.0656487554816296</v>
      </c>
      <c r="BO5" s="1">
        <f>[1]Results!BR1365</f>
        <v>-1.0541833702330083</v>
      </c>
      <c r="BP5" s="1">
        <f>[1]Results!BS1365</f>
        <v>-1.0430738755354607</v>
      </c>
      <c r="BQ5" s="1">
        <f>[1]Results!BT1365</f>
        <v>-1.0334012452635544</v>
      </c>
      <c r="BR5" s="1">
        <f>[1]Results!BU1365</f>
        <v>-1.0237704884281218</v>
      </c>
      <c r="BS5" s="1">
        <f>[1]Results!BV1365</f>
        <v>-1.0142809961707466</v>
      </c>
      <c r="BT5" s="1">
        <f>[1]Results!BW1365</f>
        <v>-1.0049663456938918</v>
      </c>
      <c r="BU5" s="1">
        <f>[1]Results!BX1365</f>
        <v>-0.99582410138888688</v>
      </c>
      <c r="BV5" s="1">
        <f>[1]Results!BY1365</f>
        <v>-0.98686499417993678</v>
      </c>
      <c r="BW5" s="1">
        <f>[1]Results!BZ1365</f>
        <v>-0.97802636516018948</v>
      </c>
      <c r="BX5" s="1">
        <f>[1]Results!CA1365</f>
        <v>-0.96928040117759684</v>
      </c>
      <c r="BY5" s="1">
        <f>[1]Results!CB1365</f>
        <v>-0.96060008931205809</v>
      </c>
      <c r="BZ5" s="1">
        <f>[1]Results!CC1365</f>
        <v>-0.95196067445528776</v>
      </c>
      <c r="CA5" s="1">
        <f>[1]Results!CD1365</f>
        <v>-0.94420985573711036</v>
      </c>
      <c r="CB5" s="1">
        <f>[1]Results!CE1365</f>
        <v>-0.93616980121628002</v>
      </c>
      <c r="CC5" s="1">
        <f>[1]Results!CF1365</f>
        <v>-0.92790896895041941</v>
      </c>
      <c r="CD5" s="1">
        <f>[1]Results!CG1365</f>
        <v>-0.91945087437653727</v>
      </c>
      <c r="CE5" s="1">
        <f>[1]Results!CH1365</f>
        <v>-0.91079779064868749</v>
      </c>
      <c r="CF5" s="1">
        <f>[1]Results!CI1365</f>
        <v>-0.90203768341269308</v>
      </c>
      <c r="CG5" s="1">
        <f>[1]Results!CJ1365</f>
        <v>-0.89306236791467652</v>
      </c>
      <c r="CH5" s="1">
        <f>[1]Results!CK1365</f>
        <v>-0.88386847005845759</v>
      </c>
      <c r="CI5" s="1">
        <f>[1]Results!CL1365</f>
        <v>-0.87444889324749253</v>
      </c>
      <c r="CJ5" s="1">
        <f>[1]Results!CM1365</f>
        <v>-0.86479592251866855</v>
      </c>
    </row>
    <row r="6" spans="1:88" x14ac:dyDescent="0.3">
      <c r="A6" s="3" t="str">
        <f>[1]Results!E1366</f>
        <v>100*((VA_2-VA_spub_2)/(VA_0-VA_spub_0)-1)</v>
      </c>
      <c r="B6" t="str">
        <f>[1]Results!C1366</f>
        <v>VA du secteur marchand</v>
      </c>
      <c r="C6" s="1">
        <f>[1]Results!F1366</f>
        <v>0</v>
      </c>
      <c r="D6" s="1">
        <f>[1]Results!G1366</f>
        <v>0</v>
      </c>
      <c r="E6" s="1">
        <f>[1]Results!H1366</f>
        <v>0</v>
      </c>
      <c r="F6" s="1">
        <f>[1]Results!I1366</f>
        <v>0</v>
      </c>
      <c r="G6" s="1">
        <f>[1]Results!J1366</f>
        <v>0</v>
      </c>
      <c r="H6" s="1">
        <f>[1]Results!K1366</f>
        <v>0</v>
      </c>
      <c r="I6" s="1">
        <f>[1]Results!L1366</f>
        <v>0</v>
      </c>
      <c r="J6" s="1">
        <f>[1]Results!M1366</f>
        <v>-9.293837197834609E-2</v>
      </c>
      <c r="K6" s="1">
        <f>[1]Results!N1366</f>
        <v>-0.24131852747968363</v>
      </c>
      <c r="L6" s="1">
        <f>[1]Results!O1366</f>
        <v>-0.44220679398896401</v>
      </c>
      <c r="M6" s="1">
        <f>[1]Results!P1366</f>
        <v>-0.67383956873361406</v>
      </c>
      <c r="N6" s="1">
        <f>[1]Results!Q1366</f>
        <v>-0.92191724873181835</v>
      </c>
      <c r="O6" s="1">
        <f>[1]Results!R1366</f>
        <v>-1.1470249194162285</v>
      </c>
      <c r="P6" s="1">
        <f>[1]Results!S1366</f>
        <v>-1.3395731862796523</v>
      </c>
      <c r="Q6" s="1">
        <f>[1]Results!T1366</f>
        <v>-1.4905126866191165</v>
      </c>
      <c r="R6" s="1">
        <f>[1]Results!U1366</f>
        <v>-1.5959149941321971</v>
      </c>
      <c r="S6" s="1">
        <f>[1]Results!V1366</f>
        <v>-1.6880448722812691</v>
      </c>
      <c r="T6" s="1">
        <f>[1]Results!W1366</f>
        <v>-1.7246461279977865</v>
      </c>
      <c r="U6" s="1">
        <f>[1]Results!X1366</f>
        <v>-1.7225307053825745</v>
      </c>
      <c r="V6" s="1">
        <f>[1]Results!Y1366</f>
        <v>-1.6974437489521654</v>
      </c>
      <c r="W6" s="1">
        <f>[1]Results!Z1366</f>
        <v>-1.6596368243611437</v>
      </c>
      <c r="X6" s="1">
        <f>[1]Results!AA1366</f>
        <v>-1.6439720684720105</v>
      </c>
      <c r="Y6" s="1">
        <f>[1]Results!AB1366</f>
        <v>-1.6232944558330575</v>
      </c>
      <c r="Z6" s="1">
        <f>[1]Results!AC1366</f>
        <v>-1.596510030044862</v>
      </c>
      <c r="AA6" s="1">
        <f>[1]Results!AD1366</f>
        <v>-1.5622542787147475</v>
      </c>
      <c r="AB6" s="1">
        <f>[1]Results!AE1366</f>
        <v>-1.5195190170407047</v>
      </c>
      <c r="AC6" s="1">
        <f>[1]Results!AF1366</f>
        <v>-1.4980056912700324</v>
      </c>
      <c r="AD6" s="1">
        <f>[1]Results!AG1366</f>
        <v>-1.4693955242378265</v>
      </c>
      <c r="AE6" s="1">
        <f>[1]Results!AH1366</f>
        <v>-1.4341504214102963</v>
      </c>
      <c r="AF6" s="1">
        <f>[1]Results!AI1366</f>
        <v>-1.3937268217659837</v>
      </c>
      <c r="AG6" s="1">
        <f>[1]Results!AJ1366</f>
        <v>-1.3495546162935024</v>
      </c>
      <c r="AH6" s="1">
        <f>[1]Results!AK1366</f>
        <v>-1.3341138652787632</v>
      </c>
      <c r="AI6" s="1">
        <f>[1]Results!AL1366</f>
        <v>-1.3190127743509805</v>
      </c>
      <c r="AJ6" s="1">
        <f>[1]Results!AM1366</f>
        <v>-1.305908627719532</v>
      </c>
      <c r="AK6" s="1">
        <f>[1]Results!AN1366</f>
        <v>-1.2988204390785296</v>
      </c>
      <c r="AL6" s="1">
        <f>[1]Results!AO1366</f>
        <v>-1.3067530928295934</v>
      </c>
      <c r="AM6" s="1">
        <f>[1]Results!AP1366</f>
        <v>-1.3456838120485592</v>
      </c>
      <c r="AN6" s="1">
        <f>[1]Results!AQ1366</f>
        <v>-1.381923941556662</v>
      </c>
      <c r="AO6" s="1">
        <f>[1]Results!AR1366</f>
        <v>-1.4130525566560026</v>
      </c>
      <c r="AP6" s="1">
        <f>[1]Results!AS1366</f>
        <v>-1.4368896503415551</v>
      </c>
      <c r="AQ6" s="1">
        <f>[1]Results!AT1366</f>
        <v>-1.4526285233613545</v>
      </c>
      <c r="AR6" s="1">
        <f>[1]Results!AU1366</f>
        <v>-1.4609305885686208</v>
      </c>
      <c r="AS6" s="1">
        <f>[1]Results!AV1366</f>
        <v>-1.4614144865929601</v>
      </c>
      <c r="AT6" s="1">
        <f>[1]Results!AW1366</f>
        <v>-1.45511221357979</v>
      </c>
      <c r="AU6" s="1">
        <f>[1]Results!AX1366</f>
        <v>-1.4432567706327504</v>
      </c>
      <c r="AV6" s="1">
        <f>[1]Results!AY1366</f>
        <v>-1.4271185603312753</v>
      </c>
      <c r="AW6" s="1">
        <f>[1]Results!AZ1366</f>
        <v>-1.4085586381701876</v>
      </c>
      <c r="AX6" s="1">
        <f>[1]Results!BA1366</f>
        <v>-1.3877818687635601</v>
      </c>
      <c r="AY6" s="1">
        <f>[1]Results!BB1366</f>
        <v>-1.3655474754604935</v>
      </c>
      <c r="AZ6" s="1">
        <f>[1]Results!BC1366</f>
        <v>-1.3424189097055228</v>
      </c>
      <c r="BA6" s="1">
        <f>[1]Results!BD1366</f>
        <v>-1.3188039228277604</v>
      </c>
      <c r="BB6" s="1">
        <f>[1]Results!BE1366</f>
        <v>-1.3062372658047772</v>
      </c>
      <c r="BC6" s="1">
        <f>[1]Results!BF1366</f>
        <v>-1.2853040909559077</v>
      </c>
      <c r="BD6" s="1">
        <f>[1]Results!BG1366</f>
        <v>-1.2601122645628293</v>
      </c>
      <c r="BE6" s="1">
        <f>[1]Results!BH1366</f>
        <v>-1.2336402535925606</v>
      </c>
      <c r="BF6" s="1">
        <f>[1]Results!BI1366</f>
        <v>-1.2076133901462671</v>
      </c>
      <c r="BG6" s="1">
        <f>[1]Results!BJ1366</f>
        <v>-1.1843008160635882</v>
      </c>
      <c r="BH6" s="1">
        <f>[1]Results!BK1366</f>
        <v>-1.1617327394408794</v>
      </c>
      <c r="BI6" s="1">
        <f>[1]Results!BL1366</f>
        <v>-1.1398575961126811</v>
      </c>
      <c r="BJ6" s="1">
        <f>[1]Results!BM1366</f>
        <v>-1.1185056236037827</v>
      </c>
      <c r="BK6" s="1">
        <f>[1]Results!BN1366</f>
        <v>-1.097553434595222</v>
      </c>
      <c r="BL6" s="1">
        <f>[1]Results!BO1366</f>
        <v>-1.0769344611164744</v>
      </c>
      <c r="BM6" s="1">
        <f>[1]Results!BP1366</f>
        <v>-1.0567107680599763</v>
      </c>
      <c r="BN6" s="1">
        <f>[1]Results!BQ1366</f>
        <v>-1.0369525540709801</v>
      </c>
      <c r="BO6" s="1">
        <f>[1]Results!BR1366</f>
        <v>-1.0177390163719879</v>
      </c>
      <c r="BP6" s="1">
        <f>[1]Results!BS1366</f>
        <v>-0.99913473950805631</v>
      </c>
      <c r="BQ6" s="1">
        <f>[1]Results!BT1366</f>
        <v>-0.9827106587193879</v>
      </c>
      <c r="BR6" s="1">
        <f>[1]Results!BU1366</f>
        <v>-0.96651105738347898</v>
      </c>
      <c r="BS6" s="1">
        <f>[1]Results!BV1366</f>
        <v>-0.95065240516520877</v>
      </c>
      <c r="BT6" s="1">
        <f>[1]Results!BW1366</f>
        <v>-0.93516222098194435</v>
      </c>
      <c r="BU6" s="1">
        <f>[1]Results!BX1366</f>
        <v>-0.92002706993256078</v>
      </c>
      <c r="BV6" s="1">
        <f>[1]Results!BY1366</f>
        <v>-0.90525324347123792</v>
      </c>
      <c r="BW6" s="1">
        <f>[1]Results!BZ1366</f>
        <v>-0.8907564876847518</v>
      </c>
      <c r="BX6" s="1">
        <f>[1]Results!CA1366</f>
        <v>-0.87649882744997853</v>
      </c>
      <c r="BY6" s="1">
        <f>[1]Results!CB1366</f>
        <v>-0.86244457540781694</v>
      </c>
      <c r="BZ6" s="1">
        <f>[1]Results!CC1366</f>
        <v>-0.84856166220994567</v>
      </c>
      <c r="CA6" s="1">
        <f>[1]Results!CD1366</f>
        <v>-0.83607647542284225</v>
      </c>
      <c r="CB6" s="1">
        <f>[1]Results!CE1366</f>
        <v>-0.82336556052039489</v>
      </c>
      <c r="CC6" s="1">
        <f>[1]Results!CF1366</f>
        <v>-0.81051558831185533</v>
      </c>
      <c r="CD6" s="1">
        <f>[1]Results!CG1366</f>
        <v>-0.79755093153143219</v>
      </c>
      <c r="CE6" s="1">
        <f>[1]Results!CH1366</f>
        <v>-0.78447211084926582</v>
      </c>
      <c r="CF6" s="1">
        <f>[1]Results!CI1366</f>
        <v>-0.77138905975916439</v>
      </c>
      <c r="CG6" s="1">
        <f>[1]Results!CJ1366</f>
        <v>-0.75816540165312141</v>
      </c>
      <c r="CH6" s="1">
        <f>[1]Results!CK1366</f>
        <v>-0.74480041051742107</v>
      </c>
      <c r="CI6" s="1">
        <f>[1]Results!CL1366</f>
        <v>-0.73128758745087952</v>
      </c>
      <c r="CJ6" s="1">
        <f>[1]Results!CM1366</f>
        <v>-0.71761991565337802</v>
      </c>
    </row>
    <row r="7" spans="1:88" x14ac:dyDescent="0.3">
      <c r="A7" s="3" t="str">
        <f>[1]Results!E1367</f>
        <v>100*((CH_2-CH_0)/GDP_0)</v>
      </c>
      <c r="B7" t="s">
        <v>35</v>
      </c>
      <c r="C7" s="1">
        <f>[1]Results!F1367</f>
        <v>0</v>
      </c>
      <c r="D7" s="1">
        <f>[1]Results!G1367</f>
        <v>0</v>
      </c>
      <c r="E7" s="1">
        <f>[1]Results!H1367</f>
        <v>0</v>
      </c>
      <c r="F7" s="1">
        <f>[1]Results!I1367</f>
        <v>0</v>
      </c>
      <c r="G7" s="1">
        <f>[1]Results!J1367</f>
        <v>0</v>
      </c>
      <c r="H7" s="1">
        <f>[1]Results!K1367</f>
        <v>0</v>
      </c>
      <c r="I7" s="1">
        <f>[1]Results!L1367</f>
        <v>0</v>
      </c>
      <c r="J7" s="1">
        <f>[1]Results!M1367</f>
        <v>-8.4560268058729154E-2</v>
      </c>
      <c r="K7" s="1">
        <f>[1]Results!N1367</f>
        <v>-0.21519190728639731</v>
      </c>
      <c r="L7" s="1">
        <f>[1]Results!O1367</f>
        <v>-0.3902991763146032</v>
      </c>
      <c r="M7" s="1">
        <f>[1]Results!P1367</f>
        <v>-0.59468235302253392</v>
      </c>
      <c r="N7" s="1">
        <f>[1]Results!Q1367</f>
        <v>-0.8054819300387277</v>
      </c>
      <c r="O7" s="1">
        <f>[1]Results!R1367</f>
        <v>-1.0298274450607749</v>
      </c>
      <c r="P7" s="1">
        <f>[1]Results!S1367</f>
        <v>-1.2504646609837931</v>
      </c>
      <c r="Q7" s="1">
        <f>[1]Results!T1367</f>
        <v>-1.4516777454757861</v>
      </c>
      <c r="R7" s="1">
        <f>[1]Results!U1367</f>
        <v>-1.6245855285915742</v>
      </c>
      <c r="S7" s="1">
        <f>[1]Results!V1367</f>
        <v>-1.7440571347578013</v>
      </c>
      <c r="T7" s="1">
        <f>[1]Results!W1367</f>
        <v>-1.8151633519357189</v>
      </c>
      <c r="U7" s="1">
        <f>[1]Results!X1367</f>
        <v>-1.8592633025069927</v>
      </c>
      <c r="V7" s="1">
        <f>[1]Results!Y1367</f>
        <v>-1.892891843128196</v>
      </c>
      <c r="W7" s="1">
        <f>[1]Results!Z1367</f>
        <v>-1.923815998953841</v>
      </c>
      <c r="X7" s="1">
        <f>[1]Results!AA1367</f>
        <v>-1.9546964561829836</v>
      </c>
      <c r="Y7" s="1">
        <f>[1]Results!AB1367</f>
        <v>-1.9831768395567866</v>
      </c>
      <c r="Z7" s="1">
        <f>[1]Results!AC1367</f>
        <v>-2.0081579477587419</v>
      </c>
      <c r="AA7" s="1">
        <f>[1]Results!AD1367</f>
        <v>-2.0287795598730103</v>
      </c>
      <c r="AB7" s="1">
        <f>[1]Results!AE1367</f>
        <v>-2.0439449097764872</v>
      </c>
      <c r="AC7" s="1">
        <f>[1]Results!AF1367</f>
        <v>-2.0493533964620552</v>
      </c>
      <c r="AD7" s="1">
        <f>[1]Results!AG1367</f>
        <v>-2.0387316929444106</v>
      </c>
      <c r="AE7" s="1">
        <f>[1]Results!AH1367</f>
        <v>-2.0152170324885041</v>
      </c>
      <c r="AF7" s="1">
        <f>[1]Results!AI1367</f>
        <v>-1.983021046954845</v>
      </c>
      <c r="AG7" s="1">
        <f>[1]Results!AJ1367</f>
        <v>-1.9448169391063141</v>
      </c>
      <c r="AH7" s="1">
        <f>[1]Results!AK1367</f>
        <v>-1.9023745020597036</v>
      </c>
      <c r="AI7" s="1">
        <f>[1]Results!AL1367</f>
        <v>-1.8530759530992074</v>
      </c>
      <c r="AJ7" s="1">
        <f>[1]Results!AM1367</f>
        <v>-1.7977619082098786</v>
      </c>
      <c r="AK7" s="1">
        <f>[1]Results!AN1367</f>
        <v>-1.7383392355010032</v>
      </c>
      <c r="AL7" s="1">
        <f>[1]Results!AO1367</f>
        <v>-1.6767304773647809</v>
      </c>
      <c r="AM7" s="1">
        <f>[1]Results!AP1367</f>
        <v>-1.6576092808945464</v>
      </c>
      <c r="AN7" s="1">
        <f>[1]Results!AQ1367</f>
        <v>-1.6575309280864818</v>
      </c>
      <c r="AO7" s="1">
        <f>[1]Results!AR1367</f>
        <v>-1.6678234388593827</v>
      </c>
      <c r="AP7" s="1">
        <f>[1]Results!AS1367</f>
        <v>-1.6846973239947705</v>
      </c>
      <c r="AQ7" s="1">
        <f>[1]Results!AT1367</f>
        <v>-1.7060489669224232</v>
      </c>
      <c r="AR7" s="1">
        <f>[1]Results!AU1367</f>
        <v>-1.7307999648927472</v>
      </c>
      <c r="AS7" s="1">
        <f>[1]Results!AV1367</f>
        <v>-1.7580986713549069</v>
      </c>
      <c r="AT7" s="1">
        <f>[1]Results!AW1367</f>
        <v>-1.7877930044014299</v>
      </c>
      <c r="AU7" s="1">
        <f>[1]Results!AX1367</f>
        <v>-1.8198947330456385</v>
      </c>
      <c r="AV7" s="1">
        <f>[1]Results!AY1367</f>
        <v>-1.8544184448344392</v>
      </c>
      <c r="AW7" s="1">
        <f>[1]Results!AZ1367</f>
        <v>-1.8912370733841202</v>
      </c>
      <c r="AX7" s="1">
        <f>[1]Results!BA1367</f>
        <v>-1.9301952507486513</v>
      </c>
      <c r="AY7" s="1">
        <f>[1]Results!BB1367</f>
        <v>-1.9709121795622766</v>
      </c>
      <c r="AZ7" s="1">
        <f>[1]Results!BC1367</f>
        <v>-2.0129715846225724</v>
      </c>
      <c r="BA7" s="1">
        <f>[1]Results!BD1367</f>
        <v>-2.0559470542637075</v>
      </c>
      <c r="BB7" s="1">
        <f>[1]Results!BE1367</f>
        <v>-2.1077206391727441</v>
      </c>
      <c r="BC7" s="1">
        <f>[1]Results!BF1367</f>
        <v>-2.1522314262824769</v>
      </c>
      <c r="BD7" s="1">
        <f>[1]Results!BG1367</f>
        <v>-2.1936222278676634</v>
      </c>
      <c r="BE7" s="1">
        <f>[1]Results!BH1367</f>
        <v>-2.2340650505853463</v>
      </c>
      <c r="BF7" s="1">
        <f>[1]Results!BI1367</f>
        <v>-2.2744669458957438</v>
      </c>
      <c r="BG7" s="1">
        <f>[1]Results!BJ1367</f>
        <v>-2.3152595641768805</v>
      </c>
      <c r="BH7" s="1">
        <f>[1]Results!BK1367</f>
        <v>-2.3555667798438136</v>
      </c>
      <c r="BI7" s="1">
        <f>[1]Results!BL1367</f>
        <v>-2.3951970985982416</v>
      </c>
      <c r="BJ7" s="1">
        <f>[1]Results!BM1367</f>
        <v>-2.4339738130569786</v>
      </c>
      <c r="BK7" s="1">
        <f>[1]Results!BN1367</f>
        <v>-2.471818312021612</v>
      </c>
      <c r="BL7" s="1">
        <f>[1]Results!BO1367</f>
        <v>-2.5087444396938299</v>
      </c>
      <c r="BM7" s="1">
        <f>[1]Results!BP1367</f>
        <v>-2.5448440010873896</v>
      </c>
      <c r="BN7" s="1">
        <f>[1]Results!BQ1367</f>
        <v>-2.5802337945586515</v>
      </c>
      <c r="BO7" s="1">
        <f>[1]Results!BR1367</f>
        <v>-2.6150326813412854</v>
      </c>
      <c r="BP7" s="1">
        <f>[1]Results!BS1367</f>
        <v>-2.6493439132434746</v>
      </c>
      <c r="BQ7" s="1">
        <f>[1]Results!BT1367</f>
        <v>-2.6834651442685069</v>
      </c>
      <c r="BR7" s="1">
        <f>[1]Results!BU1367</f>
        <v>-2.7169848238566732</v>
      </c>
      <c r="BS7" s="1">
        <f>[1]Results!BV1367</f>
        <v>-2.7500511395591953</v>
      </c>
      <c r="BT7" s="1">
        <f>[1]Results!BW1367</f>
        <v>-2.7827497127576128</v>
      </c>
      <c r="BU7" s="1">
        <f>[1]Results!BX1367</f>
        <v>-2.815132152493971</v>
      </c>
      <c r="BV7" s="1">
        <f>[1]Results!BY1367</f>
        <v>-2.8472407068283734</v>
      </c>
      <c r="BW7" s="1">
        <f>[1]Results!BZ1367</f>
        <v>-2.8790937903412908</v>
      </c>
      <c r="BX7" s="1">
        <f>[1]Results!CA1367</f>
        <v>-2.9107124045097303</v>
      </c>
      <c r="BY7" s="1">
        <f>[1]Results!CB1367</f>
        <v>-2.9421128030133201</v>
      </c>
      <c r="BZ7" s="1">
        <f>[1]Results!CC1367</f>
        <v>-2.9733063007811622</v>
      </c>
      <c r="CA7" s="1">
        <f>[1]Results!CD1367</f>
        <v>-3.0044674615935811</v>
      </c>
      <c r="CB7" s="1">
        <f>[1]Results!CE1367</f>
        <v>-3.0352365639533199</v>
      </c>
      <c r="CC7" s="1">
        <f>[1]Results!CF1367</f>
        <v>-3.0656971028545268</v>
      </c>
      <c r="CD7" s="1">
        <f>[1]Results!CG1367</f>
        <v>-3.0958844717137421</v>
      </c>
      <c r="CE7" s="1">
        <f>[1]Results!CH1367</f>
        <v>-3.1258108359292951</v>
      </c>
      <c r="CF7" s="1">
        <f>[1]Results!CI1367</f>
        <v>-3.1555013645158794</v>
      </c>
      <c r="CG7" s="1">
        <f>[1]Results!CJ1367</f>
        <v>-3.1849367241922431</v>
      </c>
      <c r="CH7" s="1">
        <f>[1]Results!CK1367</f>
        <v>-3.2141178149445908</v>
      </c>
      <c r="CI7" s="1">
        <f>[1]Results!CL1367</f>
        <v>-3.2430429200724609</v>
      </c>
      <c r="CJ7" s="1">
        <f>[1]Results!CM1367</f>
        <v>-3.2717090474843777</v>
      </c>
    </row>
    <row r="8" spans="1:88" x14ac:dyDescent="0.3">
      <c r="A8" s="3" t="str">
        <f>[1]Results!E1368</f>
        <v>100*((CH_cveh_2-CH_cveh_0)/GDP_0)</v>
      </c>
      <c r="B8" t="str">
        <f>[1]Results!C1368</f>
        <v>Consommation des ménages automobile</v>
      </c>
      <c r="C8" s="1">
        <f>[1]Results!F1368</f>
        <v>0</v>
      </c>
      <c r="D8" s="1">
        <f>[1]Results!G1368</f>
        <v>0</v>
      </c>
      <c r="E8" s="1">
        <f>[1]Results!H1368</f>
        <v>0</v>
      </c>
      <c r="F8" s="1">
        <f>[1]Results!I1368</f>
        <v>0</v>
      </c>
      <c r="G8" s="1">
        <f>[1]Results!J1368</f>
        <v>0</v>
      </c>
      <c r="H8" s="1">
        <f>[1]Results!K1368</f>
        <v>0</v>
      </c>
      <c r="I8" s="1">
        <f>[1]Results!L1368</f>
        <v>0</v>
      </c>
      <c r="J8" s="1">
        <f>[1]Results!M1368</f>
        <v>2.8773247981058181E-2</v>
      </c>
      <c r="K8" s="1">
        <f>[1]Results!N1368</f>
        <v>3.1280049870516795E-2</v>
      </c>
      <c r="L8" s="1">
        <f>[1]Results!O1368</f>
        <v>1.9122967995114957E-2</v>
      </c>
      <c r="M8" s="1">
        <f>[1]Results!P1368</f>
        <v>2.4230079987505172E-3</v>
      </c>
      <c r="N8" s="1">
        <f>[1]Results!Q1368</f>
        <v>-3.5817471939385122E-2</v>
      </c>
      <c r="O8" s="1">
        <f>[1]Results!R1368</f>
        <v>-7.7774706934301677E-2</v>
      </c>
      <c r="P8" s="1">
        <f>[1]Results!S1368</f>
        <v>-0.11391320506973814</v>
      </c>
      <c r="Q8" s="1">
        <f>[1]Results!T1368</f>
        <v>-0.14097928598714113</v>
      </c>
      <c r="R8" s="1">
        <f>[1]Results!U1368</f>
        <v>-0.15878220575272547</v>
      </c>
      <c r="S8" s="1">
        <f>[1]Results!V1368</f>
        <v>-0.14369463892469109</v>
      </c>
      <c r="T8" s="1">
        <f>[1]Results!W1368</f>
        <v>-0.11791591852259936</v>
      </c>
      <c r="U8" s="1">
        <f>[1]Results!X1368</f>
        <v>-9.4422223327801022E-2</v>
      </c>
      <c r="V8" s="1">
        <f>[1]Results!Y1368</f>
        <v>-7.7932540576367074E-2</v>
      </c>
      <c r="W8" s="1">
        <f>[1]Results!Z1368</f>
        <v>-6.8524017592473549E-2</v>
      </c>
      <c r="X8" s="1">
        <f>[1]Results!AA1368</f>
        <v>-6.4733090261805293E-2</v>
      </c>
      <c r="Y8" s="1">
        <f>[1]Results!AB1368</f>
        <v>-6.4440931540224025E-2</v>
      </c>
      <c r="Z8" s="1">
        <f>[1]Results!AC1368</f>
        <v>-6.6019381319023213E-2</v>
      </c>
      <c r="AA8" s="1">
        <f>[1]Results!AD1368</f>
        <v>-6.8373231840163501E-2</v>
      </c>
      <c r="AB8" s="1">
        <f>[1]Results!AE1368</f>
        <v>-7.0760270115086857E-2</v>
      </c>
      <c r="AC8" s="1">
        <f>[1]Results!AF1368</f>
        <v>-7.2812863238082212E-2</v>
      </c>
      <c r="AD8" s="1">
        <f>[1]Results!AG1368</f>
        <v>-7.4098534831296636E-2</v>
      </c>
      <c r="AE8" s="1">
        <f>[1]Results!AH1368</f>
        <v>-7.4810773866038405E-2</v>
      </c>
      <c r="AF8" s="1">
        <f>[1]Results!AI1368</f>
        <v>-7.524515258573071E-2</v>
      </c>
      <c r="AG8" s="1">
        <f>[1]Results!AJ1368</f>
        <v>-7.5495427684717939E-2</v>
      </c>
      <c r="AH8" s="1">
        <f>[1]Results!AK1368</f>
        <v>-7.5748647188221316E-2</v>
      </c>
      <c r="AI8" s="1">
        <f>[1]Results!AL1368</f>
        <v>-7.5803692732139022E-2</v>
      </c>
      <c r="AJ8" s="1">
        <f>[1]Results!AM1368</f>
        <v>-7.5638659513789536E-2</v>
      </c>
      <c r="AK8" s="1">
        <f>[1]Results!AN1368</f>
        <v>-7.5339808040006812E-2</v>
      </c>
      <c r="AL8" s="1">
        <f>[1]Results!AO1368</f>
        <v>-7.498084506539858E-2</v>
      </c>
      <c r="AM8" s="1">
        <f>[1]Results!AP1368</f>
        <v>-6.730229062927981E-2</v>
      </c>
      <c r="AN8" s="1">
        <f>[1]Results!AQ1368</f>
        <v>-5.8656500274282534E-2</v>
      </c>
      <c r="AO8" s="1">
        <f>[1]Results!AR1368</f>
        <v>-5.1785752351454092E-2</v>
      </c>
      <c r="AP8" s="1">
        <f>[1]Results!AS1368</f>
        <v>-4.7265501044042244E-2</v>
      </c>
      <c r="AQ8" s="1">
        <f>[1]Results!AT1368</f>
        <v>-4.4808632763174011E-2</v>
      </c>
      <c r="AR8" s="1">
        <f>[1]Results!AU1368</f>
        <v>-4.3891458566104873E-2</v>
      </c>
      <c r="AS8" s="1">
        <f>[1]Results!AV1368</f>
        <v>-4.4031587634993909E-2</v>
      </c>
      <c r="AT8" s="1">
        <f>[1]Results!AW1368</f>
        <v>-4.4854824196031699E-2</v>
      </c>
      <c r="AU8" s="1">
        <f>[1]Results!AX1368</f>
        <v>-4.6090465717067278E-2</v>
      </c>
      <c r="AV8" s="1">
        <f>[1]Results!AY1368</f>
        <v>-4.7549598336316397E-2</v>
      </c>
      <c r="AW8" s="1">
        <f>[1]Results!AZ1368</f>
        <v>-4.9091358046679946E-2</v>
      </c>
      <c r="AX8" s="1">
        <f>[1]Results!BA1368</f>
        <v>-5.0632135146020427E-2</v>
      </c>
      <c r="AY8" s="1">
        <f>[1]Results!BB1368</f>
        <v>-5.2119057059279536E-2</v>
      </c>
      <c r="AZ8" s="1">
        <f>[1]Results!BC1368</f>
        <v>-5.3513535382584389E-2</v>
      </c>
      <c r="BA8" s="1">
        <f>[1]Results!BD1368</f>
        <v>-5.4790601852268493E-2</v>
      </c>
      <c r="BB8" s="1">
        <f>[1]Results!BE1368</f>
        <v>-5.5891682003880783E-2</v>
      </c>
      <c r="BC8" s="1">
        <f>[1]Results!BF1368</f>
        <v>-5.67845301213682E-2</v>
      </c>
      <c r="BD8" s="1">
        <f>[1]Results!BG1368</f>
        <v>-5.7466582921581098E-2</v>
      </c>
      <c r="BE8" s="1">
        <f>[1]Results!BH1368</f>
        <v>-5.8026589470629067E-2</v>
      </c>
      <c r="BF8" s="1">
        <f>[1]Results!BI1368</f>
        <v>-5.8523681393118553E-2</v>
      </c>
      <c r="BG8" s="1">
        <f>[1]Results!BJ1368</f>
        <v>-5.8958327619681124E-2</v>
      </c>
      <c r="BH8" s="1">
        <f>[1]Results!BK1368</f>
        <v>-5.9332288326164107E-2</v>
      </c>
      <c r="BI8" s="1">
        <f>[1]Results!BL1368</f>
        <v>-5.9649074360145514E-2</v>
      </c>
      <c r="BJ8" s="1">
        <f>[1]Results!BM1368</f>
        <v>-5.9912110761350112E-2</v>
      </c>
      <c r="BK8" s="1">
        <f>[1]Results!BN1368</f>
        <v>-6.0127520448926032E-2</v>
      </c>
      <c r="BL8" s="1">
        <f>[1]Results!BO1368</f>
        <v>-6.0302918138382872E-2</v>
      </c>
      <c r="BM8" s="1">
        <f>[1]Results!BP1368</f>
        <v>-6.0447065290178889E-2</v>
      </c>
      <c r="BN8" s="1">
        <f>[1]Results!BQ1368</f>
        <v>-6.0567679028109465E-2</v>
      </c>
      <c r="BO8" s="1">
        <f>[1]Results!BR1368</f>
        <v>-6.0670703202999277E-2</v>
      </c>
      <c r="BP8" s="1">
        <f>[1]Results!BS1368</f>
        <v>-6.076021527365752E-2</v>
      </c>
      <c r="BQ8" s="1">
        <f>[1]Results!BT1368</f>
        <v>-6.0821219051215999E-2</v>
      </c>
      <c r="BR8" s="1">
        <f>[1]Results!BU1368</f>
        <v>-6.0862387071145496E-2</v>
      </c>
      <c r="BS8" s="1">
        <f>[1]Results!BV1368</f>
        <v>-6.0897044909623339E-2</v>
      </c>
      <c r="BT8" s="1">
        <f>[1]Results!BW1368</f>
        <v>-6.0932436085181722E-2</v>
      </c>
      <c r="BU8" s="1">
        <f>[1]Results!BX1368</f>
        <v>-6.0971801488496402E-2</v>
      </c>
      <c r="BV8" s="1">
        <f>[1]Results!BY1368</f>
        <v>-6.1016467817506054E-2</v>
      </c>
      <c r="BW8" s="1">
        <f>[1]Results!BZ1368</f>
        <v>-6.106546890929257E-2</v>
      </c>
      <c r="BX8" s="1">
        <f>[1]Results!CA1368</f>
        <v>-6.111718978642431E-2</v>
      </c>
      <c r="BY8" s="1">
        <f>[1]Results!CB1368</f>
        <v>-6.1169847063390188E-2</v>
      </c>
      <c r="BZ8" s="1">
        <f>[1]Results!CC1368</f>
        <v>-6.1221759007074689E-2</v>
      </c>
      <c r="CA8" s="1">
        <f>[1]Results!CD1368</f>
        <v>-6.1257826634047129E-2</v>
      </c>
      <c r="CB8" s="1">
        <f>[1]Results!CE1368</f>
        <v>-6.1282683212516509E-2</v>
      </c>
      <c r="CC8" s="1">
        <f>[1]Results!CF1368</f>
        <v>-6.1304382774432876E-2</v>
      </c>
      <c r="CD8" s="1">
        <f>[1]Results!CG1368</f>
        <v>-6.1326677181315438E-2</v>
      </c>
      <c r="CE8" s="1">
        <f>[1]Results!CH1368</f>
        <v>-6.135066828040496E-2</v>
      </c>
      <c r="CF8" s="1">
        <f>[1]Results!CI1368</f>
        <v>-6.1377200055468373E-2</v>
      </c>
      <c r="CG8" s="1">
        <f>[1]Results!CJ1368</f>
        <v>-6.1404456728755448E-2</v>
      </c>
      <c r="CH8" s="1">
        <f>[1]Results!CK1368</f>
        <v>-6.1430487168445236E-2</v>
      </c>
      <c r="CI8" s="1">
        <f>[1]Results!CL1368</f>
        <v>-6.1453561829046821E-2</v>
      </c>
      <c r="CJ8" s="1">
        <f>[1]Results!CM1368</f>
        <v>-6.1472368248351887E-2</v>
      </c>
    </row>
    <row r="9" spans="1:88" x14ac:dyDescent="0.3">
      <c r="A9" s="3" t="str">
        <f>[1]Results!E1369</f>
        <v>100*((G_2-G_0)/GDP_0)</v>
      </c>
      <c r="B9" t="str">
        <f>[1]Results!C1369</f>
        <v>Dépenses publiques</v>
      </c>
      <c r="C9" s="1">
        <f>[1]Results!F1369</f>
        <v>0</v>
      </c>
      <c r="D9" s="1">
        <f>[1]Results!G1369</f>
        <v>0</v>
      </c>
      <c r="E9" s="1">
        <f>[1]Results!H1369</f>
        <v>0</v>
      </c>
      <c r="F9" s="1">
        <f>[1]Results!I1369</f>
        <v>0</v>
      </c>
      <c r="G9" s="1">
        <f>[1]Results!J1369</f>
        <v>0</v>
      </c>
      <c r="H9" s="1">
        <f>[1]Results!K1369</f>
        <v>0</v>
      </c>
      <c r="I9" s="1">
        <f>[1]Results!L1369</f>
        <v>0</v>
      </c>
      <c r="J9" s="1">
        <f>[1]Results!M1369</f>
        <v>0</v>
      </c>
      <c r="K9" s="1">
        <f>[1]Results!N1369</f>
        <v>0</v>
      </c>
      <c r="L9" s="1">
        <f>[1]Results!O1369</f>
        <v>0</v>
      </c>
      <c r="M9" s="1">
        <f>[1]Results!P1369</f>
        <v>0</v>
      </c>
      <c r="N9" s="1">
        <f>[1]Results!Q1369</f>
        <v>0</v>
      </c>
      <c r="O9" s="1">
        <f>[1]Results!R1369</f>
        <v>0</v>
      </c>
      <c r="P9" s="1">
        <f>[1]Results!S1369</f>
        <v>0</v>
      </c>
      <c r="Q9" s="1">
        <f>[1]Results!T1369</f>
        <v>0</v>
      </c>
      <c r="R9" s="1">
        <f>[1]Results!U1369</f>
        <v>0</v>
      </c>
      <c r="S9" s="1">
        <f>[1]Results!V1369</f>
        <v>0</v>
      </c>
      <c r="T9" s="1">
        <f>[1]Results!W1369</f>
        <v>0</v>
      </c>
      <c r="U9" s="1">
        <f>[1]Results!X1369</f>
        <v>0</v>
      </c>
      <c r="V9" s="1">
        <f>[1]Results!Y1369</f>
        <v>0</v>
      </c>
      <c r="W9" s="1">
        <f>[1]Results!Z1369</f>
        <v>0</v>
      </c>
      <c r="X9" s="1">
        <f>[1]Results!AA1369</f>
        <v>0</v>
      </c>
      <c r="Y9" s="1">
        <f>[1]Results!AB1369</f>
        <v>0</v>
      </c>
      <c r="Z9" s="1">
        <f>[1]Results!AC1369</f>
        <v>0</v>
      </c>
      <c r="AA9" s="1">
        <f>[1]Results!AD1369</f>
        <v>0</v>
      </c>
      <c r="AB9" s="1">
        <f>[1]Results!AE1369</f>
        <v>0</v>
      </c>
      <c r="AC9" s="1">
        <f>[1]Results!AF1369</f>
        <v>0</v>
      </c>
      <c r="AD9" s="1">
        <f>[1]Results!AG1369</f>
        <v>0</v>
      </c>
      <c r="AE9" s="1">
        <f>[1]Results!AH1369</f>
        <v>0</v>
      </c>
      <c r="AF9" s="1">
        <f>[1]Results!AI1369</f>
        <v>0</v>
      </c>
      <c r="AG9" s="1">
        <f>[1]Results!AJ1369</f>
        <v>0</v>
      </c>
      <c r="AH9" s="1">
        <f>[1]Results!AK1369</f>
        <v>0</v>
      </c>
      <c r="AI9" s="1">
        <f>[1]Results!AL1369</f>
        <v>0</v>
      </c>
      <c r="AJ9" s="1">
        <f>[1]Results!AM1369</f>
        <v>0</v>
      </c>
      <c r="AK9" s="1">
        <f>[1]Results!AN1369</f>
        <v>0</v>
      </c>
      <c r="AL9" s="1">
        <f>[1]Results!AO1369</f>
        <v>0</v>
      </c>
      <c r="AM9" s="1">
        <f>[1]Results!AP1369</f>
        <v>0</v>
      </c>
      <c r="AN9" s="1">
        <f>[1]Results!AQ1369</f>
        <v>0</v>
      </c>
      <c r="AO9" s="1">
        <f>[1]Results!AR1369</f>
        <v>0</v>
      </c>
      <c r="AP9" s="1">
        <f>[1]Results!AS1369</f>
        <v>0</v>
      </c>
      <c r="AQ9" s="1">
        <f>[1]Results!AT1369</f>
        <v>0</v>
      </c>
      <c r="AR9" s="1">
        <f>[1]Results!AU1369</f>
        <v>0</v>
      </c>
      <c r="AS9" s="1">
        <f>[1]Results!AV1369</f>
        <v>0</v>
      </c>
      <c r="AT9" s="1">
        <f>[1]Results!AW1369</f>
        <v>0</v>
      </c>
      <c r="AU9" s="1">
        <f>[1]Results!AX1369</f>
        <v>0</v>
      </c>
      <c r="AV9" s="1">
        <f>[1]Results!AY1369</f>
        <v>0</v>
      </c>
      <c r="AW9" s="1">
        <f>[1]Results!AZ1369</f>
        <v>0</v>
      </c>
      <c r="AX9" s="1">
        <f>[1]Results!BA1369</f>
        <v>0</v>
      </c>
      <c r="AY9" s="1">
        <f>[1]Results!BB1369</f>
        <v>0</v>
      </c>
      <c r="AZ9" s="1">
        <f>[1]Results!BC1369</f>
        <v>0</v>
      </c>
      <c r="BA9" s="1">
        <f>[1]Results!BD1369</f>
        <v>0</v>
      </c>
      <c r="BB9" s="1">
        <f>[1]Results!BE1369</f>
        <v>0</v>
      </c>
      <c r="BC9" s="1">
        <f>[1]Results!BF1369</f>
        <v>0</v>
      </c>
      <c r="BD9" s="1">
        <f>[1]Results!BG1369</f>
        <v>0</v>
      </c>
      <c r="BE9" s="1">
        <f>[1]Results!BH1369</f>
        <v>0</v>
      </c>
      <c r="BF9" s="1">
        <f>[1]Results!BI1369</f>
        <v>0</v>
      </c>
      <c r="BG9" s="1">
        <f>[1]Results!BJ1369</f>
        <v>0</v>
      </c>
      <c r="BH9" s="1">
        <f>[1]Results!BK1369</f>
        <v>0</v>
      </c>
      <c r="BI9" s="1">
        <f>[1]Results!BL1369</f>
        <v>0</v>
      </c>
      <c r="BJ9" s="1">
        <f>[1]Results!BM1369</f>
        <v>0</v>
      </c>
      <c r="BK9" s="1">
        <f>[1]Results!BN1369</f>
        <v>0</v>
      </c>
      <c r="BL9" s="1">
        <f>[1]Results!BO1369</f>
        <v>0</v>
      </c>
      <c r="BM9" s="1">
        <f>[1]Results!BP1369</f>
        <v>0</v>
      </c>
      <c r="BN9" s="1">
        <f>[1]Results!BQ1369</f>
        <v>0</v>
      </c>
      <c r="BO9" s="1">
        <f>[1]Results!BR1369</f>
        <v>0</v>
      </c>
      <c r="BP9" s="1">
        <f>[1]Results!BS1369</f>
        <v>0</v>
      </c>
      <c r="BQ9" s="1">
        <f>[1]Results!BT1369</f>
        <v>0</v>
      </c>
      <c r="BR9" s="1">
        <f>[1]Results!BU1369</f>
        <v>0</v>
      </c>
      <c r="BS9" s="1">
        <f>[1]Results!BV1369</f>
        <v>0</v>
      </c>
      <c r="BT9" s="1">
        <f>[1]Results!BW1369</f>
        <v>0</v>
      </c>
      <c r="BU9" s="1">
        <f>[1]Results!BX1369</f>
        <v>0</v>
      </c>
      <c r="BV9" s="1">
        <f>[1]Results!BY1369</f>
        <v>0</v>
      </c>
      <c r="BW9" s="1">
        <f>[1]Results!BZ1369</f>
        <v>0</v>
      </c>
      <c r="BX9" s="1">
        <f>[1]Results!CA1369</f>
        <v>0</v>
      </c>
      <c r="BY9" s="1">
        <f>[1]Results!CB1369</f>
        <v>0</v>
      </c>
      <c r="BZ9" s="1">
        <f>[1]Results!CC1369</f>
        <v>0</v>
      </c>
      <c r="CA9" s="1">
        <f>[1]Results!CD1369</f>
        <v>0</v>
      </c>
      <c r="CB9" s="1">
        <f>[1]Results!CE1369</f>
        <v>0</v>
      </c>
      <c r="CC9" s="1">
        <f>[1]Results!CF1369</f>
        <v>0</v>
      </c>
      <c r="CD9" s="1">
        <f>[1]Results!CG1369</f>
        <v>0</v>
      </c>
      <c r="CE9" s="1">
        <f>[1]Results!CH1369</f>
        <v>0</v>
      </c>
      <c r="CF9" s="1">
        <f>[1]Results!CI1369</f>
        <v>0</v>
      </c>
      <c r="CG9" s="1">
        <f>[1]Results!CJ1369</f>
        <v>0</v>
      </c>
      <c r="CH9" s="1">
        <f>[1]Results!CK1369</f>
        <v>0</v>
      </c>
      <c r="CI9" s="1">
        <f>[1]Results!CL1369</f>
        <v>0</v>
      </c>
      <c r="CJ9" s="1">
        <f>[1]Results!CM1369</f>
        <v>0</v>
      </c>
    </row>
    <row r="10" spans="1:88" x14ac:dyDescent="0.3">
      <c r="A10" s="3" t="str">
        <f>[1]Results!E1370</f>
        <v>100*((I_2-I_0)/GDP_0)</v>
      </c>
      <c r="B10" t="s">
        <v>78</v>
      </c>
      <c r="C10" s="1">
        <f>[1]Results!F1370</f>
        <v>0</v>
      </c>
      <c r="D10" s="1">
        <f>[1]Results!G1370</f>
        <v>0</v>
      </c>
      <c r="E10" s="1">
        <f>[1]Results!H1370</f>
        <v>0</v>
      </c>
      <c r="F10" s="1">
        <f>[1]Results!I1370</f>
        <v>0</v>
      </c>
      <c r="G10" s="1">
        <f>[1]Results!J1370</f>
        <v>0</v>
      </c>
      <c r="H10" s="1">
        <f>[1]Results!K1370</f>
        <v>0</v>
      </c>
      <c r="I10" s="1">
        <f>[1]Results!L1370</f>
        <v>0</v>
      </c>
      <c r="J10" s="1">
        <f>[1]Results!M1370</f>
        <v>-7.5151325471722215E-3</v>
      </c>
      <c r="K10" s="1">
        <f>[1]Results!N1370</f>
        <v>-2.9874358149421337E-2</v>
      </c>
      <c r="L10" s="1">
        <f>[1]Results!O1370</f>
        <v>-6.7215510925948269E-2</v>
      </c>
      <c r="M10" s="1">
        <f>[1]Results!P1370</f>
        <v>-0.11713926526626195</v>
      </c>
      <c r="N10" s="1">
        <f>[1]Results!Q1370</f>
        <v>-0.18120258678834758</v>
      </c>
      <c r="O10" s="1">
        <f>[1]Results!R1370</f>
        <v>-0.25440769900458077</v>
      </c>
      <c r="P10" s="1">
        <f>[1]Results!S1370</f>
        <v>-0.33054461170648547</v>
      </c>
      <c r="Q10" s="1">
        <f>[1]Results!T1370</f>
        <v>-0.40430880326224683</v>
      </c>
      <c r="R10" s="1">
        <f>[1]Results!U1370</f>
        <v>-0.4720863992409785</v>
      </c>
      <c r="S10" s="1">
        <f>[1]Results!V1370</f>
        <v>-0.53178691086465113</v>
      </c>
      <c r="T10" s="1">
        <f>[1]Results!W1370</f>
        <v>-0.58040261002108506</v>
      </c>
      <c r="U10" s="1">
        <f>[1]Results!X1370</f>
        <v>-0.62006513087930959</v>
      </c>
      <c r="V10" s="1">
        <f>[1]Results!Y1370</f>
        <v>-0.65446887492126282</v>
      </c>
      <c r="W10" s="1">
        <f>[1]Results!Z1370</f>
        <v>-0.68649573755394055</v>
      </c>
      <c r="X10" s="1">
        <f>[1]Results!AA1370</f>
        <v>-0.72099908419670866</v>
      </c>
      <c r="Y10" s="1">
        <f>[1]Results!AB1370</f>
        <v>-0.75634848413934985</v>
      </c>
      <c r="Z10" s="1">
        <f>[1]Results!AC1370</f>
        <v>-0.79133643152125666</v>
      </c>
      <c r="AA10" s="1">
        <f>[1]Results!AD1370</f>
        <v>-0.82508832261122955</v>
      </c>
      <c r="AB10" s="1">
        <f>[1]Results!AE1370</f>
        <v>-0.85685022920736342</v>
      </c>
      <c r="AC10" s="1">
        <f>[1]Results!AF1370</f>
        <v>-0.8888619864237387</v>
      </c>
      <c r="AD10" s="1">
        <f>[1]Results!AG1370</f>
        <v>-0.91804776616246397</v>
      </c>
      <c r="AE10" s="1">
        <f>[1]Results!AH1370</f>
        <v>-0.94339316345712043</v>
      </c>
      <c r="AF10" s="1">
        <f>[1]Results!AI1370</f>
        <v>-0.96482905633961535</v>
      </c>
      <c r="AG10" s="1">
        <f>[1]Results!AJ1370</f>
        <v>-0.98252984729084425</v>
      </c>
      <c r="AH10" s="1">
        <f>[1]Results!AK1370</f>
        <v>-1.0001584344335057</v>
      </c>
      <c r="AI10" s="1">
        <f>[1]Results!AL1370</f>
        <v>-1.0156098220448777</v>
      </c>
      <c r="AJ10" s="1">
        <f>[1]Results!AM1370</f>
        <v>-1.028289524023811</v>
      </c>
      <c r="AK10" s="1">
        <f>[1]Results!AN1370</f>
        <v>-1.0387735111375478</v>
      </c>
      <c r="AL10" s="1">
        <f>[1]Results!AO1370</f>
        <v>-1.0488213625066605</v>
      </c>
      <c r="AM10" s="1">
        <f>[1]Results!AP1370</f>
        <v>-1.0539593459275489</v>
      </c>
      <c r="AN10" s="1">
        <f>[1]Results!AQ1370</f>
        <v>-1.0544959800283855</v>
      </c>
      <c r="AO10" s="1">
        <f>[1]Results!AR1370</f>
        <v>-1.0515838856023556</v>
      </c>
      <c r="AP10" s="1">
        <f>[1]Results!AS1370</f>
        <v>-1.0459607828219393</v>
      </c>
      <c r="AQ10" s="1">
        <f>[1]Results!AT1370</f>
        <v>-1.0380753795603057</v>
      </c>
      <c r="AR10" s="1">
        <f>[1]Results!AU1370</f>
        <v>-1.0283893231781249</v>
      </c>
      <c r="AS10" s="1">
        <f>[1]Results!AV1370</f>
        <v>-1.0170378007636922</v>
      </c>
      <c r="AT10" s="1">
        <f>[1]Results!AW1370</f>
        <v>-1.004396466695195</v>
      </c>
      <c r="AU10" s="1">
        <f>[1]Results!AX1370</f>
        <v>-0.99086836062659778</v>
      </c>
      <c r="AV10" s="1">
        <f>[1]Results!AY1370</f>
        <v>-0.97685687376417796</v>
      </c>
      <c r="AW10" s="1">
        <f>[1]Results!AZ1370</f>
        <v>-0.96282743420950301</v>
      </c>
      <c r="AX10" s="1">
        <f>[1]Results!BA1370</f>
        <v>-0.9489556777317365</v>
      </c>
      <c r="AY10" s="1">
        <f>[1]Results!BB1370</f>
        <v>-0.93552257164448827</v>
      </c>
      <c r="AZ10" s="1">
        <f>[1]Results!BC1370</f>
        <v>-0.922724532994048</v>
      </c>
      <c r="BA10" s="1">
        <f>[1]Results!BD1370</f>
        <v>-0.91069571985767594</v>
      </c>
      <c r="BB10" s="1">
        <f>[1]Results!BE1370</f>
        <v>-0.90262120740867835</v>
      </c>
      <c r="BC10" s="1">
        <f>[1]Results!BF1370</f>
        <v>-0.89426378431227671</v>
      </c>
      <c r="BD10" s="1">
        <f>[1]Results!BG1370</f>
        <v>-0.88558085377131346</v>
      </c>
      <c r="BE10" s="1">
        <f>[1]Results!BH1370</f>
        <v>-0.87702495385030588</v>
      </c>
      <c r="BF10" s="1">
        <f>[1]Results!BI1370</f>
        <v>-0.86907638649135499</v>
      </c>
      <c r="BG10" s="1">
        <f>[1]Results!BJ1370</f>
        <v>-0.86226483403836174</v>
      </c>
      <c r="BH10" s="1">
        <f>[1]Results!BK1370</f>
        <v>-0.85635957286099296</v>
      </c>
      <c r="BI10" s="1">
        <f>[1]Results!BL1370</f>
        <v>-0.85131196821331478</v>
      </c>
      <c r="BJ10" s="1">
        <f>[1]Results!BM1370</f>
        <v>-0.84704157313411887</v>
      </c>
      <c r="BK10" s="1">
        <f>[1]Results!BN1370</f>
        <v>-0.84346817539275953</v>
      </c>
      <c r="BL10" s="1">
        <f>[1]Results!BO1370</f>
        <v>-0.8405246966340244</v>
      </c>
      <c r="BM10" s="1">
        <f>[1]Results!BP1370</f>
        <v>-0.83817044812780472</v>
      </c>
      <c r="BN10" s="1">
        <f>[1]Results!BQ1370</f>
        <v>-0.83637824407460615</v>
      </c>
      <c r="BO10" s="1">
        <f>[1]Results!BR1370</f>
        <v>-0.83512938317986274</v>
      </c>
      <c r="BP10" s="1">
        <f>[1]Results!BS1370</f>
        <v>-0.83440741735989732</v>
      </c>
      <c r="BQ10" s="1">
        <f>[1]Results!BT1370</f>
        <v>-0.83441153710849625</v>
      </c>
      <c r="BR10" s="1">
        <f>[1]Results!BU1370</f>
        <v>-0.83485549278157389</v>
      </c>
      <c r="BS10" s="1">
        <f>[1]Results!BV1370</f>
        <v>-0.83570041723767097</v>
      </c>
      <c r="BT10" s="1">
        <f>[1]Results!BW1370</f>
        <v>-0.83692102681683589</v>
      </c>
      <c r="BU10" s="1">
        <f>[1]Results!BX1370</f>
        <v>-0.83849127848211491</v>
      </c>
      <c r="BV10" s="1">
        <f>[1]Results!BY1370</f>
        <v>-0.84038697151156516</v>
      </c>
      <c r="BW10" s="1">
        <f>[1]Results!BZ1370</f>
        <v>-0.84257420496119273</v>
      </c>
      <c r="BX10" s="1">
        <f>[1]Results!CA1370</f>
        <v>-0.84502376448318994</v>
      </c>
      <c r="BY10" s="1">
        <f>[1]Results!CB1370</f>
        <v>-0.84770957760178667</v>
      </c>
      <c r="BZ10" s="1">
        <f>[1]Results!CC1370</f>
        <v>-0.8506087131873652</v>
      </c>
      <c r="CA10" s="1">
        <f>[1]Results!CD1370</f>
        <v>-0.85387162151433393</v>
      </c>
      <c r="CB10" s="1">
        <f>[1]Results!CE1370</f>
        <v>-0.85728017553410119</v>
      </c>
      <c r="CC10" s="1">
        <f>[1]Results!CF1370</f>
        <v>-0.8608028793325192</v>
      </c>
      <c r="CD10" s="1">
        <f>[1]Results!CG1370</f>
        <v>-0.86442281615202199</v>
      </c>
      <c r="CE10" s="1">
        <f>[1]Results!CH1370</f>
        <v>-0.86812435542140665</v>
      </c>
      <c r="CF10" s="1">
        <f>[1]Results!CI1370</f>
        <v>-0.8719044512088443</v>
      </c>
      <c r="CG10" s="1">
        <f>[1]Results!CJ1370</f>
        <v>-0.87573541422647194</v>
      </c>
      <c r="CH10" s="1">
        <f>[1]Results!CK1370</f>
        <v>-0.87959917507137697</v>
      </c>
      <c r="CI10" s="1">
        <f>[1]Results!CL1370</f>
        <v>-0.8834801385091523</v>
      </c>
      <c r="CJ10" s="1">
        <f>[1]Results!CM1370</f>
        <v>-0.88736456010921361</v>
      </c>
    </row>
    <row r="11" spans="1:88" x14ac:dyDescent="0.3">
      <c r="A11" s="3" t="str">
        <f>[1]Results!E1371</f>
        <v>100*((DS_2-DS_0)/GDP_0)</v>
      </c>
      <c r="B11" t="str">
        <f>[1]Results!C1371</f>
        <v>Variations de stocks</v>
      </c>
      <c r="C11" s="1">
        <f>[1]Results!F1371</f>
        <v>0</v>
      </c>
      <c r="D11" s="1">
        <f>[1]Results!G1371</f>
        <v>0</v>
      </c>
      <c r="E11" s="1">
        <f>[1]Results!H1371</f>
        <v>0</v>
      </c>
      <c r="F11" s="1">
        <f>[1]Results!I1371</f>
        <v>0</v>
      </c>
      <c r="G11" s="1">
        <f>[1]Results!J1371</f>
        <v>0</v>
      </c>
      <c r="H11" s="1">
        <f>[1]Results!K1371</f>
        <v>0</v>
      </c>
      <c r="I11" s="1">
        <f>[1]Results!L1371</f>
        <v>0</v>
      </c>
      <c r="J11" s="1">
        <f>[1]Results!M1371</f>
        <v>0</v>
      </c>
      <c r="K11" s="1">
        <f>[1]Results!N1371</f>
        <v>0</v>
      </c>
      <c r="L11" s="1">
        <f>[1]Results!O1371</f>
        <v>0</v>
      </c>
      <c r="M11" s="1">
        <f>[1]Results!P1371</f>
        <v>0</v>
      </c>
      <c r="N11" s="1">
        <f>[1]Results!Q1371</f>
        <v>0</v>
      </c>
      <c r="O11" s="1">
        <f>[1]Results!R1371</f>
        <v>0</v>
      </c>
      <c r="P11" s="1">
        <f>[1]Results!S1371</f>
        <v>0</v>
      </c>
      <c r="Q11" s="1">
        <f>[1]Results!T1371</f>
        <v>0</v>
      </c>
      <c r="R11" s="1">
        <f>[1]Results!U1371</f>
        <v>0</v>
      </c>
      <c r="S11" s="1">
        <f>[1]Results!V1371</f>
        <v>0</v>
      </c>
      <c r="T11" s="1">
        <f>[1]Results!W1371</f>
        <v>0</v>
      </c>
      <c r="U11" s="1">
        <f>[1]Results!X1371</f>
        <v>0</v>
      </c>
      <c r="V11" s="1">
        <f>[1]Results!Y1371</f>
        <v>0</v>
      </c>
      <c r="W11" s="1">
        <f>[1]Results!Z1371</f>
        <v>0</v>
      </c>
      <c r="X11" s="1">
        <f>[1]Results!AA1371</f>
        <v>0</v>
      </c>
      <c r="Y11" s="1">
        <f>[1]Results!AB1371</f>
        <v>0</v>
      </c>
      <c r="Z11" s="1">
        <f>[1]Results!AC1371</f>
        <v>0</v>
      </c>
      <c r="AA11" s="1">
        <f>[1]Results!AD1371</f>
        <v>0</v>
      </c>
      <c r="AB11" s="1">
        <f>[1]Results!AE1371</f>
        <v>0</v>
      </c>
      <c r="AC11" s="1">
        <f>[1]Results!AF1371</f>
        <v>0</v>
      </c>
      <c r="AD11" s="1">
        <f>[1]Results!AG1371</f>
        <v>0</v>
      </c>
      <c r="AE11" s="1">
        <f>[1]Results!AH1371</f>
        <v>0</v>
      </c>
      <c r="AF11" s="1">
        <f>[1]Results!AI1371</f>
        <v>0</v>
      </c>
      <c r="AG11" s="1">
        <f>[1]Results!AJ1371</f>
        <v>0</v>
      </c>
      <c r="AH11" s="1">
        <f>[1]Results!AK1371</f>
        <v>0</v>
      </c>
      <c r="AI11" s="1">
        <f>[1]Results!AL1371</f>
        <v>0</v>
      </c>
      <c r="AJ11" s="1">
        <f>[1]Results!AM1371</f>
        <v>0</v>
      </c>
      <c r="AK11" s="1">
        <f>[1]Results!AN1371</f>
        <v>0</v>
      </c>
      <c r="AL11" s="1">
        <f>[1]Results!AO1371</f>
        <v>0</v>
      </c>
      <c r="AM11" s="1">
        <f>[1]Results!AP1371</f>
        <v>0</v>
      </c>
      <c r="AN11" s="1">
        <f>[1]Results!AQ1371</f>
        <v>0</v>
      </c>
      <c r="AO11" s="1">
        <f>[1]Results!AR1371</f>
        <v>0</v>
      </c>
      <c r="AP11" s="1">
        <f>[1]Results!AS1371</f>
        <v>0</v>
      </c>
      <c r="AQ11" s="1">
        <f>[1]Results!AT1371</f>
        <v>0</v>
      </c>
      <c r="AR11" s="1">
        <f>[1]Results!AU1371</f>
        <v>0</v>
      </c>
      <c r="AS11" s="1">
        <f>[1]Results!AV1371</f>
        <v>0</v>
      </c>
      <c r="AT11" s="1">
        <f>[1]Results!AW1371</f>
        <v>0</v>
      </c>
      <c r="AU11" s="1">
        <f>[1]Results!AX1371</f>
        <v>0</v>
      </c>
      <c r="AV11" s="1">
        <f>[1]Results!AY1371</f>
        <v>0</v>
      </c>
      <c r="AW11" s="1">
        <f>[1]Results!AZ1371</f>
        <v>0</v>
      </c>
      <c r="AX11" s="1">
        <f>[1]Results!BA1371</f>
        <v>0</v>
      </c>
      <c r="AY11" s="1">
        <f>[1]Results!BB1371</f>
        <v>0</v>
      </c>
      <c r="AZ11" s="1">
        <f>[1]Results!BC1371</f>
        <v>0</v>
      </c>
      <c r="BA11" s="1">
        <f>[1]Results!BD1371</f>
        <v>0</v>
      </c>
      <c r="BB11" s="1">
        <f>[1]Results!BE1371</f>
        <v>0</v>
      </c>
      <c r="BC11" s="1">
        <f>[1]Results!BF1371</f>
        <v>0</v>
      </c>
      <c r="BD11" s="1">
        <f>[1]Results!BG1371</f>
        <v>0</v>
      </c>
      <c r="BE11" s="1">
        <f>[1]Results!BH1371</f>
        <v>0</v>
      </c>
      <c r="BF11" s="1">
        <f>[1]Results!BI1371</f>
        <v>0</v>
      </c>
      <c r="BG11" s="1">
        <f>[1]Results!BJ1371</f>
        <v>0</v>
      </c>
      <c r="BH11" s="1">
        <f>[1]Results!BK1371</f>
        <v>0</v>
      </c>
      <c r="BI11" s="1">
        <f>[1]Results!BL1371</f>
        <v>0</v>
      </c>
      <c r="BJ11" s="1">
        <f>[1]Results!BM1371</f>
        <v>0</v>
      </c>
      <c r="BK11" s="1">
        <f>[1]Results!BN1371</f>
        <v>0</v>
      </c>
      <c r="BL11" s="1">
        <f>[1]Results!BO1371</f>
        <v>0</v>
      </c>
      <c r="BM11" s="1">
        <f>[1]Results!BP1371</f>
        <v>0</v>
      </c>
      <c r="BN11" s="1">
        <f>[1]Results!BQ1371</f>
        <v>0</v>
      </c>
      <c r="BO11" s="1">
        <f>[1]Results!BR1371</f>
        <v>0</v>
      </c>
      <c r="BP11" s="1">
        <f>[1]Results!BS1371</f>
        <v>0</v>
      </c>
      <c r="BQ11" s="1">
        <f>[1]Results!BT1371</f>
        <v>0</v>
      </c>
      <c r="BR11" s="1">
        <f>[1]Results!BU1371</f>
        <v>0</v>
      </c>
      <c r="BS11" s="1">
        <f>[1]Results!BV1371</f>
        <v>0</v>
      </c>
      <c r="BT11" s="1">
        <f>[1]Results!BW1371</f>
        <v>0</v>
      </c>
      <c r="BU11" s="1">
        <f>[1]Results!BX1371</f>
        <v>0</v>
      </c>
      <c r="BV11" s="1">
        <f>[1]Results!BY1371</f>
        <v>0</v>
      </c>
      <c r="BW11" s="1">
        <f>[1]Results!BZ1371</f>
        <v>0</v>
      </c>
      <c r="BX11" s="1">
        <f>[1]Results!CA1371</f>
        <v>0</v>
      </c>
      <c r="BY11" s="1">
        <f>[1]Results!CB1371</f>
        <v>0</v>
      </c>
      <c r="BZ11" s="1">
        <f>[1]Results!CC1371</f>
        <v>0</v>
      </c>
      <c r="CA11" s="1">
        <f>[1]Results!CD1371</f>
        <v>0</v>
      </c>
      <c r="CB11" s="1">
        <f>[1]Results!CE1371</f>
        <v>0</v>
      </c>
      <c r="CC11" s="1">
        <f>[1]Results!CF1371</f>
        <v>0</v>
      </c>
      <c r="CD11" s="1">
        <f>[1]Results!CG1371</f>
        <v>0</v>
      </c>
      <c r="CE11" s="1">
        <f>[1]Results!CH1371</f>
        <v>0</v>
      </c>
      <c r="CF11" s="1">
        <f>[1]Results!CI1371</f>
        <v>0</v>
      </c>
      <c r="CG11" s="1">
        <f>[1]Results!CJ1371</f>
        <v>0</v>
      </c>
      <c r="CH11" s="1">
        <f>[1]Results!CK1371</f>
        <v>0</v>
      </c>
      <c r="CI11" s="1">
        <f>[1]Results!CL1371</f>
        <v>0</v>
      </c>
      <c r="CJ11" s="1">
        <f>[1]Results!CM1371</f>
        <v>0</v>
      </c>
    </row>
    <row r="12" spans="1:88" x14ac:dyDescent="0.3">
      <c r="A12" s="3" t="str">
        <f>[1]Results!E1372</f>
        <v>100*((X_2-X_0)/GDP_0)-100*((M_2-M_0)/GDP_0)</v>
      </c>
      <c r="B12" t="s">
        <v>79</v>
      </c>
      <c r="C12" s="1">
        <f>[1]Results!F1372</f>
        <v>0</v>
      </c>
      <c r="D12" s="1">
        <f>[1]Results!G1372</f>
        <v>0</v>
      </c>
      <c r="E12" s="1">
        <f>[1]Results!H1372</f>
        <v>0</v>
      </c>
      <c r="F12" s="1">
        <f>[1]Results!I1372</f>
        <v>0</v>
      </c>
      <c r="G12" s="1">
        <f>[1]Results!J1372</f>
        <v>0</v>
      </c>
      <c r="H12" s="1">
        <f>[1]Results!K1372</f>
        <v>0</v>
      </c>
      <c r="I12" s="1">
        <f>[1]Results!L1372</f>
        <v>0</v>
      </c>
      <c r="J12" s="1">
        <f>[1]Results!M1372</f>
        <v>9.5053776968121034E-3</v>
      </c>
      <c r="K12" s="1">
        <f>[1]Results!N1372</f>
        <v>3.1677895066647949E-2</v>
      </c>
      <c r="L12" s="1">
        <f>[1]Results!O1372</f>
        <v>6.6694802452114357E-2</v>
      </c>
      <c r="M12" s="1">
        <f>[1]Results!P1372</f>
        <v>0.11498321622207325</v>
      </c>
      <c r="N12" s="1">
        <f>[1]Results!Q1372</f>
        <v>0.17066943777204818</v>
      </c>
      <c r="O12" s="1">
        <f>[1]Results!R1372</f>
        <v>0.26259081259329842</v>
      </c>
      <c r="P12" s="1">
        <f>[1]Results!S1372</f>
        <v>0.37830802807724001</v>
      </c>
      <c r="Q12" s="1">
        <f>[1]Results!T1372</f>
        <v>0.50674140208970653</v>
      </c>
      <c r="R12" s="1">
        <f>[1]Results!U1372</f>
        <v>0.64014521506429189</v>
      </c>
      <c r="S12" s="1">
        <f>[1]Results!V1372</f>
        <v>0.72682813973402594</v>
      </c>
      <c r="T12" s="1">
        <f>[1]Results!W1372</f>
        <v>0.8038910304297191</v>
      </c>
      <c r="U12" s="1">
        <f>[1]Results!X1372</f>
        <v>0.87941945239970687</v>
      </c>
      <c r="V12" s="1">
        <f>[1]Results!Y1372</f>
        <v>0.9591665160055961</v>
      </c>
      <c r="W12" s="1">
        <f>[1]Results!Z1372</f>
        <v>1.0447150228596453</v>
      </c>
      <c r="X12" s="1">
        <f>[1]Results!AA1372</f>
        <v>1.1170108768164848</v>
      </c>
      <c r="Y12" s="1">
        <f>[1]Results!AB1372</f>
        <v>1.192281500544349</v>
      </c>
      <c r="Z12" s="1">
        <f>[1]Results!AC1372</f>
        <v>1.2692803531118999</v>
      </c>
      <c r="AA12" s="1">
        <f>[1]Results!AD1372</f>
        <v>1.3474239700459822</v>
      </c>
      <c r="AB12" s="1">
        <f>[1]Results!AE1372</f>
        <v>1.425806256777951</v>
      </c>
      <c r="AC12" s="1">
        <f>[1]Results!AF1372</f>
        <v>1.4810367276348457</v>
      </c>
      <c r="AD12" s="1">
        <f>[1]Results!AG1372</f>
        <v>1.5255647746753784</v>
      </c>
      <c r="AE12" s="1">
        <f>[1]Results!AH1372</f>
        <v>1.5607826528706195</v>
      </c>
      <c r="AF12" s="1">
        <f>[1]Results!AI1372</f>
        <v>1.5890996395732788</v>
      </c>
      <c r="AG12" s="1">
        <f>[1]Results!AJ1372</f>
        <v>1.6119074535798044</v>
      </c>
      <c r="AH12" s="1">
        <f>[1]Results!AK1372</f>
        <v>1.6102664742675306</v>
      </c>
      <c r="AI12" s="1">
        <f>[1]Results!AL1372</f>
        <v>1.6007745904428452</v>
      </c>
      <c r="AJ12" s="1">
        <f>[1]Results!AM1372</f>
        <v>1.5826325550132982</v>
      </c>
      <c r="AK12" s="1">
        <f>[1]Results!AN1372</f>
        <v>1.5553342757150586</v>
      </c>
      <c r="AL12" s="1">
        <f>[1]Results!AO1372</f>
        <v>1.5161361728562373</v>
      </c>
      <c r="AM12" s="1">
        <f>[1]Results!AP1372</f>
        <v>1.4809827996616647</v>
      </c>
      <c r="AN12" s="1">
        <f>[1]Results!AQ1372</f>
        <v>1.458410723960736</v>
      </c>
      <c r="AO12" s="1">
        <f>[1]Results!AR1372</f>
        <v>1.444737745820375</v>
      </c>
      <c r="AP12" s="1">
        <f>[1]Results!AS1372</f>
        <v>1.4391952173412788</v>
      </c>
      <c r="AQ12" s="1">
        <f>[1]Results!AT1372</f>
        <v>1.4411075228469192</v>
      </c>
      <c r="AR12" s="1">
        <f>[1]Results!AU1372</f>
        <v>1.4496765798665163</v>
      </c>
      <c r="AS12" s="1">
        <f>[1]Results!AV1372</f>
        <v>1.4644857108383007</v>
      </c>
      <c r="AT12" s="1">
        <f>[1]Results!AW1372</f>
        <v>1.4849986890569888</v>
      </c>
      <c r="AU12" s="1">
        <f>[1]Results!AX1372</f>
        <v>1.510690357604092</v>
      </c>
      <c r="AV12" s="1">
        <f>[1]Results!AY1372</f>
        <v>1.5410144759803375</v>
      </c>
      <c r="AW12" s="1">
        <f>[1]Results!AZ1372</f>
        <v>1.5750878546317237</v>
      </c>
      <c r="AX12" s="1">
        <f>[1]Results!BA1372</f>
        <v>1.6126476590925767</v>
      </c>
      <c r="AY12" s="1">
        <f>[1]Results!BB1372</f>
        <v>1.6530883477138101</v>
      </c>
      <c r="AZ12" s="1">
        <f>[1]Results!BC1372</f>
        <v>1.6958386906982663</v>
      </c>
      <c r="BA12" s="1">
        <f>[1]Results!BD1372</f>
        <v>1.7403769206697675</v>
      </c>
      <c r="BB12" s="1">
        <f>[1]Results!BE1372</f>
        <v>1.7878283069912975</v>
      </c>
      <c r="BC12" s="1">
        <f>[1]Results!BF1372</f>
        <v>1.8350338769950716</v>
      </c>
      <c r="BD12" s="1">
        <f>[1]Results!BG1372</f>
        <v>1.8824894826333547</v>
      </c>
      <c r="BE12" s="1">
        <f>[1]Results!BH1372</f>
        <v>1.930227543745334</v>
      </c>
      <c r="BF12" s="1">
        <f>[1]Results!BI1372</f>
        <v>1.9781806237351345</v>
      </c>
      <c r="BG12" s="1">
        <f>[1]Results!BJ1372</f>
        <v>2.0257070032022892</v>
      </c>
      <c r="BH12" s="1">
        <f>[1]Results!BK1372</f>
        <v>2.0731562014900664</v>
      </c>
      <c r="BI12" s="1">
        <f>[1]Results!BL1372</f>
        <v>2.1203719057648684</v>
      </c>
      <c r="BJ12" s="1">
        <f>[1]Results!BM1372</f>
        <v>2.1672564901562179</v>
      </c>
      <c r="BK12" s="1">
        <f>[1]Results!BN1372</f>
        <v>2.2137590451322695</v>
      </c>
      <c r="BL12" s="1">
        <f>[1]Results!BO1372</f>
        <v>2.2598773479674823</v>
      </c>
      <c r="BM12" s="1">
        <f>[1]Results!BP1372</f>
        <v>2.3056047801791877</v>
      </c>
      <c r="BN12" s="1">
        <f>[1]Results!BQ1372</f>
        <v>2.3509632831516352</v>
      </c>
      <c r="BO12" s="1">
        <f>[1]Results!BR1372</f>
        <v>2.3959786942881469</v>
      </c>
      <c r="BP12" s="1">
        <f>[1]Results!BS1372</f>
        <v>2.4406774339348432</v>
      </c>
      <c r="BQ12" s="1">
        <f>[1]Results!BT1372</f>
        <v>2.484475415186318</v>
      </c>
      <c r="BR12" s="1">
        <f>[1]Results!BU1372</f>
        <v>2.5280698282101204</v>
      </c>
      <c r="BS12" s="1">
        <f>[1]Results!BV1372</f>
        <v>2.5714705606261319</v>
      </c>
      <c r="BT12" s="1">
        <f>[1]Results!BW1372</f>
        <v>2.6147044142068605</v>
      </c>
      <c r="BU12" s="1">
        <f>[1]Results!BX1372</f>
        <v>2.6577993094561685</v>
      </c>
      <c r="BV12" s="1">
        <f>[1]Results!BY1372</f>
        <v>2.7007626841600065</v>
      </c>
      <c r="BW12" s="1">
        <f>[1]Results!BZ1372</f>
        <v>2.743641610394826</v>
      </c>
      <c r="BX12" s="1">
        <f>[1]Results!CA1372</f>
        <v>2.786455787374309</v>
      </c>
      <c r="BY12" s="1">
        <f>[1]Results!CB1372</f>
        <v>2.8292222913030538</v>
      </c>
      <c r="BZ12" s="1">
        <f>[1]Results!CC1372</f>
        <v>2.8719543395132496</v>
      </c>
      <c r="CA12" s="1">
        <f>[1]Results!CD1372</f>
        <v>2.9141292463805701</v>
      </c>
      <c r="CB12" s="1">
        <f>[1]Results!CE1372</f>
        <v>2.9563469382711323</v>
      </c>
      <c r="CC12" s="1">
        <f>[1]Results!CF1372</f>
        <v>2.9985910318961468</v>
      </c>
      <c r="CD12" s="1">
        <f>[1]Results!CG1372</f>
        <v>3.0408563950017058</v>
      </c>
      <c r="CE12" s="1">
        <f>[1]Results!CH1372</f>
        <v>3.0831374007020149</v>
      </c>
      <c r="CF12" s="1">
        <f>[1]Results!CI1372</f>
        <v>3.1253681323120319</v>
      </c>
      <c r="CG12" s="1">
        <f>[1]Results!CJ1372</f>
        <v>3.1676097705040345</v>
      </c>
      <c r="CH12" s="1">
        <f>[1]Results!CK1372</f>
        <v>3.2098485199575264</v>
      </c>
      <c r="CI12" s="1">
        <f>[1]Results!CL1372</f>
        <v>3.2520741653341148</v>
      </c>
      <c r="CJ12" s="1">
        <f>[1]Results!CM1372</f>
        <v>3.2942776850749129</v>
      </c>
    </row>
    <row r="13" spans="1:88" x14ac:dyDescent="0.3">
      <c r="A13" s="3" t="str">
        <f>[1]Results!E1373</f>
        <v>100*((CH_2-CH_ccon_2-(CH_0-CH_ccon_0))/GDP_0)</v>
      </c>
      <c r="B13" t="str">
        <f>[1]Results!C1373</f>
        <v>Consommation des ménages</v>
      </c>
      <c r="C13" s="1">
        <f>[1]Results!F1373</f>
        <v>0</v>
      </c>
      <c r="D13" s="1">
        <f>[1]Results!G1373</f>
        <v>0</v>
      </c>
      <c r="E13" s="1">
        <f>[1]Results!H1373</f>
        <v>0</v>
      </c>
      <c r="F13" s="1">
        <f>[1]Results!I1373</f>
        <v>0</v>
      </c>
      <c r="G13" s="1">
        <f>[1]Results!J1373</f>
        <v>0</v>
      </c>
      <c r="H13" s="1">
        <f>[1]Results!K1373</f>
        <v>0</v>
      </c>
      <c r="I13" s="1">
        <f>[1]Results!L1373</f>
        <v>0</v>
      </c>
      <c r="J13" s="1">
        <f>[1]Results!M1373</f>
        <v>-7.9149835554675071E-2</v>
      </c>
      <c r="K13" s="1">
        <f>[1]Results!N1373</f>
        <v>-0.17321871504668274</v>
      </c>
      <c r="L13" s="1">
        <f>[1]Results!O1373</f>
        <v>-0.28826785652400716</v>
      </c>
      <c r="M13" s="1">
        <f>[1]Results!P1373</f>
        <v>-0.4227282155754673</v>
      </c>
      <c r="N13" s="1">
        <f>[1]Results!Q1373</f>
        <v>-0.5781450687199382</v>
      </c>
      <c r="O13" s="1">
        <f>[1]Results!R1373</f>
        <v>-0.7902682887746828</v>
      </c>
      <c r="P13" s="1">
        <f>[1]Results!S1373</f>
        <v>-1.0283101661058325</v>
      </c>
      <c r="Q13" s="1">
        <f>[1]Results!T1373</f>
        <v>-1.2628668271788641</v>
      </c>
      <c r="R13" s="1">
        <f>[1]Results!U1373</f>
        <v>-1.4746015921504041</v>
      </c>
      <c r="S13" s="1">
        <f>[1]Results!V1373</f>
        <v>-1.6285017637868942</v>
      </c>
      <c r="T13" s="1">
        <f>[1]Results!W1373</f>
        <v>-1.720689219448523</v>
      </c>
      <c r="U13" s="1">
        <f>[1]Results!X1373</f>
        <v>-1.7769579568044824</v>
      </c>
      <c r="V13" s="1">
        <f>[1]Results!Y1373</f>
        <v>-1.8189510766482557</v>
      </c>
      <c r="W13" s="1">
        <f>[1]Results!Z1373</f>
        <v>-1.8577237876980786</v>
      </c>
      <c r="X13" s="1">
        <f>[1]Results!AA1373</f>
        <v>-1.8973900879933638</v>
      </c>
      <c r="Y13" s="1">
        <f>[1]Results!AB1373</f>
        <v>-1.9361119186537161</v>
      </c>
      <c r="Z13" s="1">
        <f>[1]Results!AC1373</f>
        <v>-1.9730028527297259</v>
      </c>
      <c r="AA13" s="1">
        <f>[1]Results!AD1373</f>
        <v>-2.0068399440819458</v>
      </c>
      <c r="AB13" s="1">
        <f>[1]Results!AE1373</f>
        <v>-2.0357838506065331</v>
      </c>
      <c r="AC13" s="1">
        <f>[1]Results!AF1373</f>
        <v>-2.0546771134145714</v>
      </c>
      <c r="AD13" s="1">
        <f>[1]Results!AG1373</f>
        <v>-2.05673959318041</v>
      </c>
      <c r="AE13" s="1">
        <f>[1]Results!AH1373</f>
        <v>-2.0448411809797324</v>
      </c>
      <c r="AF13" s="1">
        <f>[1]Results!AI1373</f>
        <v>-2.023079747028357</v>
      </c>
      <c r="AG13" s="1">
        <f>[1]Results!AJ1373</f>
        <v>-1.9941811118966442</v>
      </c>
      <c r="AH13" s="1">
        <f>[1]Results!AK1373</f>
        <v>-1.9599788776239215</v>
      </c>
      <c r="AI13" s="1">
        <f>[1]Results!AL1373</f>
        <v>-1.9180539833681811</v>
      </c>
      <c r="AJ13" s="1">
        <f>[1]Results!AM1373</f>
        <v>-1.8694086539539092</v>
      </c>
      <c r="AK13" s="1">
        <f>[1]Results!AN1373</f>
        <v>-1.8160366931092968</v>
      </c>
      <c r="AL13" s="1">
        <f>[1]Results!AO1373</f>
        <v>-1.759907433165681</v>
      </c>
      <c r="AM13" s="1">
        <f>[1]Results!AP1373</f>
        <v>-1.7442440359384901</v>
      </c>
      <c r="AN13" s="1">
        <f>[1]Results!AQ1373</f>
        <v>-1.7441780521779151</v>
      </c>
      <c r="AO13" s="1">
        <f>[1]Results!AR1373</f>
        <v>-1.7512707688860703</v>
      </c>
      <c r="AP13" s="1">
        <f>[1]Results!AS1373</f>
        <v>-1.764740335224108</v>
      </c>
      <c r="AQ13" s="1">
        <f>[1]Results!AT1373</f>
        <v>-1.7832683901749951</v>
      </c>
      <c r="AR13" s="1">
        <f>[1]Results!AU1373</f>
        <v>-1.8055549617628281</v>
      </c>
      <c r="AS13" s="1">
        <f>[1]Results!AV1373</f>
        <v>-1.8303108485273671</v>
      </c>
      <c r="AT13" s="1">
        <f>[1]Results!AW1373</f>
        <v>-1.8570618583362872</v>
      </c>
      <c r="AU13" s="1">
        <f>[1]Results!AX1373</f>
        <v>-1.8856491582471342</v>
      </c>
      <c r="AV13" s="1">
        <f>[1]Results!AY1373</f>
        <v>-1.9160500782159535</v>
      </c>
      <c r="AW13" s="1">
        <f>[1]Results!AZ1373</f>
        <v>-1.9482178431772541</v>
      </c>
      <c r="AX13" s="1">
        <f>[1]Results!BA1373</f>
        <v>-1.9820543674651918</v>
      </c>
      <c r="AY13" s="1">
        <f>[1]Results!BB1373</f>
        <v>-2.0173650706147361</v>
      </c>
      <c r="AZ13" s="1">
        <f>[1]Results!BC1373</f>
        <v>-2.0539202051706966</v>
      </c>
      <c r="BA13" s="1">
        <f>[1]Results!BD1373</f>
        <v>-2.0914579010553109</v>
      </c>
      <c r="BB13" s="1">
        <f>[1]Results!BE1373</f>
        <v>-2.1383241801320976</v>
      </c>
      <c r="BC13" s="1">
        <f>[1]Results!BF1373</f>
        <v>-2.177972561742394</v>
      </c>
      <c r="BD13" s="1">
        <f>[1]Results!BG1373</f>
        <v>-2.215235346433531</v>
      </c>
      <c r="BE13" s="1">
        <f>[1]Results!BH1373</f>
        <v>-2.2520297695743299</v>
      </c>
      <c r="BF13" s="1">
        <f>[1]Results!BI1373</f>
        <v>-2.2891342952306011</v>
      </c>
      <c r="BG13" s="1">
        <f>[1]Results!BJ1373</f>
        <v>-2.3269446737518651</v>
      </c>
      <c r="BH13" s="1">
        <f>[1]Results!BK1373</f>
        <v>-2.3645558507203481</v>
      </c>
      <c r="BI13" s="1">
        <f>[1]Results!BL1373</f>
        <v>-2.4017683034779793</v>
      </c>
      <c r="BJ13" s="1">
        <f>[1]Results!BM1373</f>
        <v>-2.4384024194058727</v>
      </c>
      <c r="BK13" s="1">
        <f>[1]Results!BN1373</f>
        <v>-2.474367764562547</v>
      </c>
      <c r="BL13" s="1">
        <f>[1]Results!BO1373</f>
        <v>-2.5096510832719061</v>
      </c>
      <c r="BM13" s="1">
        <f>[1]Results!BP1373</f>
        <v>-2.5443113598805129</v>
      </c>
      <c r="BN13" s="1">
        <f>[1]Results!BQ1373</f>
        <v>-2.5784334455944897</v>
      </c>
      <c r="BO13" s="1">
        <f>[1]Results!BR1373</f>
        <v>-2.6121048658823729</v>
      </c>
      <c r="BP13" s="1">
        <f>[1]Results!BS1373</f>
        <v>-2.6453997651828662</v>
      </c>
      <c r="BQ13" s="1">
        <f>[1]Results!BT1373</f>
        <v>-2.678598436776483</v>
      </c>
      <c r="BR13" s="1">
        <f>[1]Results!BU1373</f>
        <v>-2.7112587312017045</v>
      </c>
      <c r="BS13" s="1">
        <f>[1]Results!BV1373</f>
        <v>-2.7435239058071557</v>
      </c>
      <c r="BT13" s="1">
        <f>[1]Results!BW1373</f>
        <v>-2.7754860975074367</v>
      </c>
      <c r="BU13" s="1">
        <f>[1]Results!BX1373</f>
        <v>-2.8072023471875838</v>
      </c>
      <c r="BV13" s="1">
        <f>[1]Results!BY1373</f>
        <v>-2.8387174537240734</v>
      </c>
      <c r="BW13" s="1">
        <f>[1]Results!BZ1373</f>
        <v>-2.8700436161345331</v>
      </c>
      <c r="BX13" s="1">
        <f>[1]Results!CA1373</f>
        <v>-2.901189292139096</v>
      </c>
      <c r="BY13" s="1">
        <f>[1]Results!CB1373</f>
        <v>-2.9321596156586285</v>
      </c>
      <c r="BZ13" s="1">
        <f>[1]Results!CC1373</f>
        <v>-2.9629588188100358</v>
      </c>
      <c r="CA13" s="1">
        <f>[1]Results!CD1373</f>
        <v>-2.993767004965008</v>
      </c>
      <c r="CB13" s="1">
        <f>[1]Results!CE1373</f>
        <v>-3.0242203158754846</v>
      </c>
      <c r="CC13" s="1">
        <f>[1]Results!CF1373</f>
        <v>-3.0544091081761739</v>
      </c>
      <c r="CD13" s="1">
        <f>[1]Results!CG1373</f>
        <v>-3.0843811048912753</v>
      </c>
      <c r="CE13" s="1">
        <f>[1]Results!CH1373</f>
        <v>-3.1141590032974746</v>
      </c>
      <c r="CF13" s="1">
        <f>[1]Results!CI1373</f>
        <v>-3.143781798166049</v>
      </c>
      <c r="CG13" s="1">
        <f>[1]Results!CJ1373</f>
        <v>-3.1732317767135982</v>
      </c>
      <c r="CH13" s="1">
        <f>[1]Results!CK1373</f>
        <v>-3.2025004403729982</v>
      </c>
      <c r="CI13" s="1">
        <f>[1]Results!CL1373</f>
        <v>-3.2315766317999373</v>
      </c>
      <c r="CJ13" s="1">
        <f>[1]Results!CM1373</f>
        <v>-3.2604506802711049</v>
      </c>
    </row>
    <row r="14" spans="1:88" x14ac:dyDescent="0.3">
      <c r="A14" s="3" t="str">
        <f>[1]Results!E1374</f>
        <v>100*((I_2+CH_ccon_2-(I_0+CH_ccon_0))/GDP_0)</v>
      </c>
      <c r="B14" t="s">
        <v>78</v>
      </c>
      <c r="C14" s="1">
        <f>[1]Results!F1374</f>
        <v>0</v>
      </c>
      <c r="D14" s="1">
        <f>[1]Results!G1374</f>
        <v>0</v>
      </c>
      <c r="E14" s="1">
        <f>[1]Results!H1374</f>
        <v>0</v>
      </c>
      <c r="F14" s="1">
        <f>[1]Results!I1374</f>
        <v>0</v>
      </c>
      <c r="G14" s="1">
        <f>[1]Results!J1374</f>
        <v>0</v>
      </c>
      <c r="H14" s="1">
        <f>[1]Results!K1374</f>
        <v>0</v>
      </c>
      <c r="I14" s="1">
        <f>[1]Results!L1374</f>
        <v>0</v>
      </c>
      <c r="J14" s="1">
        <f>[1]Results!M1374</f>
        <v>-1.2925565051231325E-2</v>
      </c>
      <c r="K14" s="1">
        <f>[1]Results!N1374</f>
        <v>-7.1847550389145837E-2</v>
      </c>
      <c r="L14" s="1">
        <f>[1]Results!O1374</f>
        <v>-0.16924683071653948</v>
      </c>
      <c r="M14" s="1">
        <f>[1]Results!P1374</f>
        <v>-0.28909340271333345</v>
      </c>
      <c r="N14" s="1">
        <f>[1]Results!Q1374</f>
        <v>-0.4085394481071371</v>
      </c>
      <c r="O14" s="1">
        <f>[1]Results!R1374</f>
        <v>-0.49396685529067752</v>
      </c>
      <c r="P14" s="1">
        <f>[1]Results!S1374</f>
        <v>-0.55269910658444599</v>
      </c>
      <c r="Q14" s="1">
        <f>[1]Results!T1374</f>
        <v>-0.59311972155917325</v>
      </c>
      <c r="R14" s="1">
        <f>[1]Results!U1374</f>
        <v>-0.62207033568215309</v>
      </c>
      <c r="S14" s="1">
        <f>[1]Results!V1374</f>
        <v>-0.64734228183555387</v>
      </c>
      <c r="T14" s="1">
        <f>[1]Results!W1374</f>
        <v>-0.67487674250828089</v>
      </c>
      <c r="U14" s="1">
        <f>[1]Results!X1374</f>
        <v>-0.70237047658181972</v>
      </c>
      <c r="V14" s="1">
        <f>[1]Results!Y1374</f>
        <v>-0.72840964140120779</v>
      </c>
      <c r="W14" s="1">
        <f>[1]Results!Z1374</f>
        <v>-0.75258794880969881</v>
      </c>
      <c r="X14" s="1">
        <f>[1]Results!AA1374</f>
        <v>-0.77830545238632443</v>
      </c>
      <c r="Y14" s="1">
        <f>[1]Results!AB1374</f>
        <v>-0.80341340504241654</v>
      </c>
      <c r="Z14" s="1">
        <f>[1]Results!AC1374</f>
        <v>-0.82649152655027669</v>
      </c>
      <c r="AA14" s="1">
        <f>[1]Results!AD1374</f>
        <v>-0.84702793840228996</v>
      </c>
      <c r="AB14" s="1">
        <f>[1]Results!AE1374</f>
        <v>-0.86501128837731756</v>
      </c>
      <c r="AC14" s="1">
        <f>[1]Results!AF1374</f>
        <v>-0.88353826947122249</v>
      </c>
      <c r="AD14" s="1">
        <f>[1]Results!AG1374</f>
        <v>-0.90003986592646856</v>
      </c>
      <c r="AE14" s="1">
        <f>[1]Results!AH1374</f>
        <v>-0.91376901496589213</v>
      </c>
      <c r="AF14" s="1">
        <f>[1]Results!AI1374</f>
        <v>-0.92477035626609572</v>
      </c>
      <c r="AG14" s="1">
        <f>[1]Results!AJ1374</f>
        <v>-0.93316567450050725</v>
      </c>
      <c r="AH14" s="1">
        <f>[1]Results!AK1374</f>
        <v>-0.94255405886928767</v>
      </c>
      <c r="AI14" s="1">
        <f>[1]Results!AL1374</f>
        <v>-0.95063179177590773</v>
      </c>
      <c r="AJ14" s="1">
        <f>[1]Results!AM1374</f>
        <v>-0.95664277827977695</v>
      </c>
      <c r="AK14" s="1">
        <f>[1]Results!AN1374</f>
        <v>-0.96107605352925418</v>
      </c>
      <c r="AL14" s="1">
        <f>[1]Results!AO1374</f>
        <v>-0.96564440670576734</v>
      </c>
      <c r="AM14" s="1">
        <f>[1]Results!AP1374</f>
        <v>-0.96732459088360168</v>
      </c>
      <c r="AN14" s="1">
        <f>[1]Results!AQ1374</f>
        <v>-0.96784885593695202</v>
      </c>
      <c r="AO14" s="1">
        <f>[1]Results!AR1374</f>
        <v>-0.9681365555756678</v>
      </c>
      <c r="AP14" s="1">
        <f>[1]Results!AS1374</f>
        <v>-0.96591777159260162</v>
      </c>
      <c r="AQ14" s="1">
        <f>[1]Results!AT1374</f>
        <v>-0.96085595630772747</v>
      </c>
      <c r="AR14" s="1">
        <f>[1]Results!AU1374</f>
        <v>-0.95363432630804712</v>
      </c>
      <c r="AS14" s="1">
        <f>[1]Results!AV1374</f>
        <v>-0.94482562359122912</v>
      </c>
      <c r="AT14" s="1">
        <f>[1]Results!AW1374</f>
        <v>-0.93512761276033429</v>
      </c>
      <c r="AU14" s="1">
        <f>[1]Results!AX1374</f>
        <v>-0.92511393542510523</v>
      </c>
      <c r="AV14" s="1">
        <f>[1]Results!AY1374</f>
        <v>-0.91522524038266995</v>
      </c>
      <c r="AW14" s="1">
        <f>[1]Results!AZ1374</f>
        <v>-0.90584666441636907</v>
      </c>
      <c r="AX14" s="1">
        <f>[1]Results!BA1374</f>
        <v>-0.89709656101520219</v>
      </c>
      <c r="AY14" s="1">
        <f>[1]Results!BB1374</f>
        <v>-0.88906968059202285</v>
      </c>
      <c r="AZ14" s="1">
        <f>[1]Results!BC1374</f>
        <v>-0.88177591244592635</v>
      </c>
      <c r="BA14" s="1">
        <f>[1]Results!BD1374</f>
        <v>-0.87518487306607262</v>
      </c>
      <c r="BB14" s="1">
        <f>[1]Results!BE1374</f>
        <v>-0.87201766644932488</v>
      </c>
      <c r="BC14" s="1">
        <f>[1]Results!BF1374</f>
        <v>-0.86852264885235109</v>
      </c>
      <c r="BD14" s="1">
        <f>[1]Results!BG1374</f>
        <v>-0.86396773520544878</v>
      </c>
      <c r="BE14" s="1">
        <f>[1]Results!BH1374</f>
        <v>-0.85906023486131944</v>
      </c>
      <c r="BF14" s="1">
        <f>[1]Results!BI1374</f>
        <v>-0.85440903715649474</v>
      </c>
      <c r="BG14" s="1">
        <f>[1]Results!BJ1374</f>
        <v>-0.85057972446337704</v>
      </c>
      <c r="BH14" s="1">
        <f>[1]Results!BK1374</f>
        <v>-0.84737050198445818</v>
      </c>
      <c r="BI14" s="1">
        <f>[1]Results!BL1374</f>
        <v>-0.84474076333357728</v>
      </c>
      <c r="BJ14" s="1">
        <f>[1]Results!BM1374</f>
        <v>-0.84261296678523556</v>
      </c>
      <c r="BK14" s="1">
        <f>[1]Results!BN1374</f>
        <v>-0.84091872285181668</v>
      </c>
      <c r="BL14" s="1">
        <f>[1]Results!BO1374</f>
        <v>-0.83961805305595094</v>
      </c>
      <c r="BM14" s="1">
        <f>[1]Results!BP1374</f>
        <v>-0.8387030893346864</v>
      </c>
      <c r="BN14" s="1">
        <f>[1]Results!BQ1374</f>
        <v>-0.83817859303875997</v>
      </c>
      <c r="BO14" s="1">
        <f>[1]Results!BR1374</f>
        <v>-0.83805719863877981</v>
      </c>
      <c r="BP14" s="1">
        <f>[1]Results!BS1374</f>
        <v>-0.83835156542050093</v>
      </c>
      <c r="BQ14" s="1">
        <f>[1]Results!BT1374</f>
        <v>-0.83927824460053013</v>
      </c>
      <c r="BR14" s="1">
        <f>[1]Results!BU1374</f>
        <v>-0.84058158543654282</v>
      </c>
      <c r="BS14" s="1">
        <f>[1]Results!BV1374</f>
        <v>-0.84222765098971586</v>
      </c>
      <c r="BT14" s="1">
        <f>[1]Results!BW1374</f>
        <v>-0.84418464206700727</v>
      </c>
      <c r="BU14" s="1">
        <f>[1]Results!BX1374</f>
        <v>-0.84642108378849712</v>
      </c>
      <c r="BV14" s="1">
        <f>[1]Results!BY1374</f>
        <v>-0.84891022461586074</v>
      </c>
      <c r="BW14" s="1">
        <f>[1]Results!BZ1374</f>
        <v>-0.85162437916795064</v>
      </c>
      <c r="BX14" s="1">
        <f>[1]Results!CA1374</f>
        <v>-0.85454687685383324</v>
      </c>
      <c r="BY14" s="1">
        <f>[1]Results!CB1374</f>
        <v>-0.85766276495647842</v>
      </c>
      <c r="BZ14" s="1">
        <f>[1]Results!CC1374</f>
        <v>-0.86095619515849198</v>
      </c>
      <c r="CA14" s="1">
        <f>[1]Results!CD1374</f>
        <v>-0.86457207814291603</v>
      </c>
      <c r="CB14" s="1">
        <f>[1]Results!CE1374</f>
        <v>-0.86829642361193249</v>
      </c>
      <c r="CC14" s="1">
        <f>[1]Results!CF1374</f>
        <v>-0.87209087401087637</v>
      </c>
      <c r="CD14" s="1">
        <f>[1]Results!CG1374</f>
        <v>-0.87592618297448011</v>
      </c>
      <c r="CE14" s="1">
        <f>[1]Results!CH1374</f>
        <v>-0.8797761880532311</v>
      </c>
      <c r="CF14" s="1">
        <f>[1]Results!CI1374</f>
        <v>-0.88362401755867903</v>
      </c>
      <c r="CG14" s="1">
        <f>[1]Results!CJ1374</f>
        <v>-0.88744036170511686</v>
      </c>
      <c r="CH14" s="1">
        <f>[1]Results!CK1374</f>
        <v>-0.8912165496429737</v>
      </c>
      <c r="CI14" s="1">
        <f>[1]Results!CL1374</f>
        <v>-0.89494642678167213</v>
      </c>
      <c r="CJ14" s="1">
        <f>[1]Results!CM1374</f>
        <v>-0.89862292732249083</v>
      </c>
    </row>
    <row r="15" spans="1:88" x14ac:dyDescent="0.3">
      <c r="A15" s="3" t="str">
        <f>[1]Results!E1375</f>
        <v>100*((I_2-IA_spub_2-(I_0-IA_spub_0))/GDP_0)</v>
      </c>
      <c r="B15" t="str">
        <f>[1]Results!C1375</f>
        <v>Investissement entreprises</v>
      </c>
      <c r="C15" s="1">
        <f>[1]Results!F1375</f>
        <v>0</v>
      </c>
      <c r="D15" s="1">
        <f>[1]Results!G1375</f>
        <v>0</v>
      </c>
      <c r="E15" s="1">
        <f>[1]Results!H1375</f>
        <v>0</v>
      </c>
      <c r="F15" s="1">
        <f>[1]Results!I1375</f>
        <v>0</v>
      </c>
      <c r="G15" s="1">
        <f>[1]Results!J1375</f>
        <v>0</v>
      </c>
      <c r="H15" s="1">
        <f>[1]Results!K1375</f>
        <v>0</v>
      </c>
      <c r="I15" s="1">
        <f>[1]Results!L1375</f>
        <v>0</v>
      </c>
      <c r="J15" s="1">
        <f>[1]Results!M1375</f>
        <v>-1.0026027290018452E-2</v>
      </c>
      <c r="K15" s="1">
        <f>[1]Results!N1375</f>
        <v>-3.3739529420250831E-2</v>
      </c>
      <c r="L15" s="1">
        <f>[1]Results!O1375</f>
        <v>-7.1080959305359931E-2</v>
      </c>
      <c r="M15" s="1">
        <f>[1]Results!P1375</f>
        <v>-0.11970586377256387</v>
      </c>
      <c r="N15" s="1">
        <f>[1]Results!Q1375</f>
        <v>-0.17986017949135522</v>
      </c>
      <c r="O15" s="1">
        <f>[1]Results!R1375</f>
        <v>-0.24689579667122211</v>
      </c>
      <c r="P15" s="1">
        <f>[1]Results!S1375</f>
        <v>-0.31546480206377786</v>
      </c>
      <c r="Q15" s="1">
        <f>[1]Results!T1375</f>
        <v>-0.38108967901602797</v>
      </c>
      <c r="R15" s="1">
        <f>[1]Results!U1375</f>
        <v>-0.44074756903587686</v>
      </c>
      <c r="S15" s="1">
        <f>[1]Results!V1375</f>
        <v>-0.49417058363012362</v>
      </c>
      <c r="T15" s="1">
        <f>[1]Results!W1375</f>
        <v>-0.53818783970437056</v>
      </c>
      <c r="U15" s="1">
        <f>[1]Results!X1375</f>
        <v>-0.57420175478816704</v>
      </c>
      <c r="V15" s="1">
        <f>[1]Results!Y1375</f>
        <v>-0.60519537570183091</v>
      </c>
      <c r="W15" s="1">
        <f>[1]Results!Z1375</f>
        <v>-0.6336146472546812</v>
      </c>
      <c r="X15" s="1">
        <f>[1]Results!AA1375</f>
        <v>-0.66411541665551455</v>
      </c>
      <c r="Y15" s="1">
        <f>[1]Results!AB1375</f>
        <v>-0.6952251995700196</v>
      </c>
      <c r="Z15" s="1">
        <f>[1]Results!AC1375</f>
        <v>-0.7258435026946336</v>
      </c>
      <c r="AA15" s="1">
        <f>[1]Results!AD1375</f>
        <v>-0.75518657148386437</v>
      </c>
      <c r="AB15" s="1">
        <f>[1]Results!AE1375</f>
        <v>-0.78260397994836894</v>
      </c>
      <c r="AC15" s="1">
        <f>[1]Results!AF1375</f>
        <v>-0.81059319002543795</v>
      </c>
      <c r="AD15" s="1">
        <f>[1]Results!AG1375</f>
        <v>-0.83655505708910216</v>
      </c>
      <c r="AE15" s="1">
        <f>[1]Results!AH1375</f>
        <v>-0.85955228420899221</v>
      </c>
      <c r="AF15" s="1">
        <f>[1]Results!AI1375</f>
        <v>-0.87946980621131654</v>
      </c>
      <c r="AG15" s="1">
        <f>[1]Results!AJ1375</f>
        <v>-0.89643736273944574</v>
      </c>
      <c r="AH15" s="1">
        <f>[1]Results!AK1375</f>
        <v>-0.91409145120539703</v>
      </c>
      <c r="AI15" s="1">
        <f>[1]Results!AL1375</f>
        <v>-0.93056702331150309</v>
      </c>
      <c r="AJ15" s="1">
        <f>[1]Results!AM1375</f>
        <v>-0.94533062624725261</v>
      </c>
      <c r="AK15" s="1">
        <f>[1]Results!AN1375</f>
        <v>-0.95893338451951904</v>
      </c>
      <c r="AL15" s="1">
        <f>[1]Results!AO1375</f>
        <v>-0.97308848540033688</v>
      </c>
      <c r="AM15" s="1">
        <f>[1]Results!AP1375</f>
        <v>-0.98240457254403535</v>
      </c>
      <c r="AN15" s="1">
        <f>[1]Results!AQ1375</f>
        <v>-0.98720141823208674</v>
      </c>
      <c r="AO15" s="1">
        <f>[1]Results!AR1375</f>
        <v>-0.98864412227494414</v>
      </c>
      <c r="AP15" s="1">
        <f>[1]Results!AS1375</f>
        <v>-0.98740855734378363</v>
      </c>
      <c r="AQ15" s="1">
        <f>[1]Results!AT1375</f>
        <v>-0.98388134899109725</v>
      </c>
      <c r="AR15" s="1">
        <f>[1]Results!AU1375</f>
        <v>-0.97846335390428463</v>
      </c>
      <c r="AS15" s="1">
        <f>[1]Results!AV1375</f>
        <v>-0.97126169431765874</v>
      </c>
      <c r="AT15" s="1">
        <f>[1]Results!AW1375</f>
        <v>-0.96261130802875061</v>
      </c>
      <c r="AU15" s="1">
        <f>[1]Results!AX1375</f>
        <v>-0.95287539545512145</v>
      </c>
      <c r="AV15" s="1">
        <f>[1]Results!AY1375</f>
        <v>-0.94242206448566945</v>
      </c>
      <c r="AW15" s="1">
        <f>[1]Results!AZ1375</f>
        <v>-0.93168766000367875</v>
      </c>
      <c r="AX15" s="1">
        <f>[1]Results!BA1375</f>
        <v>-0.92083424146278314</v>
      </c>
      <c r="AY15" s="1">
        <f>[1]Results!BB1375</f>
        <v>-0.91013394874854492</v>
      </c>
      <c r="AZ15" s="1">
        <f>[1]Results!BC1375</f>
        <v>-0.89978307845034966</v>
      </c>
      <c r="BA15" s="1">
        <f>[1]Results!BD1375</f>
        <v>-0.8899217807049139</v>
      </c>
      <c r="BB15" s="1">
        <f>[1]Results!BE1375</f>
        <v>-0.88338118382617969</v>
      </c>
      <c r="BC15" s="1">
        <f>[1]Results!BF1375</f>
        <v>-0.87643674439289188</v>
      </c>
      <c r="BD15" s="1">
        <f>[1]Results!BG1375</f>
        <v>-0.86908674739997072</v>
      </c>
      <c r="BE15" s="1">
        <f>[1]Results!BH1375</f>
        <v>-0.86172765234353177</v>
      </c>
      <c r="BF15" s="1">
        <f>[1]Results!BI1375</f>
        <v>-0.85478926722646709</v>
      </c>
      <c r="BG15" s="1">
        <f>[1]Results!BJ1375</f>
        <v>-0.84877110114607301</v>
      </c>
      <c r="BH15" s="1">
        <f>[1]Results!BK1375</f>
        <v>-0.84346732598424512</v>
      </c>
      <c r="BI15" s="1">
        <f>[1]Results!BL1375</f>
        <v>-0.83885274524835141</v>
      </c>
      <c r="BJ15" s="1">
        <f>[1]Results!BM1375</f>
        <v>-0.8348692059132502</v>
      </c>
      <c r="BK15" s="1">
        <f>[1]Results!BN1375</f>
        <v>-0.8314552896279972</v>
      </c>
      <c r="BL15" s="1">
        <f>[1]Results!BO1375</f>
        <v>-0.82855860829218475</v>
      </c>
      <c r="BM15" s="1">
        <f>[1]Results!BP1375</f>
        <v>-0.82614906794262777</v>
      </c>
      <c r="BN15" s="1">
        <f>[1]Results!BQ1375</f>
        <v>-0.82420734459657996</v>
      </c>
      <c r="BO15" s="1">
        <f>[1]Results!BR1375</f>
        <v>-0.82272100238943036</v>
      </c>
      <c r="BP15" s="1">
        <f>[1]Results!BS1375</f>
        <v>-0.82167911979950525</v>
      </c>
      <c r="BQ15" s="1">
        <f>[1]Results!BT1375</f>
        <v>-0.82127805732414716</v>
      </c>
      <c r="BR15" s="1">
        <f>[1]Results!BU1375</f>
        <v>-0.82124921343541202</v>
      </c>
      <c r="BS15" s="1">
        <f>[1]Results!BV1375</f>
        <v>-0.8215610055641408</v>
      </c>
      <c r="BT15" s="1">
        <f>[1]Results!BW1375</f>
        <v>-0.82219249299375663</v>
      </c>
      <c r="BU15" s="1">
        <f>[1]Results!BX1375</f>
        <v>-0.82312140375810705</v>
      </c>
      <c r="BV15" s="1">
        <f>[1]Results!BY1375</f>
        <v>-0.82432701872386749</v>
      </c>
      <c r="BW15" s="1">
        <f>[1]Results!BZ1375</f>
        <v>-0.82577916072665691</v>
      </c>
      <c r="BX15" s="1">
        <f>[1]Results!CA1375</f>
        <v>-0.82745196834509249</v>
      </c>
      <c r="BY15" s="1">
        <f>[1]Results!CB1375</f>
        <v>-0.82932228503349426</v>
      </c>
      <c r="BZ15" s="1">
        <f>[1]Results!CC1375</f>
        <v>-0.83136971850345387</v>
      </c>
      <c r="CA15" s="1">
        <f>[1]Results!CD1375</f>
        <v>-0.83373935954914347</v>
      </c>
      <c r="CB15" s="1">
        <f>[1]Results!CE1375</f>
        <v>-0.8362253502045135</v>
      </c>
      <c r="CC15" s="1">
        <f>[1]Results!CF1375</f>
        <v>-0.83880000246500352</v>
      </c>
      <c r="CD15" s="1">
        <f>[1]Results!CG1375</f>
        <v>-0.84144832915258183</v>
      </c>
      <c r="CE15" s="1">
        <f>[1]Results!CH1375</f>
        <v>-0.84415655157487679</v>
      </c>
      <c r="CF15" s="1">
        <f>[1]Results!CI1375</f>
        <v>-0.84692293611571567</v>
      </c>
      <c r="CG15" s="1">
        <f>[1]Results!CJ1375</f>
        <v>-0.84972246728436729</v>
      </c>
      <c r="CH15" s="1">
        <f>[1]Results!CK1375</f>
        <v>-0.85253953953051864</v>
      </c>
      <c r="CI15" s="1">
        <f>[1]Results!CL1375</f>
        <v>-0.85536089912729363</v>
      </c>
      <c r="CJ15" s="1">
        <f>[1]Results!CM1375</f>
        <v>-0.8581750212918251</v>
      </c>
    </row>
    <row r="16" spans="1:88" x14ac:dyDescent="0.3">
      <c r="A16" s="3" t="str">
        <f>[1]Results!E1376</f>
        <v>100*((CH_ccon_2-CH_ccon_0)/GDP_0)</v>
      </c>
      <c r="B16" t="str">
        <f>[1]Results!C1376</f>
        <v>Investissement ménages</v>
      </c>
      <c r="C16" s="1">
        <f>[1]Results!F1376</f>
        <v>0</v>
      </c>
      <c r="D16" s="1">
        <f>[1]Results!G1376</f>
        <v>0</v>
      </c>
      <c r="E16" s="1">
        <f>[1]Results!H1376</f>
        <v>0</v>
      </c>
      <c r="F16" s="1">
        <f>[1]Results!I1376</f>
        <v>0</v>
      </c>
      <c r="G16" s="1">
        <f>[1]Results!J1376</f>
        <v>0</v>
      </c>
      <c r="H16" s="1">
        <f>[1]Results!K1376</f>
        <v>0</v>
      </c>
      <c r="I16" s="1">
        <f>[1]Results!L1376</f>
        <v>0</v>
      </c>
      <c r="J16" s="1">
        <f>[1]Results!M1376</f>
        <v>-5.410432504058163E-3</v>
      </c>
      <c r="K16" s="1">
        <f>[1]Results!N1376</f>
        <v>-4.1973192239722026E-2</v>
      </c>
      <c r="L16" s="1">
        <f>[1]Results!O1376</f>
        <v>-0.10203131979058969</v>
      </c>
      <c r="M16" s="1">
        <f>[1]Results!P1376</f>
        <v>-0.1719541374470715</v>
      </c>
      <c r="N16" s="1">
        <f>[1]Results!Q1376</f>
        <v>-0.22733686131879133</v>
      </c>
      <c r="O16" s="1">
        <f>[1]Results!R1376</f>
        <v>-0.23955915628609387</v>
      </c>
      <c r="P16" s="1">
        <f>[1]Results!S1376</f>
        <v>-0.22215449487795824</v>
      </c>
      <c r="Q16" s="1">
        <f>[1]Results!T1376</f>
        <v>-0.18881091829692623</v>
      </c>
      <c r="R16" s="1">
        <f>[1]Results!U1376</f>
        <v>-0.14998393644117372</v>
      </c>
      <c r="S16" s="1">
        <f>[1]Results!V1376</f>
        <v>-0.11555537097090254</v>
      </c>
      <c r="T16" s="1">
        <f>[1]Results!W1376</f>
        <v>-9.447413248719512E-2</v>
      </c>
      <c r="U16" s="1">
        <f>[1]Results!X1376</f>
        <v>-8.2305345702509899E-2</v>
      </c>
      <c r="V16" s="1">
        <f>[1]Results!Y1376</f>
        <v>-7.3940766479943285E-2</v>
      </c>
      <c r="W16" s="1">
        <f>[1]Results!Z1376</f>
        <v>-6.6092211255760369E-2</v>
      </c>
      <c r="X16" s="1">
        <f>[1]Results!AA1376</f>
        <v>-5.7306368189617492E-2</v>
      </c>
      <c r="Y16" s="1">
        <f>[1]Results!AB1376</f>
        <v>-4.7064920903069921E-2</v>
      </c>
      <c r="Z16" s="1">
        <f>[1]Results!AC1376</f>
        <v>-3.5155095029020464E-2</v>
      </c>
      <c r="AA16" s="1">
        <f>[1]Results!AD1376</f>
        <v>-2.1939615791060824E-2</v>
      </c>
      <c r="AB16" s="1">
        <f>[1]Results!AE1376</f>
        <v>-8.1610591699536432E-3</v>
      </c>
      <c r="AC16" s="1">
        <f>[1]Results!AF1376</f>
        <v>5.3237169525152863E-3</v>
      </c>
      <c r="AD16" s="1">
        <f>[1]Results!AG1376</f>
        <v>1.8007900235994009E-2</v>
      </c>
      <c r="AE16" s="1">
        <f>[1]Results!AH1376</f>
        <v>2.962414849122838E-2</v>
      </c>
      <c r="AF16" s="1">
        <f>[1]Results!AI1376</f>
        <v>4.0058700073517507E-2</v>
      </c>
      <c r="AG16" s="1">
        <f>[1]Results!AJ1376</f>
        <v>4.9364172790334837E-2</v>
      </c>
      <c r="AH16" s="1">
        <f>[1]Results!AK1376</f>
        <v>5.7604375564219566E-2</v>
      </c>
      <c r="AI16" s="1">
        <f>[1]Results!AL1376</f>
        <v>6.4978030268968465E-2</v>
      </c>
      <c r="AJ16" s="1">
        <f>[1]Results!AM1376</f>
        <v>7.1646745744034276E-2</v>
      </c>
      <c r="AK16" s="1">
        <f>[1]Results!AN1376</f>
        <v>7.7697457608295023E-2</v>
      </c>
      <c r="AL16" s="1">
        <f>[1]Results!AO1376</f>
        <v>8.3176955800893737E-2</v>
      </c>
      <c r="AM16" s="1">
        <f>[1]Results!AP1376</f>
        <v>8.6634755043945619E-2</v>
      </c>
      <c r="AN16" s="1">
        <f>[1]Results!AQ1376</f>
        <v>8.6647124091433603E-2</v>
      </c>
      <c r="AO16" s="1">
        <f>[1]Results!AR1376</f>
        <v>8.3447330026688193E-2</v>
      </c>
      <c r="AP16" s="1">
        <f>[1]Results!AS1376</f>
        <v>8.0043011229337213E-2</v>
      </c>
      <c r="AQ16" s="1">
        <f>[1]Results!AT1376</f>
        <v>7.7219423252576108E-2</v>
      </c>
      <c r="AR16" s="1">
        <f>[1]Results!AU1376</f>
        <v>7.4754996870078222E-2</v>
      </c>
      <c r="AS16" s="1">
        <f>[1]Results!AV1376</f>
        <v>7.2212177172462422E-2</v>
      </c>
      <c r="AT16" s="1">
        <f>[1]Results!AW1376</f>
        <v>6.9268853934858793E-2</v>
      </c>
      <c r="AU16" s="1">
        <f>[1]Results!AX1376</f>
        <v>6.5754425201493397E-2</v>
      </c>
      <c r="AV16" s="1">
        <f>[1]Results!AY1376</f>
        <v>6.163163338150969E-2</v>
      </c>
      <c r="AW16" s="1">
        <f>[1]Results!AZ1376</f>
        <v>5.6980769793134302E-2</v>
      </c>
      <c r="AX16" s="1">
        <f>[1]Results!BA1376</f>
        <v>5.1859116716534127E-2</v>
      </c>
      <c r="AY16" s="1">
        <f>[1]Results!BB1376</f>
        <v>4.6452891052463773E-2</v>
      </c>
      <c r="AZ16" s="1">
        <f>[1]Results!BC1376</f>
        <v>4.0948620548122296E-2</v>
      </c>
      <c r="BA16" s="1">
        <f>[1]Results!BD1376</f>
        <v>3.5510846791602477E-2</v>
      </c>
      <c r="BB16" s="1">
        <f>[1]Results!BE1376</f>
        <v>3.0603540959352301E-2</v>
      </c>
      <c r="BC16" s="1">
        <f>[1]Results!BF1376</f>
        <v>2.5741135459925693E-2</v>
      </c>
      <c r="BD16" s="1">
        <f>[1]Results!BG1376</f>
        <v>2.1613118565865765E-2</v>
      </c>
      <c r="BE16" s="1">
        <f>[1]Results!BH1376</f>
        <v>1.7964718988985433E-2</v>
      </c>
      <c r="BF16" s="1">
        <f>[1]Results!BI1376</f>
        <v>1.4667349334860415E-2</v>
      </c>
      <c r="BG16" s="1">
        <f>[1]Results!BJ1376</f>
        <v>1.1685109574984816E-2</v>
      </c>
      <c r="BH16" s="1">
        <f>[1]Results!BK1376</f>
        <v>8.9890708765369837E-3</v>
      </c>
      <c r="BI16" s="1">
        <f>[1]Results!BL1376</f>
        <v>6.5712048797359965E-3</v>
      </c>
      <c r="BJ16" s="1">
        <f>[1]Results!BM1376</f>
        <v>4.4286063488864083E-3</v>
      </c>
      <c r="BK16" s="1">
        <f>[1]Results!BN1376</f>
        <v>2.5494525409412282E-3</v>
      </c>
      <c r="BL16" s="1">
        <f>[1]Results!BO1376</f>
        <v>9.0664357807434279E-4</v>
      </c>
      <c r="BM16" s="1">
        <f>[1]Results!BP1376</f>
        <v>-5.3264120687853897E-4</v>
      </c>
      <c r="BN16" s="1">
        <f>[1]Results!BQ1376</f>
        <v>-1.8003489641553571E-3</v>
      </c>
      <c r="BO16" s="1">
        <f>[1]Results!BR1376</f>
        <v>-2.9278154589170539E-3</v>
      </c>
      <c r="BP16" s="1">
        <f>[1]Results!BS1376</f>
        <v>-3.9441480606063964E-3</v>
      </c>
      <c r="BQ16" s="1">
        <f>[1]Results!BT1376</f>
        <v>-4.8667074920322973E-3</v>
      </c>
      <c r="BR16" s="1">
        <f>[1]Results!BU1376</f>
        <v>-5.7260926549699345E-3</v>
      </c>
      <c r="BS16" s="1">
        <f>[1]Results!BV1376</f>
        <v>-6.527233752044709E-3</v>
      </c>
      <c r="BT16" s="1">
        <f>[1]Results!BW1376</f>
        <v>-7.2636152501717828E-3</v>
      </c>
      <c r="BU16" s="1">
        <f>[1]Results!BX1376</f>
        <v>-7.9298053063806082E-3</v>
      </c>
      <c r="BV16" s="1">
        <f>[1]Results!BY1376</f>
        <v>-8.5232531042979294E-3</v>
      </c>
      <c r="BW16" s="1">
        <f>[1]Results!BZ1376</f>
        <v>-9.0501742067584448E-3</v>
      </c>
      <c r="BX16" s="1">
        <f>[1]Results!CA1376</f>
        <v>-9.523112370639901E-3</v>
      </c>
      <c r="BY16" s="1">
        <f>[1]Results!CB1376</f>
        <v>-9.9531873546917123E-3</v>
      </c>
      <c r="BZ16" s="1">
        <f>[1]Results!CC1376</f>
        <v>-1.0347481971125727E-2</v>
      </c>
      <c r="CA16" s="1">
        <f>[1]Results!CD1376</f>
        <v>-1.070045662857895E-2</v>
      </c>
      <c r="CB16" s="1">
        <f>[1]Results!CE1376</f>
        <v>-1.1016248077831758E-2</v>
      </c>
      <c r="CC16" s="1">
        <f>[1]Results!CF1376</f>
        <v>-1.1287994678355765E-2</v>
      </c>
      <c r="CD16" s="1">
        <f>[1]Results!CG1376</f>
        <v>-1.1503366822460441E-2</v>
      </c>
      <c r="CE16" s="1">
        <f>[1]Results!CH1376</f>
        <v>-1.1651832631821514E-2</v>
      </c>
      <c r="CF16" s="1">
        <f>[1]Results!CI1376</f>
        <v>-1.1719566349832594E-2</v>
      </c>
      <c r="CG16" s="1">
        <f>[1]Results!CJ1376</f>
        <v>-1.1704947478645342E-2</v>
      </c>
      <c r="CH16" s="1">
        <f>[1]Results!CK1376</f>
        <v>-1.1617374571595103E-2</v>
      </c>
      <c r="CI16" s="1">
        <f>[1]Results!CL1376</f>
        <v>-1.1466288272522168E-2</v>
      </c>
      <c r="CJ16" s="1">
        <f>[1]Results!CM1376</f>
        <v>-1.125836721327466E-2</v>
      </c>
    </row>
    <row r="17" spans="1:88" x14ac:dyDescent="0.3">
      <c r="A17" s="3" t="str">
        <f>[1]Results!E1377</f>
        <v>100*((IA_spub_2-IA_spub_0)/GDP_0)</v>
      </c>
      <c r="B17" t="str">
        <f>[1]Results!C1377</f>
        <v>Investissement public</v>
      </c>
      <c r="C17" s="1">
        <f>[1]Results!F1377</f>
        <v>0</v>
      </c>
      <c r="D17" s="1">
        <f>[1]Results!G1377</f>
        <v>0</v>
      </c>
      <c r="E17" s="1">
        <f>[1]Results!H1377</f>
        <v>0</v>
      </c>
      <c r="F17" s="1">
        <f>[1]Results!I1377</f>
        <v>0</v>
      </c>
      <c r="G17" s="1">
        <f>[1]Results!J1377</f>
        <v>0</v>
      </c>
      <c r="H17" s="1">
        <f>[1]Results!K1377</f>
        <v>0</v>
      </c>
      <c r="I17" s="1">
        <f>[1]Results!L1377</f>
        <v>0</v>
      </c>
      <c r="J17" s="1">
        <f>[1]Results!M1377</f>
        <v>2.5108947428449766E-3</v>
      </c>
      <c r="K17" s="1">
        <f>[1]Results!N1377</f>
        <v>3.8651712708282515E-3</v>
      </c>
      <c r="L17" s="1">
        <f>[1]Results!O1377</f>
        <v>3.8654483794128809E-3</v>
      </c>
      <c r="M17" s="1">
        <f>[1]Results!P1377</f>
        <v>2.5665985063025275E-3</v>
      </c>
      <c r="N17" s="1">
        <f>[1]Results!Q1377</f>
        <v>-1.342407296992334E-3</v>
      </c>
      <c r="O17" s="1">
        <f>[1]Results!R1377</f>
        <v>-7.5119023333598441E-3</v>
      </c>
      <c r="P17" s="1">
        <f>[1]Results!S1377</f>
        <v>-1.5079809642708773E-2</v>
      </c>
      <c r="Q17" s="1">
        <f>[1]Results!T1377</f>
        <v>-2.3219124246218869E-2</v>
      </c>
      <c r="R17" s="1">
        <f>[1]Results!U1377</f>
        <v>-3.133883020510389E-2</v>
      </c>
      <c r="S17" s="1">
        <f>[1]Results!V1377</f>
        <v>-3.7616327234526972E-2</v>
      </c>
      <c r="T17" s="1">
        <f>[1]Results!W1377</f>
        <v>-4.2214770316715028E-2</v>
      </c>
      <c r="U17" s="1">
        <f>[1]Results!X1377</f>
        <v>-4.5863376091143535E-2</v>
      </c>
      <c r="V17" s="1">
        <f>[1]Results!Y1377</f>
        <v>-4.9273499219432471E-2</v>
      </c>
      <c r="W17" s="1">
        <f>[1]Results!Z1377</f>
        <v>-5.2881090299259831E-2</v>
      </c>
      <c r="X17" s="1">
        <f>[1]Results!AA1377</f>
        <v>-5.6883667541194172E-2</v>
      </c>
      <c r="Y17" s="1">
        <f>[1]Results!AB1377</f>
        <v>-6.1123284569331776E-2</v>
      </c>
      <c r="Z17" s="1">
        <f>[1]Results!AC1377</f>
        <v>-6.549292882662261E-2</v>
      </c>
      <c r="AA17" s="1">
        <f>[1]Results!AD1377</f>
        <v>-6.990175112736681E-2</v>
      </c>
      <c r="AB17" s="1">
        <f>[1]Results!AE1377</f>
        <v>-7.4246249258992023E-2</v>
      </c>
      <c r="AC17" s="1">
        <f>[1]Results!AF1377</f>
        <v>-7.8268796398302129E-2</v>
      </c>
      <c r="AD17" s="1">
        <f>[1]Results!AG1377</f>
        <v>-8.1492709073363756E-2</v>
      </c>
      <c r="AE17" s="1">
        <f>[1]Results!AH1377</f>
        <v>-8.3840879248126846E-2</v>
      </c>
      <c r="AF17" s="1">
        <f>[1]Results!AI1377</f>
        <v>-8.5359250128300632E-2</v>
      </c>
      <c r="AG17" s="1">
        <f>[1]Results!AJ1377</f>
        <v>-8.6092484551400575E-2</v>
      </c>
      <c r="AH17" s="1">
        <f>[1]Results!AK1377</f>
        <v>-8.6066983228110391E-2</v>
      </c>
      <c r="AI17" s="1">
        <f>[1]Results!AL1377</f>
        <v>-8.5042798733372366E-2</v>
      </c>
      <c r="AJ17" s="1">
        <f>[1]Results!AM1377</f>
        <v>-8.2958897776559806E-2</v>
      </c>
      <c r="AK17" s="1">
        <f>[1]Results!AN1377</f>
        <v>-7.9840126618029764E-2</v>
      </c>
      <c r="AL17" s="1">
        <f>[1]Results!AO1377</f>
        <v>-7.5732877106324079E-2</v>
      </c>
      <c r="AM17" s="1">
        <f>[1]Results!AP1377</f>
        <v>-7.1554773383510559E-2</v>
      </c>
      <c r="AN17" s="1">
        <f>[1]Results!AQ1377</f>
        <v>-6.7294561796297503E-2</v>
      </c>
      <c r="AO17" s="1">
        <f>[1]Results!AR1377</f>
        <v>-6.2939763327411427E-2</v>
      </c>
      <c r="AP17" s="1">
        <f>[1]Results!AS1377</f>
        <v>-5.8552225478156195E-2</v>
      </c>
      <c r="AQ17" s="1">
        <f>[1]Results!AT1377</f>
        <v>-5.4194030569209878E-2</v>
      </c>
      <c r="AR17" s="1">
        <f>[1]Results!AU1377</f>
        <v>-4.9925969273840382E-2</v>
      </c>
      <c r="AS17" s="1">
        <f>[1]Results!AV1377</f>
        <v>-4.5776106446034144E-2</v>
      </c>
      <c r="AT17" s="1">
        <f>[1]Results!AW1377</f>
        <v>-4.1785158666446574E-2</v>
      </c>
      <c r="AU17" s="1">
        <f>[1]Results!AX1377</f>
        <v>-3.7992965171477211E-2</v>
      </c>
      <c r="AV17" s="1">
        <f>[1]Results!AY1377</f>
        <v>-3.4434809278509296E-2</v>
      </c>
      <c r="AW17" s="1">
        <f>[1]Results!AZ1377</f>
        <v>-3.113977420582275E-2</v>
      </c>
      <c r="AX17" s="1">
        <f>[1]Results!BA1377</f>
        <v>-2.8121436268952686E-2</v>
      </c>
      <c r="AY17" s="1">
        <f>[1]Results!BB1377</f>
        <v>-2.5388622895942535E-2</v>
      </c>
      <c r="AZ17" s="1">
        <f>[1]Results!BC1377</f>
        <v>-2.2941454543699148E-2</v>
      </c>
      <c r="BA17" s="1">
        <f>[1]Results!BD1377</f>
        <v>-2.0773939152762915E-2</v>
      </c>
      <c r="BB17" s="1">
        <f>[1]Results!BE1377</f>
        <v>-1.9240023582499387E-2</v>
      </c>
      <c r="BC17" s="1">
        <f>[1]Results!BF1377</f>
        <v>-1.7827039919383513E-2</v>
      </c>
      <c r="BD17" s="1">
        <f>[1]Results!BG1377</f>
        <v>-1.649410637134412E-2</v>
      </c>
      <c r="BE17" s="1">
        <f>[1]Results!BH1377</f>
        <v>-1.5297301506773314E-2</v>
      </c>
      <c r="BF17" s="1">
        <f>[1]Results!BI1377</f>
        <v>-1.4287119264887115E-2</v>
      </c>
      <c r="BG17" s="1">
        <f>[1]Results!BJ1377</f>
        <v>-1.349373289229085E-2</v>
      </c>
      <c r="BH17" s="1">
        <f>[1]Results!BK1377</f>
        <v>-1.2892246876747927E-2</v>
      </c>
      <c r="BI17" s="1">
        <f>[1]Results!BL1377</f>
        <v>-1.2459222964964793E-2</v>
      </c>
      <c r="BJ17" s="1">
        <f>[1]Results!BM1377</f>
        <v>-1.2172367220868795E-2</v>
      </c>
      <c r="BK17" s="1">
        <f>[1]Results!BN1377</f>
        <v>-1.2012885764762258E-2</v>
      </c>
      <c r="BL17" s="1">
        <f>[1]Results!BO1377</f>
        <v>-1.1966088341840195E-2</v>
      </c>
      <c r="BM17" s="1">
        <f>[1]Results!BP1377</f>
        <v>-1.202138018517762E-2</v>
      </c>
      <c r="BN17" s="1">
        <f>[1]Results!BQ1377</f>
        <v>-1.217089947802486E-2</v>
      </c>
      <c r="BO17" s="1">
        <f>[1]Results!BR1377</f>
        <v>-1.2408380790431092E-2</v>
      </c>
      <c r="BP17" s="1">
        <f>[1]Results!BS1377</f>
        <v>-1.2728297560392777E-2</v>
      </c>
      <c r="BQ17" s="1">
        <f>[1]Results!BT1377</f>
        <v>-1.3133479784348482E-2</v>
      </c>
      <c r="BR17" s="1">
        <f>[1]Results!BU1377</f>
        <v>-1.36062793461618E-2</v>
      </c>
      <c r="BS17" s="1">
        <f>[1]Results!BV1377</f>
        <v>-1.4139411673530094E-2</v>
      </c>
      <c r="BT17" s="1">
        <f>[1]Results!BW1377</f>
        <v>-1.4728533823081555E-2</v>
      </c>
      <c r="BU17" s="1">
        <f>[1]Results!BX1377</f>
        <v>-1.5369874724008425E-2</v>
      </c>
      <c r="BV17" s="1">
        <f>[1]Results!BY1377</f>
        <v>-1.6059952787697146E-2</v>
      </c>
      <c r="BW17" s="1">
        <f>[1]Results!BZ1377</f>
        <v>-1.6795044234536496E-2</v>
      </c>
      <c r="BX17" s="1">
        <f>[1]Results!CA1377</f>
        <v>-1.7571796138096899E-2</v>
      </c>
      <c r="BY17" s="1">
        <f>[1]Results!CB1377</f>
        <v>-1.8387292568293523E-2</v>
      </c>
      <c r="BZ17" s="1">
        <f>[1]Results!CC1377</f>
        <v>-1.9238994683911912E-2</v>
      </c>
      <c r="CA17" s="1">
        <f>[1]Results!CD1377</f>
        <v>-2.0132261965192105E-2</v>
      </c>
      <c r="CB17" s="1">
        <f>[1]Results!CE1377</f>
        <v>-2.1054825329588238E-2</v>
      </c>
      <c r="CC17" s="1">
        <f>[1]Results!CF1377</f>
        <v>-2.200287686751512E-2</v>
      </c>
      <c r="CD17" s="1">
        <f>[1]Results!CG1377</f>
        <v>-2.2974486999438482E-2</v>
      </c>
      <c r="CE17" s="1">
        <f>[1]Results!CH1377</f>
        <v>-2.3967803846530317E-2</v>
      </c>
      <c r="CF17" s="1">
        <f>[1]Results!CI1377</f>
        <v>-2.4981515093128633E-2</v>
      </c>
      <c r="CG17" s="1">
        <f>[1]Results!CJ1377</f>
        <v>-2.6012946942104702E-2</v>
      </c>
      <c r="CH17" s="1">
        <f>[1]Results!CK1377</f>
        <v>-2.7059635540856282E-2</v>
      </c>
      <c r="CI17" s="1">
        <f>[1]Results!CL1377</f>
        <v>-2.8119239381859236E-2</v>
      </c>
      <c r="CJ17" s="1">
        <f>[1]Results!CM1377</f>
        <v>-2.9189538817387995E-2</v>
      </c>
    </row>
    <row r="18" spans="1:88" x14ac:dyDescent="0.3">
      <c r="A18" s="3" t="str">
        <f>[1]Results!E1378</f>
        <v>100*(CH_2/CH_0-1)</v>
      </c>
      <c r="B18" t="str">
        <f>[1]Results!C1378</f>
        <v>Consommation des ménages</v>
      </c>
      <c r="C18" s="1">
        <f>[1]Results!F1378</f>
        <v>0</v>
      </c>
      <c r="D18" s="1">
        <f>[1]Results!G1378</f>
        <v>0</v>
      </c>
      <c r="E18" s="1">
        <f>[1]Results!H1378</f>
        <v>0</v>
      </c>
      <c r="F18" s="1">
        <f>[1]Results!I1378</f>
        <v>0</v>
      </c>
      <c r="G18" s="1">
        <f>[1]Results!J1378</f>
        <v>0</v>
      </c>
      <c r="H18" s="1">
        <f>[1]Results!K1378</f>
        <v>0</v>
      </c>
      <c r="I18" s="1">
        <f>[1]Results!L1378</f>
        <v>0</v>
      </c>
      <c r="J18" s="1">
        <f>[1]Results!M1378</f>
        <v>-0.15303932052955771</v>
      </c>
      <c r="K18" s="1">
        <f>[1]Results!N1378</f>
        <v>-0.39023276081286973</v>
      </c>
      <c r="L18" s="1">
        <f>[1]Results!O1378</f>
        <v>-0.70865817897978189</v>
      </c>
      <c r="M18" s="1">
        <f>[1]Results!P1378</f>
        <v>-1.080240872312932</v>
      </c>
      <c r="N18" s="1">
        <f>[1]Results!Q1378</f>
        <v>-1.4627584185452958</v>
      </c>
      <c r="O18" s="1">
        <f>[1]Results!R1378</f>
        <v>-1.867706897934851</v>
      </c>
      <c r="P18" s="1">
        <f>[1]Results!S1378</f>
        <v>-2.2630696060067845</v>
      </c>
      <c r="Q18" s="1">
        <f>[1]Results!T1378</f>
        <v>-2.6203888826719979</v>
      </c>
      <c r="R18" s="1">
        <f>[1]Results!U1378</f>
        <v>-2.9241756323993617</v>
      </c>
      <c r="S18" s="1">
        <f>[1]Results!V1378</f>
        <v>-3.1300057890701338</v>
      </c>
      <c r="T18" s="1">
        <f>[1]Results!W1378</f>
        <v>-3.2480650993730098</v>
      </c>
      <c r="U18" s="1">
        <f>[1]Results!X1378</f>
        <v>-3.3177313522310903</v>
      </c>
      <c r="V18" s="1">
        <f>[1]Results!Y1378</f>
        <v>-3.3691319631762418</v>
      </c>
      <c r="W18" s="1">
        <f>[1]Results!Z1378</f>
        <v>-3.4164191424977508</v>
      </c>
      <c r="X18" s="1">
        <f>[1]Results!AA1378</f>
        <v>-3.4651340458169533</v>
      </c>
      <c r="Y18" s="1">
        <f>[1]Results!AB1378</f>
        <v>-3.510537063658381</v>
      </c>
      <c r="Z18" s="1">
        <f>[1]Results!AC1378</f>
        <v>-3.5506935511924853</v>
      </c>
      <c r="AA18" s="1">
        <f>[1]Results!AD1378</f>
        <v>-3.584139574764833</v>
      </c>
      <c r="AB18" s="1">
        <f>[1]Results!AE1378</f>
        <v>-3.6089736810000606</v>
      </c>
      <c r="AC18" s="1">
        <f>[1]Results!AF1378</f>
        <v>-3.6181985214255974</v>
      </c>
      <c r="AD18" s="1">
        <f>[1]Results!AG1378</f>
        <v>-3.600682974286884</v>
      </c>
      <c r="AE18" s="1">
        <f>[1]Results!AH1378</f>
        <v>-3.5615944371652164</v>
      </c>
      <c r="AF18" s="1">
        <f>[1]Results!AI1378</f>
        <v>-3.5078502162371961</v>
      </c>
      <c r="AG18" s="1">
        <f>[1]Results!AJ1378</f>
        <v>-3.4437950796038175</v>
      </c>
      <c r="AH18" s="1">
        <f>[1]Results!AK1378</f>
        <v>-3.3726063192243694</v>
      </c>
      <c r="AI18" s="1">
        <f>[1]Results!AL1378</f>
        <v>-3.2894658531986365</v>
      </c>
      <c r="AJ18" s="1">
        <f>[1]Results!AM1378</f>
        <v>-3.1957106277216263</v>
      </c>
      <c r="AK18" s="1">
        <f>[1]Results!AN1378</f>
        <v>-3.0946089956335188</v>
      </c>
      <c r="AL18" s="1">
        <f>[1]Results!AO1378</f>
        <v>-2.9895900900706263</v>
      </c>
      <c r="AM18" s="1">
        <f>[1]Results!AP1378</f>
        <v>-2.9592248172636282</v>
      </c>
      <c r="AN18" s="1">
        <f>[1]Results!AQ1378</f>
        <v>-2.9619145169429317</v>
      </c>
      <c r="AO18" s="1">
        <f>[1]Results!AR1378</f>
        <v>-2.9823793742719595</v>
      </c>
      <c r="AP18" s="1">
        <f>[1]Results!AS1378</f>
        <v>-3.0139229658538103</v>
      </c>
      <c r="AQ18" s="1">
        <f>[1]Results!AT1378</f>
        <v>-3.0528691776580352</v>
      </c>
      <c r="AR18" s="1">
        <f>[1]Results!AU1378</f>
        <v>-3.0968874950055292</v>
      </c>
      <c r="AS18" s="1">
        <f>[1]Results!AV1378</f>
        <v>-3.1450950220185514</v>
      </c>
      <c r="AT18" s="1">
        <f>[1]Results!AW1378</f>
        <v>-3.1972744421048582</v>
      </c>
      <c r="AU18" s="1">
        <f>[1]Results!AX1378</f>
        <v>-3.2534939902840954</v>
      </c>
      <c r="AV18" s="1">
        <f>[1]Results!AY1378</f>
        <v>-3.3138202865750532</v>
      </c>
      <c r="AW18" s="1">
        <f>[1]Results!AZ1378</f>
        <v>-3.3773992897000116</v>
      </c>
      <c r="AX18" s="1">
        <f>[1]Results!BA1378</f>
        <v>-3.4447306145027556</v>
      </c>
      <c r="AY18" s="1">
        <f>[1]Results!BB1378</f>
        <v>-3.5151781830148776</v>
      </c>
      <c r="AZ18" s="1">
        <f>[1]Results!BC1378</f>
        <v>-3.588031646802603</v>
      </c>
      <c r="BA18" s="1">
        <f>[1]Results!BD1378</f>
        <v>-3.6625566562387912</v>
      </c>
      <c r="BB18" s="1">
        <f>[1]Results!BE1378</f>
        <v>-3.7529288375119041</v>
      </c>
      <c r="BC18" s="1">
        <f>[1]Results!BF1378</f>
        <v>-3.8304482335304701</v>
      </c>
      <c r="BD18" s="1">
        <f>[1]Results!BG1378</f>
        <v>-3.9030007993692939</v>
      </c>
      <c r="BE18" s="1">
        <f>[1]Results!BH1378</f>
        <v>-3.97420753012937</v>
      </c>
      <c r="BF18" s="1">
        <f>[1]Results!BI1378</f>
        <v>-4.0455065071062339</v>
      </c>
      <c r="BG18" s="1">
        <f>[1]Results!BJ1378</f>
        <v>-4.1166427251901005</v>
      </c>
      <c r="BH18" s="1">
        <f>[1]Results!BK1378</f>
        <v>-4.1871537429865713</v>
      </c>
      <c r="BI18" s="1">
        <f>[1]Results!BL1378</f>
        <v>-4.256669111722255</v>
      </c>
      <c r="BJ18" s="1">
        <f>[1]Results!BM1378</f>
        <v>-4.3248529308458465</v>
      </c>
      <c r="BK18" s="1">
        <f>[1]Results!BN1378</f>
        <v>-4.391541034222346</v>
      </c>
      <c r="BL18" s="1">
        <f>[1]Results!BO1378</f>
        <v>-4.4567402129920612</v>
      </c>
      <c r="BM18" s="1">
        <f>[1]Results!BP1378</f>
        <v>-4.520575955161787</v>
      </c>
      <c r="BN18" s="1">
        <f>[1]Results!BQ1378</f>
        <v>-4.5832298954610824</v>
      </c>
      <c r="BO18" s="1">
        <f>[1]Results!BR1378</f>
        <v>-4.644888366166966</v>
      </c>
      <c r="BP18" s="1">
        <f>[1]Results!BS1378</f>
        <v>-4.7057108754271049</v>
      </c>
      <c r="BQ18" s="1">
        <f>[1]Results!BT1378</f>
        <v>-4.7652599835169784</v>
      </c>
      <c r="BR18" s="1">
        <f>[1]Results!BU1378</f>
        <v>-4.8238933881912249</v>
      </c>
      <c r="BS18" s="1">
        <f>[1]Results!BV1378</f>
        <v>-4.8818355752971438</v>
      </c>
      <c r="BT18" s="1">
        <f>[1]Results!BW1378</f>
        <v>-4.9392051098665402</v>
      </c>
      <c r="BU18" s="1">
        <f>[1]Results!BX1378</f>
        <v>-4.9960612872936743</v>
      </c>
      <c r="BV18" s="1">
        <f>[1]Results!BY1378</f>
        <v>-5.0524364950582878</v>
      </c>
      <c r="BW18" s="1">
        <f>[1]Results!BZ1378</f>
        <v>-5.1083506723729855</v>
      </c>
      <c r="BX18" s="1">
        <f>[1]Results!CA1378</f>
        <v>-5.163815385925119</v>
      </c>
      <c r="BY18" s="1">
        <f>[1]Results!CB1378</f>
        <v>-5.2188372728987691</v>
      </c>
      <c r="BZ18" s="1">
        <f>[1]Results!CC1378</f>
        <v>-5.273418057592294</v>
      </c>
      <c r="CA18" s="1">
        <f>[1]Results!CD1378</f>
        <v>-5.3271153473708814</v>
      </c>
      <c r="CB18" s="1">
        <f>[1]Results!CE1378</f>
        <v>-5.3801549994271225</v>
      </c>
      <c r="CC18" s="1">
        <f>[1]Results!CF1378</f>
        <v>-5.4326612906237752</v>
      </c>
      <c r="CD18" s="1">
        <f>[1]Results!CG1378</f>
        <v>-5.4846782396852589</v>
      </c>
      <c r="CE18" s="1">
        <f>[1]Results!CH1378</f>
        <v>-5.5362096588294278</v>
      </c>
      <c r="CF18" s="1">
        <f>[1]Results!CI1378</f>
        <v>-5.5872488396728981</v>
      </c>
      <c r="CG18" s="1">
        <f>[1]Results!CJ1378</f>
        <v>-5.637789585326658</v>
      </c>
      <c r="CH18" s="1">
        <f>[1]Results!CK1378</f>
        <v>-5.6878175900835988</v>
      </c>
      <c r="CI18" s="1">
        <f>[1]Results!CL1378</f>
        <v>-5.7373158122039243</v>
      </c>
      <c r="CJ18" s="1">
        <f>[1]Results!CM1378</f>
        <v>-5.786267402724576</v>
      </c>
    </row>
    <row r="19" spans="1:88" x14ac:dyDescent="0.3">
      <c r="A19" s="3" t="str">
        <f>[1]Results!E1379</f>
        <v>100*(CH_cveh_2/CH_cveh_0-1)</v>
      </c>
      <c r="B19" t="str">
        <f>[1]Results!C1379</f>
        <v>Consommation des ménages automobile</v>
      </c>
      <c r="C19" s="1">
        <f>[1]Results!F1379</f>
        <v>0</v>
      </c>
      <c r="D19" s="1">
        <f>[1]Results!G1379</f>
        <v>0</v>
      </c>
      <c r="E19" s="1">
        <f>[1]Results!H1379</f>
        <v>0</v>
      </c>
      <c r="F19" s="1">
        <f>[1]Results!I1379</f>
        <v>0</v>
      </c>
      <c r="G19" s="1">
        <f>[1]Results!J1379</f>
        <v>0</v>
      </c>
      <c r="H19" s="1">
        <f>[1]Results!K1379</f>
        <v>0</v>
      </c>
      <c r="I19" s="1">
        <f>[1]Results!L1379</f>
        <v>0</v>
      </c>
      <c r="J19" s="1">
        <f>[1]Results!M1379</f>
        <v>0.88801186850901992</v>
      </c>
      <c r="K19" s="1">
        <f>[1]Results!N1379</f>
        <v>0.98564615762013474</v>
      </c>
      <c r="L19" s="1">
        <f>[1]Results!O1379</f>
        <v>0.61180742416593326</v>
      </c>
      <c r="M19" s="1">
        <f>[1]Results!P1379</f>
        <v>7.8441091142278374E-2</v>
      </c>
      <c r="N19" s="1">
        <f>[1]Results!Q1379</f>
        <v>-1.1627812385517355</v>
      </c>
      <c r="O19" s="1">
        <f>[1]Results!R1379</f>
        <v>-2.5244484480034801</v>
      </c>
      <c r="P19" s="1">
        <f>[1]Results!S1379</f>
        <v>-3.698750340018464</v>
      </c>
      <c r="Q19" s="1">
        <f>[1]Results!T1379</f>
        <v>-4.5880997487179886</v>
      </c>
      <c r="R19" s="1">
        <f>[1]Results!U1379</f>
        <v>-5.1911798978895867</v>
      </c>
      <c r="S19" s="1">
        <f>[1]Results!V1379</f>
        <v>-4.7222602142688253</v>
      </c>
      <c r="T19" s="1">
        <f>[1]Results!W1379</f>
        <v>-3.900957429793106</v>
      </c>
      <c r="U19" s="1">
        <f>[1]Results!X1379</f>
        <v>-3.1498632365451695</v>
      </c>
      <c r="V19" s="1">
        <f>[1]Results!Y1379</f>
        <v>-2.6255508930975058</v>
      </c>
      <c r="W19" s="1">
        <f>[1]Results!Z1379</f>
        <v>-2.3344627805249152</v>
      </c>
      <c r="X19" s="1">
        <f>[1]Results!AA1379</f>
        <v>-2.2325625240202207</v>
      </c>
      <c r="Y19" s="1">
        <f>[1]Results!AB1379</f>
        <v>-2.2515210275618425</v>
      </c>
      <c r="Z19" s="1">
        <f>[1]Results!AC1379</f>
        <v>-2.3379587279589775</v>
      </c>
      <c r="AA19" s="1">
        <f>[1]Results!AD1379</f>
        <v>-2.4550431350854329</v>
      </c>
      <c r="AB19" s="1">
        <f>[1]Results!AE1379</f>
        <v>-2.5767596767678036</v>
      </c>
      <c r="AC19" s="1">
        <f>[1]Results!AF1379</f>
        <v>-2.6897449723383593</v>
      </c>
      <c r="AD19" s="1">
        <f>[1]Results!AG1379</f>
        <v>-2.777008202389597</v>
      </c>
      <c r="AE19" s="1">
        <f>[1]Results!AH1379</f>
        <v>-2.8441178600019157</v>
      </c>
      <c r="AF19" s="1">
        <f>[1]Results!AI1379</f>
        <v>-2.9008072459012157</v>
      </c>
      <c r="AG19" s="1">
        <f>[1]Results!AJ1379</f>
        <v>-2.9499421409361792</v>
      </c>
      <c r="AH19" s="1">
        <f>[1]Results!AK1379</f>
        <v>-2.9987781798723745</v>
      </c>
      <c r="AI19" s="1">
        <f>[1]Results!AL1379</f>
        <v>-3.0393330482506808</v>
      </c>
      <c r="AJ19" s="1">
        <f>[1]Results!AM1379</f>
        <v>-3.070491219959226</v>
      </c>
      <c r="AK19" s="1">
        <f>[1]Results!AN1379</f>
        <v>-3.0955051268980238</v>
      </c>
      <c r="AL19" s="1">
        <f>[1]Results!AO1379</f>
        <v>-3.1174015525251009</v>
      </c>
      <c r="AM19" s="1">
        <f>[1]Results!AP1379</f>
        <v>-2.8387403576092263</v>
      </c>
      <c r="AN19" s="1">
        <f>[1]Results!AQ1379</f>
        <v>-2.5101084741473767</v>
      </c>
      <c r="AO19" s="1">
        <f>[1]Results!AR1379</f>
        <v>-2.2461397474729305</v>
      </c>
      <c r="AP19" s="1">
        <f>[1]Results!AS1379</f>
        <v>-2.0754882344150682</v>
      </c>
      <c r="AQ19" s="1">
        <f>[1]Results!AT1379</f>
        <v>-1.9900503768286004</v>
      </c>
      <c r="AR19" s="1">
        <f>[1]Results!AU1379</f>
        <v>-1.9699415099952211</v>
      </c>
      <c r="AS19" s="1">
        <f>[1]Results!AV1379</f>
        <v>-1.9962851530729298</v>
      </c>
      <c r="AT19" s="1">
        <f>[1]Results!AW1379</f>
        <v>-2.0536297964972805</v>
      </c>
      <c r="AU19" s="1">
        <f>[1]Results!AX1379</f>
        <v>-2.1305234773118853</v>
      </c>
      <c r="AV19" s="1">
        <f>[1]Results!AY1379</f>
        <v>-2.2187899911312647</v>
      </c>
      <c r="AW19" s="1">
        <f>[1]Results!AZ1379</f>
        <v>-2.3118565212794651</v>
      </c>
      <c r="AX19" s="1">
        <f>[1]Results!BA1379</f>
        <v>-2.4064060023208822</v>
      </c>
      <c r="AY19" s="1">
        <f>[1]Results!BB1379</f>
        <v>-2.4998839240273574</v>
      </c>
      <c r="AZ19" s="1">
        <f>[1]Results!BC1379</f>
        <v>-2.5903260412316387</v>
      </c>
      <c r="BA19" s="1">
        <f>[1]Results!BD1379</f>
        <v>-2.6763623669562642</v>
      </c>
      <c r="BB19" s="1">
        <f>[1]Results!BE1379</f>
        <v>-2.7557704702316665</v>
      </c>
      <c r="BC19" s="1">
        <f>[1]Results!BF1379</f>
        <v>-2.8272920564826443</v>
      </c>
      <c r="BD19" s="1">
        <f>[1]Results!BG1379</f>
        <v>-2.888554700892576</v>
      </c>
      <c r="BE19" s="1">
        <f>[1]Results!BH1379</f>
        <v>-2.943448413038996</v>
      </c>
      <c r="BF19" s="1">
        <f>[1]Results!BI1379</f>
        <v>-2.9948466466461765</v>
      </c>
      <c r="BG19" s="1">
        <f>[1]Results!BJ1379</f>
        <v>-3.0424102705405631</v>
      </c>
      <c r="BH19" s="1">
        <f>[1]Results!BK1379</f>
        <v>-3.08702140637519</v>
      </c>
      <c r="BI19" s="1">
        <f>[1]Results!BL1379</f>
        <v>-3.1287375214908764</v>
      </c>
      <c r="BJ19" s="1">
        <f>[1]Results!BM1379</f>
        <v>-3.1676248752657732</v>
      </c>
      <c r="BK19" s="1">
        <f>[1]Results!BN1379</f>
        <v>-3.2039101996791053</v>
      </c>
      <c r="BL19" s="1">
        <f>[1]Results!BO1379</f>
        <v>-3.2379234984370231</v>
      </c>
      <c r="BM19" s="1">
        <f>[1]Results!BP1379</f>
        <v>-3.2700688606017381</v>
      </c>
      <c r="BN19" s="1">
        <f>[1]Results!BQ1379</f>
        <v>-3.3007245324010892</v>
      </c>
      <c r="BO19" s="1">
        <f>[1]Results!BR1379</f>
        <v>-3.3301889899178816</v>
      </c>
      <c r="BP19" s="1">
        <f>[1]Results!BS1379</f>
        <v>-3.3586696778081571</v>
      </c>
      <c r="BQ19" s="1">
        <f>[1]Results!BT1379</f>
        <v>-3.3849540409141121</v>
      </c>
      <c r="BR19" s="1">
        <f>[1]Results!BU1379</f>
        <v>-3.4102382943489107</v>
      </c>
      <c r="BS19" s="1">
        <f>[1]Results!BV1379</f>
        <v>-3.4351246465191054</v>
      </c>
      <c r="BT19" s="1">
        <f>[1]Results!BW1379</f>
        <v>-3.4599260092667117</v>
      </c>
      <c r="BU19" s="1">
        <f>[1]Results!BX1379</f>
        <v>-3.484770192038289</v>
      </c>
      <c r="BV19" s="1">
        <f>[1]Results!BY1379</f>
        <v>-3.5096997913096617</v>
      </c>
      <c r="BW19" s="1">
        <f>[1]Results!BZ1379</f>
        <v>-3.5346552974491519</v>
      </c>
      <c r="BX19" s="1">
        <f>[1]Results!CA1379</f>
        <v>-3.5595373341156145</v>
      </c>
      <c r="BY19" s="1">
        <f>[1]Results!CB1379</f>
        <v>-3.5842442858468715</v>
      </c>
      <c r="BZ19" s="1">
        <f>[1]Results!CC1379</f>
        <v>-3.6086859687202266</v>
      </c>
      <c r="CA19" s="1">
        <f>[1]Results!CD1379</f>
        <v>-3.6317125886316859</v>
      </c>
      <c r="CB19" s="1">
        <f>[1]Results!CE1379</f>
        <v>-3.6541529949592699</v>
      </c>
      <c r="CC19" s="1">
        <f>[1]Results!CF1379</f>
        <v>-3.6763915395721991</v>
      </c>
      <c r="CD19" s="1">
        <f>[1]Results!CG1379</f>
        <v>-3.6985907993374756</v>
      </c>
      <c r="CE19" s="1">
        <f>[1]Results!CH1379</f>
        <v>-3.7207812008215657</v>
      </c>
      <c r="CF19" s="1">
        <f>[1]Results!CI1379</f>
        <v>-3.7429867570203057</v>
      </c>
      <c r="CG19" s="1">
        <f>[1]Results!CJ1379</f>
        <v>-3.7651134927417784</v>
      </c>
      <c r="CH19" s="1">
        <f>[1]Results!CK1379</f>
        <v>-3.7870291597332351</v>
      </c>
      <c r="CI19" s="1">
        <f>[1]Results!CL1379</f>
        <v>-3.8086202661190671</v>
      </c>
      <c r="CJ19" s="1">
        <f>[1]Results!CM1379</f>
        <v>-3.8298044340461468</v>
      </c>
    </row>
    <row r="20" spans="1:88" x14ac:dyDescent="0.3">
      <c r="A20" s="3" t="str">
        <f>[1]Results!E1380</f>
        <v>100*(G_2/G_0-1)</v>
      </c>
      <c r="B20" t="str">
        <f>[1]Results!C1380</f>
        <v>Dépenses publiques</v>
      </c>
      <c r="C20" s="1">
        <f>[1]Results!F1380</f>
        <v>0</v>
      </c>
      <c r="D20" s="1">
        <f>[1]Results!G1380</f>
        <v>0</v>
      </c>
      <c r="E20" s="1">
        <f>[1]Results!H1380</f>
        <v>0</v>
      </c>
      <c r="F20" s="1">
        <f>[1]Results!I1380</f>
        <v>0</v>
      </c>
      <c r="G20" s="1">
        <f>[1]Results!J1380</f>
        <v>0</v>
      </c>
      <c r="H20" s="1">
        <f>[1]Results!K1380</f>
        <v>0</v>
      </c>
      <c r="I20" s="1">
        <f>[1]Results!L1380</f>
        <v>0</v>
      </c>
      <c r="J20" s="1">
        <f>[1]Results!M1380</f>
        <v>0</v>
      </c>
      <c r="K20" s="1">
        <f>[1]Results!N1380</f>
        <v>0</v>
      </c>
      <c r="L20" s="1">
        <f>[1]Results!O1380</f>
        <v>0</v>
      </c>
      <c r="M20" s="1">
        <f>[1]Results!P1380</f>
        <v>0</v>
      </c>
      <c r="N20" s="1">
        <f>[1]Results!Q1380</f>
        <v>0</v>
      </c>
      <c r="O20" s="1">
        <f>[1]Results!R1380</f>
        <v>0</v>
      </c>
      <c r="P20" s="1">
        <f>[1]Results!S1380</f>
        <v>0</v>
      </c>
      <c r="Q20" s="1">
        <f>[1]Results!T1380</f>
        <v>0</v>
      </c>
      <c r="R20" s="1">
        <f>[1]Results!U1380</f>
        <v>0</v>
      </c>
      <c r="S20" s="1">
        <f>[1]Results!V1380</f>
        <v>0</v>
      </c>
      <c r="T20" s="1">
        <f>[1]Results!W1380</f>
        <v>0</v>
      </c>
      <c r="U20" s="1">
        <f>[1]Results!X1380</f>
        <v>0</v>
      </c>
      <c r="V20" s="1">
        <f>[1]Results!Y1380</f>
        <v>0</v>
      </c>
      <c r="W20" s="1">
        <f>[1]Results!Z1380</f>
        <v>0</v>
      </c>
      <c r="X20" s="1">
        <f>[1]Results!AA1380</f>
        <v>0</v>
      </c>
      <c r="Y20" s="1">
        <f>[1]Results!AB1380</f>
        <v>0</v>
      </c>
      <c r="Z20" s="1">
        <f>[1]Results!AC1380</f>
        <v>0</v>
      </c>
      <c r="AA20" s="1">
        <f>[1]Results!AD1380</f>
        <v>0</v>
      </c>
      <c r="AB20" s="1">
        <f>[1]Results!AE1380</f>
        <v>0</v>
      </c>
      <c r="AC20" s="1">
        <f>[1]Results!AF1380</f>
        <v>0</v>
      </c>
      <c r="AD20" s="1">
        <f>[1]Results!AG1380</f>
        <v>0</v>
      </c>
      <c r="AE20" s="1">
        <f>[1]Results!AH1380</f>
        <v>0</v>
      </c>
      <c r="AF20" s="1">
        <f>[1]Results!AI1380</f>
        <v>0</v>
      </c>
      <c r="AG20" s="1">
        <f>[1]Results!AJ1380</f>
        <v>0</v>
      </c>
      <c r="AH20" s="1">
        <f>[1]Results!AK1380</f>
        <v>0</v>
      </c>
      <c r="AI20" s="1">
        <f>[1]Results!AL1380</f>
        <v>0</v>
      </c>
      <c r="AJ20" s="1">
        <f>[1]Results!AM1380</f>
        <v>0</v>
      </c>
      <c r="AK20" s="1">
        <f>[1]Results!AN1380</f>
        <v>0</v>
      </c>
      <c r="AL20" s="1">
        <f>[1]Results!AO1380</f>
        <v>0</v>
      </c>
      <c r="AM20" s="1">
        <f>[1]Results!AP1380</f>
        <v>0</v>
      </c>
      <c r="AN20" s="1">
        <f>[1]Results!AQ1380</f>
        <v>0</v>
      </c>
      <c r="AO20" s="1">
        <f>[1]Results!AR1380</f>
        <v>0</v>
      </c>
      <c r="AP20" s="1">
        <f>[1]Results!AS1380</f>
        <v>0</v>
      </c>
      <c r="AQ20" s="1">
        <f>[1]Results!AT1380</f>
        <v>0</v>
      </c>
      <c r="AR20" s="1">
        <f>[1]Results!AU1380</f>
        <v>0</v>
      </c>
      <c r="AS20" s="1">
        <f>[1]Results!AV1380</f>
        <v>0</v>
      </c>
      <c r="AT20" s="1">
        <f>[1]Results!AW1380</f>
        <v>0</v>
      </c>
      <c r="AU20" s="1">
        <f>[1]Results!AX1380</f>
        <v>0</v>
      </c>
      <c r="AV20" s="1">
        <f>[1]Results!AY1380</f>
        <v>0</v>
      </c>
      <c r="AW20" s="1">
        <f>[1]Results!AZ1380</f>
        <v>0</v>
      </c>
      <c r="AX20" s="1">
        <f>[1]Results!BA1380</f>
        <v>0</v>
      </c>
      <c r="AY20" s="1">
        <f>[1]Results!BB1380</f>
        <v>0</v>
      </c>
      <c r="AZ20" s="1">
        <f>[1]Results!BC1380</f>
        <v>0</v>
      </c>
      <c r="BA20" s="1">
        <f>[1]Results!BD1380</f>
        <v>0</v>
      </c>
      <c r="BB20" s="1">
        <f>[1]Results!BE1380</f>
        <v>0</v>
      </c>
      <c r="BC20" s="1">
        <f>[1]Results!BF1380</f>
        <v>0</v>
      </c>
      <c r="BD20" s="1">
        <f>[1]Results!BG1380</f>
        <v>0</v>
      </c>
      <c r="BE20" s="1">
        <f>[1]Results!BH1380</f>
        <v>0</v>
      </c>
      <c r="BF20" s="1">
        <f>[1]Results!BI1380</f>
        <v>0</v>
      </c>
      <c r="BG20" s="1">
        <f>[1]Results!BJ1380</f>
        <v>0</v>
      </c>
      <c r="BH20" s="1">
        <f>[1]Results!BK1380</f>
        <v>0</v>
      </c>
      <c r="BI20" s="1">
        <f>[1]Results!BL1380</f>
        <v>0</v>
      </c>
      <c r="BJ20" s="1">
        <f>[1]Results!BM1380</f>
        <v>0</v>
      </c>
      <c r="BK20" s="1">
        <f>[1]Results!BN1380</f>
        <v>0</v>
      </c>
      <c r="BL20" s="1">
        <f>[1]Results!BO1380</f>
        <v>0</v>
      </c>
      <c r="BM20" s="1">
        <f>[1]Results!BP1380</f>
        <v>0</v>
      </c>
      <c r="BN20" s="1">
        <f>[1]Results!BQ1380</f>
        <v>0</v>
      </c>
      <c r="BO20" s="1">
        <f>[1]Results!BR1380</f>
        <v>0</v>
      </c>
      <c r="BP20" s="1">
        <f>[1]Results!BS1380</f>
        <v>0</v>
      </c>
      <c r="BQ20" s="1">
        <f>[1]Results!BT1380</f>
        <v>0</v>
      </c>
      <c r="BR20" s="1">
        <f>[1]Results!BU1380</f>
        <v>0</v>
      </c>
      <c r="BS20" s="1">
        <f>[1]Results!BV1380</f>
        <v>0</v>
      </c>
      <c r="BT20" s="1">
        <f>[1]Results!BW1380</f>
        <v>0</v>
      </c>
      <c r="BU20" s="1">
        <f>[1]Results!BX1380</f>
        <v>0</v>
      </c>
      <c r="BV20" s="1">
        <f>[1]Results!BY1380</f>
        <v>0</v>
      </c>
      <c r="BW20" s="1">
        <f>[1]Results!BZ1380</f>
        <v>0</v>
      </c>
      <c r="BX20" s="1">
        <f>[1]Results!CA1380</f>
        <v>0</v>
      </c>
      <c r="BY20" s="1">
        <f>[1]Results!CB1380</f>
        <v>0</v>
      </c>
      <c r="BZ20" s="1">
        <f>[1]Results!CC1380</f>
        <v>0</v>
      </c>
      <c r="CA20" s="1">
        <f>[1]Results!CD1380</f>
        <v>0</v>
      </c>
      <c r="CB20" s="1">
        <f>[1]Results!CE1380</f>
        <v>0</v>
      </c>
      <c r="CC20" s="1">
        <f>[1]Results!CF1380</f>
        <v>0</v>
      </c>
      <c r="CD20" s="1">
        <f>[1]Results!CG1380</f>
        <v>0</v>
      </c>
      <c r="CE20" s="1">
        <f>[1]Results!CH1380</f>
        <v>0</v>
      </c>
      <c r="CF20" s="1">
        <f>[1]Results!CI1380</f>
        <v>0</v>
      </c>
      <c r="CG20" s="1">
        <f>[1]Results!CJ1380</f>
        <v>0</v>
      </c>
      <c r="CH20" s="1">
        <f>[1]Results!CK1380</f>
        <v>0</v>
      </c>
      <c r="CI20" s="1">
        <f>[1]Results!CL1380</f>
        <v>0</v>
      </c>
      <c r="CJ20" s="1">
        <f>[1]Results!CM1380</f>
        <v>0</v>
      </c>
    </row>
    <row r="21" spans="1:88" x14ac:dyDescent="0.3">
      <c r="A21" s="3" t="str">
        <f>[1]Results!E1381</f>
        <v>100*(I_2/I_0-1)</v>
      </c>
      <c r="B21" t="str">
        <f>[1]Results!C1381</f>
        <v>Investissement</v>
      </c>
      <c r="C21" s="1">
        <f>[1]Results!F1381</f>
        <v>0</v>
      </c>
      <c r="D21" s="1">
        <f>[1]Results!G1381</f>
        <v>0</v>
      </c>
      <c r="E21" s="1">
        <f>[1]Results!H1381</f>
        <v>0</v>
      </c>
      <c r="F21" s="1">
        <f>[1]Results!I1381</f>
        <v>0</v>
      </c>
      <c r="G21" s="1">
        <f>[1]Results!J1381</f>
        <v>0</v>
      </c>
      <c r="H21" s="1">
        <f>[1]Results!K1381</f>
        <v>0</v>
      </c>
      <c r="I21" s="1">
        <f>[1]Results!L1381</f>
        <v>0</v>
      </c>
      <c r="J21" s="1">
        <f>[1]Results!M1381</f>
        <v>-3.5185135849657989E-2</v>
      </c>
      <c r="K21" s="1">
        <f>[1]Results!N1381</f>
        <v>-0.13995777597478609</v>
      </c>
      <c r="L21" s="1">
        <f>[1]Results!O1381</f>
        <v>-0.31508969836120393</v>
      </c>
      <c r="M21" s="1">
        <f>[1]Results!P1381</f>
        <v>-0.54935024191951065</v>
      </c>
      <c r="N21" s="1">
        <f>[1]Results!Q1381</f>
        <v>-0.84968010595415366</v>
      </c>
      <c r="O21" s="1">
        <f>[1]Results!R1381</f>
        <v>-1.1920603685523834</v>
      </c>
      <c r="P21" s="1">
        <f>[1]Results!S1381</f>
        <v>-1.5468432008237443</v>
      </c>
      <c r="Q21" s="1">
        <f>[1]Results!T1381</f>
        <v>-1.8888217042114075</v>
      </c>
      <c r="R21" s="1">
        <f>[1]Results!U1381</f>
        <v>-2.2009731310500991</v>
      </c>
      <c r="S21" s="1">
        <f>[1]Results!V1381</f>
        <v>-2.4741128437507975</v>
      </c>
      <c r="T21" s="1">
        <f>[1]Results!W1381</f>
        <v>-2.6937972671187138</v>
      </c>
      <c r="U21" s="1">
        <f>[1]Results!X1381</f>
        <v>-2.8702349141320083</v>
      </c>
      <c r="V21" s="1">
        <f>[1]Results!Y1381</f>
        <v>-3.0208108337503869</v>
      </c>
      <c r="W21" s="1">
        <f>[1]Results!Z1381</f>
        <v>-3.1590374960301815</v>
      </c>
      <c r="X21" s="1">
        <f>[1]Results!AA1381</f>
        <v>-3.3076280529550917</v>
      </c>
      <c r="Y21" s="1">
        <f>[1]Results!AB1381</f>
        <v>-3.45868757000799</v>
      </c>
      <c r="Z21" s="1">
        <f>[1]Results!AC1381</f>
        <v>-3.6068545268383101</v>
      </c>
      <c r="AA21" s="1">
        <f>[1]Results!AD1381</f>
        <v>-3.7483214287212463</v>
      </c>
      <c r="AB21" s="1">
        <f>[1]Results!AE1381</f>
        <v>-3.8798829959771908</v>
      </c>
      <c r="AC21" s="1">
        <f>[1]Results!AF1381</f>
        <v>-4.0121133707364702</v>
      </c>
      <c r="AD21" s="1">
        <f>[1]Results!AG1381</f>
        <v>-4.1311912924730576</v>
      </c>
      <c r="AE21" s="1">
        <f>[1]Results!AH1381</f>
        <v>-4.2328426893947331</v>
      </c>
      <c r="AF21" s="1">
        <f>[1]Results!AI1381</f>
        <v>-4.3169694739935931</v>
      </c>
      <c r="AG21" s="1">
        <f>[1]Results!AJ1381</f>
        <v>-4.3845219079904023</v>
      </c>
      <c r="AH21" s="1">
        <f>[1]Results!AK1381</f>
        <v>-4.452073394557976</v>
      </c>
      <c r="AI21" s="1">
        <f>[1]Results!AL1381</f>
        <v>-4.5101637234154834</v>
      </c>
      <c r="AJ21" s="1">
        <f>[1]Results!AM1381</f>
        <v>-4.5562353453416744</v>
      </c>
      <c r="AK21" s="1">
        <f>[1]Results!AN1381</f>
        <v>-4.5928728187721868</v>
      </c>
      <c r="AL21" s="1">
        <f>[1]Results!AO1381</f>
        <v>-4.6278116674787313</v>
      </c>
      <c r="AM21" s="1">
        <f>[1]Results!AP1381</f>
        <v>-4.6433041598217484</v>
      </c>
      <c r="AN21" s="1">
        <f>[1]Results!AQ1381</f>
        <v>-4.6398061615237634</v>
      </c>
      <c r="AO21" s="1">
        <f>[1]Results!AR1381</f>
        <v>-4.621905808326165</v>
      </c>
      <c r="AP21" s="1">
        <f>[1]Results!AS1381</f>
        <v>-4.5924990540934685</v>
      </c>
      <c r="AQ21" s="1">
        <f>[1]Results!AT1381</f>
        <v>-4.5533752962510388</v>
      </c>
      <c r="AR21" s="1">
        <f>[1]Results!AU1381</f>
        <v>-4.5062346383100031</v>
      </c>
      <c r="AS21" s="1">
        <f>[1]Results!AV1381</f>
        <v>-4.4521542013589048</v>
      </c>
      <c r="AT21" s="1">
        <f>[1]Results!AW1381</f>
        <v>-4.3926185082430402</v>
      </c>
      <c r="AU21" s="1">
        <f>[1]Results!AX1381</f>
        <v>-4.3293442368696695</v>
      </c>
      <c r="AV21" s="1">
        <f>[1]Results!AY1381</f>
        <v>-4.264084984673822</v>
      </c>
      <c r="AW21" s="1">
        <f>[1]Results!AZ1381</f>
        <v>-4.1986916400098657</v>
      </c>
      <c r="AX21" s="1">
        <f>[1]Results!BA1381</f>
        <v>-4.1343816282910399</v>
      </c>
      <c r="AY21" s="1">
        <f>[1]Results!BB1381</f>
        <v>-4.0721857756033764</v>
      </c>
      <c r="AZ21" s="1">
        <f>[1]Results!BC1381</f>
        <v>-4.012906964528085</v>
      </c>
      <c r="BA21" s="1">
        <f>[1]Results!BD1381</f>
        <v>-3.9571207564035205</v>
      </c>
      <c r="BB21" s="1">
        <f>[1]Results!BE1381</f>
        <v>-3.9142663381784848</v>
      </c>
      <c r="BC21" s="1">
        <f>[1]Results!BF1381</f>
        <v>-3.8725704945223427</v>
      </c>
      <c r="BD21" s="1">
        <f>[1]Results!BG1381</f>
        <v>-3.8306132416989103</v>
      </c>
      <c r="BE21" s="1">
        <f>[1]Results!BH1381</f>
        <v>-3.7900958013419639</v>
      </c>
      <c r="BF21" s="1">
        <f>[1]Results!BI1381</f>
        <v>-3.7528614033438767</v>
      </c>
      <c r="BG21" s="1">
        <f>[1]Results!BJ1381</f>
        <v>-3.7206814427554469</v>
      </c>
      <c r="BH21" s="1">
        <f>[1]Results!BK1381</f>
        <v>-3.6931107730455159</v>
      </c>
      <c r="BI21" s="1">
        <f>[1]Results!BL1381</f>
        <v>-3.6696981156098984</v>
      </c>
      <c r="BJ21" s="1">
        <f>[1]Results!BM1381</f>
        <v>-3.6500075665633736</v>
      </c>
      <c r="BK21" s="1">
        <f>[1]Results!BN1381</f>
        <v>-3.6336614880480012</v>
      </c>
      <c r="BL21" s="1">
        <f>[1]Results!BO1381</f>
        <v>-3.6203620288004834</v>
      </c>
      <c r="BM21" s="1">
        <f>[1]Results!BP1381</f>
        <v>-3.6099209838447055</v>
      </c>
      <c r="BN21" s="1">
        <f>[1]Results!BQ1381</f>
        <v>-3.6022157263483012</v>
      </c>
      <c r="BO21" s="1">
        <f>[1]Results!BR1381</f>
        <v>-3.5971582755410125</v>
      </c>
      <c r="BP21" s="1">
        <f>[1]Results!BS1381</f>
        <v>-3.5946692776264388</v>
      </c>
      <c r="BQ21" s="1">
        <f>[1]Results!BT1381</f>
        <v>-3.5953365273899807</v>
      </c>
      <c r="BR21" s="1">
        <f>[1]Results!BU1381</f>
        <v>-3.5984363061905</v>
      </c>
      <c r="BS21" s="1">
        <f>[1]Results!BV1381</f>
        <v>-3.6036351389298393</v>
      </c>
      <c r="BT21" s="1">
        <f>[1]Results!BW1381</f>
        <v>-3.6107623518785714</v>
      </c>
      <c r="BU21" s="1">
        <f>[1]Results!BX1381</f>
        <v>-3.6196821040645033</v>
      </c>
      <c r="BV21" s="1">
        <f>[1]Results!BY1381</f>
        <v>-3.630276057425863</v>
      </c>
      <c r="BW21" s="1">
        <f>[1]Results!BZ1381</f>
        <v>-3.6423990853568622</v>
      </c>
      <c r="BX21" s="1">
        <f>[1]Results!CA1381</f>
        <v>-3.6559165393003634</v>
      </c>
      <c r="BY21" s="1">
        <f>[1]Results!CB1381</f>
        <v>-3.6707064318663551</v>
      </c>
      <c r="BZ21" s="1">
        <f>[1]Results!CC1381</f>
        <v>-3.6866587180950483</v>
      </c>
      <c r="CA21" s="1">
        <f>[1]Results!CD1381</f>
        <v>-3.704224594470773</v>
      </c>
      <c r="CB21" s="1">
        <f>[1]Results!CE1381</f>
        <v>-3.7228212947727934</v>
      </c>
      <c r="CC21" s="1">
        <f>[1]Results!CF1381</f>
        <v>-3.7421873053967269</v>
      </c>
      <c r="CD21" s="1">
        <f>[1]Results!CG1381</f>
        <v>-3.7621986408386432</v>
      </c>
      <c r="CE21" s="1">
        <f>[1]Results!CH1381</f>
        <v>-3.7827645195380954</v>
      </c>
      <c r="CF21" s="1">
        <f>[1]Results!CI1381</f>
        <v>-3.803848249172781</v>
      </c>
      <c r="CG21" s="1">
        <f>[1]Results!CJ1381</f>
        <v>-3.8253394238168426</v>
      </c>
      <c r="CH21" s="1">
        <f>[1]Results!CK1381</f>
        <v>-3.8471446170129653</v>
      </c>
      <c r="CI21" s="1">
        <f>[1]Results!CL1381</f>
        <v>-3.8691827420152092</v>
      </c>
      <c r="CJ21" s="1">
        <f>[1]Results!CM1381</f>
        <v>-3.891380308012049</v>
      </c>
    </row>
    <row r="22" spans="1:88" x14ac:dyDescent="0.3">
      <c r="A22" s="3" t="str">
        <f>[1]Results!E1382</f>
        <v>100*((I_2-IA_spub_2)/(I_0-IA_spub_0)-1)</v>
      </c>
      <c r="B22" t="str">
        <f>[1]Results!C1382</f>
        <v>Investissement entreprises</v>
      </c>
      <c r="C22" s="1">
        <f>[1]Results!F1382</f>
        <v>0</v>
      </c>
      <c r="D22" s="1">
        <f>[1]Results!G1382</f>
        <v>0</v>
      </c>
      <c r="E22" s="1">
        <f>[1]Results!H1382</f>
        <v>0</v>
      </c>
      <c r="F22" s="1">
        <f>[1]Results!I1382</f>
        <v>0</v>
      </c>
      <c r="G22" s="1">
        <f>[1]Results!J1382</f>
        <v>0</v>
      </c>
      <c r="H22" s="1">
        <f>[1]Results!K1382</f>
        <v>0</v>
      </c>
      <c r="I22" s="1">
        <f>[1]Results!L1382</f>
        <v>0</v>
      </c>
      <c r="J22" s="1">
        <f>[1]Results!M1382</f>
        <v>-5.6549766539115698E-2</v>
      </c>
      <c r="K22" s="1">
        <f>[1]Results!N1382</f>
        <v>-0.19043355193232303</v>
      </c>
      <c r="L22" s="1">
        <f>[1]Results!O1382</f>
        <v>-0.40143096720447469</v>
      </c>
      <c r="M22" s="1">
        <f>[1]Results!P1382</f>
        <v>-0.67626478374553933</v>
      </c>
      <c r="N22" s="1">
        <f>[1]Results!Q1382</f>
        <v>-1.0159097264422323</v>
      </c>
      <c r="O22" s="1">
        <f>[1]Results!R1382</f>
        <v>-1.3935163924787108</v>
      </c>
      <c r="P22" s="1">
        <f>[1]Results!S1382</f>
        <v>-1.7784072758934899</v>
      </c>
      <c r="Q22" s="1">
        <f>[1]Results!T1382</f>
        <v>-2.1450421646934115</v>
      </c>
      <c r="R22" s="1">
        <f>[1]Results!U1382</f>
        <v>-2.4763493353479271</v>
      </c>
      <c r="S22" s="1">
        <f>[1]Results!V1382</f>
        <v>-2.7712972137488801</v>
      </c>
      <c r="T22" s="1">
        <f>[1]Results!W1382</f>
        <v>-3.0115400438025297</v>
      </c>
      <c r="U22" s="1">
        <f>[1]Results!X1382</f>
        <v>-3.2052330345035629</v>
      </c>
      <c r="V22" s="1">
        <f>[1]Results!Y1382</f>
        <v>-3.3693146267153029</v>
      </c>
      <c r="W22" s="1">
        <f>[1]Results!Z1382</f>
        <v>-3.517623426749894</v>
      </c>
      <c r="X22" s="1">
        <f>[1]Results!AA1382</f>
        <v>-3.676319879677592</v>
      </c>
      <c r="Y22" s="1">
        <f>[1]Results!AB1382</f>
        <v>-3.8368160183730571</v>
      </c>
      <c r="Z22" s="1">
        <f>[1]Results!AC1382</f>
        <v>-3.9932258123958064</v>
      </c>
      <c r="AA22" s="1">
        <f>[1]Results!AD1382</f>
        <v>-4.1414265761332114</v>
      </c>
      <c r="AB22" s="1">
        <f>[1]Results!AE1382</f>
        <v>-4.2780768713269861</v>
      </c>
      <c r="AC22" s="1">
        <f>[1]Results!AF1382</f>
        <v>-4.4171962373813933</v>
      </c>
      <c r="AD22" s="1">
        <f>[1]Results!AG1382</f>
        <v>-4.5446155202476746</v>
      </c>
      <c r="AE22" s="1">
        <f>[1]Results!AH1382</f>
        <v>-4.6555161362764164</v>
      </c>
      <c r="AF22" s="1">
        <f>[1]Results!AI1382</f>
        <v>-4.7494870780291798</v>
      </c>
      <c r="AG22" s="1">
        <f>[1]Results!AJ1382</f>
        <v>-4.8274055133114562</v>
      </c>
      <c r="AH22" s="1">
        <f>[1]Results!AK1382</f>
        <v>-4.9090438347061838</v>
      </c>
      <c r="AI22" s="1">
        <f>[1]Results!AL1382</f>
        <v>-4.984249361466464</v>
      </c>
      <c r="AJ22" s="1">
        <f>[1]Results!AM1382</f>
        <v>-5.0502286152523617</v>
      </c>
      <c r="AK22" s="1">
        <f>[1]Results!AN1382</f>
        <v>-5.1099241890824825</v>
      </c>
      <c r="AL22" s="1">
        <f>[1]Results!AO1382</f>
        <v>-5.1723314382823515</v>
      </c>
      <c r="AM22" s="1">
        <f>[1]Results!AP1382</f>
        <v>-5.2113777502357905</v>
      </c>
      <c r="AN22" s="1">
        <f>[1]Results!AQ1382</f>
        <v>-5.227860903196424</v>
      </c>
      <c r="AO22" s="1">
        <f>[1]Results!AR1382</f>
        <v>-5.2274415091552058</v>
      </c>
      <c r="AP22" s="1">
        <f>[1]Results!AS1382</f>
        <v>-5.2133459942096945</v>
      </c>
      <c r="AQ22" s="1">
        <f>[1]Results!AT1382</f>
        <v>-5.1874518862475743</v>
      </c>
      <c r="AR22" s="1">
        <f>[1]Results!AU1382</f>
        <v>-5.1516673240126316</v>
      </c>
      <c r="AS22" s="1">
        <f>[1]Results!AV1382</f>
        <v>-5.1070679663525631</v>
      </c>
      <c r="AT22" s="1">
        <f>[1]Results!AW1382</f>
        <v>-5.0552140093076181</v>
      </c>
      <c r="AU22" s="1">
        <f>[1]Results!AX1382</f>
        <v>-4.9979507743035834</v>
      </c>
      <c r="AV22" s="1">
        <f>[1]Results!AY1382</f>
        <v>-4.9371908314628126</v>
      </c>
      <c r="AW22" s="1">
        <f>[1]Results!AZ1382</f>
        <v>-4.8751714927471994</v>
      </c>
      <c r="AX22" s="1">
        <f>[1]Results!BA1382</f>
        <v>-4.8131641445551381</v>
      </c>
      <c r="AY22" s="1">
        <f>[1]Results!BB1382</f>
        <v>-4.7523120235610117</v>
      </c>
      <c r="AZ22" s="1">
        <f>[1]Results!BC1382</f>
        <v>-4.6935486013028331</v>
      </c>
      <c r="BA22" s="1">
        <f>[1]Results!BD1382</f>
        <v>-4.637576532139942</v>
      </c>
      <c r="BB22" s="1">
        <f>[1]Results!BE1382</f>
        <v>-4.5936292881155527</v>
      </c>
      <c r="BC22" s="1">
        <f>[1]Results!BF1382</f>
        <v>-4.5502931673273572</v>
      </c>
      <c r="BD22" s="1">
        <f>[1]Results!BG1382</f>
        <v>-4.5062416745259011</v>
      </c>
      <c r="BE22" s="1">
        <f>[1]Results!BH1382</f>
        <v>-4.4632624638192286</v>
      </c>
      <c r="BF22" s="1">
        <f>[1]Results!BI1382</f>
        <v>-4.4232993275529982</v>
      </c>
      <c r="BG22" s="1">
        <f>[1]Results!BJ1382</f>
        <v>-4.3884717890098734</v>
      </c>
      <c r="BH22" s="1">
        <f>[1]Results!BK1382</f>
        <v>-4.3582741147562771</v>
      </c>
      <c r="BI22" s="1">
        <f>[1]Results!BL1382</f>
        <v>-4.3322421624641727</v>
      </c>
      <c r="BJ22" s="1">
        <f>[1]Results!BM1382</f>
        <v>-4.3099458399022739</v>
      </c>
      <c r="BK22" s="1">
        <f>[1]Results!BN1382</f>
        <v>-4.2910171505719745</v>
      </c>
      <c r="BL22" s="1">
        <f>[1]Results!BO1382</f>
        <v>-4.2751661329487938</v>
      </c>
      <c r="BM22" s="1">
        <f>[1]Results!BP1382</f>
        <v>-4.262217985668304</v>
      </c>
      <c r="BN22" s="1">
        <f>[1]Results!BQ1382</f>
        <v>-4.252063699066289</v>
      </c>
      <c r="BO22" s="1">
        <f>[1]Results!BR1382</f>
        <v>-4.2446286911297815</v>
      </c>
      <c r="BP22" s="1">
        <f>[1]Results!BS1382</f>
        <v>-4.2398458830076873</v>
      </c>
      <c r="BQ22" s="1">
        <f>[1]Results!BT1382</f>
        <v>-4.2385468972328759</v>
      </c>
      <c r="BR22" s="1">
        <f>[1]Results!BU1382</f>
        <v>-4.2398826826596121</v>
      </c>
      <c r="BS22" s="1">
        <f>[1]Results!BV1382</f>
        <v>-4.2434601365187952</v>
      </c>
      <c r="BT22" s="1">
        <f>[1]Results!BW1382</f>
        <v>-4.2490818847599421</v>
      </c>
      <c r="BU22" s="1">
        <f>[1]Results!BX1382</f>
        <v>-4.2565967417729116</v>
      </c>
      <c r="BV22" s="1">
        <f>[1]Results!BY1382</f>
        <v>-4.2658784300754204</v>
      </c>
      <c r="BW22" s="1">
        <f>[1]Results!BZ1382</f>
        <v>-4.2767688960058887</v>
      </c>
      <c r="BX22" s="1">
        <f>[1]Results!CA1382</f>
        <v>-4.2891222897997627</v>
      </c>
      <c r="BY22" s="1">
        <f>[1]Results!CB1382</f>
        <v>-4.3028064490929996</v>
      </c>
      <c r="BZ22" s="1">
        <f>[1]Results!CC1382</f>
        <v>-4.3177020577985781</v>
      </c>
      <c r="CA22" s="1">
        <f>[1]Results!CD1382</f>
        <v>-4.3344263678823935</v>
      </c>
      <c r="CB22" s="1">
        <f>[1]Results!CE1382</f>
        <v>-4.352288940636539</v>
      </c>
      <c r="CC22" s="1">
        <f>[1]Results!CF1382</f>
        <v>-4.3709741337983115</v>
      </c>
      <c r="CD22" s="1">
        <f>[1]Results!CG1382</f>
        <v>-4.390332009196829</v>
      </c>
      <c r="CE22" s="1">
        <f>[1]Results!CH1382</f>
        <v>-4.4102571123477263</v>
      </c>
      <c r="CF22" s="1">
        <f>[1]Results!CI1382</f>
        <v>-4.4307137213743903</v>
      </c>
      <c r="CG22" s="1">
        <f>[1]Results!CJ1382</f>
        <v>-4.4515783471097414</v>
      </c>
      <c r="CH22" s="1">
        <f>[1]Results!CK1382</f>
        <v>-4.4727493362693433</v>
      </c>
      <c r="CI22" s="1">
        <f>[1]Results!CL1382</f>
        <v>-4.4941401589385865</v>
      </c>
      <c r="CJ22" s="1">
        <f>[1]Results!CM1382</f>
        <v>-4.5156733378474918</v>
      </c>
    </row>
    <row r="23" spans="1:88" x14ac:dyDescent="0.3">
      <c r="A23" s="3" t="str">
        <f>[1]Results!E1383</f>
        <v>100*(X_2/X_0-1)</v>
      </c>
      <c r="B23" t="s">
        <v>18</v>
      </c>
      <c r="C23" s="1">
        <f>[1]Results!F1383</f>
        <v>0</v>
      </c>
      <c r="D23" s="1">
        <f>[1]Results!G1383</f>
        <v>0</v>
      </c>
      <c r="E23" s="1">
        <f>[1]Results!H1383</f>
        <v>0</v>
      </c>
      <c r="F23" s="1">
        <f>[1]Results!I1383</f>
        <v>0</v>
      </c>
      <c r="G23" s="1">
        <f>[1]Results!J1383</f>
        <v>0</v>
      </c>
      <c r="H23" s="1">
        <f>[1]Results!K1383</f>
        <v>0</v>
      </c>
      <c r="I23" s="1">
        <f>[1]Results!L1383</f>
        <v>0</v>
      </c>
      <c r="J23" s="1">
        <f>[1]Results!M1383</f>
        <v>0.22530936661113721</v>
      </c>
      <c r="K23" s="1">
        <f>[1]Results!N1383</f>
        <v>0.43242551134379248</v>
      </c>
      <c r="L23" s="1">
        <f>[1]Results!O1383</f>
        <v>0.61468852891262138</v>
      </c>
      <c r="M23" s="1">
        <f>[1]Results!P1383</f>
        <v>0.80053724477322508</v>
      </c>
      <c r="N23" s="1">
        <f>[1]Results!Q1383</f>
        <v>0.91159871233346124</v>
      </c>
      <c r="O23" s="1">
        <f>[1]Results!R1383</f>
        <v>1.0953023389330019</v>
      </c>
      <c r="P23" s="1">
        <f>[1]Results!S1383</f>
        <v>1.3523064559536335</v>
      </c>
      <c r="Q23" s="1">
        <f>[1]Results!T1383</f>
        <v>1.6730494016142794</v>
      </c>
      <c r="R23" s="1">
        <f>[1]Results!U1383</f>
        <v>2.0473786974110286</v>
      </c>
      <c r="S23" s="1">
        <f>[1]Results!V1383</f>
        <v>2.2962953609160008</v>
      </c>
      <c r="T23" s="1">
        <f>[1]Results!W1383</f>
        <v>2.5806789766197324</v>
      </c>
      <c r="U23" s="1">
        <f>[1]Results!X1383</f>
        <v>2.8982002461023448</v>
      </c>
      <c r="V23" s="1">
        <f>[1]Results!Y1383</f>
        <v>3.2460755651644524</v>
      </c>
      <c r="W23" s="1">
        <f>[1]Results!Z1383</f>
        <v>3.6199571549403009</v>
      </c>
      <c r="X23" s="1">
        <f>[1]Results!AA1383</f>
        <v>3.9194216573823493</v>
      </c>
      <c r="Y23" s="1">
        <f>[1]Results!AB1383</f>
        <v>4.2304888064621293</v>
      </c>
      <c r="Z23" s="1">
        <f>[1]Results!AC1383</f>
        <v>4.5540089872200484</v>
      </c>
      <c r="AA23" s="1">
        <f>[1]Results!AD1383</f>
        <v>4.8910420846866476</v>
      </c>
      <c r="AB23" s="1">
        <f>[1]Results!AE1383</f>
        <v>5.2413575688304848</v>
      </c>
      <c r="AC23" s="1">
        <f>[1]Results!AF1383</f>
        <v>5.4958892339248111</v>
      </c>
      <c r="AD23" s="1">
        <f>[1]Results!AG1383</f>
        <v>5.7317564971335999</v>
      </c>
      <c r="AE23" s="1">
        <f>[1]Results!AH1383</f>
        <v>5.9531931039287667</v>
      </c>
      <c r="AF23" s="1">
        <f>[1]Results!AI1383</f>
        <v>6.1658224900792202</v>
      </c>
      <c r="AG23" s="1">
        <f>[1]Results!AJ1383</f>
        <v>6.3733122162044964</v>
      </c>
      <c r="AH23" s="1">
        <f>[1]Results!AK1383</f>
        <v>6.4745133115734044</v>
      </c>
      <c r="AI23" s="1">
        <f>[1]Results!AL1383</f>
        <v>6.5616170088307113</v>
      </c>
      <c r="AJ23" s="1">
        <f>[1]Results!AM1383</f>
        <v>6.6371993101191018</v>
      </c>
      <c r="AK23" s="1">
        <f>[1]Results!AN1383</f>
        <v>6.7050090184947564</v>
      </c>
      <c r="AL23" s="1">
        <f>[1]Results!AO1383</f>
        <v>6.7684342465133662</v>
      </c>
      <c r="AM23" s="1">
        <f>[1]Results!AP1383</f>
        <v>6.6811023051623231</v>
      </c>
      <c r="AN23" s="1">
        <f>[1]Results!AQ1383</f>
        <v>6.629392608195106</v>
      </c>
      <c r="AO23" s="1">
        <f>[1]Results!AR1383</f>
        <v>6.6101553759411624</v>
      </c>
      <c r="AP23" s="1">
        <f>[1]Results!AS1383</f>
        <v>6.6202191325102078</v>
      </c>
      <c r="AQ23" s="1">
        <f>[1]Results!AT1383</f>
        <v>6.6568131774900285</v>
      </c>
      <c r="AR23" s="1">
        <f>[1]Results!AU1383</f>
        <v>6.7212452110534837</v>
      </c>
      <c r="AS23" s="1">
        <f>[1]Results!AV1383</f>
        <v>6.8076884073392518</v>
      </c>
      <c r="AT23" s="1">
        <f>[1]Results!AW1383</f>
        <v>6.913958230781625</v>
      </c>
      <c r="AU23" s="1">
        <f>[1]Results!AX1383</f>
        <v>7.0378246574449355</v>
      </c>
      <c r="AV23" s="1">
        <f>[1]Results!AY1383</f>
        <v>7.1770130986649194</v>
      </c>
      <c r="AW23" s="1">
        <f>[1]Results!AZ1383</f>
        <v>7.3340999622009795</v>
      </c>
      <c r="AX23" s="1">
        <f>[1]Results!BA1383</f>
        <v>7.5021837523487456</v>
      </c>
      <c r="AY23" s="1">
        <f>[1]Results!BB1383</f>
        <v>7.6791830781018922</v>
      </c>
      <c r="AZ23" s="1">
        <f>[1]Results!BC1383</f>
        <v>7.8632244130983464</v>
      </c>
      <c r="BA23" s="1">
        <f>[1]Results!BD1383</f>
        <v>8.0526767876110128</v>
      </c>
      <c r="BB23" s="1">
        <f>[1]Results!BE1383</f>
        <v>8.2448745648522994</v>
      </c>
      <c r="BC23" s="1">
        <f>[1]Results!BF1383</f>
        <v>8.4394854499590934</v>
      </c>
      <c r="BD23" s="1">
        <f>[1]Results!BG1383</f>
        <v>8.6360756450774225</v>
      </c>
      <c r="BE23" s="1">
        <f>[1]Results!BH1383</f>
        <v>8.8338946490719827</v>
      </c>
      <c r="BF23" s="1">
        <f>[1]Results!BI1383</f>
        <v>9.0321300504438096</v>
      </c>
      <c r="BG23" s="1">
        <f>[1]Results!BJ1383</f>
        <v>9.2365597801544297</v>
      </c>
      <c r="BH23" s="1">
        <f>[1]Results!BK1383</f>
        <v>9.4405116296851332</v>
      </c>
      <c r="BI23" s="1">
        <f>[1]Results!BL1383</f>
        <v>9.643736396385183</v>
      </c>
      <c r="BJ23" s="1">
        <f>[1]Results!BM1383</f>
        <v>9.8461168361199114</v>
      </c>
      <c r="BK23" s="1">
        <f>[1]Results!BN1383</f>
        <v>10.04761513808976</v>
      </c>
      <c r="BL23" s="1">
        <f>[1]Results!BO1383</f>
        <v>10.248237124788862</v>
      </c>
      <c r="BM23" s="1">
        <f>[1]Results!BP1383</f>
        <v>10.448009856162678</v>
      </c>
      <c r="BN23" s="1">
        <f>[1]Results!BQ1383</f>
        <v>10.646974510744167</v>
      </c>
      <c r="BO23" s="1">
        <f>[1]Results!BR1383</f>
        <v>10.845187970853498</v>
      </c>
      <c r="BP23" s="1">
        <f>[1]Results!BS1383</f>
        <v>11.04272714816239</v>
      </c>
      <c r="BQ23" s="1">
        <f>[1]Results!BT1383</f>
        <v>11.246206793314961</v>
      </c>
      <c r="BR23" s="1">
        <f>[1]Results!BU1383</f>
        <v>11.449448727157607</v>
      </c>
      <c r="BS23" s="1">
        <f>[1]Results!BV1383</f>
        <v>11.652572492145818</v>
      </c>
      <c r="BT23" s="1">
        <f>[1]Results!BW1383</f>
        <v>11.855712756637459</v>
      </c>
      <c r="BU23" s="1">
        <f>[1]Results!BX1383</f>
        <v>12.059023600212203</v>
      </c>
      <c r="BV23" s="1">
        <f>[1]Results!BY1383</f>
        <v>12.262671380714885</v>
      </c>
      <c r="BW23" s="1">
        <f>[1]Results!BZ1383</f>
        <v>12.466825886251588</v>
      </c>
      <c r="BX23" s="1">
        <f>[1]Results!CA1383</f>
        <v>12.671650701192515</v>
      </c>
      <c r="BY23" s="1">
        <f>[1]Results!CB1383</f>
        <v>12.877296373736758</v>
      </c>
      <c r="BZ23" s="1">
        <f>[1]Results!CC1383</f>
        <v>13.083897840050508</v>
      </c>
      <c r="CA23" s="1">
        <f>[1]Results!CD1383</f>
        <v>13.296930256309892</v>
      </c>
      <c r="CB23" s="1">
        <f>[1]Results!CE1383</f>
        <v>13.511313434752559</v>
      </c>
      <c r="CC23" s="1">
        <f>[1]Results!CF1383</f>
        <v>13.727111429608607</v>
      </c>
      <c r="CD23" s="1">
        <f>[1]Results!CG1383</f>
        <v>13.944379264708417</v>
      </c>
      <c r="CE23" s="1">
        <f>[1]Results!CH1383</f>
        <v>14.163174408886437</v>
      </c>
      <c r="CF23" s="1">
        <f>[1]Results!CI1383</f>
        <v>14.383556528173225</v>
      </c>
      <c r="CG23" s="1">
        <f>[1]Results!CJ1383</f>
        <v>14.605588580183548</v>
      </c>
      <c r="CH23" s="1">
        <f>[1]Results!CK1383</f>
        <v>14.829334750856038</v>
      </c>
      <c r="CI23" s="1">
        <f>[1]Results!CL1383</f>
        <v>15.054860386043467</v>
      </c>
      <c r="CJ23" s="1">
        <f>[1]Results!CM1383</f>
        <v>15.282230925196295</v>
      </c>
    </row>
    <row r="24" spans="1:88" x14ac:dyDescent="0.3">
      <c r="A24" s="3" t="str">
        <f>[1]Results!E1384</f>
        <v>100*(M_2/M_0-1)</v>
      </c>
      <c r="B24" t="s">
        <v>19</v>
      </c>
      <c r="C24" s="1">
        <f>[1]Results!F1384</f>
        <v>0</v>
      </c>
      <c r="D24" s="1">
        <f>[1]Results!G1384</f>
        <v>0</v>
      </c>
      <c r="E24" s="1">
        <f>[1]Results!H1384</f>
        <v>0</v>
      </c>
      <c r="F24" s="1">
        <f>[1]Results!I1384</f>
        <v>0</v>
      </c>
      <c r="G24" s="1">
        <f>[1]Results!J1384</f>
        <v>0</v>
      </c>
      <c r="H24" s="1">
        <f>[1]Results!K1384</f>
        <v>0</v>
      </c>
      <c r="I24" s="1">
        <f>[1]Results!L1384</f>
        <v>0</v>
      </c>
      <c r="J24" s="1">
        <f>[1]Results!M1384</f>
        <v>0.18244068608979092</v>
      </c>
      <c r="K24" s="1">
        <f>[1]Results!N1384</f>
        <v>0.30766448814156799</v>
      </c>
      <c r="L24" s="1">
        <f>[1]Results!O1384</f>
        <v>0.36748367458401265</v>
      </c>
      <c r="M24" s="1">
        <f>[1]Results!P1384</f>
        <v>0.38634482603148168</v>
      </c>
      <c r="N24" s="1">
        <f>[1]Results!Q1384</f>
        <v>0.30794056230689648</v>
      </c>
      <c r="O24" s="1">
        <f>[1]Results!R1384</f>
        <v>0.17665537693449807</v>
      </c>
      <c r="P24" s="1">
        <f>[1]Results!S1384</f>
        <v>3.3061272234902184E-2</v>
      </c>
      <c r="Q24" s="1">
        <f>[1]Results!T1384</f>
        <v>-9.6514095296273972E-2</v>
      </c>
      <c r="R24" s="1">
        <f>[1]Results!U1384</f>
        <v>-0.1972332947502875</v>
      </c>
      <c r="S24" s="1">
        <f>[1]Results!V1384</f>
        <v>-0.26422492356246163</v>
      </c>
      <c r="T24" s="1">
        <f>[1]Results!W1384</f>
        <v>-0.27028306030406624</v>
      </c>
      <c r="U24" s="1">
        <f>[1]Results!X1384</f>
        <v>-0.24459648534390643</v>
      </c>
      <c r="V24" s="1">
        <f>[1]Results!Y1384</f>
        <v>-0.208925362096124</v>
      </c>
      <c r="W24" s="1">
        <f>[1]Results!Z1384</f>
        <v>-0.17250516228430879</v>
      </c>
      <c r="X24" s="1">
        <f>[1]Results!AA1384</f>
        <v>-0.16027164121252824</v>
      </c>
      <c r="Y24" s="1">
        <f>[1]Results!AB1384</f>
        <v>-0.14922007957687278</v>
      </c>
      <c r="Z24" s="1">
        <f>[1]Results!AC1384</f>
        <v>-0.13432786705519506</v>
      </c>
      <c r="AA24" s="1">
        <f>[1]Results!AD1384</f>
        <v>-0.1124896127619901</v>
      </c>
      <c r="AB24" s="1">
        <f>[1]Results!AE1384</f>
        <v>-8.0669874419958543E-2</v>
      </c>
      <c r="AC24" s="1">
        <f>[1]Results!AF1384</f>
        <v>-5.5304222074881171E-2</v>
      </c>
      <c r="AD24" s="1">
        <f>[1]Results!AG1384</f>
        <v>-9.1388074860088153E-3</v>
      </c>
      <c r="AE24" s="1">
        <f>[1]Results!AH1384</f>
        <v>5.7056943588373876E-2</v>
      </c>
      <c r="AF24" s="1">
        <f>[1]Results!AI1384</f>
        <v>0.13987688227032891</v>
      </c>
      <c r="AG24" s="1">
        <f>[1]Results!AJ1384</f>
        <v>0.23756251350555146</v>
      </c>
      <c r="AH24" s="1">
        <f>[1]Results!AK1384</f>
        <v>0.32543445521322489</v>
      </c>
      <c r="AI24" s="1">
        <f>[1]Results!AL1384</f>
        <v>0.42862216150776344</v>
      </c>
      <c r="AJ24" s="1">
        <f>[1]Results!AM1384</f>
        <v>0.55190029481528846</v>
      </c>
      <c r="AK24" s="1">
        <f>[1]Results!AN1384</f>
        <v>0.70001898376355065</v>
      </c>
      <c r="AL24" s="1">
        <f>[1]Results!AO1384</f>
        <v>0.88494693839253902</v>
      </c>
      <c r="AM24" s="1">
        <f>[1]Results!AP1384</f>
        <v>0.93270625250345685</v>
      </c>
      <c r="AN24" s="1">
        <f>[1]Results!AQ1384</f>
        <v>0.96810817651393766</v>
      </c>
      <c r="AO24" s="1">
        <f>[1]Results!AR1384</f>
        <v>1.0006088626864251</v>
      </c>
      <c r="AP24" s="1">
        <f>[1]Results!AS1384</f>
        <v>1.0299729963624715</v>
      </c>
      <c r="AQ24" s="1">
        <f>[1]Results!AT1384</f>
        <v>1.0561130180914535</v>
      </c>
      <c r="AR24" s="1">
        <f>[1]Results!AU1384</f>
        <v>1.079319628503872</v>
      </c>
      <c r="AS24" s="1">
        <f>[1]Results!AV1384</f>
        <v>1.099853968415121</v>
      </c>
      <c r="AT24" s="1">
        <f>[1]Results!AW1384</f>
        <v>1.1176391446545697</v>
      </c>
      <c r="AU24" s="1">
        <f>[1]Results!AX1384</f>
        <v>1.1325244169475779</v>
      </c>
      <c r="AV24" s="1">
        <f>[1]Results!AY1384</f>
        <v>1.1444016751746666</v>
      </c>
      <c r="AW24" s="1">
        <f>[1]Results!AZ1384</f>
        <v>1.1533528058649933</v>
      </c>
      <c r="AX24" s="1">
        <f>[1]Results!BA1384</f>
        <v>1.159617292034909</v>
      </c>
      <c r="AY24" s="1">
        <f>[1]Results!BB1384</f>
        <v>1.1634531173328799</v>
      </c>
      <c r="AZ24" s="1">
        <f>[1]Results!BC1384</f>
        <v>1.1652143556415862</v>
      </c>
      <c r="BA24" s="1">
        <f>[1]Results!BD1384</f>
        <v>1.1653157902182132</v>
      </c>
      <c r="BB24" s="1">
        <f>[1]Results!BE1384</f>
        <v>1.1617724445438515</v>
      </c>
      <c r="BC24" s="1">
        <f>[1]Results!BF1384</f>
        <v>1.1611580411204026</v>
      </c>
      <c r="BD24" s="1">
        <f>[1]Results!BG1384</f>
        <v>1.1632488142705011</v>
      </c>
      <c r="BE24" s="1">
        <f>[1]Results!BH1384</f>
        <v>1.1667059193217533</v>
      </c>
      <c r="BF24" s="1">
        <f>[1]Results!BI1384</f>
        <v>1.170544711134669</v>
      </c>
      <c r="BG24" s="1">
        <f>[1]Results!BJ1384</f>
        <v>1.1742118312431771</v>
      </c>
      <c r="BH24" s="1">
        <f>[1]Results!BK1384</f>
        <v>1.1784386602691432</v>
      </c>
      <c r="BI24" s="1">
        <f>[1]Results!BL1384</f>
        <v>1.1834771379238385</v>
      </c>
      <c r="BJ24" s="1">
        <f>[1]Results!BM1384</f>
        <v>1.1895204305476748</v>
      </c>
      <c r="BK24" s="1">
        <f>[1]Results!BN1384</f>
        <v>1.1966854614100964</v>
      </c>
      <c r="BL24" s="1">
        <f>[1]Results!BO1384</f>
        <v>1.2050344434174409</v>
      </c>
      <c r="BM24" s="1">
        <f>[1]Results!BP1384</f>
        <v>1.2145025959659161</v>
      </c>
      <c r="BN24" s="1">
        <f>[1]Results!BQ1384</f>
        <v>1.2250099094479605</v>
      </c>
      <c r="BO24" s="1">
        <f>[1]Results!BR1384</f>
        <v>1.2364679313041194</v>
      </c>
      <c r="BP24" s="1">
        <f>[1]Results!BS1384</f>
        <v>1.2487954966569514</v>
      </c>
      <c r="BQ24" s="1">
        <f>[1]Results!BT1384</f>
        <v>1.2616047448698042</v>
      </c>
      <c r="BR24" s="1">
        <f>[1]Results!BU1384</f>
        <v>1.2754786782492422</v>
      </c>
      <c r="BS24" s="1">
        <f>[1]Results!BV1384</f>
        <v>1.2903676128359187</v>
      </c>
      <c r="BT24" s="1">
        <f>[1]Results!BW1384</f>
        <v>1.3061858223477607</v>
      </c>
      <c r="BU24" s="1">
        <f>[1]Results!BX1384</f>
        <v>1.3228798559961064</v>
      </c>
      <c r="BV24" s="1">
        <f>[1]Results!BY1384</f>
        <v>1.3403748902239609</v>
      </c>
      <c r="BW24" s="1">
        <f>[1]Results!BZ1384</f>
        <v>1.3586993128132052</v>
      </c>
      <c r="BX24" s="1">
        <f>[1]Results!CA1384</f>
        <v>1.3778513492249678</v>
      </c>
      <c r="BY24" s="1">
        <f>[1]Results!CB1384</f>
        <v>1.3978293371226913</v>
      </c>
      <c r="BZ24" s="1">
        <f>[1]Results!CC1384</f>
        <v>1.4186354058924655</v>
      </c>
      <c r="CA24" s="1">
        <f>[1]Results!CD1384</f>
        <v>1.4399706514226063</v>
      </c>
      <c r="CB24" s="1">
        <f>[1]Results!CE1384</f>
        <v>1.4623925087094092</v>
      </c>
      <c r="CC24" s="1">
        <f>[1]Results!CF1384</f>
        <v>1.4859132287164512</v>
      </c>
      <c r="CD24" s="1">
        <f>[1]Results!CG1384</f>
        <v>1.5105083774746841</v>
      </c>
      <c r="CE24" s="1">
        <f>[1]Results!CH1384</f>
        <v>1.5361739368197291</v>
      </c>
      <c r="CF24" s="1">
        <f>[1]Results!CI1384</f>
        <v>1.5627793877140306</v>
      </c>
      <c r="CG24" s="1">
        <f>[1]Results!CJ1384</f>
        <v>1.5904699963897873</v>
      </c>
      <c r="CH24" s="1">
        <f>[1]Results!CK1384</f>
        <v>1.619280773429832</v>
      </c>
      <c r="CI24" s="1">
        <f>[1]Results!CL1384</f>
        <v>1.6492346806576963</v>
      </c>
      <c r="CJ24" s="1">
        <f>[1]Results!CM1384</f>
        <v>1.6803531727782595</v>
      </c>
    </row>
    <row r="25" spans="1:88" x14ac:dyDescent="0.3">
      <c r="A25" s="3" t="str">
        <f>[1]Results!E1385</f>
        <v>100*((CH_2-CH_ccon_2)/(CH_0-CH_ccon_0)-1)</v>
      </c>
      <c r="B25" t="str">
        <f>[1]Results!C1385</f>
        <v>Consommation des ménages</v>
      </c>
      <c r="C25" s="1">
        <f>[1]Results!F1385</f>
        <v>0</v>
      </c>
      <c r="D25" s="1">
        <f>[1]Results!G1385</f>
        <v>0</v>
      </c>
      <c r="E25" s="1">
        <f>[1]Results!H1385</f>
        <v>0</v>
      </c>
      <c r="F25" s="1">
        <f>[1]Results!I1385</f>
        <v>0</v>
      </c>
      <c r="G25" s="1">
        <f>[1]Results!J1385</f>
        <v>0</v>
      </c>
      <c r="H25" s="1">
        <f>[1]Results!K1385</f>
        <v>0</v>
      </c>
      <c r="I25" s="1">
        <f>[1]Results!L1385</f>
        <v>0</v>
      </c>
      <c r="J25" s="1">
        <f>[1]Results!M1385</f>
        <v>-0.14983998633245621</v>
      </c>
      <c r="K25" s="1">
        <f>[1]Results!N1385</f>
        <v>-0.32826384181170454</v>
      </c>
      <c r="L25" s="1">
        <f>[1]Results!O1385</f>
        <v>-0.54683432244128083</v>
      </c>
      <c r="M25" s="1">
        <f>[1]Results!P1385</f>
        <v>-0.802383789571115</v>
      </c>
      <c r="N25" s="1">
        <f>[1]Results!Q1385</f>
        <v>-1.0971491217417584</v>
      </c>
      <c r="O25" s="1">
        <f>[1]Results!R1385</f>
        <v>-1.4967943063796563</v>
      </c>
      <c r="P25" s="1">
        <f>[1]Results!S1385</f>
        <v>-1.941454134401821</v>
      </c>
      <c r="Q25" s="1">
        <f>[1]Results!T1385</f>
        <v>-2.3750097898681433</v>
      </c>
      <c r="R25" s="1">
        <f>[1]Results!U1385</f>
        <v>-2.7616263770218308</v>
      </c>
      <c r="S25" s="1">
        <f>[1]Results!V1385</f>
        <v>-3.0370896346869847</v>
      </c>
      <c r="T25" s="1">
        <f>[1]Results!W1385</f>
        <v>-3.1963147981378892</v>
      </c>
      <c r="U25" s="1">
        <f>[1]Results!X1385</f>
        <v>-3.2887014165919326</v>
      </c>
      <c r="V25" s="1">
        <f>[1]Results!Y1385</f>
        <v>-3.3549280342786147</v>
      </c>
      <c r="W25" s="1">
        <f>[1]Results!Z1385</f>
        <v>-3.4156674551392152</v>
      </c>
      <c r="X25" s="1">
        <f>[1]Results!AA1385</f>
        <v>-3.4792752703524443</v>
      </c>
      <c r="Y25" s="1">
        <f>[1]Results!AB1385</f>
        <v>-3.5418105598039262</v>
      </c>
      <c r="Z25" s="1">
        <f>[1]Results!AC1385</f>
        <v>-3.6016270652427629</v>
      </c>
      <c r="AA25" s="1">
        <f>[1]Results!AD1385</f>
        <v>-3.6565604188754097</v>
      </c>
      <c r="AB25" s="1">
        <f>[1]Results!AE1385</f>
        <v>-3.7034057386878594</v>
      </c>
      <c r="AC25" s="1">
        <f>[1]Results!AF1385</f>
        <v>-3.7335461812993409</v>
      </c>
      <c r="AD25" s="1">
        <f>[1]Results!AG1385</f>
        <v>-3.7347246463497297</v>
      </c>
      <c r="AE25" s="1">
        <f>[1]Results!AH1385</f>
        <v>-3.7119431310394191</v>
      </c>
      <c r="AF25" s="1">
        <f>[1]Results!AI1385</f>
        <v>-3.6722473396096467</v>
      </c>
      <c r="AG25" s="1">
        <f>[1]Results!AJ1385</f>
        <v>-3.6203211487467635</v>
      </c>
      <c r="AH25" s="1">
        <f>[1]Results!AK1385</f>
        <v>-3.5596132295683147</v>
      </c>
      <c r="AI25" s="1">
        <f>[1]Results!AL1385</f>
        <v>-3.4855352308793996</v>
      </c>
      <c r="AJ25" s="1">
        <f>[1]Results!AM1385</f>
        <v>-3.3997174520431495</v>
      </c>
      <c r="AK25" s="1">
        <f>[1]Results!AN1385</f>
        <v>-3.3056282312921681</v>
      </c>
      <c r="AL25" s="1">
        <f>[1]Results!AO1385</f>
        <v>-3.2068342166837516</v>
      </c>
      <c r="AM25" s="1">
        <f>[1]Results!AP1385</f>
        <v>-3.1791256072154495</v>
      </c>
      <c r="AN25" s="1">
        <f>[1]Results!AQ1385</f>
        <v>-3.1806328716499355</v>
      </c>
      <c r="AO25" s="1">
        <f>[1]Results!AR1385</f>
        <v>-3.1952605784801413</v>
      </c>
      <c r="AP25" s="1">
        <f>[1]Results!AS1385</f>
        <v>-3.2210454262216581</v>
      </c>
      <c r="AQ25" s="1">
        <f>[1]Results!AT1385</f>
        <v>-3.255450257352388</v>
      </c>
      <c r="AR25" s="1">
        <f>[1]Results!AU1385</f>
        <v>-3.2956228290288325</v>
      </c>
      <c r="AS25" s="1">
        <f>[1]Results!AV1385</f>
        <v>-3.3398980105259435</v>
      </c>
      <c r="AT25" s="1">
        <f>[1]Results!AW1385</f>
        <v>-3.3874861493472519</v>
      </c>
      <c r="AU25" s="1">
        <f>[1]Results!AX1385</f>
        <v>-3.4381634277956596</v>
      </c>
      <c r="AV25" s="1">
        <f>[1]Results!AY1385</f>
        <v>-3.4919415215782679</v>
      </c>
      <c r="AW25" s="1">
        <f>[1]Results!AZ1385</f>
        <v>-3.5485691783066597</v>
      </c>
      <c r="AX25" s="1">
        <f>[1]Results!BA1385</f>
        <v>-3.6079175917948181</v>
      </c>
      <c r="AY25" s="1">
        <f>[1]Results!BB1385</f>
        <v>-3.6698277064507678</v>
      </c>
      <c r="AZ25" s="1">
        <f>[1]Results!BC1385</f>
        <v>-3.7339794850357433</v>
      </c>
      <c r="BA25" s="1">
        <f>[1]Results!BD1385</f>
        <v>-3.7999471081740399</v>
      </c>
      <c r="BB25" s="1">
        <f>[1]Results!BE1385</f>
        <v>-3.8635609988321828</v>
      </c>
      <c r="BC25" s="1">
        <f>[1]Results!BF1385</f>
        <v>-3.9270164426559062</v>
      </c>
      <c r="BD25" s="1">
        <f>[1]Results!BG1385</f>
        <v>-3.9910580150501085</v>
      </c>
      <c r="BE25" s="1">
        <f>[1]Results!BH1385</f>
        <v>-4.056212990562158</v>
      </c>
      <c r="BF25" s="1">
        <f>[1]Results!BI1385</f>
        <v>-4.1226758287334908</v>
      </c>
      <c r="BG25" s="1">
        <f>[1]Results!BJ1385</f>
        <v>-4.1895488966837258</v>
      </c>
      <c r="BH25" s="1">
        <f>[1]Results!BK1385</f>
        <v>-4.2563862350634363</v>
      </c>
      <c r="BI25" s="1">
        <f>[1]Results!BL1385</f>
        <v>-4.3226935777599396</v>
      </c>
      <c r="BJ25" s="1">
        <f>[1]Results!BM1385</f>
        <v>-4.3880911949295225</v>
      </c>
      <c r="BK25" s="1">
        <f>[1]Results!BN1385</f>
        <v>-4.4523868954062573</v>
      </c>
      <c r="BL25" s="1">
        <f>[1]Results!BO1385</f>
        <v>-4.5155455725807929</v>
      </c>
      <c r="BM25" s="1">
        <f>[1]Results!BP1385</f>
        <v>-4.5776455057826793</v>
      </c>
      <c r="BN25" s="1">
        <f>[1]Results!BQ1385</f>
        <v>-4.6388228965331013</v>
      </c>
      <c r="BO25" s="1">
        <f>[1]Results!BR1385</f>
        <v>-4.6992184743327892</v>
      </c>
      <c r="BP25" s="1">
        <f>[1]Results!BS1385</f>
        <v>-4.7589482881069127</v>
      </c>
      <c r="BQ25" s="1">
        <f>[1]Results!BT1385</f>
        <v>-4.8175455192612571</v>
      </c>
      <c r="BR25" s="1">
        <f>[1]Results!BU1385</f>
        <v>-4.875319032177039</v>
      </c>
      <c r="BS25" s="1">
        <f>[1]Results!BV1385</f>
        <v>-4.9324892586407039</v>
      </c>
      <c r="BT25" s="1">
        <f>[1]Results!BW1385</f>
        <v>-4.9891885031097427</v>
      </c>
      <c r="BU25" s="1">
        <f>[1]Results!BX1385</f>
        <v>-5.0454868957224068</v>
      </c>
      <c r="BV25" s="1">
        <f>[1]Results!BY1385</f>
        <v>-5.1014224703605171</v>
      </c>
      <c r="BW25" s="1">
        <f>[1]Results!BZ1385</f>
        <v>-5.157004948521049</v>
      </c>
      <c r="BX25" s="1">
        <f>[1]Results!CA1385</f>
        <v>-5.2122248391305863</v>
      </c>
      <c r="BY25" s="1">
        <f>[1]Results!CB1385</f>
        <v>-5.2670700363474658</v>
      </c>
      <c r="BZ25" s="1">
        <f>[1]Results!CC1385</f>
        <v>-5.3215302788587993</v>
      </c>
      <c r="CA25" s="1">
        <f>[1]Results!CD1385</f>
        <v>-5.3751705662120735</v>
      </c>
      <c r="CB25" s="1">
        <f>[1]Results!CE1385</f>
        <v>-5.4282080848092162</v>
      </c>
      <c r="CC25" s="1">
        <f>[1]Results!CF1385</f>
        <v>-5.4807802246616744</v>
      </c>
      <c r="CD25" s="1">
        <f>[1]Results!CG1385</f>
        <v>-5.5329524417668914</v>
      </c>
      <c r="CE25" s="1">
        <f>[1]Results!CH1385</f>
        <v>-5.5847464498640083</v>
      </c>
      <c r="CF25" s="1">
        <f>[1]Results!CI1385</f>
        <v>-5.6361796701722033</v>
      </c>
      <c r="CG25" s="1">
        <f>[1]Results!CJ1385</f>
        <v>-5.687247810520379</v>
      </c>
      <c r="CH25" s="1">
        <f>[1]Results!CK1385</f>
        <v>-5.7379202314678963</v>
      </c>
      <c r="CI25" s="1">
        <f>[1]Results!CL1385</f>
        <v>-5.7881635408945531</v>
      </c>
      <c r="CJ25" s="1">
        <f>[1]Results!CM1385</f>
        <v>-5.8379492331332328</v>
      </c>
    </row>
    <row r="26" spans="1:88" x14ac:dyDescent="0.3">
      <c r="A26" s="3" t="str">
        <f>[1]Results!E1386</f>
        <v>100*((I_2+CH_ccon_2)/(I_0+CH_ccon_0)-1)</v>
      </c>
      <c r="B26" t="str">
        <f>[1]Results!C1386</f>
        <v>Investissement</v>
      </c>
      <c r="C26" s="1">
        <f>[1]Results!F1386</f>
        <v>0</v>
      </c>
      <c r="D26" s="1">
        <f>[1]Results!G1386</f>
        <v>0</v>
      </c>
      <c r="E26" s="1">
        <f>[1]Results!H1386</f>
        <v>0</v>
      </c>
      <c r="F26" s="1">
        <f>[1]Results!I1386</f>
        <v>0</v>
      </c>
      <c r="G26" s="1">
        <f>[1]Results!J1386</f>
        <v>0</v>
      </c>
      <c r="H26" s="1">
        <f>[1]Results!K1386</f>
        <v>0</v>
      </c>
      <c r="I26" s="1">
        <f>[1]Results!L1386</f>
        <v>0</v>
      </c>
      <c r="J26" s="1">
        <f>[1]Results!M1386</f>
        <v>-5.433222139057392E-2</v>
      </c>
      <c r="K26" s="1">
        <f>[1]Results!N1386</f>
        <v>-0.30287781965205873</v>
      </c>
      <c r="L26" s="1">
        <f>[1]Results!O1386</f>
        <v>-0.71435592863027253</v>
      </c>
      <c r="M26" s="1">
        <f>[1]Results!P1386</f>
        <v>-1.2203131626970176</v>
      </c>
      <c r="N26" s="1">
        <f>[1]Results!Q1386</f>
        <v>-1.7240336159868086</v>
      </c>
      <c r="O26" s="1">
        <f>[1]Results!R1386</f>
        <v>-2.0857391536362568</v>
      </c>
      <c r="P26" s="1">
        <f>[1]Results!S1386</f>
        <v>-2.3361794311837603</v>
      </c>
      <c r="Q26" s="1">
        <f>[1]Results!T1386</f>
        <v>-2.5098639343139606</v>
      </c>
      <c r="R26" s="1">
        <f>[1]Results!U1386</f>
        <v>-2.6347860616333318</v>
      </c>
      <c r="S26" s="1">
        <f>[1]Results!V1386</f>
        <v>-2.7436563853978968</v>
      </c>
      <c r="T26" s="1">
        <f>[1]Results!W1386</f>
        <v>-2.8600341147101305</v>
      </c>
      <c r="U26" s="1">
        <f>[1]Results!X1386</f>
        <v>-2.9747240068137892</v>
      </c>
      <c r="V26" s="1">
        <f>[1]Results!Y1386</f>
        <v>-3.0823782494753038</v>
      </c>
      <c r="W26" s="1">
        <f>[1]Results!Z1386</f>
        <v>-3.1816859045588397</v>
      </c>
      <c r="X26" s="1">
        <f>[1]Results!AA1386</f>
        <v>-3.2875371082649152</v>
      </c>
      <c r="Y26" s="1">
        <f>[1]Results!AB1386</f>
        <v>-3.390540853212709</v>
      </c>
      <c r="Z26" s="1">
        <f>[1]Results!AC1386</f>
        <v>-3.4849977269640009</v>
      </c>
      <c r="AA26" s="1">
        <f>[1]Results!AD1386</f>
        <v>-3.5689420461818666</v>
      </c>
      <c r="AB26" s="1">
        <f>[1]Results!AE1386</f>
        <v>-3.6423180787597098</v>
      </c>
      <c r="AC26" s="1">
        <f>[1]Results!AF1386</f>
        <v>-3.7183198435100873</v>
      </c>
      <c r="AD26" s="1">
        <f>[1]Results!AG1386</f>
        <v>-3.7860821682951684</v>
      </c>
      <c r="AE26" s="1">
        <f>[1]Results!AH1386</f>
        <v>-3.842404159352264</v>
      </c>
      <c r="AF26" s="1">
        <f>[1]Results!AI1386</f>
        <v>-3.8872915128202123</v>
      </c>
      <c r="AG26" s="1">
        <f>[1]Results!AJ1386</f>
        <v>-3.921006232761659</v>
      </c>
      <c r="AH26" s="1">
        <f>[1]Results!AK1386</f>
        <v>-3.95863250157793</v>
      </c>
      <c r="AI26" s="1">
        <f>[1]Results!AL1386</f>
        <v>-3.9904075573951925</v>
      </c>
      <c r="AJ26" s="1">
        <f>[1]Results!AM1386</f>
        <v>-4.0132464125845813</v>
      </c>
      <c r="AK26" s="1">
        <f>[1]Results!AN1386</f>
        <v>-4.0292459001373011</v>
      </c>
      <c r="AL26" s="1">
        <f>[1]Results!AO1386</f>
        <v>-4.0455715144926296</v>
      </c>
      <c r="AM26" s="1">
        <f>[1]Results!AP1386</f>
        <v>-4.0562198535191936</v>
      </c>
      <c r="AN26" s="1">
        <f>[1]Results!AQ1386</f>
        <v>-4.0578667621475102</v>
      </c>
      <c r="AO26" s="1">
        <f>[1]Results!AR1386</f>
        <v>-4.0564898473846593</v>
      </c>
      <c r="AP26" s="1">
        <f>[1]Results!AS1386</f>
        <v>-4.0440751628732059</v>
      </c>
      <c r="AQ26" s="1">
        <f>[1]Results!AT1386</f>
        <v>-4.0197360544740102</v>
      </c>
      <c r="AR26" s="1">
        <f>[1]Results!AU1386</f>
        <v>-3.9862003264750978</v>
      </c>
      <c r="AS26" s="1">
        <f>[1]Results!AV1386</f>
        <v>-3.9463064136895487</v>
      </c>
      <c r="AT26" s="1">
        <f>[1]Results!AW1386</f>
        <v>-3.9027931545241201</v>
      </c>
      <c r="AU26" s="1">
        <f>[1]Results!AX1386</f>
        <v>-3.8579811736831671</v>
      </c>
      <c r="AV26" s="1">
        <f>[1]Results!AY1386</f>
        <v>-3.8136831096826307</v>
      </c>
      <c r="AW26" s="1">
        <f>[1]Results!AZ1386</f>
        <v>-3.7701278374620339</v>
      </c>
      <c r="AX26" s="1">
        <f>[1]Results!BA1386</f>
        <v>-3.7301603356811208</v>
      </c>
      <c r="AY26" s="1">
        <f>[1]Results!BB1386</f>
        <v>-3.6936152313362336</v>
      </c>
      <c r="AZ26" s="1">
        <f>[1]Results!BC1386</f>
        <v>-3.6603232315555179</v>
      </c>
      <c r="BA26" s="1">
        <f>[1]Results!BD1386</f>
        <v>-3.630090854980883</v>
      </c>
      <c r="BB26" s="1">
        <f>[1]Results!BE1386</f>
        <v>-3.6522985838010391</v>
      </c>
      <c r="BC26" s="1">
        <f>[1]Results!BF1386</f>
        <v>-3.6464272315837265</v>
      </c>
      <c r="BD26" s="1">
        <f>[1]Results!BG1386</f>
        <v>-3.6275211954223896</v>
      </c>
      <c r="BE26" s="1">
        <f>[1]Results!BH1386</f>
        <v>-3.6044209596822196</v>
      </c>
      <c r="BF26" s="1">
        <f>[1]Results!BI1386</f>
        <v>-3.5817810671337602</v>
      </c>
      <c r="BG26" s="1">
        <f>[1]Results!BJ1386</f>
        <v>-3.5626801295539079</v>
      </c>
      <c r="BH26" s="1">
        <f>[1]Results!BK1386</f>
        <v>-3.5466868526446205</v>
      </c>
      <c r="BI26" s="1">
        <f>[1]Results!BL1386</f>
        <v>-3.533614436606447</v>
      </c>
      <c r="BJ26" s="1">
        <f>[1]Results!BM1386</f>
        <v>-3.5231156081291903</v>
      </c>
      <c r="BK26" s="1">
        <f>[1]Results!BN1386</f>
        <v>-3.5148763156728102</v>
      </c>
      <c r="BL26" s="1">
        <f>[1]Results!BO1386</f>
        <v>-3.5087029832361005</v>
      </c>
      <c r="BM26" s="1">
        <f>[1]Results!BP1386</f>
        <v>-3.5045274159045237</v>
      </c>
      <c r="BN26" s="1">
        <f>[1]Results!BQ1386</f>
        <v>-3.5023440413128548</v>
      </c>
      <c r="BO26" s="1">
        <f>[1]Results!BR1386</f>
        <v>-3.5021820409728011</v>
      </c>
      <c r="BP26" s="1">
        <f>[1]Results!BS1386</f>
        <v>-3.5040732835458055</v>
      </c>
      <c r="BQ26" s="1">
        <f>[1]Results!BT1386</f>
        <v>-3.5086359320500415</v>
      </c>
      <c r="BR26" s="1">
        <f>[1]Results!BU1386</f>
        <v>-3.5153028375547124</v>
      </c>
      <c r="BS26" s="1">
        <f>[1]Results!BV1386</f>
        <v>-3.5237713438708629</v>
      </c>
      <c r="BT26" s="1">
        <f>[1]Results!BW1386</f>
        <v>-3.5338486847144801</v>
      </c>
      <c r="BU26" s="1">
        <f>[1]Results!BX1386</f>
        <v>-3.5453797590141334</v>
      </c>
      <c r="BV26" s="1">
        <f>[1]Results!BY1386</f>
        <v>-3.5582374811710671</v>
      </c>
      <c r="BW26" s="1">
        <f>[1]Results!BZ1386</f>
        <v>-3.5723055666549208</v>
      </c>
      <c r="BX26" s="1">
        <f>[1]Results!CA1386</f>
        <v>-3.5875034333176181</v>
      </c>
      <c r="BY26" s="1">
        <f>[1]Results!CB1386</f>
        <v>-3.603757299151078</v>
      </c>
      <c r="BZ26" s="1">
        <f>[1]Results!CC1386</f>
        <v>-3.620988890743293</v>
      </c>
      <c r="CA26" s="1">
        <f>[1]Results!CD1386</f>
        <v>-3.6396003906207897</v>
      </c>
      <c r="CB26" s="1">
        <f>[1]Results!CE1386</f>
        <v>-3.6590566864408314</v>
      </c>
      <c r="CC26" s="1">
        <f>[1]Results!CF1386</f>
        <v>-3.6790777809288411</v>
      </c>
      <c r="CD26" s="1">
        <f>[1]Results!CG1386</f>
        <v>-3.6994932858341212</v>
      </c>
      <c r="CE26" s="1">
        <f>[1]Results!CH1386</f>
        <v>-3.720171501848879</v>
      </c>
      <c r="CF26" s="1">
        <f>[1]Results!CI1386</f>
        <v>-3.7410177741714068</v>
      </c>
      <c r="CG26" s="1">
        <f>[1]Results!CJ1386</f>
        <v>-3.7619183599084893</v>
      </c>
      <c r="CH26" s="1">
        <f>[1]Results!CK1386</f>
        <v>-3.7828199123691286</v>
      </c>
      <c r="CI26" s="1">
        <f>[1]Results!CL1386</f>
        <v>-3.8036812762920813</v>
      </c>
      <c r="CJ26" s="1">
        <f>[1]Results!CM1386</f>
        <v>-3.8244575535344549</v>
      </c>
    </row>
    <row r="27" spans="1:88" x14ac:dyDescent="0.3">
      <c r="A27" s="3" t="str">
        <f>[1]Results!E1387</f>
        <v>100*((CH_ccon_2)/(CH_ccon_0)-1)</v>
      </c>
      <c r="B27" t="str">
        <f>[1]Results!C1387</f>
        <v>Investissement ménages</v>
      </c>
      <c r="C27" s="1">
        <f>[1]Results!F1387</f>
        <v>0</v>
      </c>
      <c r="D27" s="1">
        <f>[1]Results!G1387</f>
        <v>0</v>
      </c>
      <c r="E27" s="1">
        <f>[1]Results!H1387</f>
        <v>0</v>
      </c>
      <c r="F27" s="1">
        <f>[1]Results!I1387</f>
        <v>0</v>
      </c>
      <c r="G27" s="1">
        <f>[1]Results!J1387</f>
        <v>0</v>
      </c>
      <c r="H27" s="1">
        <f>[1]Results!K1387</f>
        <v>0</v>
      </c>
      <c r="I27" s="1">
        <f>[1]Results!L1387</f>
        <v>0</v>
      </c>
      <c r="J27" s="1">
        <f>[1]Results!M1387</f>
        <v>-0.22255604758798508</v>
      </c>
      <c r="K27" s="1">
        <f>[1]Results!N1387</f>
        <v>-1.7662784600253278</v>
      </c>
      <c r="L27" s="1">
        <f>[1]Results!O1387</f>
        <v>-4.3232796760548364</v>
      </c>
      <c r="M27" s="1">
        <f>[1]Results!P1387</f>
        <v>-7.2650728257934283</v>
      </c>
      <c r="N27" s="1">
        <f>[1]Results!Q1387</f>
        <v>-9.5892608136391111</v>
      </c>
      <c r="O27" s="1">
        <f>[1]Results!R1387</f>
        <v>-10.232266233688758</v>
      </c>
      <c r="P27" s="1">
        <f>[1]Results!S1387</f>
        <v>-9.7041739817864006</v>
      </c>
      <c r="Q27" s="1">
        <f>[1]Results!T1387</f>
        <v>-8.4812953434987737</v>
      </c>
      <c r="R27" s="1">
        <f>[1]Results!U1387</f>
        <v>-6.9407632214837367</v>
      </c>
      <c r="S27" s="1">
        <f>[1]Results!V1387</f>
        <v>-5.5023713574823052</v>
      </c>
      <c r="T27" s="1">
        <f>[1]Results!W1387</f>
        <v>-4.6064339325836423</v>
      </c>
      <c r="U27" s="1">
        <f>[1]Results!X1387</f>
        <v>-4.0988850116212454</v>
      </c>
      <c r="V27" s="1">
        <f>[1]Results!Y1387</f>
        <v>-3.7608246224984376</v>
      </c>
      <c r="W27" s="1">
        <f>[1]Results!Z1387</f>
        <v>-3.4376838029573253</v>
      </c>
      <c r="X27" s="1">
        <f>[1]Results!AA1387</f>
        <v>-3.0541355122013503</v>
      </c>
      <c r="Y27" s="1">
        <f>[1]Results!AB1387</f>
        <v>-2.5751572617159546</v>
      </c>
      <c r="Z27" s="1">
        <f>[1]Results!AC1387</f>
        <v>-1.9795601960377107</v>
      </c>
      <c r="AA27" s="1">
        <f>[1]Results!AD1387</f>
        <v>-1.2747455232686389</v>
      </c>
      <c r="AB27" s="1">
        <f>[1]Results!AE1387</f>
        <v>-0.49030462991113133</v>
      </c>
      <c r="AC27" s="1">
        <f>[1]Results!AF1387</f>
        <v>0.33122059844290508</v>
      </c>
      <c r="AD27" s="1">
        <f>[1]Results!AG1387</f>
        <v>1.1618162142809751</v>
      </c>
      <c r="AE27" s="1">
        <f>[1]Results!AH1387</f>
        <v>1.9832489400289477</v>
      </c>
      <c r="AF27" s="1">
        <f>[1]Results!AI1387</f>
        <v>2.7820544265831693</v>
      </c>
      <c r="AG27" s="1">
        <f>[1]Results!AJ1387</f>
        <v>3.5511633521451591</v>
      </c>
      <c r="AH27" s="1">
        <f>[1]Results!AK1387</f>
        <v>4.2825692621111244</v>
      </c>
      <c r="AI27" s="1">
        <f>[1]Results!AL1387</f>
        <v>4.9803902771011099</v>
      </c>
      <c r="AJ27" s="1">
        <f>[1]Results!AM1387</f>
        <v>5.6490865268850055</v>
      </c>
      <c r="AK27" s="1">
        <f>[1]Results!AN1387</f>
        <v>6.2891080386004106</v>
      </c>
      <c r="AL27" s="1">
        <f>[1]Results!AO1387</f>
        <v>6.8984688469690747</v>
      </c>
      <c r="AM27" s="1">
        <f>[1]Results!AP1387</f>
        <v>7.5370253488453276</v>
      </c>
      <c r="AN27" s="1">
        <f>[1]Results!AQ1387</f>
        <v>7.7086958166407316</v>
      </c>
      <c r="AO27" s="1">
        <f>[1]Results!AR1387</f>
        <v>7.4894948981084175</v>
      </c>
      <c r="AP27" s="1">
        <f>[1]Results!AS1387</f>
        <v>7.2153288522393444</v>
      </c>
      <c r="AQ27" s="1">
        <f>[1]Results!AT1387</f>
        <v>6.9848490385960194</v>
      </c>
      <c r="AR27" s="1">
        <f>[1]Results!AU1387</f>
        <v>6.7841018346183946</v>
      </c>
      <c r="AS27" s="1">
        <f>[1]Results!AV1387</f>
        <v>6.5749030748680548</v>
      </c>
      <c r="AT27" s="1">
        <f>[1]Results!AW1387</f>
        <v>6.3263917535329783</v>
      </c>
      <c r="AU27" s="1">
        <f>[1]Results!AX1387</f>
        <v>6.0216790698860878</v>
      </c>
      <c r="AV27" s="1">
        <f>[1]Results!AY1387</f>
        <v>5.6567906996759509</v>
      </c>
      <c r="AW27" s="1">
        <f>[1]Results!AZ1387</f>
        <v>5.2020984727600972</v>
      </c>
      <c r="AX27" s="1">
        <f>[1]Results!BA1387</f>
        <v>4.7272350468706037</v>
      </c>
      <c r="AY27" s="1">
        <f>[1]Results!BB1387</f>
        <v>4.2346477037894958</v>
      </c>
      <c r="AZ27" s="1">
        <f>[1]Results!BC1387</f>
        <v>3.7355314540312712</v>
      </c>
      <c r="BA27" s="1">
        <f>[1]Results!BD1387</f>
        <v>3.2427838272955478</v>
      </c>
      <c r="BB27" s="1">
        <f>[1]Results!BE1387</f>
        <v>3.7500702294755328</v>
      </c>
      <c r="BC27" s="1">
        <f>[1]Results!BF1387</f>
        <v>3.544623099870825</v>
      </c>
      <c r="BD27" s="1">
        <f>[1]Results!BG1387</f>
        <v>3.0941567061189001</v>
      </c>
      <c r="BE27" s="1">
        <f>[1]Results!BH1387</f>
        <v>2.5900671817401966</v>
      </c>
      <c r="BF27" s="1">
        <f>[1]Results!BI1387</f>
        <v>2.1055428210206451</v>
      </c>
      <c r="BG27" s="1">
        <f>[1]Results!BJ1387</f>
        <v>1.6697832708953086</v>
      </c>
      <c r="BH27" s="1">
        <f>[1]Results!BK1387</f>
        <v>1.2771086236024409</v>
      </c>
      <c r="BI27" s="1">
        <f>[1]Results!BL1387</f>
        <v>0.92887633112495038</v>
      </c>
      <c r="BJ27" s="1">
        <f>[1]Results!BM1387</f>
        <v>0.62363407497703083</v>
      </c>
      <c r="BK27" s="1">
        <f>[1]Results!BN1387</f>
        <v>0.35810089464192174</v>
      </c>
      <c r="BL27" s="1">
        <f>[1]Results!BO1387</f>
        <v>0.12716036118647356</v>
      </c>
      <c r="BM27" s="1">
        <f>[1]Results!BP1387</f>
        <v>-7.4655853259142368E-2</v>
      </c>
      <c r="BN27" s="1">
        <f>[1]Results!BQ1387</f>
        <v>-0.25232873619598362</v>
      </c>
      <c r="BO27" s="1">
        <f>[1]Results!BR1387</f>
        <v>-0.41051351520575707</v>
      </c>
      <c r="BP27" s="1">
        <f>[1]Results!BS1387</f>
        <v>-0.55340747726829731</v>
      </c>
      <c r="BQ27" s="1">
        <f>[1]Results!BT1387</f>
        <v>-0.68333938197743249</v>
      </c>
      <c r="BR27" s="1">
        <f>[1]Results!BU1387</f>
        <v>-0.80472410052707666</v>
      </c>
      <c r="BS27" s="1">
        <f>[1]Results!BV1387</f>
        <v>-0.9182548689959491</v>
      </c>
      <c r="BT27" s="1">
        <f>[1]Results!BW1387</f>
        <v>-1.0230144717262468</v>
      </c>
      <c r="BU27" s="1">
        <f>[1]Results!BX1387</f>
        <v>-1.1182252746403831</v>
      </c>
      <c r="BV27" s="1">
        <f>[1]Results!BY1387</f>
        <v>-1.2034945109615447</v>
      </c>
      <c r="BW27" s="1">
        <f>[1]Results!BZ1387</f>
        <v>-1.2796614576325416</v>
      </c>
      <c r="BX27" s="1">
        <f>[1]Results!CA1387</f>
        <v>-1.3484433358682546</v>
      </c>
      <c r="BY27" s="1">
        <f>[1]Results!CB1387</f>
        <v>-1.4113624520677437</v>
      </c>
      <c r="BZ27" s="1">
        <f>[1]Results!CC1387</f>
        <v>-1.4693822487930719</v>
      </c>
      <c r="CA27" s="1">
        <f>[1]Results!CD1387</f>
        <v>-1.5214723125178353</v>
      </c>
      <c r="CB27" s="1">
        <f>[1]Results!CE1387</f>
        <v>-1.5684604740707431</v>
      </c>
      <c r="CC27" s="1">
        <f>[1]Results!CF1387</f>
        <v>-1.6093633901173132</v>
      </c>
      <c r="CD27" s="1">
        <f>[1]Results!CG1387</f>
        <v>-1.6424228980225219</v>
      </c>
      <c r="CE27" s="1">
        <f>[1]Results!CH1387</f>
        <v>-1.6661216204956752</v>
      </c>
      <c r="CF27" s="1">
        <f>[1]Results!CI1387</f>
        <v>-1.6784399995774746</v>
      </c>
      <c r="CG27" s="1">
        <f>[1]Results!CJ1387</f>
        <v>-1.6791167939175122</v>
      </c>
      <c r="CH27" s="1">
        <f>[1]Results!CK1387</f>
        <v>-1.6694199208045601</v>
      </c>
      <c r="CI27" s="1">
        <f>[1]Results!CL1387</f>
        <v>-1.6506276939128095</v>
      </c>
      <c r="CJ27" s="1">
        <f>[1]Results!CM1387</f>
        <v>-1.6236346182333938</v>
      </c>
    </row>
    <row r="28" spans="1:88" x14ac:dyDescent="0.3">
      <c r="A28" s="3" t="str">
        <f>[1]Results!E1388</f>
        <v>100*((IA_spub_2)/(IA_spub_0)-1)</v>
      </c>
      <c r="B28" t="str">
        <f>[1]Results!C1388</f>
        <v>Investissement public</v>
      </c>
      <c r="C28" s="1">
        <f>[1]Results!F1388</f>
        <v>0</v>
      </c>
      <c r="D28" s="1">
        <f>[1]Results!G1388</f>
        <v>0</v>
      </c>
      <c r="E28" s="1">
        <f>[1]Results!H1388</f>
        <v>0</v>
      </c>
      <c r="F28" s="1">
        <f>[1]Results!I1388</f>
        <v>0</v>
      </c>
      <c r="G28" s="1">
        <f>[1]Results!J1388</f>
        <v>0</v>
      </c>
      <c r="H28" s="1">
        <f>[1]Results!K1388</f>
        <v>0</v>
      </c>
      <c r="I28" s="1">
        <f>[1]Results!L1388</f>
        <v>0</v>
      </c>
      <c r="J28" s="1">
        <f>[1]Results!M1388</f>
        <v>6.9184695124269169E-2</v>
      </c>
      <c r="K28" s="1">
        <f>[1]Results!N1388</f>
        <v>0.10653589487028547</v>
      </c>
      <c r="L28" s="1">
        <f>[1]Results!O1388</f>
        <v>0.10662458486752069</v>
      </c>
      <c r="M28" s="1">
        <f>[1]Results!P1388</f>
        <v>7.085736297558487E-2</v>
      </c>
      <c r="N28" s="1">
        <f>[1]Results!Q1388</f>
        <v>-3.706637728250195E-2</v>
      </c>
      <c r="O28" s="1">
        <f>[1]Results!R1388</f>
        <v>-0.20726030312335775</v>
      </c>
      <c r="P28" s="1">
        <f>[1]Results!S1388</f>
        <v>-0.41537989081463778</v>
      </c>
      <c r="Q28" s="1">
        <f>[1]Results!T1388</f>
        <v>-0.63801498598813344</v>
      </c>
      <c r="R28" s="1">
        <f>[1]Results!U1388</f>
        <v>-0.85843206957022522</v>
      </c>
      <c r="S28" s="1">
        <f>[1]Results!V1388</f>
        <v>-1.0271225424980268</v>
      </c>
      <c r="T28" s="1">
        <f>[1]Results!W1388</f>
        <v>-1.148688939067799</v>
      </c>
      <c r="U28" s="1">
        <f>[1]Results!X1388</f>
        <v>-1.2433210806209738</v>
      </c>
      <c r="V28" s="1">
        <f>[1]Results!Y1388</f>
        <v>-1.3305061005243868</v>
      </c>
      <c r="W28" s="1">
        <f>[1]Results!Z1388</f>
        <v>-1.4220736162990466</v>
      </c>
      <c r="X28" s="1">
        <f>[1]Results!AA1388</f>
        <v>-1.5236464072529765</v>
      </c>
      <c r="Y28" s="1">
        <f>[1]Results!AB1388</f>
        <v>-1.6307237493692228</v>
      </c>
      <c r="Z28" s="1">
        <f>[1]Results!AC1388</f>
        <v>-1.7404804288649878</v>
      </c>
      <c r="AA28" s="1">
        <f>[1]Results!AD1388</f>
        <v>-1.8505890748980236</v>
      </c>
      <c r="AB28" s="1">
        <f>[1]Results!AE1388</f>
        <v>-1.958448282857761</v>
      </c>
      <c r="AC28" s="1">
        <f>[1]Results!AF1388</f>
        <v>-2.0577528329600137</v>
      </c>
      <c r="AD28" s="1">
        <f>[1]Results!AG1388</f>
        <v>-2.1362582989923884</v>
      </c>
      <c r="AE28" s="1">
        <f>[1]Results!AH1388</f>
        <v>-2.1922807686221679</v>
      </c>
      <c r="AF28" s="1">
        <f>[1]Results!AI1388</f>
        <v>-2.2272291504326636</v>
      </c>
      <c r="AG28" s="1">
        <f>[1]Results!AJ1388</f>
        <v>-2.2424014339539333</v>
      </c>
      <c r="AH28" s="1">
        <f>[1]Results!AK1388</f>
        <v>-2.2387372145408424</v>
      </c>
      <c r="AI28" s="1">
        <f>[1]Results!AL1388</f>
        <v>-2.2099982481056046</v>
      </c>
      <c r="AJ28" s="1">
        <f>[1]Results!AM1388</f>
        <v>-2.1546252674859878</v>
      </c>
      <c r="AK28" s="1">
        <f>[1]Results!AN1388</f>
        <v>-2.0732431930654882</v>
      </c>
      <c r="AL28" s="1">
        <f>[1]Results!AO1388</f>
        <v>-1.9670379993743548</v>
      </c>
      <c r="AM28" s="1">
        <f>[1]Results!AP1388</f>
        <v>-1.8598560191527946</v>
      </c>
      <c r="AN28" s="1">
        <f>[1]Results!AQ1388</f>
        <v>-1.750780914540162</v>
      </c>
      <c r="AO28" s="1">
        <f>[1]Results!AR1388</f>
        <v>-1.6392317146766144</v>
      </c>
      <c r="AP28" s="1">
        <f>[1]Results!AS1388</f>
        <v>-1.5266260878292637</v>
      </c>
      <c r="AQ28" s="1">
        <f>[1]Results!AT1388</f>
        <v>-1.4144824795767952</v>
      </c>
      <c r="AR28" s="1">
        <f>[1]Results!AU1388</f>
        <v>-1.304115980109477</v>
      </c>
      <c r="AS28" s="1">
        <f>[1]Results!AV1388</f>
        <v>-1.19653158119577</v>
      </c>
      <c r="AT28" s="1">
        <f>[1]Results!AW1388</f>
        <v>-1.0928217899826231</v>
      </c>
      <c r="AU28" s="1">
        <f>[1]Results!AX1388</f>
        <v>-0.99407531398346682</v>
      </c>
      <c r="AV28" s="1">
        <f>[1]Results!AY1388</f>
        <v>-0.90126483814411129</v>
      </c>
      <c r="AW28" s="1">
        <f>[1]Results!AZ1388</f>
        <v>-0.81502013861673994</v>
      </c>
      <c r="AX28" s="1">
        <f>[1]Results!BA1388</f>
        <v>-0.73593090350319024</v>
      </c>
      <c r="AY28" s="1">
        <f>[1]Results!BB1388</f>
        <v>-0.66426162377620779</v>
      </c>
      <c r="AZ28" s="1">
        <f>[1]Results!BC1388</f>
        <v>-0.60004598361158568</v>
      </c>
      <c r="BA28" s="1">
        <f>[1]Results!BD1388</f>
        <v>-0.54314807594545433</v>
      </c>
      <c r="BB28" s="1">
        <f>[1]Results!BE1388</f>
        <v>-0.50245437195610698</v>
      </c>
      <c r="BC28" s="1">
        <f>[1]Results!BF1388</f>
        <v>-0.46531846084294504</v>
      </c>
      <c r="BD28" s="1">
        <f>[1]Results!BG1388</f>
        <v>-0.43040538103574777</v>
      </c>
      <c r="BE28" s="1">
        <f>[1]Results!BH1388</f>
        <v>-0.39911656572557686</v>
      </c>
      <c r="BF28" s="1">
        <f>[1]Results!BI1388</f>
        <v>-0.3727397405594135</v>
      </c>
      <c r="BG28" s="1">
        <f>[1]Results!BJ1388</f>
        <v>-0.35195008784012494</v>
      </c>
      <c r="BH28" s="1">
        <f>[1]Results!BK1388</f>
        <v>-0.3361920302688115</v>
      </c>
      <c r="BI28" s="1">
        <f>[1]Results!BL1388</f>
        <v>-0.32484776863254128</v>
      </c>
      <c r="BJ28" s="1">
        <f>[1]Results!BM1388</f>
        <v>-0.31733484783144084</v>
      </c>
      <c r="BK28" s="1">
        <f>[1]Results!BN1388</f>
        <v>-0.31316374502684541</v>
      </c>
      <c r="BL28" s="1">
        <f>[1]Results!BO1388</f>
        <v>-0.31195339720941906</v>
      </c>
      <c r="BM28" s="1">
        <f>[1]Results!BP1388</f>
        <v>-0.31342836533617691</v>
      </c>
      <c r="BN28" s="1">
        <f>[1]Results!BQ1388</f>
        <v>-0.3173855235350409</v>
      </c>
      <c r="BO28" s="1">
        <f>[1]Results!BR1388</f>
        <v>-0.32366365640043027</v>
      </c>
      <c r="BP28" s="1">
        <f>[1]Results!BS1388</f>
        <v>-0.33212109572240411</v>
      </c>
      <c r="BQ28" s="1">
        <f>[1]Results!BT1388</f>
        <v>-0.34275352767357825</v>
      </c>
      <c r="BR28" s="1">
        <f>[1]Results!BU1388</f>
        <v>-0.35517312170492144</v>
      </c>
      <c r="BS28" s="1">
        <f>[1]Results!BV1388</f>
        <v>-0.36919023247328209</v>
      </c>
      <c r="BT28" s="1">
        <f>[1]Results!BW1388</f>
        <v>-0.38469489232332288</v>
      </c>
      <c r="BU28" s="1">
        <f>[1]Results!BX1388</f>
        <v>-0.40159270546841208</v>
      </c>
      <c r="BV28" s="1">
        <f>[1]Results!BY1388</f>
        <v>-0.41979546554347102</v>
      </c>
      <c r="BW28" s="1">
        <f>[1]Results!BZ1388</f>
        <v>-0.43921076970092621</v>
      </c>
      <c r="BX28" s="1">
        <f>[1]Results!CA1388</f>
        <v>-0.45975426087675464</v>
      </c>
      <c r="BY28" s="1">
        <f>[1]Results!CB1388</f>
        <v>-0.48135244659782694</v>
      </c>
      <c r="BZ28" s="1">
        <f>[1]Results!CC1388</f>
        <v>-0.50394108455583675</v>
      </c>
      <c r="CA28" s="1">
        <f>[1]Results!CD1388</f>
        <v>-0.52757435570738309</v>
      </c>
      <c r="CB28" s="1">
        <f>[1]Results!CE1388</f>
        <v>-0.55200574770818411</v>
      </c>
      <c r="CC28" s="1">
        <f>[1]Results!CF1388</f>
        <v>-0.57713424130421132</v>
      </c>
      <c r="CD28" s="1">
        <f>[1]Results!CG1388</f>
        <v>-0.60291080216938742</v>
      </c>
      <c r="CE28" s="1">
        <f>[1]Results!CH1388</f>
        <v>-0.62928884942877739</v>
      </c>
      <c r="CF28" s="1">
        <f>[1]Results!CI1388</f>
        <v>-0.65623024303800293</v>
      </c>
      <c r="CG28" s="1">
        <f>[1]Results!CJ1388</f>
        <v>-0.68367049108816191</v>
      </c>
      <c r="CH28" s="1">
        <f>[1]Results!CK1388</f>
        <v>-0.71154525118320988</v>
      </c>
      <c r="CI28" s="1">
        <f>[1]Results!CL1388</f>
        <v>-0.73979272225862536</v>
      </c>
      <c r="CJ28" s="1">
        <f>[1]Results!CM1388</f>
        <v>-0.76835354798273636</v>
      </c>
    </row>
    <row r="29" spans="1:88" x14ac:dyDescent="0.3">
      <c r="A29" s="3" t="str">
        <f>[1]Results!E1389</f>
        <v>100*(DISPINC_AT_VAL_2/DISPINC_AT_VAL_0-1)</v>
      </c>
      <c r="B29" t="str">
        <f>[1]Results!C1389</f>
        <v>Revenu disponible des ménages</v>
      </c>
      <c r="C29" s="1">
        <f>[1]Results!F1389</f>
        <v>0</v>
      </c>
      <c r="D29" s="1">
        <f>[1]Results!G1389</f>
        <v>0</v>
      </c>
      <c r="E29" s="1">
        <f>[1]Results!H1389</f>
        <v>0</v>
      </c>
      <c r="F29" s="1">
        <f>[1]Results!I1389</f>
        <v>0</v>
      </c>
      <c r="G29" s="1">
        <f>[1]Results!J1389</f>
        <v>0</v>
      </c>
      <c r="H29" s="1">
        <f>[1]Results!K1389</f>
        <v>0</v>
      </c>
      <c r="I29" s="1">
        <f>[1]Results!L1389</f>
        <v>0</v>
      </c>
      <c r="J29" s="1">
        <f>[1]Results!M1389</f>
        <v>-0.84743315628877935</v>
      </c>
      <c r="K29" s="1">
        <f>[1]Results!N1389</f>
        <v>-1.5859073100557897</v>
      </c>
      <c r="L29" s="1">
        <f>[1]Results!O1389</f>
        <v>-2.4362626686572741</v>
      </c>
      <c r="M29" s="1">
        <f>[1]Results!P1389</f>
        <v>-3.3659483711165672</v>
      </c>
      <c r="N29" s="1">
        <f>[1]Results!Q1389</f>
        <v>-4.0786531829395738</v>
      </c>
      <c r="O29" s="1">
        <f>[1]Results!R1389</f>
        <v>-4.7416352245428168</v>
      </c>
      <c r="P29" s="1">
        <f>[1]Results!S1389</f>
        <v>-5.3240617173129667</v>
      </c>
      <c r="Q29" s="1">
        <f>[1]Results!T1389</f>
        <v>-5.8104025488889484</v>
      </c>
      <c r="R29" s="1">
        <f>[1]Results!U1389</f>
        <v>-6.1933718736424836</v>
      </c>
      <c r="S29" s="1">
        <f>[1]Results!V1389</f>
        <v>-6.6374349766959888</v>
      </c>
      <c r="T29" s="1">
        <f>[1]Results!W1389</f>
        <v>-7.0512593571463666</v>
      </c>
      <c r="U29" s="1">
        <f>[1]Results!X1389</f>
        <v>-7.4370713737392347</v>
      </c>
      <c r="V29" s="1">
        <f>[1]Results!Y1389</f>
        <v>-7.7868461354869023</v>
      </c>
      <c r="W29" s="1">
        <f>[1]Results!Z1389</f>
        <v>-8.0902664958689368</v>
      </c>
      <c r="X29" s="1">
        <f>[1]Results!AA1389</f>
        <v>-8.3511287020889835</v>
      </c>
      <c r="Y29" s="1">
        <f>[1]Results!AB1389</f>
        <v>-8.5641228931204179</v>
      </c>
      <c r="Z29" s="1">
        <f>[1]Results!AC1389</f>
        <v>-8.7235443157377404</v>
      </c>
      <c r="AA29" s="1">
        <f>[1]Results!AD1389</f>
        <v>-8.8237690105602553</v>
      </c>
      <c r="AB29" s="1">
        <f>[1]Results!AE1389</f>
        <v>-8.8596136330188031</v>
      </c>
      <c r="AC29" s="1">
        <f>[1]Results!AF1389</f>
        <v>-8.8439413307986108</v>
      </c>
      <c r="AD29" s="1">
        <f>[1]Results!AG1389</f>
        <v>-8.7839673911670246</v>
      </c>
      <c r="AE29" s="1">
        <f>[1]Results!AH1389</f>
        <v>-8.6833068028271292</v>
      </c>
      <c r="AF29" s="1">
        <f>[1]Results!AI1389</f>
        <v>-8.5435035870424549</v>
      </c>
      <c r="AG29" s="1">
        <f>[1]Results!AJ1389</f>
        <v>-8.3647395651280316</v>
      </c>
      <c r="AH29" s="1">
        <f>[1]Results!AK1389</f>
        <v>-8.1609519926738034</v>
      </c>
      <c r="AI29" s="1">
        <f>[1]Results!AL1389</f>
        <v>-7.9371975211174011</v>
      </c>
      <c r="AJ29" s="1">
        <f>[1]Results!AM1389</f>
        <v>-7.6972557005010049</v>
      </c>
      <c r="AK29" s="1">
        <f>[1]Results!AN1389</f>
        <v>-7.4444562913913543</v>
      </c>
      <c r="AL29" s="1">
        <f>[1]Results!AO1389</f>
        <v>-7.183007495747562</v>
      </c>
      <c r="AM29" s="1">
        <f>[1]Results!AP1389</f>
        <v>-7.1045781414373348</v>
      </c>
      <c r="AN29" s="1">
        <f>[1]Results!AQ1389</f>
        <v>-7.0613627481491914</v>
      </c>
      <c r="AO29" s="1">
        <f>[1]Results!AR1389</f>
        <v>-7.053198575936614</v>
      </c>
      <c r="AP29" s="1">
        <f>[1]Results!AS1389</f>
        <v>-7.0778609299298463</v>
      </c>
      <c r="AQ29" s="1">
        <f>[1]Results!AT1389</f>
        <v>-7.1323653904151074</v>
      </c>
      <c r="AR29" s="1">
        <f>[1]Results!AU1389</f>
        <v>-7.2133766094943486</v>
      </c>
      <c r="AS29" s="1">
        <f>[1]Results!AV1389</f>
        <v>-7.3184422745464666</v>
      </c>
      <c r="AT29" s="1">
        <f>[1]Results!AW1389</f>
        <v>-7.4446920064774602</v>
      </c>
      <c r="AU29" s="1">
        <f>[1]Results!AX1389</f>
        <v>-7.5892172188669837</v>
      </c>
      <c r="AV29" s="1">
        <f>[1]Results!AY1389</f>
        <v>-7.7490862589990162</v>
      </c>
      <c r="AW29" s="1">
        <f>[1]Results!AZ1389</f>
        <v>-7.9210622783272182</v>
      </c>
      <c r="AX29" s="1">
        <f>[1]Results!BA1389</f>
        <v>-8.1028017877078149</v>
      </c>
      <c r="AY29" s="1">
        <f>[1]Results!BB1389</f>
        <v>-8.2916572715959642</v>
      </c>
      <c r="AZ29" s="1">
        <f>[1]Results!BC1389</f>
        <v>-8.4852772765890432</v>
      </c>
      <c r="BA29" s="1">
        <f>[1]Results!BD1389</f>
        <v>-8.6816018963858372</v>
      </c>
      <c r="BB29" s="1">
        <f>[1]Results!BE1389</f>
        <v>-8.8695084101207975</v>
      </c>
      <c r="BC29" s="1">
        <f>[1]Results!BF1389</f>
        <v>-9.057378289228879</v>
      </c>
      <c r="BD29" s="1">
        <f>[1]Results!BG1389</f>
        <v>-9.245053584402207</v>
      </c>
      <c r="BE29" s="1">
        <f>[1]Results!BH1389</f>
        <v>-9.4307213191961896</v>
      </c>
      <c r="BF29" s="1">
        <f>[1]Results!BI1389</f>
        <v>-9.613112739767061</v>
      </c>
      <c r="BG29" s="1">
        <f>[1]Results!BJ1389</f>
        <v>-9.7906154578168874</v>
      </c>
      <c r="BH29" s="1">
        <f>[1]Results!BK1389</f>
        <v>-9.9637362578920872</v>
      </c>
      <c r="BI29" s="1">
        <f>[1]Results!BL1389</f>
        <v>-10.132340194023804</v>
      </c>
      <c r="BJ29" s="1">
        <f>[1]Results!BM1389</f>
        <v>-10.296455793695369</v>
      </c>
      <c r="BK29" s="1">
        <f>[1]Results!BN1389</f>
        <v>-10.456244846111296</v>
      </c>
      <c r="BL29" s="1">
        <f>[1]Results!BO1389</f>
        <v>-10.61194357234031</v>
      </c>
      <c r="BM29" s="1">
        <f>[1]Results!BP1389</f>
        <v>-10.763807254270951</v>
      </c>
      <c r="BN29" s="1">
        <f>[1]Results!BQ1389</f>
        <v>-10.912098065927944</v>
      </c>
      <c r="BO29" s="1">
        <f>[1]Results!BR1389</f>
        <v>-11.057070007057579</v>
      </c>
      <c r="BP29" s="1">
        <f>[1]Results!BS1389</f>
        <v>-11.198962828580338</v>
      </c>
      <c r="BQ29" s="1">
        <f>[1]Results!BT1389</f>
        <v>-11.337322028304175</v>
      </c>
      <c r="BR29" s="1">
        <f>[1]Results!BU1389</f>
        <v>-11.473274732173733</v>
      </c>
      <c r="BS29" s="1">
        <f>[1]Results!BV1389</f>
        <v>-11.607024765660212</v>
      </c>
      <c r="BT29" s="1">
        <f>[1]Results!BW1389</f>
        <v>-11.738746528636145</v>
      </c>
      <c r="BU29" s="1">
        <f>[1]Results!BX1389</f>
        <v>-11.868617796666181</v>
      </c>
      <c r="BV29" s="1">
        <f>[1]Results!BY1389</f>
        <v>-11.996802421323805</v>
      </c>
      <c r="BW29" s="1">
        <f>[1]Results!BZ1389</f>
        <v>-12.123450780072442</v>
      </c>
      <c r="BX29" s="1">
        <f>[1]Results!CA1389</f>
        <v>-12.248675648611496</v>
      </c>
      <c r="BY29" s="1">
        <f>[1]Results!CB1389</f>
        <v>-12.372557598068045</v>
      </c>
      <c r="BZ29" s="1">
        <f>[1]Results!CC1389</f>
        <v>-12.495149307547671</v>
      </c>
      <c r="CA29" s="1">
        <f>[1]Results!CD1389</f>
        <v>-12.615956409712858</v>
      </c>
      <c r="CB29" s="1">
        <f>[1]Results!CE1389</f>
        <v>-12.735708940995194</v>
      </c>
      <c r="CC29" s="1">
        <f>[1]Results!CF1389</f>
        <v>-12.854405439593153</v>
      </c>
      <c r="CD29" s="1">
        <f>[1]Results!CG1389</f>
        <v>-12.972024121603887</v>
      </c>
      <c r="CE29" s="1">
        <f>[1]Results!CH1389</f>
        <v>-13.088556638616222</v>
      </c>
      <c r="CF29" s="1">
        <f>[1]Results!CI1389</f>
        <v>-13.203990827407985</v>
      </c>
      <c r="CG29" s="1">
        <f>[1]Results!CJ1389</f>
        <v>-13.318339539705926</v>
      </c>
      <c r="CH29" s="1">
        <f>[1]Results!CK1389</f>
        <v>-13.431587935505185</v>
      </c>
      <c r="CI29" s="1">
        <f>[1]Results!CL1389</f>
        <v>-13.543712864908318</v>
      </c>
      <c r="CJ29" s="1">
        <f>[1]Results!CM1389</f>
        <v>-13.654688655749503</v>
      </c>
    </row>
    <row r="30" spans="1:88" x14ac:dyDescent="0.3">
      <c r="A30" s="3" t="str">
        <f>[1]Results!E1390</f>
        <v>100*(DISPINC_AT_VAL_2/DISPINC_AT_VAL_0-1)-100*(PCH_2/PCH_0-1)</v>
      </c>
      <c r="B30" t="str">
        <f>[1]Results!C1390</f>
        <v>Revenu disponible réel des ménages</v>
      </c>
      <c r="C30" s="1">
        <f>[1]Results!F1390</f>
        <v>0</v>
      </c>
      <c r="D30" s="1">
        <f>[1]Results!G1390</f>
        <v>0</v>
      </c>
      <c r="E30" s="1">
        <f>[1]Results!H1390</f>
        <v>0</v>
      </c>
      <c r="F30" s="1">
        <f>[1]Results!I1390</f>
        <v>0</v>
      </c>
      <c r="G30" s="1">
        <f>[1]Results!J1390</f>
        <v>0</v>
      </c>
      <c r="H30" s="1">
        <f>[1]Results!K1390</f>
        <v>0</v>
      </c>
      <c r="I30" s="1">
        <f>[1]Results!L1390</f>
        <v>0</v>
      </c>
      <c r="J30" s="1">
        <f>[1]Results!M1390</f>
        <v>-0.21736528045747106</v>
      </c>
      <c r="K30" s="1">
        <f>[1]Results!N1390</f>
        <v>-0.46538082036208239</v>
      </c>
      <c r="L30" s="1">
        <f>[1]Results!O1390</f>
        <v>-0.78532776638373658</v>
      </c>
      <c r="M30" s="1">
        <f>[1]Results!P1390</f>
        <v>-1.1380316356903397</v>
      </c>
      <c r="N30" s="1">
        <f>[1]Results!Q1390</f>
        <v>-1.4867619198738584</v>
      </c>
      <c r="O30" s="1">
        <f>[1]Results!R1390</f>
        <v>-1.868090977314218</v>
      </c>
      <c r="P30" s="1">
        <f>[1]Results!S1390</f>
        <v>-2.2279848798385626</v>
      </c>
      <c r="Q30" s="1">
        <f>[1]Results!T1390</f>
        <v>-2.5433271295416944</v>
      </c>
      <c r="R30" s="1">
        <f>[1]Results!U1390</f>
        <v>-2.8074442221542761</v>
      </c>
      <c r="S30" s="1">
        <f>[1]Results!V1390</f>
        <v>-2.9546516658338744</v>
      </c>
      <c r="T30" s="1">
        <f>[1]Results!W1390</f>
        <v>-3.0300303787244465</v>
      </c>
      <c r="U30" s="1">
        <f>[1]Results!X1390</f>
        <v>-3.0834848431960165</v>
      </c>
      <c r="V30" s="1">
        <f>[1]Results!Y1390</f>
        <v>-3.1344319312729629</v>
      </c>
      <c r="W30" s="1">
        <f>[1]Results!Z1390</f>
        <v>-3.1861793299958201</v>
      </c>
      <c r="X30" s="1">
        <f>[1]Results!AA1390</f>
        <v>-3.2392663058578357</v>
      </c>
      <c r="Y30" s="1">
        <f>[1]Results!AB1390</f>
        <v>-3.2850887840174749</v>
      </c>
      <c r="Z30" s="1">
        <f>[1]Results!AC1390</f>
        <v>-3.3247222162620425</v>
      </c>
      <c r="AA30" s="1">
        <f>[1]Results!AD1390</f>
        <v>-3.3579918798103066</v>
      </c>
      <c r="AB30" s="1">
        <f>[1]Results!AE1390</f>
        <v>-3.383579162624617</v>
      </c>
      <c r="AC30" s="1">
        <f>[1]Results!AF1390</f>
        <v>-3.3920959747221868</v>
      </c>
      <c r="AD30" s="1">
        <f>[1]Results!AG1390</f>
        <v>-3.3714918412476873</v>
      </c>
      <c r="AE30" s="1">
        <f>[1]Results!AH1390</f>
        <v>-3.33529580902856</v>
      </c>
      <c r="AF30" s="1">
        <f>[1]Results!AI1390</f>
        <v>-3.2899589149034894</v>
      </c>
      <c r="AG30" s="1">
        <f>[1]Results!AJ1390</f>
        <v>-3.2374748046970492</v>
      </c>
      <c r="AH30" s="1">
        <f>[1]Results!AK1390</f>
        <v>-3.1792462007635631</v>
      </c>
      <c r="AI30" s="1">
        <f>[1]Results!AL1390</f>
        <v>-3.1065697486631905</v>
      </c>
      <c r="AJ30" s="1">
        <f>[1]Results!AM1390</f>
        <v>-3.0241417288808581</v>
      </c>
      <c r="AK30" s="1">
        <f>[1]Results!AN1390</f>
        <v>-2.9357870748114241</v>
      </c>
      <c r="AL30" s="1">
        <f>[1]Results!AO1390</f>
        <v>-2.8444441587985541</v>
      </c>
      <c r="AM30" s="1">
        <f>[1]Results!AP1390</f>
        <v>-2.8535364837418369</v>
      </c>
      <c r="AN30" s="1">
        <f>[1]Results!AQ1390</f>
        <v>-2.8661812209779702</v>
      </c>
      <c r="AO30" s="1">
        <f>[1]Results!AR1390</f>
        <v>-2.8858007087489197</v>
      </c>
      <c r="AP30" s="1">
        <f>[1]Results!AS1390</f>
        <v>-2.912276468349539</v>
      </c>
      <c r="AQ30" s="1">
        <f>[1]Results!AT1390</f>
        <v>-2.9443417940443251</v>
      </c>
      <c r="AR30" s="1">
        <f>[1]Results!AU1390</f>
        <v>-2.9806321270421492</v>
      </c>
      <c r="AS30" s="1">
        <f>[1]Results!AV1390</f>
        <v>-3.0209738110592248</v>
      </c>
      <c r="AT30" s="1">
        <f>[1]Results!AW1390</f>
        <v>-3.0653176719062092</v>
      </c>
      <c r="AU30" s="1">
        <f>[1]Results!AX1390</f>
        <v>-3.113692431079607</v>
      </c>
      <c r="AV30" s="1">
        <f>[1]Results!AY1390</f>
        <v>-3.1660246963910676</v>
      </c>
      <c r="AW30" s="1">
        <f>[1]Results!AZ1390</f>
        <v>-3.2211701957855396</v>
      </c>
      <c r="AX30" s="1">
        <f>[1]Results!BA1390</f>
        <v>-3.2797065227400903</v>
      </c>
      <c r="AY30" s="1">
        <f>[1]Results!BB1390</f>
        <v>-3.3409395948194476</v>
      </c>
      <c r="AZ30" s="1">
        <f>[1]Results!BC1390</f>
        <v>-3.404164313889491</v>
      </c>
      <c r="BA30" s="1">
        <f>[1]Results!BD1390</f>
        <v>-3.4687061476303516</v>
      </c>
      <c r="BB30" s="1">
        <f>[1]Results!BE1390</f>
        <v>-3.5489655990315843</v>
      </c>
      <c r="BC30" s="1">
        <f>[1]Results!BF1390</f>
        <v>-3.6158225291538564</v>
      </c>
      <c r="BD30" s="1">
        <f>[1]Results!BG1390</f>
        <v>-3.6786294784417084</v>
      </c>
      <c r="BE30" s="1">
        <f>[1]Results!BH1390</f>
        <v>-3.7405158156727962</v>
      </c>
      <c r="BF30" s="1">
        <f>[1]Results!BI1390</f>
        <v>-3.8025746523737034</v>
      </c>
      <c r="BG30" s="1">
        <f>[1]Results!BJ1390</f>
        <v>-3.8640789076497821</v>
      </c>
      <c r="BH30" s="1">
        <f>[1]Results!BK1390</f>
        <v>-3.9249302088458125</v>
      </c>
      <c r="BI30" s="1">
        <f>[1]Results!BL1390</f>
        <v>-3.984778745617624</v>
      </c>
      <c r="BJ30" s="1">
        <f>[1]Results!BM1390</f>
        <v>-4.043392975606996</v>
      </c>
      <c r="BK30" s="1">
        <f>[1]Results!BN1390</f>
        <v>-4.100713816774805</v>
      </c>
      <c r="BL30" s="1">
        <f>[1]Results!BO1390</f>
        <v>-4.1568063979287704</v>
      </c>
      <c r="BM30" s="1">
        <f>[1]Results!BP1390</f>
        <v>-4.2118010679914599</v>
      </c>
      <c r="BN30" s="1">
        <f>[1]Results!BQ1390</f>
        <v>-4.2658487640873428</v>
      </c>
      <c r="BO30" s="1">
        <f>[1]Results!BR1390</f>
        <v>-4.3190852349411335</v>
      </c>
      <c r="BP30" s="1">
        <f>[1]Results!BS1390</f>
        <v>-4.3716163719850982</v>
      </c>
      <c r="BQ30" s="1">
        <f>[1]Results!BT1390</f>
        <v>-4.4227360364709645</v>
      </c>
      <c r="BR30" s="1">
        <f>[1]Results!BU1390</f>
        <v>-4.4731672362052333</v>
      </c>
      <c r="BS30" s="1">
        <f>[1]Results!BV1390</f>
        <v>-4.5230179888777755</v>
      </c>
      <c r="BT30" s="1">
        <f>[1]Results!BW1390</f>
        <v>-4.5723340702482407</v>
      </c>
      <c r="BU30" s="1">
        <f>[1]Results!BX1390</f>
        <v>-4.6211385778952447</v>
      </c>
      <c r="BV30" s="1">
        <f>[1]Results!BY1390</f>
        <v>-4.6694480236268543</v>
      </c>
      <c r="BW30" s="1">
        <f>[1]Results!BZ1390</f>
        <v>-4.717278508590006</v>
      </c>
      <c r="BX30" s="1">
        <f>[1]Results!CA1390</f>
        <v>-4.7646386187851224</v>
      </c>
      <c r="BY30" s="1">
        <f>[1]Results!CB1390</f>
        <v>-4.811534577787846</v>
      </c>
      <c r="BZ30" s="1">
        <f>[1]Results!CC1390</f>
        <v>-4.8579691366306683</v>
      </c>
      <c r="CA30" s="1">
        <f>[1]Results!CD1390</f>
        <v>-4.90333163112353</v>
      </c>
      <c r="CB30" s="1">
        <f>[1]Results!CE1390</f>
        <v>-4.9481692681357483</v>
      </c>
      <c r="CC30" s="1">
        <f>[1]Results!CF1390</f>
        <v>-4.9925263872409591</v>
      </c>
      <c r="CD30" s="1">
        <f>[1]Results!CG1390</f>
        <v>-5.0364011981268169</v>
      </c>
      <c r="CE30" s="1">
        <f>[1]Results!CH1390</f>
        <v>-5.0797807099758785</v>
      </c>
      <c r="CF30" s="1">
        <f>[1]Results!CI1390</f>
        <v>-5.1226553783051294</v>
      </c>
      <c r="CG30" s="1">
        <f>[1]Results!CJ1390</f>
        <v>-5.1650286457440302</v>
      </c>
      <c r="CH30" s="1">
        <f>[1]Results!CK1390</f>
        <v>-5.2068861783489684</v>
      </c>
      <c r="CI30" s="1">
        <f>[1]Results!CL1390</f>
        <v>-5.2482147085786792</v>
      </c>
      <c r="CJ30" s="1">
        <f>[1]Results!CM1390</f>
        <v>-5.2890025057264154</v>
      </c>
    </row>
    <row r="31" spans="1:88" x14ac:dyDescent="0.3">
      <c r="A31" s="3" t="str">
        <f>[1]Results!E1391</f>
        <v>100*(DISPINC_AT_VAL_2/DISPINC_AT_VAL_0-1)-100*((F_L_2/F_L_0)-1)</v>
      </c>
      <c r="B31" t="str">
        <f>[1]Results!C1391</f>
        <v>Revenu disponible par emploi en valeur</v>
      </c>
      <c r="C31" s="1">
        <f>[1]Results!F1391</f>
        <v>0</v>
      </c>
      <c r="D31" s="1">
        <f>[1]Results!G1391</f>
        <v>0</v>
      </c>
      <c r="E31" s="1">
        <f>[1]Results!H1391</f>
        <v>0</v>
      </c>
      <c r="F31" s="1">
        <f>[1]Results!I1391</f>
        <v>0</v>
      </c>
      <c r="G31" s="1">
        <f>[1]Results!J1391</f>
        <v>0</v>
      </c>
      <c r="H31" s="1">
        <f>[1]Results!K1391</f>
        <v>0</v>
      </c>
      <c r="I31" s="1">
        <f>[1]Results!L1391</f>
        <v>0</v>
      </c>
      <c r="J31" s="1">
        <f>[1]Results!M1391</f>
        <v>-0.77048794624634542</v>
      </c>
      <c r="K31" s="1">
        <f>[1]Results!N1391</f>
        <v>-1.3722515010167635</v>
      </c>
      <c r="L31" s="1">
        <f>[1]Results!O1391</f>
        <v>-2.0386136318082504</v>
      </c>
      <c r="M31" s="1">
        <f>[1]Results!P1391</f>
        <v>-2.752479453511314</v>
      </c>
      <c r="N31" s="1">
        <f>[1]Results!Q1391</f>
        <v>-3.2461682678931241</v>
      </c>
      <c r="O31" s="1">
        <f>[1]Results!R1391</f>
        <v>-3.7091135604982446</v>
      </c>
      <c r="P31" s="1">
        <f>[1]Results!S1391</f>
        <v>-4.1227570848520028</v>
      </c>
      <c r="Q31" s="1">
        <f>[1]Results!T1391</f>
        <v>-4.4782908657666756</v>
      </c>
      <c r="R31" s="1">
        <f>[1]Results!U1391</f>
        <v>-4.7710457314028343</v>
      </c>
      <c r="S31" s="1">
        <f>[1]Results!V1391</f>
        <v>-5.1414336294736795</v>
      </c>
      <c r="T31" s="1">
        <f>[1]Results!W1391</f>
        <v>-5.5052228452057044</v>
      </c>
      <c r="U31" s="1">
        <f>[1]Results!X1391</f>
        <v>-5.8684991589760926</v>
      </c>
      <c r="V31" s="1">
        <f>[1]Results!Y1391</f>
        <v>-6.2213183049920957</v>
      </c>
      <c r="W31" s="1">
        <f>[1]Results!Z1391</f>
        <v>-6.5485573002835533</v>
      </c>
      <c r="X31" s="1">
        <f>[1]Results!AA1391</f>
        <v>-6.836939809914222</v>
      </c>
      <c r="Y31" s="1">
        <f>[1]Results!AB1391</f>
        <v>-7.0804858067881273</v>
      </c>
      <c r="Z31" s="1">
        <f>[1]Results!AC1391</f>
        <v>-7.2744250760853992</v>
      </c>
      <c r="AA31" s="1">
        <f>[1]Results!AD1391</f>
        <v>-7.4143588597506351</v>
      </c>
      <c r="AB31" s="1">
        <f>[1]Results!AE1391</f>
        <v>-7.4961356800412382</v>
      </c>
      <c r="AC31" s="1">
        <f>[1]Results!AF1391</f>
        <v>-7.5206709381339998</v>
      </c>
      <c r="AD31" s="1">
        <f>[1]Results!AG1391</f>
        <v>-7.4975250439552443</v>
      </c>
      <c r="AE31" s="1">
        <f>[1]Results!AH1391</f>
        <v>-7.4327398638129214</v>
      </c>
      <c r="AF31" s="1">
        <f>[1]Results!AI1391</f>
        <v>-7.3293507262001336</v>
      </c>
      <c r="AG31" s="1">
        <f>[1]Results!AJ1391</f>
        <v>-7.1882845346703075</v>
      </c>
      <c r="AH31" s="1">
        <f>[1]Results!AK1391</f>
        <v>-7.0112167508153185</v>
      </c>
      <c r="AI31" s="1">
        <f>[1]Results!AL1391</f>
        <v>-6.8063502537235809</v>
      </c>
      <c r="AJ31" s="1">
        <f>[1]Results!AM1391</f>
        <v>-6.5805933054707282</v>
      </c>
      <c r="AK31" s="1">
        <f>[1]Results!AN1391</f>
        <v>-6.3392634828238528</v>
      </c>
      <c r="AL31" s="1">
        <f>[1]Results!AO1391</f>
        <v>-6.0871669521144423</v>
      </c>
      <c r="AM31" s="1">
        <f>[1]Results!AP1391</f>
        <v>-5.9865685102947985</v>
      </c>
      <c r="AN31" s="1">
        <f>[1]Results!AQ1391</f>
        <v>-5.9021769936087098</v>
      </c>
      <c r="AO31" s="1">
        <f>[1]Results!AR1391</f>
        <v>-5.8452916939611628</v>
      </c>
      <c r="AP31" s="1">
        <f>[1]Results!AS1391</f>
        <v>-5.8219096414392713</v>
      </c>
      <c r="AQ31" s="1">
        <f>[1]Results!AT1391</f>
        <v>-5.8341587799242145</v>
      </c>
      <c r="AR31" s="1">
        <f>[1]Results!AU1391</f>
        <v>-5.881126447475193</v>
      </c>
      <c r="AS31" s="1">
        <f>[1]Results!AV1391</f>
        <v>-5.9615046193997934</v>
      </c>
      <c r="AT31" s="1">
        <f>[1]Results!AW1391</f>
        <v>-6.0723149580044655</v>
      </c>
      <c r="AU31" s="1">
        <f>[1]Results!AX1391</f>
        <v>-6.2097796190629833</v>
      </c>
      <c r="AV31" s="1">
        <f>[1]Results!AY1391</f>
        <v>-6.3697146052003051</v>
      </c>
      <c r="AW31" s="1">
        <f>[1]Results!AZ1391</f>
        <v>-6.5472727578459455</v>
      </c>
      <c r="AX31" s="1">
        <f>[1]Results!BA1391</f>
        <v>-6.7389337718582585</v>
      </c>
      <c r="AY31" s="1">
        <f>[1]Results!BB1391</f>
        <v>-6.9410047414582783</v>
      </c>
      <c r="AZ31" s="1">
        <f>[1]Results!BC1391</f>
        <v>-7.1502378752387079</v>
      </c>
      <c r="BA31" s="1">
        <f>[1]Results!BD1391</f>
        <v>-7.36383724244779</v>
      </c>
      <c r="BB31" s="1">
        <f>[1]Results!BE1391</f>
        <v>-7.5663018768173167</v>
      </c>
      <c r="BC31" s="1">
        <f>[1]Results!BF1391</f>
        <v>-7.7702596497905567</v>
      </c>
      <c r="BD31" s="1">
        <f>[1]Results!BG1391</f>
        <v>-7.9763934933557152</v>
      </c>
      <c r="BE31" s="1">
        <f>[1]Results!BH1391</f>
        <v>-8.1821619674796953</v>
      </c>
      <c r="BF31" s="1">
        <f>[1]Results!BI1391</f>
        <v>-8.3852260918350758</v>
      </c>
      <c r="BG31" s="1">
        <f>[1]Results!BJ1391</f>
        <v>-8.5825531498704528</v>
      </c>
      <c r="BH31" s="1">
        <f>[1]Results!BK1391</f>
        <v>-8.7745560504108102</v>
      </c>
      <c r="BI31" s="1">
        <f>[1]Results!BL1391</f>
        <v>-8.9611211034311467</v>
      </c>
      <c r="BJ31" s="1">
        <f>[1]Results!BM1391</f>
        <v>-9.1423468954789033</v>
      </c>
      <c r="BK31" s="1">
        <f>[1]Results!BN1391</f>
        <v>-9.3184677023532174</v>
      </c>
      <c r="BL31" s="1">
        <f>[1]Results!BO1391</f>
        <v>-9.4897712864576604</v>
      </c>
      <c r="BM31" s="1">
        <f>[1]Results!BP1391</f>
        <v>-9.6565155220771572</v>
      </c>
      <c r="BN31" s="1">
        <f>[1]Results!BQ1391</f>
        <v>-9.818935141619157</v>
      </c>
      <c r="BO31" s="1">
        <f>[1]Results!BR1391</f>
        <v>-9.9772426430003271</v>
      </c>
      <c r="BP31" s="1">
        <f>[1]Results!BS1391</f>
        <v>-10.131638533972831</v>
      </c>
      <c r="BQ31" s="1">
        <f>[1]Results!BT1391</f>
        <v>-10.281084559054744</v>
      </c>
      <c r="BR31" s="1">
        <f>[1]Results!BU1391</f>
        <v>-10.427082751424223</v>
      </c>
      <c r="BS31" s="1">
        <f>[1]Results!BV1391</f>
        <v>-10.570080964277462</v>
      </c>
      <c r="BT31" s="1">
        <f>[1]Results!BW1391</f>
        <v>-10.710393285156261</v>
      </c>
      <c r="BU31" s="1">
        <f>[1]Results!BX1391</f>
        <v>-10.8482845855705</v>
      </c>
      <c r="BV31" s="1">
        <f>[1]Results!BY1391</f>
        <v>-10.983973682968806</v>
      </c>
      <c r="BW31" s="1">
        <f>[1]Results!BZ1391</f>
        <v>-11.117674628971329</v>
      </c>
      <c r="BX31" s="1">
        <f>[1]Results!CA1391</f>
        <v>-11.24955997802396</v>
      </c>
      <c r="BY31" s="1">
        <f>[1]Results!CB1391</f>
        <v>-11.379766992940921</v>
      </c>
      <c r="BZ31" s="1">
        <f>[1]Results!CC1391</f>
        <v>-11.508401417079305</v>
      </c>
      <c r="CA31" s="1">
        <f>[1]Results!CD1391</f>
        <v>-11.634561832013867</v>
      </c>
      <c r="CB31" s="1">
        <f>[1]Results!CE1391</f>
        <v>-11.759325483301497</v>
      </c>
      <c r="CC31" s="1">
        <f>[1]Results!CF1391</f>
        <v>-11.882912703086157</v>
      </c>
      <c r="CD31" s="1">
        <f>[1]Results!CG1391</f>
        <v>-12.005419518222949</v>
      </c>
      <c r="CE31" s="1">
        <f>[1]Results!CH1391</f>
        <v>-12.126896672714892</v>
      </c>
      <c r="CF31" s="1">
        <f>[1]Results!CI1391</f>
        <v>-12.247328521352706</v>
      </c>
      <c r="CG31" s="1">
        <f>[1]Results!CJ1391</f>
        <v>-12.366757184775102</v>
      </c>
      <c r="CH31" s="1">
        <f>[1]Results!CK1391</f>
        <v>-12.485186612438859</v>
      </c>
      <c r="CI31" s="1">
        <f>[1]Results!CL1391</f>
        <v>-12.602605614073724</v>
      </c>
      <c r="CJ31" s="1">
        <f>[1]Results!CM1391</f>
        <v>-12.718997448686853</v>
      </c>
    </row>
    <row r="32" spans="1:88" x14ac:dyDescent="0.3">
      <c r="A32" s="3" t="str">
        <f>[1]Results!E1392</f>
        <v>100*(DISPINC_AT_VAL_2/DISPINC_AT_VAL_0-1)-100*((F_L_2/F_L_0)-1)-100*(PCH_2/PCH_0-1)</v>
      </c>
      <c r="B32" t="str">
        <f>[1]Results!C1392</f>
        <v>Revenu disponible réel par emploi</v>
      </c>
      <c r="C32" s="1">
        <f>[1]Results!F1392</f>
        <v>0</v>
      </c>
      <c r="D32" s="1">
        <f>[1]Results!G1392</f>
        <v>0</v>
      </c>
      <c r="E32" s="1">
        <f>[1]Results!H1392</f>
        <v>0</v>
      </c>
      <c r="F32" s="1">
        <f>[1]Results!I1392</f>
        <v>0</v>
      </c>
      <c r="G32" s="1">
        <f>[1]Results!J1392</f>
        <v>0</v>
      </c>
      <c r="H32" s="1">
        <f>[1]Results!K1392</f>
        <v>0</v>
      </c>
      <c r="I32" s="1">
        <f>[1]Results!L1392</f>
        <v>0</v>
      </c>
      <c r="J32" s="1">
        <f>[1]Results!M1392</f>
        <v>-0.14042007041503712</v>
      </c>
      <c r="K32" s="1">
        <f>[1]Results!N1392</f>
        <v>-0.25172501132305625</v>
      </c>
      <c r="L32" s="1">
        <f>[1]Results!O1392</f>
        <v>-0.38767872953471283</v>
      </c>
      <c r="M32" s="1">
        <f>[1]Results!P1392</f>
        <v>-0.52456271808508648</v>
      </c>
      <c r="N32" s="1">
        <f>[1]Results!Q1392</f>
        <v>-0.65427700482740869</v>
      </c>
      <c r="O32" s="1">
        <f>[1]Results!R1392</f>
        <v>-0.83556931326964579</v>
      </c>
      <c r="P32" s="1">
        <f>[1]Results!S1392</f>
        <v>-1.0266802473775987</v>
      </c>
      <c r="Q32" s="1">
        <f>[1]Results!T1392</f>
        <v>-1.2112154464194216</v>
      </c>
      <c r="R32" s="1">
        <f>[1]Results!U1392</f>
        <v>-1.3851180799146268</v>
      </c>
      <c r="S32" s="1">
        <f>[1]Results!V1392</f>
        <v>-1.4586503186115651</v>
      </c>
      <c r="T32" s="1">
        <f>[1]Results!W1392</f>
        <v>-1.4839938667837842</v>
      </c>
      <c r="U32" s="1">
        <f>[1]Results!X1392</f>
        <v>-1.5149126284328744</v>
      </c>
      <c r="V32" s="1">
        <f>[1]Results!Y1392</f>
        <v>-1.5689041007781563</v>
      </c>
      <c r="W32" s="1">
        <f>[1]Results!Z1392</f>
        <v>-1.6444701344104367</v>
      </c>
      <c r="X32" s="1">
        <f>[1]Results!AA1392</f>
        <v>-1.7250774136830742</v>
      </c>
      <c r="Y32" s="1">
        <f>[1]Results!AB1392</f>
        <v>-1.8014516976851844</v>
      </c>
      <c r="Z32" s="1">
        <f>[1]Results!AC1392</f>
        <v>-1.8756029766097013</v>
      </c>
      <c r="AA32" s="1">
        <f>[1]Results!AD1392</f>
        <v>-1.9485817290006864</v>
      </c>
      <c r="AB32" s="1">
        <f>[1]Results!AE1392</f>
        <v>-2.0201012096470521</v>
      </c>
      <c r="AC32" s="1">
        <f>[1]Results!AF1392</f>
        <v>-2.0688255820575758</v>
      </c>
      <c r="AD32" s="1">
        <f>[1]Results!AG1392</f>
        <v>-2.085049494035907</v>
      </c>
      <c r="AE32" s="1">
        <f>[1]Results!AH1392</f>
        <v>-2.0847288700143523</v>
      </c>
      <c r="AF32" s="1">
        <f>[1]Results!AI1392</f>
        <v>-2.075806054061168</v>
      </c>
      <c r="AG32" s="1">
        <f>[1]Results!AJ1392</f>
        <v>-2.061019774239325</v>
      </c>
      <c r="AH32" s="1">
        <f>[1]Results!AK1392</f>
        <v>-2.0295109589050782</v>
      </c>
      <c r="AI32" s="1">
        <f>[1]Results!AL1392</f>
        <v>-1.9757224812693703</v>
      </c>
      <c r="AJ32" s="1">
        <f>[1]Results!AM1392</f>
        <v>-1.9074793338505813</v>
      </c>
      <c r="AK32" s="1">
        <f>[1]Results!AN1392</f>
        <v>-1.8305942662439225</v>
      </c>
      <c r="AL32" s="1">
        <f>[1]Results!AO1392</f>
        <v>-1.7486036151654343</v>
      </c>
      <c r="AM32" s="1">
        <f>[1]Results!AP1392</f>
        <v>-1.7355268525993006</v>
      </c>
      <c r="AN32" s="1">
        <f>[1]Results!AQ1392</f>
        <v>-1.7069954664374887</v>
      </c>
      <c r="AO32" s="1">
        <f>[1]Results!AR1392</f>
        <v>-1.6778938267734684</v>
      </c>
      <c r="AP32" s="1">
        <f>[1]Results!AS1392</f>
        <v>-1.656325179858964</v>
      </c>
      <c r="AQ32" s="1">
        <f>[1]Results!AT1392</f>
        <v>-1.6461351835534321</v>
      </c>
      <c r="AR32" s="1">
        <f>[1]Results!AU1392</f>
        <v>-1.6483819650229936</v>
      </c>
      <c r="AS32" s="1">
        <f>[1]Results!AV1392</f>
        <v>-1.6640361559125516</v>
      </c>
      <c r="AT32" s="1">
        <f>[1]Results!AW1392</f>
        <v>-1.6929406234332145</v>
      </c>
      <c r="AU32" s="1">
        <f>[1]Results!AX1392</f>
        <v>-1.7342548312756065</v>
      </c>
      <c r="AV32" s="1">
        <f>[1]Results!AY1392</f>
        <v>-1.7866530425923566</v>
      </c>
      <c r="AW32" s="1">
        <f>[1]Results!AZ1392</f>
        <v>-1.847380675304267</v>
      </c>
      <c r="AX32" s="1">
        <f>[1]Results!BA1392</f>
        <v>-1.9158385068905339</v>
      </c>
      <c r="AY32" s="1">
        <f>[1]Results!BB1392</f>
        <v>-1.9902870646817616</v>
      </c>
      <c r="AZ32" s="1">
        <f>[1]Results!BC1392</f>
        <v>-2.0691249125391558</v>
      </c>
      <c r="BA32" s="1">
        <f>[1]Results!BD1392</f>
        <v>-2.1509414936923044</v>
      </c>
      <c r="BB32" s="1">
        <f>[1]Results!BE1392</f>
        <v>-2.2457590657281035</v>
      </c>
      <c r="BC32" s="1">
        <f>[1]Results!BF1392</f>
        <v>-2.3287038897155341</v>
      </c>
      <c r="BD32" s="1">
        <f>[1]Results!BG1392</f>
        <v>-2.4099693873952166</v>
      </c>
      <c r="BE32" s="1">
        <f>[1]Results!BH1392</f>
        <v>-2.4919564639563019</v>
      </c>
      <c r="BF32" s="1">
        <f>[1]Results!BI1392</f>
        <v>-2.5746880044417182</v>
      </c>
      <c r="BG32" s="1">
        <f>[1]Results!BJ1392</f>
        <v>-2.6560165997033476</v>
      </c>
      <c r="BH32" s="1">
        <f>[1]Results!BK1392</f>
        <v>-2.7357500013645355</v>
      </c>
      <c r="BI32" s="1">
        <f>[1]Results!BL1392</f>
        <v>-2.8135596550249664</v>
      </c>
      <c r="BJ32" s="1">
        <f>[1]Results!BM1392</f>
        <v>-2.8892840773905304</v>
      </c>
      <c r="BK32" s="1">
        <f>[1]Results!BN1392</f>
        <v>-2.9629366730167259</v>
      </c>
      <c r="BL32" s="1">
        <f>[1]Results!BO1392</f>
        <v>-3.0346341120461204</v>
      </c>
      <c r="BM32" s="1">
        <f>[1]Results!BP1392</f>
        <v>-3.1045093357976663</v>
      </c>
      <c r="BN32" s="1">
        <f>[1]Results!BQ1392</f>
        <v>-3.1726858397785556</v>
      </c>
      <c r="BO32" s="1">
        <f>[1]Results!BR1392</f>
        <v>-3.2392578708838817</v>
      </c>
      <c r="BP32" s="1">
        <f>[1]Results!BS1392</f>
        <v>-3.3042920773775908</v>
      </c>
      <c r="BQ32" s="1">
        <f>[1]Results!BT1392</f>
        <v>-3.3664985672215328</v>
      </c>
      <c r="BR32" s="1">
        <f>[1]Results!BU1392</f>
        <v>-3.4269752554557229</v>
      </c>
      <c r="BS32" s="1">
        <f>[1]Results!BV1392</f>
        <v>-3.4860741874950261</v>
      </c>
      <c r="BT32" s="1">
        <f>[1]Results!BW1392</f>
        <v>-3.5439808267683564</v>
      </c>
      <c r="BU32" s="1">
        <f>[1]Results!BX1392</f>
        <v>-3.6008053667995643</v>
      </c>
      <c r="BV32" s="1">
        <f>[1]Results!BY1392</f>
        <v>-3.6566192852718551</v>
      </c>
      <c r="BW32" s="1">
        <f>[1]Results!BZ1392</f>
        <v>-3.711502357488893</v>
      </c>
      <c r="BX32" s="1">
        <f>[1]Results!CA1392</f>
        <v>-3.7655229481975869</v>
      </c>
      <c r="BY32" s="1">
        <f>[1]Results!CB1392</f>
        <v>-3.8187439726607213</v>
      </c>
      <c r="BZ32" s="1">
        <f>[1]Results!CC1392</f>
        <v>-3.8712212461623032</v>
      </c>
      <c r="CA32" s="1">
        <f>[1]Results!CD1392</f>
        <v>-3.9219370534245392</v>
      </c>
      <c r="CB32" s="1">
        <f>[1]Results!CE1392</f>
        <v>-3.9717858104420518</v>
      </c>
      <c r="CC32" s="1">
        <f>[1]Results!CF1392</f>
        <v>-4.0210336507339637</v>
      </c>
      <c r="CD32" s="1">
        <f>[1]Results!CG1392</f>
        <v>-4.0697965947458785</v>
      </c>
      <c r="CE32" s="1">
        <f>[1]Results!CH1392</f>
        <v>-4.1181207440745489</v>
      </c>
      <c r="CF32" s="1">
        <f>[1]Results!CI1392</f>
        <v>-4.1659930722498508</v>
      </c>
      <c r="CG32" s="1">
        <f>[1]Results!CJ1392</f>
        <v>-4.2134462908132058</v>
      </c>
      <c r="CH32" s="1">
        <f>[1]Results!CK1392</f>
        <v>-4.2604848552826429</v>
      </c>
      <c r="CI32" s="1">
        <f>[1]Results!CL1392</f>
        <v>-4.3071074577440847</v>
      </c>
      <c r="CJ32" s="1">
        <f>[1]Results!CM1392</f>
        <v>-4.3533112986637654</v>
      </c>
    </row>
    <row r="33" spans="1:88" x14ac:dyDescent="0.3">
      <c r="A33" s="3" t="str">
        <f>[1]Results!E1393</f>
        <v>100*(MPS_n_2-MPS_n_0)</v>
      </c>
      <c r="B33" t="str">
        <f>[1]Results!C1393</f>
        <v>Taux d'épargne</v>
      </c>
      <c r="C33" s="1">
        <f>[1]Results!F1393</f>
        <v>0</v>
      </c>
      <c r="D33" s="1">
        <f>[1]Results!G1393</f>
        <v>0</v>
      </c>
      <c r="E33" s="1">
        <f>[1]Results!H1393</f>
        <v>0</v>
      </c>
      <c r="F33" s="1">
        <f>[1]Results!I1393</f>
        <v>0</v>
      </c>
      <c r="G33" s="1">
        <f>[1]Results!J1393</f>
        <v>0</v>
      </c>
      <c r="H33" s="1">
        <f>[1]Results!K1393</f>
        <v>0</v>
      </c>
      <c r="I33" s="1">
        <f>[1]Results!L1393</f>
        <v>0</v>
      </c>
      <c r="J33" s="1">
        <f>[1]Results!M1393</f>
        <v>0</v>
      </c>
      <c r="K33" s="1">
        <f>[1]Results!N1393</f>
        <v>0</v>
      </c>
      <c r="L33" s="1">
        <f>[1]Results!O1393</f>
        <v>0</v>
      </c>
      <c r="M33" s="1">
        <f>[1]Results!P1393</f>
        <v>0</v>
      </c>
      <c r="N33" s="1">
        <f>[1]Results!Q1393</f>
        <v>0</v>
      </c>
      <c r="O33" s="1">
        <f>[1]Results!R1393</f>
        <v>0</v>
      </c>
      <c r="P33" s="1">
        <f>[1]Results!S1393</f>
        <v>0</v>
      </c>
      <c r="Q33" s="1">
        <f>[1]Results!T1393</f>
        <v>0</v>
      </c>
      <c r="R33" s="1">
        <f>[1]Results!U1393</f>
        <v>0</v>
      </c>
      <c r="S33" s="1">
        <f>[1]Results!V1393</f>
        <v>0</v>
      </c>
      <c r="T33" s="1">
        <f>[1]Results!W1393</f>
        <v>0</v>
      </c>
      <c r="U33" s="1">
        <f>[1]Results!X1393</f>
        <v>0</v>
      </c>
      <c r="V33" s="1">
        <f>[1]Results!Y1393</f>
        <v>0</v>
      </c>
      <c r="W33" s="1">
        <f>[1]Results!Z1393</f>
        <v>0</v>
      </c>
      <c r="X33" s="1">
        <f>[1]Results!AA1393</f>
        <v>0</v>
      </c>
      <c r="Y33" s="1">
        <f>[1]Results!AB1393</f>
        <v>0</v>
      </c>
      <c r="Z33" s="1">
        <f>[1]Results!AC1393</f>
        <v>0</v>
      </c>
      <c r="AA33" s="1">
        <f>[1]Results!AD1393</f>
        <v>0</v>
      </c>
      <c r="AB33" s="1">
        <f>[1]Results!AE1393</f>
        <v>0</v>
      </c>
      <c r="AC33" s="1">
        <f>[1]Results!AF1393</f>
        <v>0</v>
      </c>
      <c r="AD33" s="1">
        <f>[1]Results!AG1393</f>
        <v>0</v>
      </c>
      <c r="AE33" s="1">
        <f>[1]Results!AH1393</f>
        <v>0</v>
      </c>
      <c r="AF33" s="1">
        <f>[1]Results!AI1393</f>
        <v>0</v>
      </c>
      <c r="AG33" s="1">
        <f>[1]Results!AJ1393</f>
        <v>0</v>
      </c>
      <c r="AH33" s="1">
        <f>[1]Results!AK1393</f>
        <v>0</v>
      </c>
      <c r="AI33" s="1">
        <f>[1]Results!AL1393</f>
        <v>0</v>
      </c>
      <c r="AJ33" s="1">
        <f>[1]Results!AM1393</f>
        <v>0</v>
      </c>
      <c r="AK33" s="1">
        <f>[1]Results!AN1393</f>
        <v>0</v>
      </c>
      <c r="AL33" s="1">
        <f>[1]Results!AO1393</f>
        <v>0</v>
      </c>
      <c r="AM33" s="1">
        <f>[1]Results!AP1393</f>
        <v>0</v>
      </c>
      <c r="AN33" s="1">
        <f>[1]Results!AQ1393</f>
        <v>0</v>
      </c>
      <c r="AO33" s="1">
        <f>[1]Results!AR1393</f>
        <v>0</v>
      </c>
      <c r="AP33" s="1">
        <f>[1]Results!AS1393</f>
        <v>0</v>
      </c>
      <c r="AQ33" s="1">
        <f>[1]Results!AT1393</f>
        <v>0</v>
      </c>
      <c r="AR33" s="1">
        <f>[1]Results!AU1393</f>
        <v>0</v>
      </c>
      <c r="AS33" s="1">
        <f>[1]Results!AV1393</f>
        <v>0</v>
      </c>
      <c r="AT33" s="1">
        <f>[1]Results!AW1393</f>
        <v>0</v>
      </c>
      <c r="AU33" s="1">
        <f>[1]Results!AX1393</f>
        <v>0</v>
      </c>
      <c r="AV33" s="1">
        <f>[1]Results!AY1393</f>
        <v>0</v>
      </c>
      <c r="AW33" s="1">
        <f>[1]Results!AZ1393</f>
        <v>0</v>
      </c>
      <c r="AX33" s="1">
        <f>[1]Results!BA1393</f>
        <v>0</v>
      </c>
      <c r="AY33" s="1">
        <f>[1]Results!BB1393</f>
        <v>0</v>
      </c>
      <c r="AZ33" s="1">
        <f>[1]Results!BC1393</f>
        <v>0</v>
      </c>
      <c r="BA33" s="1">
        <f>[1]Results!BD1393</f>
        <v>0</v>
      </c>
      <c r="BB33" s="1">
        <f>[1]Results!BE1393</f>
        <v>0</v>
      </c>
      <c r="BC33" s="1">
        <f>[1]Results!BF1393</f>
        <v>0</v>
      </c>
      <c r="BD33" s="1">
        <f>[1]Results!BG1393</f>
        <v>0</v>
      </c>
      <c r="BE33" s="1">
        <f>[1]Results!BH1393</f>
        <v>0</v>
      </c>
      <c r="BF33" s="1">
        <f>[1]Results!BI1393</f>
        <v>0</v>
      </c>
      <c r="BG33" s="1">
        <f>[1]Results!BJ1393</f>
        <v>0</v>
      </c>
      <c r="BH33" s="1">
        <f>[1]Results!BK1393</f>
        <v>0</v>
      </c>
      <c r="BI33" s="1">
        <f>[1]Results!BL1393</f>
        <v>0</v>
      </c>
      <c r="BJ33" s="1">
        <f>[1]Results!BM1393</f>
        <v>0</v>
      </c>
      <c r="BK33" s="1">
        <f>[1]Results!BN1393</f>
        <v>0</v>
      </c>
      <c r="BL33" s="1">
        <f>[1]Results!BO1393</f>
        <v>0</v>
      </c>
      <c r="BM33" s="1">
        <f>[1]Results!BP1393</f>
        <v>0</v>
      </c>
      <c r="BN33" s="1">
        <f>[1]Results!BQ1393</f>
        <v>0</v>
      </c>
      <c r="BO33" s="1">
        <f>[1]Results!BR1393</f>
        <v>0</v>
      </c>
      <c r="BP33" s="1">
        <f>[1]Results!BS1393</f>
        <v>0</v>
      </c>
      <c r="BQ33" s="1">
        <f>[1]Results!BT1393</f>
        <v>0</v>
      </c>
      <c r="BR33" s="1">
        <f>[1]Results!BU1393</f>
        <v>0</v>
      </c>
      <c r="BS33" s="1">
        <f>[1]Results!BV1393</f>
        <v>0</v>
      </c>
      <c r="BT33" s="1">
        <f>[1]Results!BW1393</f>
        <v>0</v>
      </c>
      <c r="BU33" s="1">
        <f>[1]Results!BX1393</f>
        <v>0</v>
      </c>
      <c r="BV33" s="1">
        <f>[1]Results!BY1393</f>
        <v>0</v>
      </c>
      <c r="BW33" s="1">
        <f>[1]Results!BZ1393</f>
        <v>0</v>
      </c>
      <c r="BX33" s="1">
        <f>[1]Results!CA1393</f>
        <v>0</v>
      </c>
      <c r="BY33" s="1">
        <f>[1]Results!CB1393</f>
        <v>0</v>
      </c>
      <c r="BZ33" s="1">
        <f>[1]Results!CC1393</f>
        <v>0</v>
      </c>
      <c r="CA33" s="1">
        <f>[1]Results!CD1393</f>
        <v>0</v>
      </c>
      <c r="CB33" s="1">
        <f>[1]Results!CE1393</f>
        <v>0</v>
      </c>
      <c r="CC33" s="1">
        <f>[1]Results!CF1393</f>
        <v>0</v>
      </c>
      <c r="CD33" s="1">
        <f>[1]Results!CG1393</f>
        <v>0</v>
      </c>
      <c r="CE33" s="1">
        <f>[1]Results!CH1393</f>
        <v>0</v>
      </c>
      <c r="CF33" s="1">
        <f>[1]Results!CI1393</f>
        <v>0</v>
      </c>
      <c r="CG33" s="1">
        <f>[1]Results!CJ1393</f>
        <v>0</v>
      </c>
      <c r="CH33" s="1">
        <f>[1]Results!CK1393</f>
        <v>0</v>
      </c>
      <c r="CI33" s="1">
        <f>[1]Results!CL1393</f>
        <v>0</v>
      </c>
      <c r="CJ33" s="1">
        <f>[1]Results!CM1393</f>
        <v>0</v>
      </c>
    </row>
    <row r="34" spans="1:88" x14ac:dyDescent="0.3">
      <c r="A34" s="3" t="str">
        <f>[1]Results!E1394</f>
        <v>100*(PCH_2/PCH_0-1)</v>
      </c>
      <c r="B34" t="str">
        <f>[1]Results!C1394</f>
        <v>Prix à la consommation des ménages</v>
      </c>
      <c r="C34" s="1">
        <f>[1]Results!F1394</f>
        <v>0</v>
      </c>
      <c r="D34" s="1">
        <f>[1]Results!G1394</f>
        <v>0</v>
      </c>
      <c r="E34" s="1">
        <f>[1]Results!H1394</f>
        <v>0</v>
      </c>
      <c r="F34" s="1">
        <f>[1]Results!I1394</f>
        <v>0</v>
      </c>
      <c r="G34" s="1">
        <f>[1]Results!J1394</f>
        <v>0</v>
      </c>
      <c r="H34" s="1">
        <f>[1]Results!K1394</f>
        <v>0</v>
      </c>
      <c r="I34" s="1">
        <f>[1]Results!L1394</f>
        <v>0</v>
      </c>
      <c r="J34" s="1">
        <f>[1]Results!M1394</f>
        <v>-0.21736528045747106</v>
      </c>
      <c r="K34" s="1">
        <f>[1]Results!N1394</f>
        <v>-0.46538082036208239</v>
      </c>
      <c r="L34" s="1">
        <f>[1]Results!O1394</f>
        <v>-0.78532776638373658</v>
      </c>
      <c r="M34" s="1">
        <f>[1]Results!P1394</f>
        <v>-1.1380316356903397</v>
      </c>
      <c r="N34" s="1">
        <f>[1]Results!Q1394</f>
        <v>-1.4867619198738584</v>
      </c>
      <c r="O34" s="1">
        <f>[1]Results!R1394</f>
        <v>-1.868090977314218</v>
      </c>
      <c r="P34" s="1">
        <f>[1]Results!S1394</f>
        <v>-2.2279848798385626</v>
      </c>
      <c r="Q34" s="1">
        <f>[1]Results!T1394</f>
        <v>-2.5433271295416944</v>
      </c>
      <c r="R34" s="1">
        <f>[1]Results!U1394</f>
        <v>-2.8074442221542761</v>
      </c>
      <c r="S34" s="1">
        <f>[1]Results!V1394</f>
        <v>-2.9546516658338744</v>
      </c>
      <c r="T34" s="1">
        <f>[1]Results!W1394</f>
        <v>-3.0300303787244465</v>
      </c>
      <c r="U34" s="1">
        <f>[1]Results!X1394</f>
        <v>-3.0834848431960165</v>
      </c>
      <c r="V34" s="1">
        <f>[1]Results!Y1394</f>
        <v>-3.1344319312729629</v>
      </c>
      <c r="W34" s="1">
        <f>[1]Results!Z1394</f>
        <v>-3.1861793299958201</v>
      </c>
      <c r="X34" s="1">
        <f>[1]Results!AA1394</f>
        <v>-3.2392663058578357</v>
      </c>
      <c r="Y34" s="1">
        <f>[1]Results!AB1394</f>
        <v>-3.2850887840174749</v>
      </c>
      <c r="Z34" s="1">
        <f>[1]Results!AC1394</f>
        <v>-3.3247222162620425</v>
      </c>
      <c r="AA34" s="1">
        <f>[1]Results!AD1394</f>
        <v>-3.3579918798103066</v>
      </c>
      <c r="AB34" s="1">
        <f>[1]Results!AE1394</f>
        <v>-3.383579162624617</v>
      </c>
      <c r="AC34" s="1">
        <f>[1]Results!AF1394</f>
        <v>-3.3920959747221868</v>
      </c>
      <c r="AD34" s="1">
        <f>[1]Results!AG1394</f>
        <v>-3.3714918412476873</v>
      </c>
      <c r="AE34" s="1">
        <f>[1]Results!AH1394</f>
        <v>-3.33529580902856</v>
      </c>
      <c r="AF34" s="1">
        <f>[1]Results!AI1394</f>
        <v>-3.2899589149034894</v>
      </c>
      <c r="AG34" s="1">
        <f>[1]Results!AJ1394</f>
        <v>-3.2374748046970492</v>
      </c>
      <c r="AH34" s="1">
        <f>[1]Results!AK1394</f>
        <v>-3.1792462007635631</v>
      </c>
      <c r="AI34" s="1">
        <f>[1]Results!AL1394</f>
        <v>-3.1065697486631905</v>
      </c>
      <c r="AJ34" s="1">
        <f>[1]Results!AM1394</f>
        <v>-3.0241417288808581</v>
      </c>
      <c r="AK34" s="1">
        <f>[1]Results!AN1394</f>
        <v>-2.9357870748114241</v>
      </c>
      <c r="AL34" s="1">
        <f>[1]Results!AO1394</f>
        <v>-2.8444441587985541</v>
      </c>
      <c r="AM34" s="1">
        <f>[1]Results!AP1394</f>
        <v>-2.8535364837418369</v>
      </c>
      <c r="AN34" s="1">
        <f>[1]Results!AQ1394</f>
        <v>-2.8661812209779702</v>
      </c>
      <c r="AO34" s="1">
        <f>[1]Results!AR1394</f>
        <v>-2.8858007087489197</v>
      </c>
      <c r="AP34" s="1">
        <f>[1]Results!AS1394</f>
        <v>-2.912276468349539</v>
      </c>
      <c r="AQ34" s="1">
        <f>[1]Results!AT1394</f>
        <v>-2.9443417940443251</v>
      </c>
      <c r="AR34" s="1">
        <f>[1]Results!AU1394</f>
        <v>-2.9806321270421492</v>
      </c>
      <c r="AS34" s="1">
        <f>[1]Results!AV1394</f>
        <v>-3.0209738110592248</v>
      </c>
      <c r="AT34" s="1">
        <f>[1]Results!AW1394</f>
        <v>-3.0653176719062092</v>
      </c>
      <c r="AU34" s="1">
        <f>[1]Results!AX1394</f>
        <v>-3.113692431079607</v>
      </c>
      <c r="AV34" s="1">
        <f>[1]Results!AY1394</f>
        <v>-3.1660246963910676</v>
      </c>
      <c r="AW34" s="1">
        <f>[1]Results!AZ1394</f>
        <v>-3.2211701957855396</v>
      </c>
      <c r="AX34" s="1">
        <f>[1]Results!BA1394</f>
        <v>-3.2797065227400903</v>
      </c>
      <c r="AY34" s="1">
        <f>[1]Results!BB1394</f>
        <v>-3.3409395948194476</v>
      </c>
      <c r="AZ34" s="1">
        <f>[1]Results!BC1394</f>
        <v>-3.404164313889491</v>
      </c>
      <c r="BA34" s="1">
        <f>[1]Results!BD1394</f>
        <v>-3.4687061476303516</v>
      </c>
      <c r="BB34" s="1">
        <f>[1]Results!BE1394</f>
        <v>-3.5489655990315843</v>
      </c>
      <c r="BC34" s="1">
        <f>[1]Results!BF1394</f>
        <v>-3.6158225291538564</v>
      </c>
      <c r="BD34" s="1">
        <f>[1]Results!BG1394</f>
        <v>-3.6786294784417084</v>
      </c>
      <c r="BE34" s="1">
        <f>[1]Results!BH1394</f>
        <v>-3.7405158156727962</v>
      </c>
      <c r="BF34" s="1">
        <f>[1]Results!BI1394</f>
        <v>-3.8025746523737034</v>
      </c>
      <c r="BG34" s="1">
        <f>[1]Results!BJ1394</f>
        <v>-3.8640789076497821</v>
      </c>
      <c r="BH34" s="1">
        <f>[1]Results!BK1394</f>
        <v>-3.9249302088458125</v>
      </c>
      <c r="BI34" s="1">
        <f>[1]Results!BL1394</f>
        <v>-3.984778745617624</v>
      </c>
      <c r="BJ34" s="1">
        <f>[1]Results!BM1394</f>
        <v>-4.043392975606996</v>
      </c>
      <c r="BK34" s="1">
        <f>[1]Results!BN1394</f>
        <v>-4.100713816774805</v>
      </c>
      <c r="BL34" s="1">
        <f>[1]Results!BO1394</f>
        <v>-4.1568063979287704</v>
      </c>
      <c r="BM34" s="1">
        <f>[1]Results!BP1394</f>
        <v>-4.2118010679914599</v>
      </c>
      <c r="BN34" s="1">
        <f>[1]Results!BQ1394</f>
        <v>-4.2658487640873428</v>
      </c>
      <c r="BO34" s="1">
        <f>[1]Results!BR1394</f>
        <v>-4.3190852349411335</v>
      </c>
      <c r="BP34" s="1">
        <f>[1]Results!BS1394</f>
        <v>-4.3716163719850982</v>
      </c>
      <c r="BQ34" s="1">
        <f>[1]Results!BT1394</f>
        <v>-4.4227360364709645</v>
      </c>
      <c r="BR34" s="1">
        <f>[1]Results!BU1394</f>
        <v>-4.4731672362052333</v>
      </c>
      <c r="BS34" s="1">
        <f>[1]Results!BV1394</f>
        <v>-4.5230179888777755</v>
      </c>
      <c r="BT34" s="1">
        <f>[1]Results!BW1394</f>
        <v>-4.5723340702482407</v>
      </c>
      <c r="BU34" s="1">
        <f>[1]Results!BX1394</f>
        <v>-4.6211385778952447</v>
      </c>
      <c r="BV34" s="1">
        <f>[1]Results!BY1394</f>
        <v>-4.6694480236268543</v>
      </c>
      <c r="BW34" s="1">
        <f>[1]Results!BZ1394</f>
        <v>-4.717278508590006</v>
      </c>
      <c r="BX34" s="1">
        <f>[1]Results!CA1394</f>
        <v>-4.7646386187851224</v>
      </c>
      <c r="BY34" s="1">
        <f>[1]Results!CB1394</f>
        <v>-4.811534577787846</v>
      </c>
      <c r="BZ34" s="1">
        <f>[1]Results!CC1394</f>
        <v>-4.8579691366306683</v>
      </c>
      <c r="CA34" s="1">
        <f>[1]Results!CD1394</f>
        <v>-4.90333163112353</v>
      </c>
      <c r="CB34" s="1">
        <f>[1]Results!CE1394</f>
        <v>-4.9481692681357483</v>
      </c>
      <c r="CC34" s="1">
        <f>[1]Results!CF1394</f>
        <v>-4.9925263872409591</v>
      </c>
      <c r="CD34" s="1">
        <f>[1]Results!CG1394</f>
        <v>-5.0364011981268169</v>
      </c>
      <c r="CE34" s="1">
        <f>[1]Results!CH1394</f>
        <v>-5.0797807099758785</v>
      </c>
      <c r="CF34" s="1">
        <f>[1]Results!CI1394</f>
        <v>-5.1226553783051294</v>
      </c>
      <c r="CG34" s="1">
        <f>[1]Results!CJ1394</f>
        <v>-5.1650286457440302</v>
      </c>
      <c r="CH34" s="1">
        <f>[1]Results!CK1394</f>
        <v>-5.2068861783489684</v>
      </c>
      <c r="CI34" s="1">
        <f>[1]Results!CL1394</f>
        <v>-5.2482147085786792</v>
      </c>
      <c r="CJ34" s="1">
        <f>[1]Results!CM1394</f>
        <v>-5.2890025057264154</v>
      </c>
    </row>
    <row r="35" spans="1:88" x14ac:dyDescent="0.3">
      <c r="A35" s="3" t="str">
        <f>[1]Results!E1395</f>
        <v>100*(PY_2/PY_0-1)</v>
      </c>
      <c r="B35" t="str">
        <f>[1]Results!C1395</f>
        <v>Prix à la production marchande</v>
      </c>
      <c r="C35" s="1">
        <f>[1]Results!F1395</f>
        <v>0</v>
      </c>
      <c r="D35" s="1">
        <f>[1]Results!G1395</f>
        <v>0</v>
      </c>
      <c r="E35" s="1">
        <f>[1]Results!H1395</f>
        <v>0</v>
      </c>
      <c r="F35" s="1">
        <f>[1]Results!I1395</f>
        <v>0</v>
      </c>
      <c r="G35" s="1">
        <f>[1]Results!J1395</f>
        <v>0</v>
      </c>
      <c r="H35" s="1">
        <f>[1]Results!K1395</f>
        <v>0</v>
      </c>
      <c r="I35" s="1">
        <f>[1]Results!L1395</f>
        <v>0</v>
      </c>
      <c r="J35" s="1">
        <f>[1]Results!M1395</f>
        <v>-0.26709676413766426</v>
      </c>
      <c r="K35" s="1">
        <f>[1]Results!N1395</f>
        <v>-0.60563814757310652</v>
      </c>
      <c r="L35" s="1">
        <f>[1]Results!O1395</f>
        <v>-1.021705008908258</v>
      </c>
      <c r="M35" s="1">
        <f>[1]Results!P1395</f>
        <v>-1.5188221706286753</v>
      </c>
      <c r="N35" s="1">
        <f>[1]Results!Q1395</f>
        <v>-1.969559445589375</v>
      </c>
      <c r="O35" s="1">
        <f>[1]Results!R1395</f>
        <v>-2.3616529340076742</v>
      </c>
      <c r="P35" s="1">
        <f>[1]Results!S1395</f>
        <v>-2.6948245548112704</v>
      </c>
      <c r="Q35" s="1">
        <f>[1]Results!T1395</f>
        <v>-2.9672970813765409</v>
      </c>
      <c r="R35" s="1">
        <f>[1]Results!U1395</f>
        <v>-3.1743886326659143</v>
      </c>
      <c r="S35" s="1">
        <f>[1]Results!V1395</f>
        <v>-3.4616091278968919</v>
      </c>
      <c r="T35" s="1">
        <f>[1]Results!W1395</f>
        <v>-3.7931028402546807</v>
      </c>
      <c r="U35" s="1">
        <f>[1]Results!X1395</f>
        <v>-4.1318889163062034</v>
      </c>
      <c r="V35" s="1">
        <f>[1]Results!Y1395</f>
        <v>-4.4515529826363203</v>
      </c>
      <c r="W35" s="1">
        <f>[1]Results!Z1395</f>
        <v>-4.7365038793588337</v>
      </c>
      <c r="X35" s="1">
        <f>[1]Results!AA1395</f>
        <v>-4.9855004971151917</v>
      </c>
      <c r="Y35" s="1">
        <f>[1]Results!AB1395</f>
        <v>-5.1992060188313038</v>
      </c>
      <c r="Z35" s="1">
        <f>[1]Results!AC1395</f>
        <v>-5.3718982227415228</v>
      </c>
      <c r="AA35" s="1">
        <f>[1]Results!AD1395</f>
        <v>-5.4968765597717457</v>
      </c>
      <c r="AB35" s="1">
        <f>[1]Results!AE1395</f>
        <v>-5.5683757563386393</v>
      </c>
      <c r="AC35" s="1">
        <f>[1]Results!AF1395</f>
        <v>-5.598807536696615</v>
      </c>
      <c r="AD35" s="1">
        <f>[1]Results!AG1395</f>
        <v>-5.6035543790937004</v>
      </c>
      <c r="AE35" s="1">
        <f>[1]Results!AH1395</f>
        <v>-5.5812652838085892</v>
      </c>
      <c r="AF35" s="1">
        <f>[1]Results!AI1395</f>
        <v>-5.5284625348883338</v>
      </c>
      <c r="AG35" s="1">
        <f>[1]Results!AJ1395</f>
        <v>-5.4429994646361006</v>
      </c>
      <c r="AH35" s="1">
        <f>[1]Results!AK1395</f>
        <v>-5.3336343942888114</v>
      </c>
      <c r="AI35" s="1">
        <f>[1]Results!AL1395</f>
        <v>-5.2116310854095733</v>
      </c>
      <c r="AJ35" s="1">
        <f>[1]Results!AM1395</f>
        <v>-5.0798614518917429</v>
      </c>
      <c r="AK35" s="1">
        <f>[1]Results!AN1395</f>
        <v>-4.9392676348893101</v>
      </c>
      <c r="AL35" s="1">
        <f>[1]Results!AO1395</f>
        <v>-4.7918974608257674</v>
      </c>
      <c r="AM35" s="1">
        <f>[1]Results!AP1395</f>
        <v>-4.68260732256498</v>
      </c>
      <c r="AN35" s="1">
        <f>[1]Results!AQ1395</f>
        <v>-4.613299658185821</v>
      </c>
      <c r="AO35" s="1">
        <f>[1]Results!AR1395</f>
        <v>-4.5795981658379166</v>
      </c>
      <c r="AP35" s="1">
        <f>[1]Results!AS1395</f>
        <v>-4.5782373756330097</v>
      </c>
      <c r="AQ35" s="1">
        <f>[1]Results!AT1395</f>
        <v>-4.6064738342998073</v>
      </c>
      <c r="AR35" s="1">
        <f>[1]Results!AU1395</f>
        <v>-4.6613320250952324</v>
      </c>
      <c r="AS35" s="1">
        <f>[1]Results!AV1395</f>
        <v>-4.7401289970548159</v>
      </c>
      <c r="AT35" s="1">
        <f>[1]Results!AW1395</f>
        <v>-4.8395954143577891</v>
      </c>
      <c r="AU35" s="1">
        <f>[1]Results!AX1395</f>
        <v>-4.9563893822358267</v>
      </c>
      <c r="AV35" s="1">
        <f>[1]Results!AY1395</f>
        <v>-5.0872762569533876</v>
      </c>
      <c r="AW35" s="1">
        <f>[1]Results!AZ1395</f>
        <v>-5.2293763979591397</v>
      </c>
      <c r="AX35" s="1">
        <f>[1]Results!BA1395</f>
        <v>-5.3798980524084499</v>
      </c>
      <c r="AY35" s="1">
        <f>[1]Results!BB1395</f>
        <v>-5.5365064601320846</v>
      </c>
      <c r="AZ35" s="1">
        <f>[1]Results!BC1395</f>
        <v>-5.6972230256743694</v>
      </c>
      <c r="BA35" s="1">
        <f>[1]Results!BD1395</f>
        <v>-5.8603737823610729</v>
      </c>
      <c r="BB35" s="1">
        <f>[1]Results!BE1395</f>
        <v>-6.0070252323076616</v>
      </c>
      <c r="BC35" s="1">
        <f>[1]Results!BF1395</f>
        <v>-6.16189656910956</v>
      </c>
      <c r="BD35" s="1">
        <f>[1]Results!BG1395</f>
        <v>-6.3200273606465851</v>
      </c>
      <c r="BE35" s="1">
        <f>[1]Results!BH1395</f>
        <v>-6.4772533726922932</v>
      </c>
      <c r="BF35" s="1">
        <f>[1]Results!BI1395</f>
        <v>-6.6313019964995501</v>
      </c>
      <c r="BG35" s="1">
        <f>[1]Results!BJ1395</f>
        <v>-6.7808582352039686</v>
      </c>
      <c r="BH35" s="1">
        <f>[1]Results!BK1395</f>
        <v>-6.926602578263874</v>
      </c>
      <c r="BI35" s="1">
        <f>[1]Results!BL1395</f>
        <v>-7.0686667384941444</v>
      </c>
      <c r="BJ35" s="1">
        <f>[1]Results!BM1395</f>
        <v>-7.2072162420501957</v>
      </c>
      <c r="BK35" s="1">
        <f>[1]Results!BN1395</f>
        <v>-7.3424059469463065</v>
      </c>
      <c r="BL35" s="1">
        <f>[1]Results!BO1395</f>
        <v>-7.4743694295185126</v>
      </c>
      <c r="BM35" s="1">
        <f>[1]Results!BP1395</f>
        <v>-7.6032237652851382</v>
      </c>
      <c r="BN35" s="1">
        <f>[1]Results!BQ1395</f>
        <v>-7.729087203635487</v>
      </c>
      <c r="BO35" s="1">
        <f>[1]Results!BR1395</f>
        <v>-7.8520929708188909</v>
      </c>
      <c r="BP35" s="1">
        <f>[1]Results!BS1395</f>
        <v>-7.9723938875660982</v>
      </c>
      <c r="BQ35" s="1">
        <f>[1]Results!BT1395</f>
        <v>-8.0898824792505426</v>
      </c>
      <c r="BR35" s="1">
        <f>[1]Results!BU1395</f>
        <v>-8.2052823130725709</v>
      </c>
      <c r="BS35" s="1">
        <f>[1]Results!BV1395</f>
        <v>-8.31870902358256</v>
      </c>
      <c r="BT35" s="1">
        <f>[1]Results!BW1395</f>
        <v>-8.4302801610130711</v>
      </c>
      <c r="BU35" s="1">
        <f>[1]Results!BX1395</f>
        <v>-8.5401381890539803</v>
      </c>
      <c r="BV35" s="1">
        <f>[1]Results!BY1395</f>
        <v>-8.6484307036784553</v>
      </c>
      <c r="BW35" s="1">
        <f>[1]Results!BZ1395</f>
        <v>-8.7552929216225159</v>
      </c>
      <c r="BX35" s="1">
        <f>[1]Results!CA1395</f>
        <v>-8.8608371828324817</v>
      </c>
      <c r="BY35" s="1">
        <f>[1]Results!CB1395</f>
        <v>-8.965148278031343</v>
      </c>
      <c r="BZ35" s="1">
        <f>[1]Results!CC1395</f>
        <v>-9.0682865127242991</v>
      </c>
      <c r="CA35" s="1">
        <f>[1]Results!CD1395</f>
        <v>-9.1700799275275298</v>
      </c>
      <c r="CB35" s="1">
        <f>[1]Results!CE1395</f>
        <v>-9.2709559896426708</v>
      </c>
      <c r="CC35" s="1">
        <f>[1]Results!CF1395</f>
        <v>-9.3708708230029742</v>
      </c>
      <c r="CD35" s="1">
        <f>[1]Results!CG1395</f>
        <v>-9.4697839363042213</v>
      </c>
      <c r="CE35" s="1">
        <f>[1]Results!CH1395</f>
        <v>-9.5676801491440866</v>
      </c>
      <c r="CF35" s="1">
        <f>[1]Results!CI1395</f>
        <v>-9.6645573565910308</v>
      </c>
      <c r="CG35" s="1">
        <f>[1]Results!CJ1395</f>
        <v>-9.7604109018576963</v>
      </c>
      <c r="CH35" s="1">
        <f>[1]Results!CK1395</f>
        <v>-9.8552374383864318</v>
      </c>
      <c r="CI35" s="1">
        <f>[1]Results!CL1395</f>
        <v>-9.9490277597966035</v>
      </c>
      <c r="CJ35" s="1">
        <f>[1]Results!CM1395</f>
        <v>-10.041769761156383</v>
      </c>
    </row>
    <row r="36" spans="1:88" x14ac:dyDescent="0.3">
      <c r="A36" s="3" t="str">
        <f>[1]Results!E1396</f>
        <v>100*(PX_2/PX_0-1)</v>
      </c>
      <c r="B36" t="str">
        <f>[1]Results!C1396</f>
        <v>Prix des exportations</v>
      </c>
      <c r="C36" s="1">
        <f>[1]Results!F1396</f>
        <v>0</v>
      </c>
      <c r="D36" s="1">
        <f>[1]Results!G1396</f>
        <v>0</v>
      </c>
      <c r="E36" s="1">
        <f>[1]Results!H1396</f>
        <v>0</v>
      </c>
      <c r="F36" s="1">
        <f>[1]Results!I1396</f>
        <v>0</v>
      </c>
      <c r="G36" s="1">
        <f>[1]Results!J1396</f>
        <v>0</v>
      </c>
      <c r="H36" s="1">
        <f>[1]Results!K1396</f>
        <v>0</v>
      </c>
      <c r="I36" s="1">
        <f>[1]Results!L1396</f>
        <v>0</v>
      </c>
      <c r="J36" s="1">
        <f>[1]Results!M1396</f>
        <v>-0.32606574105331632</v>
      </c>
      <c r="K36" s="1">
        <f>[1]Results!N1396</f>
        <v>-0.71772344662019982</v>
      </c>
      <c r="L36" s="1">
        <f>[1]Results!O1396</f>
        <v>-1.179697651389966</v>
      </c>
      <c r="M36" s="1">
        <f>[1]Results!P1396</f>
        <v>-1.7087242298842176</v>
      </c>
      <c r="N36" s="1">
        <f>[1]Results!Q1396</f>
        <v>-2.1260855485532137</v>
      </c>
      <c r="O36" s="1">
        <f>[1]Results!R1396</f>
        <v>-2.4202693382469276</v>
      </c>
      <c r="P36" s="1">
        <f>[1]Results!S1396</f>
        <v>-2.6102512201077066</v>
      </c>
      <c r="Q36" s="1">
        <f>[1]Results!T1396</f>
        <v>-2.7091547404591965</v>
      </c>
      <c r="R36" s="1">
        <f>[1]Results!U1396</f>
        <v>-2.7232945138508602</v>
      </c>
      <c r="S36" s="1">
        <f>[1]Results!V1396</f>
        <v>-2.9247318791612575</v>
      </c>
      <c r="T36" s="1">
        <f>[1]Results!W1396</f>
        <v>-3.2147572569053207</v>
      </c>
      <c r="U36" s="1">
        <f>[1]Results!X1396</f>
        <v>-3.5359878397263178</v>
      </c>
      <c r="V36" s="1">
        <f>[1]Results!Y1396</f>
        <v>-3.8490217954188055</v>
      </c>
      <c r="W36" s="1">
        <f>[1]Results!Z1396</f>
        <v>-4.1300244185218826</v>
      </c>
      <c r="X36" s="1">
        <f>[1]Results!AA1396</f>
        <v>-4.3729211739563567</v>
      </c>
      <c r="Y36" s="1">
        <f>[1]Results!AB1396</f>
        <v>-4.5780699728277803</v>
      </c>
      <c r="Z36" s="1">
        <f>[1]Results!AC1396</f>
        <v>-4.7360003979644123</v>
      </c>
      <c r="AA36" s="1">
        <f>[1]Results!AD1396</f>
        <v>-4.8385184269620467</v>
      </c>
      <c r="AB36" s="1">
        <f>[1]Results!AE1396</f>
        <v>-4.8796809872250542</v>
      </c>
      <c r="AC36" s="1">
        <f>[1]Results!AF1396</f>
        <v>-4.8777611728949228</v>
      </c>
      <c r="AD36" s="1">
        <f>[1]Results!AG1396</f>
        <v>-4.8554159253545333</v>
      </c>
      <c r="AE36" s="1">
        <f>[1]Results!AH1396</f>
        <v>-4.8067711216026598</v>
      </c>
      <c r="AF36" s="1">
        <f>[1]Results!AI1396</f>
        <v>-4.725958427927079</v>
      </c>
      <c r="AG36" s="1">
        <f>[1]Results!AJ1396</f>
        <v>-4.6093922128680687</v>
      </c>
      <c r="AH36" s="1">
        <f>[1]Results!AK1396</f>
        <v>-4.465913242531494</v>
      </c>
      <c r="AI36" s="1">
        <f>[1]Results!AL1396</f>
        <v>-4.3108605017191497</v>
      </c>
      <c r="AJ36" s="1">
        <f>[1]Results!AM1396</f>
        <v>-4.1449180332506224</v>
      </c>
      <c r="AK36" s="1">
        <f>[1]Results!AN1396</f>
        <v>-3.9675229256025735</v>
      </c>
      <c r="AL36" s="1">
        <f>[1]Results!AO1396</f>
        <v>-3.7791276469437585</v>
      </c>
      <c r="AM36" s="1">
        <f>[1]Results!AP1396</f>
        <v>-3.6575612740418761</v>
      </c>
      <c r="AN36" s="1">
        <f>[1]Results!AQ1396</f>
        <v>-3.5941642692993714</v>
      </c>
      <c r="AO36" s="1">
        <f>[1]Results!AR1396</f>
        <v>-3.5728873579688569</v>
      </c>
      <c r="AP36" s="1">
        <f>[1]Results!AS1396</f>
        <v>-3.5842972549383623</v>
      </c>
      <c r="AQ36" s="1">
        <f>[1]Results!AT1396</f>
        <v>-3.6226333747941819</v>
      </c>
      <c r="AR36" s="1">
        <f>[1]Results!AU1396</f>
        <v>-3.6815203039322508</v>
      </c>
      <c r="AS36" s="1">
        <f>[1]Results!AV1396</f>
        <v>-3.7600315093561765</v>
      </c>
      <c r="AT36" s="1">
        <f>[1]Results!AW1396</f>
        <v>-3.8550719188764848</v>
      </c>
      <c r="AU36" s="1">
        <f>[1]Results!AX1396</f>
        <v>-3.9636796738045432</v>
      </c>
      <c r="AV36" s="1">
        <f>[1]Results!AY1396</f>
        <v>-4.0830621238313487</v>
      </c>
      <c r="AW36" s="1">
        <f>[1]Results!AZ1396</f>
        <v>-4.2077471299182374</v>
      </c>
      <c r="AX36" s="1">
        <f>[1]Results!BA1396</f>
        <v>-4.3384099160184704</v>
      </c>
      <c r="AY36" s="1">
        <f>[1]Results!BB1396</f>
        <v>-4.473047497374905</v>
      </c>
      <c r="AZ36" s="1">
        <f>[1]Results!BC1396</f>
        <v>-4.6100083853724545</v>
      </c>
      <c r="BA36" s="1">
        <f>[1]Results!BD1396</f>
        <v>-4.7479363822625746</v>
      </c>
      <c r="BB36" s="1">
        <f>[1]Results!BE1396</f>
        <v>-4.8808213033393439</v>
      </c>
      <c r="BC36" s="1">
        <f>[1]Results!BF1396</f>
        <v>-5.013649887042626</v>
      </c>
      <c r="BD36" s="1">
        <f>[1]Results!BG1396</f>
        <v>-5.1459649896648525</v>
      </c>
      <c r="BE36" s="1">
        <f>[1]Results!BH1396</f>
        <v>-5.2759472035365125</v>
      </c>
      <c r="BF36" s="1">
        <f>[1]Results!BI1396</f>
        <v>-5.4022919802289238</v>
      </c>
      <c r="BG36" s="1">
        <f>[1]Results!BJ1396</f>
        <v>-5.520589921414687</v>
      </c>
      <c r="BH36" s="1">
        <f>[1]Results!BK1396</f>
        <v>-5.6348163874160644</v>
      </c>
      <c r="BI36" s="1">
        <f>[1]Results!BL1396</f>
        <v>-5.7451605860414983</v>
      </c>
      <c r="BJ36" s="1">
        <f>[1]Results!BM1396</f>
        <v>-5.8518200654480772</v>
      </c>
      <c r="BK36" s="1">
        <f>[1]Results!BN1396</f>
        <v>-5.9549424704363645</v>
      </c>
      <c r="BL36" s="1">
        <f>[1]Results!BO1396</f>
        <v>-6.0546250646698603</v>
      </c>
      <c r="BM36" s="1">
        <f>[1]Results!BP1396</f>
        <v>-6.1509365312174662</v>
      </c>
      <c r="BN36" s="1">
        <f>[1]Results!BQ1396</f>
        <v>-6.243941406931941</v>
      </c>
      <c r="BO36" s="1">
        <f>[1]Results!BR1396</f>
        <v>-6.3337235289057663</v>
      </c>
      <c r="BP36" s="1">
        <f>[1]Results!BS1396</f>
        <v>-6.4203959465132465</v>
      </c>
      <c r="BQ36" s="1">
        <f>[1]Results!BT1396</f>
        <v>-6.5002882720440187</v>
      </c>
      <c r="BR36" s="1">
        <f>[1]Results!BU1396</f>
        <v>-6.577375851026634</v>
      </c>
      <c r="BS36" s="1">
        <f>[1]Results!BV1396</f>
        <v>-6.6517577491901676</v>
      </c>
      <c r="BT36" s="1">
        <f>[1]Results!BW1396</f>
        <v>-6.7235539813116363</v>
      </c>
      <c r="BU36" s="1">
        <f>[1]Results!BX1396</f>
        <v>-6.7929019468291552</v>
      </c>
      <c r="BV36" s="1">
        <f>[1]Results!BY1396</f>
        <v>-6.859938594891835</v>
      </c>
      <c r="BW36" s="1">
        <f>[1]Results!BZ1396</f>
        <v>-6.924782417910369</v>
      </c>
      <c r="BX36" s="1">
        <f>[1]Results!CA1396</f>
        <v>-6.9875296491560661</v>
      </c>
      <c r="BY36" s="1">
        <f>[1]Results!CB1396</f>
        <v>-7.0482507523134892</v>
      </c>
      <c r="BZ36" s="1">
        <f>[1]Results!CC1396</f>
        <v>-7.1069936561861891</v>
      </c>
      <c r="CA36" s="1">
        <f>[1]Results!CD1396</f>
        <v>-7.1606884229276302</v>
      </c>
      <c r="CB36" s="1">
        <f>[1]Results!CE1396</f>
        <v>-7.2124039365843213</v>
      </c>
      <c r="CC36" s="1">
        <f>[1]Results!CF1396</f>
        <v>-7.2620860917422032</v>
      </c>
      <c r="CD36" s="1">
        <f>[1]Results!CG1396</f>
        <v>-7.3097003706782182</v>
      </c>
      <c r="CE36" s="1">
        <f>[1]Results!CH1396</f>
        <v>-7.3552340360103274</v>
      </c>
      <c r="CF36" s="1">
        <f>[1]Results!CI1396</f>
        <v>-7.3986855588549787</v>
      </c>
      <c r="CG36" s="1">
        <f>[1]Results!CJ1396</f>
        <v>-7.4400464849104893</v>
      </c>
      <c r="CH36" s="1">
        <f>[1]Results!CK1396</f>
        <v>-7.4793144262617739</v>
      </c>
      <c r="CI36" s="1">
        <f>[1]Results!CL1396</f>
        <v>-7.5164862009474369</v>
      </c>
      <c r="CJ36" s="1">
        <f>[1]Results!CM1396</f>
        <v>-7.5515579378361171</v>
      </c>
    </row>
    <row r="37" spans="1:88" x14ac:dyDescent="0.3">
      <c r="A37" s="3" t="str">
        <f>[1]Results!E1397</f>
        <v>100*(PM_2/PM_0-1)</v>
      </c>
      <c r="B37" t="str">
        <f>[1]Results!C1397</f>
        <v>Prix des importations</v>
      </c>
      <c r="C37" s="1">
        <f>[1]Results!F1397</f>
        <v>0</v>
      </c>
      <c r="D37" s="1">
        <f>[1]Results!G1397</f>
        <v>0</v>
      </c>
      <c r="E37" s="1">
        <f>[1]Results!H1397</f>
        <v>0</v>
      </c>
      <c r="F37" s="1">
        <f>[1]Results!I1397</f>
        <v>0</v>
      </c>
      <c r="G37" s="1">
        <f>[1]Results!J1397</f>
        <v>0</v>
      </c>
      <c r="H37" s="1">
        <f>[1]Results!K1397</f>
        <v>0</v>
      </c>
      <c r="I37" s="1">
        <f>[1]Results!L1397</f>
        <v>0</v>
      </c>
      <c r="J37" s="1">
        <f>[1]Results!M1397</f>
        <v>-8.6507205068431237E-2</v>
      </c>
      <c r="K37" s="1">
        <f>[1]Results!N1397</f>
        <v>-0.18792266020105641</v>
      </c>
      <c r="L37" s="1">
        <f>[1]Results!O1397</f>
        <v>-0.3881187959377197</v>
      </c>
      <c r="M37" s="1">
        <f>[1]Results!P1397</f>
        <v>-0.67380740216681501</v>
      </c>
      <c r="N37" s="1">
        <f>[1]Results!Q1397</f>
        <v>-0.79646890163376227</v>
      </c>
      <c r="O37" s="1">
        <f>[1]Results!R1397</f>
        <v>-0.67736117840193621</v>
      </c>
      <c r="P37" s="1">
        <f>[1]Results!S1397</f>
        <v>-0.42456275997013737</v>
      </c>
      <c r="Q37" s="1">
        <f>[1]Results!T1397</f>
        <v>-8.4904225756921026E-2</v>
      </c>
      <c r="R37" s="1">
        <f>[1]Results!U1397</f>
        <v>0.31883866248534343</v>
      </c>
      <c r="S37" s="1">
        <f>[1]Results!V1397</f>
        <v>0.23850007500678672</v>
      </c>
      <c r="T37" s="1">
        <f>[1]Results!W1397</f>
        <v>8.0743523095994085E-2</v>
      </c>
      <c r="U37" s="1">
        <f>[1]Results!X1397</f>
        <v>-8.0690453701603992E-2</v>
      </c>
      <c r="V37" s="1">
        <f>[1]Results!Y1397</f>
        <v>-0.22333699018707298</v>
      </c>
      <c r="W37" s="1">
        <f>[1]Results!Z1397</f>
        <v>-0.33954822307157295</v>
      </c>
      <c r="X37" s="1">
        <f>[1]Results!AA1397</f>
        <v>-0.44504777459455358</v>
      </c>
      <c r="Y37" s="1">
        <f>[1]Results!AB1397</f>
        <v>-0.54169607412296594</v>
      </c>
      <c r="Z37" s="1">
        <f>[1]Results!AC1397</f>
        <v>-0.60175030650347905</v>
      </c>
      <c r="AA37" s="1">
        <f>[1]Results!AD1397</f>
        <v>-0.61529719399352478</v>
      </c>
      <c r="AB37" s="1">
        <f>[1]Results!AE1397</f>
        <v>-0.5792586055522353</v>
      </c>
      <c r="AC37" s="1">
        <f>[1]Results!AF1397</f>
        <v>-0.56857939902886789</v>
      </c>
      <c r="AD37" s="1">
        <f>[1]Results!AG1397</f>
        <v>-0.62108884626199679</v>
      </c>
      <c r="AE37" s="1">
        <f>[1]Results!AH1397</f>
        <v>-0.67280250433127131</v>
      </c>
      <c r="AF37" s="1">
        <f>[1]Results!AI1397</f>
        <v>-0.70678610075314285</v>
      </c>
      <c r="AG37" s="1">
        <f>[1]Results!AJ1397</f>
        <v>-0.72008816380544349</v>
      </c>
      <c r="AH37" s="1">
        <f>[1]Results!AK1397</f>
        <v>-0.74375275781131123</v>
      </c>
      <c r="AI37" s="1">
        <f>[1]Results!AL1397</f>
        <v>-0.80188050891960572</v>
      </c>
      <c r="AJ37" s="1">
        <f>[1]Results!AM1397</f>
        <v>-0.87003703828721912</v>
      </c>
      <c r="AK37" s="1">
        <f>[1]Results!AN1397</f>
        <v>-0.9376957691684118</v>
      </c>
      <c r="AL37" s="1">
        <f>[1]Results!AO1397</f>
        <v>-0.99696390195727069</v>
      </c>
      <c r="AM37" s="1">
        <f>[1]Results!AP1397</f>
        <v>-1.0254150398772199</v>
      </c>
      <c r="AN37" s="1">
        <f>[1]Results!AQ1397</f>
        <v>-1.0499218909790442</v>
      </c>
      <c r="AO37" s="1">
        <f>[1]Results!AR1397</f>
        <v>-1.0715203496472814</v>
      </c>
      <c r="AP37" s="1">
        <f>[1]Results!AS1397</f>
        <v>-1.09092325051382</v>
      </c>
      <c r="AQ37" s="1">
        <f>[1]Results!AT1397</f>
        <v>-1.1084024880795629</v>
      </c>
      <c r="AR37" s="1">
        <f>[1]Results!AU1397</f>
        <v>-1.123118096773934</v>
      </c>
      <c r="AS37" s="1">
        <f>[1]Results!AV1397</f>
        <v>-1.1357956085263798</v>
      </c>
      <c r="AT37" s="1">
        <f>[1]Results!AW1397</f>
        <v>-1.1464579816132914</v>
      </c>
      <c r="AU37" s="1">
        <f>[1]Results!AX1397</f>
        <v>-1.1551173811776172</v>
      </c>
      <c r="AV37" s="1">
        <f>[1]Results!AY1397</f>
        <v>-1.1618129100118058</v>
      </c>
      <c r="AW37" s="1">
        <f>[1]Results!AZ1397</f>
        <v>-1.1655415672675473</v>
      </c>
      <c r="AX37" s="1">
        <f>[1]Results!BA1397</f>
        <v>-1.1674133190315961</v>
      </c>
      <c r="AY37" s="1">
        <f>[1]Results!BB1397</f>
        <v>-1.1674845603131812</v>
      </c>
      <c r="AZ37" s="1">
        <f>[1]Results!BC1397</f>
        <v>-1.1657769239007187</v>
      </c>
      <c r="BA37" s="1">
        <f>[1]Results!BD1397</f>
        <v>-1.1622793786424279</v>
      </c>
      <c r="BB37" s="1">
        <f>[1]Results!BE1397</f>
        <v>-1.1590040313350536</v>
      </c>
      <c r="BC37" s="1">
        <f>[1]Results!BF1397</f>
        <v>-1.1511945496818443</v>
      </c>
      <c r="BD37" s="1">
        <f>[1]Results!BG1397</f>
        <v>-1.1401767836028642</v>
      </c>
      <c r="BE37" s="1">
        <f>[1]Results!BH1397</f>
        <v>-1.1264872823555816</v>
      </c>
      <c r="BF37" s="1">
        <f>[1]Results!BI1397</f>
        <v>-1.1104661221415513</v>
      </c>
      <c r="BG37" s="1">
        <f>[1]Results!BJ1397</f>
        <v>-1.0911923093994802</v>
      </c>
      <c r="BH37" s="1">
        <f>[1]Results!BK1397</f>
        <v>-1.0697031315085925</v>
      </c>
      <c r="BI37" s="1">
        <f>[1]Results!BL1397</f>
        <v>-1.0461862005193945</v>
      </c>
      <c r="BJ37" s="1">
        <f>[1]Results!BM1397</f>
        <v>-1.0207560631658952</v>
      </c>
      <c r="BK37" s="1">
        <f>[1]Results!BN1397</f>
        <v>-0.99350465343616134</v>
      </c>
      <c r="BL37" s="1">
        <f>[1]Results!BO1397</f>
        <v>-0.96449854646042388</v>
      </c>
      <c r="BM37" s="1">
        <f>[1]Results!BP1397</f>
        <v>-0.93383154047484984</v>
      </c>
      <c r="BN37" s="1">
        <f>[1]Results!BQ1397</f>
        <v>-0.90157712207030727</v>
      </c>
      <c r="BO37" s="1">
        <f>[1]Results!BR1397</f>
        <v>-0.86779966424020971</v>
      </c>
      <c r="BP37" s="1">
        <f>[1]Results!BS1397</f>
        <v>-0.8325550029037343</v>
      </c>
      <c r="BQ37" s="1">
        <f>[1]Results!BT1397</f>
        <v>-0.79484614592820746</v>
      </c>
      <c r="BR37" s="1">
        <f>[1]Results!BU1397</f>
        <v>-0.75556734075268306</v>
      </c>
      <c r="BS37" s="1">
        <f>[1]Results!BV1397</f>
        <v>-0.71481825728845205</v>
      </c>
      <c r="BT37" s="1">
        <f>[1]Results!BW1397</f>
        <v>-0.67264133826553385</v>
      </c>
      <c r="BU37" s="1">
        <f>[1]Results!BX1397</f>
        <v>-0.62905791966026969</v>
      </c>
      <c r="BV37" s="1">
        <f>[1]Results!BY1397</f>
        <v>-0.58410985661528914</v>
      </c>
      <c r="BW37" s="1">
        <f>[1]Results!BZ1397</f>
        <v>-0.53779151919982615</v>
      </c>
      <c r="BX37" s="1">
        <f>[1]Results!CA1397</f>
        <v>-0.49012404699102508</v>
      </c>
      <c r="BY37" s="1">
        <f>[1]Results!CB1397</f>
        <v>-0.44113408463279935</v>
      </c>
      <c r="BZ37" s="1">
        <f>[1]Results!CC1397</f>
        <v>-0.39084838567624569</v>
      </c>
      <c r="CA37" s="1">
        <f>[1]Results!CD1397</f>
        <v>-0.33849304571612615</v>
      </c>
      <c r="CB37" s="1">
        <f>[1]Results!CE1397</f>
        <v>-0.28471870796583643</v>
      </c>
      <c r="CC37" s="1">
        <f>[1]Results!CF1397</f>
        <v>-0.22959628828727041</v>
      </c>
      <c r="CD37" s="1">
        <f>[1]Results!CG1397</f>
        <v>-0.17315314457586606</v>
      </c>
      <c r="CE37" s="1">
        <f>[1]Results!CH1397</f>
        <v>-0.1153994333413233</v>
      </c>
      <c r="CF37" s="1">
        <f>[1]Results!CI1397</f>
        <v>-5.6421237861781215E-2</v>
      </c>
      <c r="CG37" s="1">
        <f>[1]Results!CJ1397</f>
        <v>3.8555036443455037E-3</v>
      </c>
      <c r="CH37" s="1">
        <f>[1]Results!CK1397</f>
        <v>6.543148837157009E-2</v>
      </c>
      <c r="CI37" s="1">
        <f>[1]Results!CL1397</f>
        <v>0.1282986960660315</v>
      </c>
      <c r="CJ37" s="1">
        <f>[1]Results!CM1397</f>
        <v>0.19244931924298214</v>
      </c>
    </row>
    <row r="38" spans="1:88" x14ac:dyDescent="0.3">
      <c r="A38" s="3" t="str">
        <f>[1]Results!E1398</f>
        <v>100*(W_2/W_0-1)</v>
      </c>
      <c r="B38" t="str">
        <f>[1]Results!C1398</f>
        <v>Salaire net nominal (hors cotisations employeurs et employés, unitaire)</v>
      </c>
      <c r="C38" s="1">
        <f>[1]Results!F1398</f>
        <v>0</v>
      </c>
      <c r="D38" s="1">
        <f>[1]Results!G1398</f>
        <v>0</v>
      </c>
      <c r="E38" s="1">
        <f>[1]Results!H1398</f>
        <v>0</v>
      </c>
      <c r="F38" s="1">
        <f>[1]Results!I1398</f>
        <v>0</v>
      </c>
      <c r="G38" s="1">
        <f>[1]Results!J1398</f>
        <v>0</v>
      </c>
      <c r="H38" s="1">
        <f>[1]Results!K1398</f>
        <v>0</v>
      </c>
      <c r="I38" s="1">
        <f>[1]Results!L1398</f>
        <v>0</v>
      </c>
      <c r="J38" s="1">
        <f>[1]Results!M1398</f>
        <v>-1.5394488545761309E-2</v>
      </c>
      <c r="K38" s="1">
        <f>[1]Results!N1398</f>
        <v>-0.22821024745547369</v>
      </c>
      <c r="L38" s="1">
        <f>[1]Results!O1398</f>
        <v>-0.59569169324472648</v>
      </c>
      <c r="M38" s="1">
        <f>[1]Results!P1398</f>
        <v>-1.0849517947999487</v>
      </c>
      <c r="N38" s="1">
        <f>[1]Results!Q1398</f>
        <v>-1.6710911243585147</v>
      </c>
      <c r="O38" s="1">
        <f>[1]Results!R1398</f>
        <v>-2.2589659169177434</v>
      </c>
      <c r="P38" s="1">
        <f>[1]Results!S1398</f>
        <v>-2.7977516838170735</v>
      </c>
      <c r="Q38" s="1">
        <f>[1]Results!T1398</f>
        <v>-3.2643983371070884</v>
      </c>
      <c r="R38" s="1">
        <f>[1]Results!U1398</f>
        <v>-3.6498392627153708</v>
      </c>
      <c r="S38" s="1">
        <f>[1]Results!V1398</f>
        <v>-3.9551496031740019</v>
      </c>
      <c r="T38" s="1">
        <f>[1]Results!W1398</f>
        <v>-4.2444503672513401</v>
      </c>
      <c r="U38" s="1">
        <f>[1]Results!X1398</f>
        <v>-4.5429083789797815</v>
      </c>
      <c r="V38" s="1">
        <f>[1]Results!Y1398</f>
        <v>-4.8494541599355063</v>
      </c>
      <c r="W38" s="1">
        <f>[1]Results!Z1398</f>
        <v>-5.1509248197876722</v>
      </c>
      <c r="X38" s="1">
        <f>[1]Results!AA1398</f>
        <v>-5.4340722136454804</v>
      </c>
      <c r="Y38" s="1">
        <f>[1]Results!AB1398</f>
        <v>-5.6878219587941032</v>
      </c>
      <c r="Z38" s="1">
        <f>[1]Results!AC1398</f>
        <v>-5.9050407677725296</v>
      </c>
      <c r="AA38" s="1">
        <f>[1]Results!AD1398</f>
        <v>-6.079142620600841</v>
      </c>
      <c r="AB38" s="1">
        <f>[1]Results!AE1398</f>
        <v>-6.2037439484067587</v>
      </c>
      <c r="AC38" s="1">
        <f>[1]Results!AF1398</f>
        <v>-6.2759526125873428</v>
      </c>
      <c r="AD38" s="1">
        <f>[1]Results!AG1398</f>
        <v>-6.2989014845843077</v>
      </c>
      <c r="AE38" s="1">
        <f>[1]Results!AH1398</f>
        <v>-6.281558637587537</v>
      </c>
      <c r="AF38" s="1">
        <f>[1]Results!AI1398</f>
        <v>-6.2292742977251407</v>
      </c>
      <c r="AG38" s="1">
        <f>[1]Results!AJ1398</f>
        <v>-6.1440992874025602</v>
      </c>
      <c r="AH38" s="1">
        <f>[1]Results!AK1398</f>
        <v>-6.0292089662923658</v>
      </c>
      <c r="AI38" s="1">
        <f>[1]Results!AL1398</f>
        <v>-5.8887935333488688</v>
      </c>
      <c r="AJ38" s="1">
        <f>[1]Results!AM1398</f>
        <v>-5.7299533809202163</v>
      </c>
      <c r="AK38" s="1">
        <f>[1]Results!AN1398</f>
        <v>-5.5583579091779249</v>
      </c>
      <c r="AL38" s="1">
        <f>[1]Results!AO1398</f>
        <v>-5.3779229058746765</v>
      </c>
      <c r="AM38" s="1">
        <f>[1]Results!AP1398</f>
        <v>-5.194145052144572</v>
      </c>
      <c r="AN38" s="1">
        <f>[1]Results!AQ1398</f>
        <v>-5.0322883442094346</v>
      </c>
      <c r="AO38" s="1">
        <f>[1]Results!AR1398</f>
        <v>-4.9025779445366791</v>
      </c>
      <c r="AP38" s="1">
        <f>[1]Results!AS1398</f>
        <v>-4.8078219674996481</v>
      </c>
      <c r="AQ38" s="1">
        <f>[1]Results!AT1398</f>
        <v>-4.7473692887427088</v>
      </c>
      <c r="AR38" s="1">
        <f>[1]Results!AU1398</f>
        <v>-4.7190983395874238</v>
      </c>
      <c r="AS38" s="1">
        <f>[1]Results!AV1398</f>
        <v>-4.720261900883072</v>
      </c>
      <c r="AT38" s="1">
        <f>[1]Results!AW1398</f>
        <v>-4.7478666463910741</v>
      </c>
      <c r="AU38" s="1">
        <f>[1]Results!AX1398</f>
        <v>-4.7987529523780159</v>
      </c>
      <c r="AV38" s="1">
        <f>[1]Results!AY1398</f>
        <v>-4.8696732732560033</v>
      </c>
      <c r="AW38" s="1">
        <f>[1]Results!AZ1398</f>
        <v>-4.9573806531170606</v>
      </c>
      <c r="AX38" s="1">
        <f>[1]Results!BA1398</f>
        <v>-5.0588828375877526</v>
      </c>
      <c r="AY38" s="1">
        <f>[1]Results!BB1398</f>
        <v>-5.171194808078261</v>
      </c>
      <c r="AZ38" s="1">
        <f>[1]Results!BC1398</f>
        <v>-5.2915654213679275</v>
      </c>
      <c r="BA38" s="1">
        <f>[1]Results!BD1398</f>
        <v>-5.4175580577670583</v>
      </c>
      <c r="BB38" s="1">
        <f>[1]Results!BE1398</f>
        <v>-5.5478401246706781</v>
      </c>
      <c r="BC38" s="1">
        <f>[1]Results!BF1398</f>
        <v>-5.6733304094265913</v>
      </c>
      <c r="BD38" s="1">
        <f>[1]Results!BG1398</f>
        <v>-5.7961631083277005</v>
      </c>
      <c r="BE38" s="1">
        <f>[1]Results!BH1398</f>
        <v>-5.9179091147108291</v>
      </c>
      <c r="BF38" s="1">
        <f>[1]Results!BI1398</f>
        <v>-6.0385038278263581</v>
      </c>
      <c r="BG38" s="1">
        <f>[1]Results!BJ1398</f>
        <v>-6.1571061678418193</v>
      </c>
      <c r="BH38" s="1">
        <f>[1]Results!BK1398</f>
        <v>-6.2726641723291561</v>
      </c>
      <c r="BI38" s="1">
        <f>[1]Results!BL1398</f>
        <v>-6.3845335817083626</v>
      </c>
      <c r="BJ38" s="1">
        <f>[1]Results!BM1398</f>
        <v>-6.492399838412533</v>
      </c>
      <c r="BK38" s="1">
        <f>[1]Results!BN1398</f>
        <v>-6.5961971555416943</v>
      </c>
      <c r="BL38" s="1">
        <f>[1]Results!BO1398</f>
        <v>-6.6960225898474057</v>
      </c>
      <c r="BM38" s="1">
        <f>[1]Results!BP1398</f>
        <v>-6.792068526713912</v>
      </c>
      <c r="BN38" s="1">
        <f>[1]Results!BQ1398</f>
        <v>-6.8845702587787772</v>
      </c>
      <c r="BO38" s="1">
        <f>[1]Results!BR1398</f>
        <v>-6.9737767835261426</v>
      </c>
      <c r="BP38" s="1">
        <f>[1]Results!BS1398</f>
        <v>-7.0599374233870416</v>
      </c>
      <c r="BQ38" s="1">
        <f>[1]Results!BT1398</f>
        <v>-7.1433751490031057</v>
      </c>
      <c r="BR38" s="1">
        <f>[1]Results!BU1398</f>
        <v>-7.2243445009366747</v>
      </c>
      <c r="BS38" s="1">
        <f>[1]Results!BV1398</f>
        <v>-7.3031370549121561</v>
      </c>
      <c r="BT38" s="1">
        <f>[1]Results!BW1398</f>
        <v>-7.3800118053146901</v>
      </c>
      <c r="BU38" s="1">
        <f>[1]Results!BX1398</f>
        <v>-7.4551960969960085</v>
      </c>
      <c r="BV38" s="1">
        <f>[1]Results!BY1398</f>
        <v>-7.5289002985115872</v>
      </c>
      <c r="BW38" s="1">
        <f>[1]Results!BZ1398</f>
        <v>-7.601315741460124</v>
      </c>
      <c r="BX38" s="1">
        <f>[1]Results!CA1398</f>
        <v>-7.6726155373132654</v>
      </c>
      <c r="BY38" s="1">
        <f>[1]Results!CB1398</f>
        <v>-7.7429497783666923</v>
      </c>
      <c r="BZ38" s="1">
        <f>[1]Results!CC1398</f>
        <v>-7.8124408824872589</v>
      </c>
      <c r="CA38" s="1">
        <f>[1]Results!CD1398</f>
        <v>-7.8812530554887017</v>
      </c>
      <c r="CB38" s="1">
        <f>[1]Results!CE1398</f>
        <v>-7.9494637808462221</v>
      </c>
      <c r="CC38" s="1">
        <f>[1]Results!CF1398</f>
        <v>-8.0171525850466949</v>
      </c>
      <c r="CD38" s="1">
        <f>[1]Results!CG1398</f>
        <v>-8.084359907550887</v>
      </c>
      <c r="CE38" s="1">
        <f>[1]Results!CH1398</f>
        <v>-8.1510974372679179</v>
      </c>
      <c r="CF38" s="1">
        <f>[1]Results!CI1398</f>
        <v>-8.2173720511196322</v>
      </c>
      <c r="CG38" s="1">
        <f>[1]Results!CJ1398</f>
        <v>-8.2831758106988733</v>
      </c>
      <c r="CH38" s="1">
        <f>[1]Results!CK1398</f>
        <v>-8.348498152287009</v>
      </c>
      <c r="CI38" s="1">
        <f>[1]Results!CL1398</f>
        <v>-8.4133263272639027</v>
      </c>
      <c r="CJ38" s="1">
        <f>[1]Results!CM1398</f>
        <v>-8.477644108720817</v>
      </c>
    </row>
    <row r="39" spans="1:88" x14ac:dyDescent="0.3">
      <c r="A39" s="3" t="str">
        <f>[1]Results!E1399</f>
        <v>100*((W_2/PCH_2)/(W_0/PCH_0)-1)</v>
      </c>
      <c r="B39" t="str">
        <f>[1]Results!C1399</f>
        <v>Salaire net réel (hors cotisations employeurs et employés, unitaire)</v>
      </c>
      <c r="C39" s="1">
        <f>[1]Results!F1399</f>
        <v>0</v>
      </c>
      <c r="D39" s="1">
        <f>[1]Results!G1399</f>
        <v>0</v>
      </c>
      <c r="E39" s="1">
        <f>[1]Results!H1399</f>
        <v>0</v>
      </c>
      <c r="F39" s="1">
        <f>[1]Results!I1399</f>
        <v>0</v>
      </c>
      <c r="G39" s="1">
        <f>[1]Results!J1399</f>
        <v>0</v>
      </c>
      <c r="H39" s="1">
        <f>[1]Results!K1399</f>
        <v>0</v>
      </c>
      <c r="I39" s="1">
        <f>[1]Results!L1399</f>
        <v>0</v>
      </c>
      <c r="J39" s="1">
        <f>[1]Results!M1399</f>
        <v>0.61857080320582014</v>
      </c>
      <c r="K39" s="1">
        <f>[1]Results!N1399</f>
        <v>0.90242818914809675</v>
      </c>
      <c r="L39" s="1">
        <f>[1]Results!O1399</f>
        <v>1.0729570311423409</v>
      </c>
      <c r="M39" s="1">
        <f>[1]Results!P1399</f>
        <v>1.1690094988908051</v>
      </c>
      <c r="N39" s="1">
        <f>[1]Results!Q1399</f>
        <v>0.94530132105732356</v>
      </c>
      <c r="O39" s="1">
        <f>[1]Results!R1399</f>
        <v>0.63276099755480431</v>
      </c>
      <c r="P39" s="1">
        <f>[1]Results!S1399</f>
        <v>0.30785663151839948</v>
      </c>
      <c r="Q39" s="1">
        <f>[1]Results!T1399</f>
        <v>2.7674985034975563E-3</v>
      </c>
      <c r="R39" s="1">
        <f>[1]Results!U1399</f>
        <v>-0.27316063262000645</v>
      </c>
      <c r="S39" s="1">
        <f>[1]Results!V1399</f>
        <v>-0.28278048481296114</v>
      </c>
      <c r="T39" s="1">
        <f>[1]Results!W1399</f>
        <v>-0.23257371026268459</v>
      </c>
      <c r="U39" s="1">
        <f>[1]Results!X1399</f>
        <v>-0.19793930746500044</v>
      </c>
      <c r="V39" s="1">
        <f>[1]Results!Y1399</f>
        <v>-0.20665437313072132</v>
      </c>
      <c r="W39" s="1">
        <f>[1]Results!Z1399</f>
        <v>-0.2595670482127832</v>
      </c>
      <c r="X39" s="1">
        <f>[1]Results!AA1399</f>
        <v>-0.33956806988856281</v>
      </c>
      <c r="Y39" s="1">
        <f>[1]Results!AB1399</f>
        <v>-0.43157060936437341</v>
      </c>
      <c r="Z39" s="1">
        <f>[1]Results!AC1399</f>
        <v>-0.53510820851421226</v>
      </c>
      <c r="AA39" s="1">
        <f>[1]Results!AD1399</f>
        <v>-0.64882903908698442</v>
      </c>
      <c r="AB39" s="1">
        <f>[1]Results!AE1399</f>
        <v>-0.76986769856226545</v>
      </c>
      <c r="AC39" s="1">
        <f>[1]Results!AF1399</f>
        <v>-0.87162701336115367</v>
      </c>
      <c r="AD39" s="1">
        <f>[1]Results!AG1399</f>
        <v>-0.93714888915693573</v>
      </c>
      <c r="AE39" s="1">
        <f>[1]Results!AH1399</f>
        <v>-0.98629479801825015</v>
      </c>
      <c r="AF39" s="1">
        <f>[1]Results!AI1399</f>
        <v>-1.0298323269295473</v>
      </c>
      <c r="AG39" s="1">
        <f>[1]Results!AJ1399</f>
        <v>-1.0717879319110168</v>
      </c>
      <c r="AH39" s="1">
        <f>[1]Results!AK1399</f>
        <v>-1.1024226262030035</v>
      </c>
      <c r="AI39" s="1">
        <f>[1]Results!AL1399</f>
        <v>-1.1118763695999179</v>
      </c>
      <c r="AJ39" s="1">
        <f>[1]Results!AM1399</f>
        <v>-1.1086477837799369</v>
      </c>
      <c r="AK39" s="1">
        <f>[1]Results!AN1399</f>
        <v>-1.0992502502439216</v>
      </c>
      <c r="AL39" s="1">
        <f>[1]Results!AO1399</f>
        <v>-1.0864979715772161</v>
      </c>
      <c r="AM39" s="1">
        <f>[1]Results!AP1399</f>
        <v>-0.98497509610232514</v>
      </c>
      <c r="AN39" s="1">
        <f>[1]Results!AQ1399</f>
        <v>-0.8737627505401746</v>
      </c>
      <c r="AO39" s="1">
        <f>[1]Results!AR1399</f>
        <v>-0.76715028183219625</v>
      </c>
      <c r="AP39" s="1">
        <f>[1]Results!AS1399</f>
        <v>-0.67015330798555484</v>
      </c>
      <c r="AQ39" s="1">
        <f>[1]Results!AT1399</f>
        <v>-0.58379517192669317</v>
      </c>
      <c r="AR39" s="1">
        <f>[1]Results!AU1399</f>
        <v>-0.50784984335915384</v>
      </c>
      <c r="AS39" s="1">
        <f>[1]Results!AV1399</f>
        <v>-0.44177873939992285</v>
      </c>
      <c r="AT39" s="1">
        <f>[1]Results!AW1399</f>
        <v>-0.38536906577997243</v>
      </c>
      <c r="AU39" s="1">
        <f>[1]Results!AX1399</f>
        <v>-0.33837209141696079</v>
      </c>
      <c r="AV39" s="1">
        <f>[1]Results!AY1399</f>
        <v>-0.30037822984240181</v>
      </c>
      <c r="AW39" s="1">
        <f>[1]Results!AZ1399</f>
        <v>-0.27018707134982556</v>
      </c>
      <c r="AX39" s="1">
        <f>[1]Results!BA1399</f>
        <v>-0.24773612177916293</v>
      </c>
      <c r="AY39" s="1">
        <f>[1]Results!BB1399</f>
        <v>-0.23196085852809079</v>
      </c>
      <c r="AZ39" s="1">
        <f>[1]Results!BC1399</f>
        <v>-0.22171821145109405</v>
      </c>
      <c r="BA39" s="1">
        <f>[1]Results!BD1399</f>
        <v>-0.21591788316381866</v>
      </c>
      <c r="BB39" s="1">
        <f>[1]Results!BE1399</f>
        <v>-0.24007035985424974</v>
      </c>
      <c r="BC39" s="1">
        <f>[1]Results!BF1399</f>
        <v>-0.24511258747391684</v>
      </c>
      <c r="BD39" s="1">
        <f>[1]Results!BG1399</f>
        <v>-0.24328105781462606</v>
      </c>
      <c r="BE39" s="1">
        <f>[1]Results!BH1399</f>
        <v>-0.24144216664148122</v>
      </c>
      <c r="BF39" s="1">
        <f>[1]Results!BI1399</f>
        <v>-0.24202892319792335</v>
      </c>
      <c r="BG39" s="1">
        <f>[1]Results!BJ1399</f>
        <v>-0.2450952789653349</v>
      </c>
      <c r="BH39" s="1">
        <f>[1]Results!BK1399</f>
        <v>-0.24888798603915907</v>
      </c>
      <c r="BI39" s="1">
        <f>[1]Results!BL1399</f>
        <v>-0.25249438049699258</v>
      </c>
      <c r="BJ39" s="1">
        <f>[1]Results!BM1399</f>
        <v>-0.25530116238330347</v>
      </c>
      <c r="BK39" s="1">
        <f>[1]Results!BN1399</f>
        <v>-0.25699983015613492</v>
      </c>
      <c r="BL39" s="1">
        <f>[1]Results!BO1399</f>
        <v>-0.25750790386532829</v>
      </c>
      <c r="BM39" s="1">
        <f>[1]Results!BP1399</f>
        <v>-0.25689405479689675</v>
      </c>
      <c r="BN39" s="1">
        <f>[1]Results!BQ1399</f>
        <v>-0.25528803626621022</v>
      </c>
      <c r="BO39" s="1">
        <f>[1]Results!BR1399</f>
        <v>-0.25282748912677233</v>
      </c>
      <c r="BP39" s="1">
        <f>[1]Results!BS1399</f>
        <v>-0.24963437011423784</v>
      </c>
      <c r="BQ39" s="1">
        <f>[1]Results!BT1399</f>
        <v>-0.24578411087028407</v>
      </c>
      <c r="BR39" s="1">
        <f>[1]Results!BU1399</f>
        <v>-0.24111533780369898</v>
      </c>
      <c r="BS39" s="1">
        <f>[1]Results!BV1399</f>
        <v>-0.23583698621538751</v>
      </c>
      <c r="BT39" s="1">
        <f>[1]Results!BW1399</f>
        <v>-0.2300884330588171</v>
      </c>
      <c r="BU39" s="1">
        <f>[1]Results!BX1399</f>
        <v>-0.22394742102481713</v>
      </c>
      <c r="BV39" s="1">
        <f>[1]Results!BY1399</f>
        <v>-0.21748154431627809</v>
      </c>
      <c r="BW39" s="1">
        <f>[1]Results!BZ1399</f>
        <v>-0.21075213625451061</v>
      </c>
      <c r="BX39" s="1">
        <f>[1]Results!CA1399</f>
        <v>-0.20383348065857732</v>
      </c>
      <c r="BY39" s="1">
        <f>[1]Results!CB1399</f>
        <v>-0.19680741179817218</v>
      </c>
      <c r="BZ39" s="1">
        <f>[1]Results!CC1399</f>
        <v>-0.1897524478947088</v>
      </c>
      <c r="CA39" s="1">
        <f>[1]Results!CD1399</f>
        <v>-0.18272085048992581</v>
      </c>
      <c r="CB39" s="1">
        <f>[1]Results!CE1399</f>
        <v>-0.17559894553547117</v>
      </c>
      <c r="CC39" s="1">
        <f>[1]Results!CF1399</f>
        <v>-0.1685225736074325</v>
      </c>
      <c r="CD39" s="1">
        <f>[1]Results!CG1399</f>
        <v>-0.16155758480850269</v>
      </c>
      <c r="CE39" s="1">
        <f>[1]Results!CH1399</f>
        <v>-0.15471205005074262</v>
      </c>
      <c r="CF39" s="1">
        <f>[1]Results!CI1399</f>
        <v>-0.14799671283458604</v>
      </c>
      <c r="CG39" s="1">
        <f>[1]Results!CJ1399</f>
        <v>-0.14139313893726246</v>
      </c>
      <c r="CH39" s="1">
        <f>[1]Results!CK1399</f>
        <v>-0.13489075764506753</v>
      </c>
      <c r="CI39" s="1">
        <f>[1]Results!CL1399</f>
        <v>-0.12848679025062593</v>
      </c>
      <c r="CJ39" s="1">
        <f>[1]Results!CM1399</f>
        <v>-0.12217907680415196</v>
      </c>
    </row>
    <row r="40" spans="1:88" x14ac:dyDescent="0.3">
      <c r="A40" s="3" t="str">
        <f>[1]Results!E1400</f>
        <v>100*(C_L_2/C_L_0-1)</v>
      </c>
      <c r="B40" t="str">
        <f>[1]Results!C1400</f>
        <v>Coût du travail nominal (yc. Cotisations employeurs et employés, unitaire)</v>
      </c>
      <c r="C40" s="1">
        <f>[1]Results!F1400</f>
        <v>0</v>
      </c>
      <c r="D40" s="1">
        <f>[1]Results!G1400</f>
        <v>0</v>
      </c>
      <c r="E40" s="1">
        <f>[1]Results!H1400</f>
        <v>0</v>
      </c>
      <c r="F40" s="1">
        <f>[1]Results!I1400</f>
        <v>0</v>
      </c>
      <c r="G40" s="1">
        <f>[1]Results!J1400</f>
        <v>0</v>
      </c>
      <c r="H40" s="1">
        <f>[1]Results!K1400</f>
        <v>0</v>
      </c>
      <c r="I40" s="1">
        <f>[1]Results!L1400</f>
        <v>0</v>
      </c>
      <c r="J40" s="1">
        <f>[1]Results!M1400</f>
        <v>-1.5408389137139267E-2</v>
      </c>
      <c r="K40" s="1">
        <f>[1]Results!N1400</f>
        <v>-0.22825486862924071</v>
      </c>
      <c r="L40" s="1">
        <f>[1]Results!O1400</f>
        <v>-0.5957824822875657</v>
      </c>
      <c r="M40" s="1">
        <f>[1]Results!P1400</f>
        <v>-1.0851009659743616</v>
      </c>
      <c r="N40" s="1">
        <f>[1]Results!Q1400</f>
        <v>-1.6713032026035024</v>
      </c>
      <c r="O40" s="1">
        <f>[1]Results!R1400</f>
        <v>-2.2592373068626492</v>
      </c>
      <c r="P40" s="1">
        <f>[1]Results!S1400</f>
        <v>-2.7980731862684793</v>
      </c>
      <c r="Q40" s="1">
        <f>[1]Results!T1400</f>
        <v>-3.2647582870548697</v>
      </c>
      <c r="R40" s="1">
        <f>[1]Results!U1400</f>
        <v>-3.6502258127834253</v>
      </c>
      <c r="S40" s="1">
        <f>[1]Results!V1400</f>
        <v>-3.9555533676064125</v>
      </c>
      <c r="T40" s="1">
        <f>[1]Results!W1400</f>
        <v>-4.2448662153095178</v>
      </c>
      <c r="U40" s="1">
        <f>[1]Results!X1400</f>
        <v>-4.5433344553301165</v>
      </c>
      <c r="V40" s="1">
        <f>[1]Results!Y1400</f>
        <v>-4.8498903076340083</v>
      </c>
      <c r="W40" s="1">
        <f>[1]Results!Z1400</f>
        <v>-5.1513712367771252</v>
      </c>
      <c r="X40" s="1">
        <f>[1]Results!AA1400</f>
        <v>-5.4345290448736483</v>
      </c>
      <c r="Y40" s="1">
        <f>[1]Results!AB1400</f>
        <v>-5.6882890479224457</v>
      </c>
      <c r="Z40" s="1">
        <f>[1]Results!AC1400</f>
        <v>-5.9055174189347355</v>
      </c>
      <c r="AA40" s="1">
        <f>[1]Results!AD1400</f>
        <v>-6.0796275026384734</v>
      </c>
      <c r="AB40" s="1">
        <f>[1]Results!AE1400</f>
        <v>-6.2042350899831451</v>
      </c>
      <c r="AC40" s="1">
        <f>[1]Results!AF1400</f>
        <v>-6.2764485032504647</v>
      </c>
      <c r="AD40" s="1">
        <f>[1]Results!AG1400</f>
        <v>-6.2994017148570114</v>
      </c>
      <c r="AE40" s="1">
        <f>[1]Results!AH1400</f>
        <v>-6.2820634795460961</v>
      </c>
      <c r="AF40" s="1">
        <f>[1]Results!AI1400</f>
        <v>-6.2297842196297974</v>
      </c>
      <c r="AG40" s="1">
        <f>[1]Results!AJ1400</f>
        <v>-6.1446146160230475</v>
      </c>
      <c r="AH40" s="1">
        <f>[1]Results!AK1400</f>
        <v>-6.0297300503538427</v>
      </c>
      <c r="AI40" s="1">
        <f>[1]Results!AL1400</f>
        <v>-5.8893210846520656</v>
      </c>
      <c r="AJ40" s="1">
        <f>[1]Results!AM1400</f>
        <v>-5.7304885645937498</v>
      </c>
      <c r="AK40" s="1">
        <f>[1]Results!AN1400</f>
        <v>-5.5589017734928969</v>
      </c>
      <c r="AL40" s="1">
        <f>[1]Results!AO1400</f>
        <v>-5.3784763351110261</v>
      </c>
      <c r="AM40" s="1">
        <f>[1]Results!AP1400</f>
        <v>-5.1947070244923506</v>
      </c>
      <c r="AN40" s="1">
        <f>[1]Results!AQ1400</f>
        <v>-5.032856976211642</v>
      </c>
      <c r="AO40" s="1">
        <f>[1]Results!AR1400</f>
        <v>-4.9031509715087518</v>
      </c>
      <c r="AP40" s="1">
        <f>[1]Results!AS1400</f>
        <v>-4.8083978401631589</v>
      </c>
      <c r="AQ40" s="1">
        <f>[1]Results!AT1400</f>
        <v>-4.7479472776276062</v>
      </c>
      <c r="AR40" s="1">
        <f>[1]Results!AU1400</f>
        <v>-4.7196777518416111</v>
      </c>
      <c r="AS40" s="1">
        <f>[1]Results!AV1400</f>
        <v>-4.7208424940742066</v>
      </c>
      <c r="AT40" s="1">
        <f>[1]Results!AW1400</f>
        <v>-4.7484484852203801</v>
      </c>
      <c r="AU40" s="1">
        <f>[1]Results!AX1400</f>
        <v>-4.7993360279684927</v>
      </c>
      <c r="AV40" s="1">
        <f>[1]Results!AY1400</f>
        <v>-4.8702576058895826</v>
      </c>
      <c r="AW40" s="1">
        <f>[1]Results!AZ1400</f>
        <v>-4.9579662109114793</v>
      </c>
      <c r="AX40" s="1">
        <f>[1]Results!BA1400</f>
        <v>-5.0594697314589654</v>
      </c>
      <c r="AY40" s="1">
        <f>[1]Results!BB1400</f>
        <v>-5.1717828882558052</v>
      </c>
      <c r="AZ40" s="1">
        <f>[1]Results!BC1400</f>
        <v>-5.2921547526910695</v>
      </c>
      <c r="BA40" s="1">
        <f>[1]Results!BD1400</f>
        <v>-5.4181486115453259</v>
      </c>
      <c r="BB40" s="1">
        <f>[1]Results!BE1400</f>
        <v>-5.5484322627446296</v>
      </c>
      <c r="BC40" s="1">
        <f>[1]Results!BF1400</f>
        <v>-5.6739241033738512</v>
      </c>
      <c r="BD40" s="1">
        <f>[1]Results!BG1400</f>
        <v>-5.7967583002929146</v>
      </c>
      <c r="BE40" s="1">
        <f>[1]Results!BH1400</f>
        <v>-5.9185056220814047</v>
      </c>
      <c r="BF40" s="1">
        <f>[1]Results!BI1400</f>
        <v>-6.0391016140756477</v>
      </c>
      <c r="BG40" s="1">
        <f>[1]Results!BJ1400</f>
        <v>-6.157705034982552</v>
      </c>
      <c r="BH40" s="1">
        <f>[1]Results!BK1400</f>
        <v>-6.2732640209553931</v>
      </c>
      <c r="BI40" s="1">
        <f>[1]Results!BL1400</f>
        <v>-6.3851342926204087</v>
      </c>
      <c r="BJ40" s="1">
        <f>[1]Results!BM1400</f>
        <v>-6.4930013580960066</v>
      </c>
      <c r="BK40" s="1">
        <f>[1]Results!BN1400</f>
        <v>-6.5967994444198101</v>
      </c>
      <c r="BL40" s="1">
        <f>[1]Results!BO1400</f>
        <v>-6.6966255278368303</v>
      </c>
      <c r="BM40" s="1">
        <f>[1]Results!BP1400</f>
        <v>-6.7926720809988623</v>
      </c>
      <c r="BN40" s="1">
        <f>[1]Results!BQ1400</f>
        <v>-6.8851744250265856</v>
      </c>
      <c r="BO40" s="1">
        <f>[1]Results!BR1400</f>
        <v>-6.9743813980662868</v>
      </c>
      <c r="BP40" s="1">
        <f>[1]Results!BS1400</f>
        <v>-7.0605424813068751</v>
      </c>
      <c r="BQ40" s="1">
        <f>[1]Results!BT1400</f>
        <v>-7.1439804508108047</v>
      </c>
      <c r="BR40" s="1">
        <f>[1]Results!BU1400</f>
        <v>-7.2249498979227607</v>
      </c>
      <c r="BS40" s="1">
        <f>[1]Results!BV1400</f>
        <v>-7.303742513934508</v>
      </c>
      <c r="BT40" s="1">
        <f>[1]Results!BW1400</f>
        <v>-7.3806172185546526</v>
      </c>
      <c r="BU40" s="1">
        <f>[1]Results!BX1400</f>
        <v>-7.4558013929423073</v>
      </c>
      <c r="BV40" s="1">
        <f>[1]Results!BY1400</f>
        <v>-7.5295054804145112</v>
      </c>
      <c r="BW40" s="1">
        <f>[1]Results!BZ1400</f>
        <v>-7.6019207467314605</v>
      </c>
      <c r="BX40" s="1">
        <f>[1]Results!CA1400</f>
        <v>-7.6732203313305209</v>
      </c>
      <c r="BY40" s="1">
        <f>[1]Results!CB1400</f>
        <v>-7.7435542774227812</v>
      </c>
      <c r="BZ40" s="1">
        <f>[1]Results!CC1400</f>
        <v>-7.8130450641812565</v>
      </c>
      <c r="CA40" s="1">
        <f>[1]Results!CD1400</f>
        <v>-7.8818568111668874</v>
      </c>
      <c r="CB40" s="1">
        <f>[1]Results!CE1400</f>
        <v>-7.9500670228942916</v>
      </c>
      <c r="CC40" s="1">
        <f>[1]Results!CF1400</f>
        <v>-8.0177552492707083</v>
      </c>
      <c r="CD40" s="1">
        <f>[1]Results!CG1400</f>
        <v>-8.0849619149998766</v>
      </c>
      <c r="CE40" s="1">
        <f>[1]Results!CH1400</f>
        <v>-8.1516987858081045</v>
      </c>
      <c r="CF40" s="1">
        <f>[1]Results!CI1400</f>
        <v>-8.2179726841645433</v>
      </c>
      <c r="CG40" s="1">
        <f>[1]Results!CJ1400</f>
        <v>-8.2837757357987591</v>
      </c>
      <c r="CH40" s="1">
        <f>[1]Results!CK1400</f>
        <v>-8.3490972910189587</v>
      </c>
      <c r="CI40" s="1">
        <f>[1]Results!CL1400</f>
        <v>-8.4139247007429816</v>
      </c>
      <c r="CJ40" s="1">
        <f>[1]Results!CM1400</f>
        <v>-8.4782416658440098</v>
      </c>
    </row>
    <row r="41" spans="1:88" x14ac:dyDescent="0.3">
      <c r="A41" s="3" t="str">
        <f>[1]Results!E1401</f>
        <v>100*((C_L_2/PVA_2)/(C_L_0/PVA_0)-1)</v>
      </c>
      <c r="B41" t="str">
        <f>[1]Results!C1401</f>
        <v>Coût réel du travail (yc. Cotisations employeurs et employés, unitaire)</v>
      </c>
      <c r="C41" s="1">
        <f>[1]Results!F1401</f>
        <v>0</v>
      </c>
      <c r="D41" s="1">
        <f>[1]Results!G1401</f>
        <v>0</v>
      </c>
      <c r="E41" s="1">
        <f>[1]Results!H1401</f>
        <v>0</v>
      </c>
      <c r="F41" s="1">
        <f>[1]Results!I1401</f>
        <v>0</v>
      </c>
      <c r="G41" s="1">
        <f>[1]Results!J1401</f>
        <v>0</v>
      </c>
      <c r="H41" s="1">
        <f>[1]Results!K1401</f>
        <v>0</v>
      </c>
      <c r="I41" s="1">
        <f>[1]Results!L1401</f>
        <v>0</v>
      </c>
      <c r="J41" s="1">
        <f>[1]Results!M1401</f>
        <v>-0.11252831253585338</v>
      </c>
      <c r="K41" s="1">
        <f>[1]Results!N1401</f>
        <v>-0.1450972981981602</v>
      </c>
      <c r="L41" s="1">
        <f>[1]Results!O1401</f>
        <v>-0.22714974309926417</v>
      </c>
      <c r="M41" s="1">
        <f>[1]Results!P1401</f>
        <v>-0.32403834855482261</v>
      </c>
      <c r="N41" s="1">
        <f>[1]Results!Q1401</f>
        <v>-0.37398909716177542</v>
      </c>
      <c r="O41" s="1">
        <f>[1]Results!R1401</f>
        <v>-0.44001694136996949</v>
      </c>
      <c r="P41" s="1">
        <f>[1]Results!S1401</f>
        <v>-0.50048115519109038</v>
      </c>
      <c r="Q41" s="1">
        <f>[1]Results!T1401</f>
        <v>-0.54571216428557223</v>
      </c>
      <c r="R41" s="1">
        <f>[1]Results!U1401</f>
        <v>-0.57655284037863019</v>
      </c>
      <c r="S41" s="1">
        <f>[1]Results!V1401</f>
        <v>-0.63813573794185841</v>
      </c>
      <c r="T41" s="1">
        <f>[1]Results!W1401</f>
        <v>-0.63589045615202178</v>
      </c>
      <c r="U41" s="1">
        <f>[1]Results!X1401</f>
        <v>-0.62264856385592093</v>
      </c>
      <c r="V41" s="1">
        <f>[1]Results!Y1401</f>
        <v>-0.62457065219754249</v>
      </c>
      <c r="W41" s="1">
        <f>[1]Results!Z1401</f>
        <v>-0.64651640651560704</v>
      </c>
      <c r="X41" s="1">
        <f>[1]Results!AA1401</f>
        <v>-0.68088793417232507</v>
      </c>
      <c r="Y41" s="1">
        <f>[1]Results!AB1401</f>
        <v>-0.717083004984298</v>
      </c>
      <c r="Z41" s="1">
        <f>[1]Results!AC1401</f>
        <v>-0.75020458302077486</v>
      </c>
      <c r="AA41" s="1">
        <f>[1]Results!AD1401</f>
        <v>-0.78002732761620619</v>
      </c>
      <c r="AB41" s="1">
        <f>[1]Results!AE1401</f>
        <v>-0.80673224867869875</v>
      </c>
      <c r="AC41" s="1">
        <f>[1]Results!AF1401</f>
        <v>-0.82651027681891476</v>
      </c>
      <c r="AD41" s="1">
        <f>[1]Results!AG1401</f>
        <v>-0.83134310303709658</v>
      </c>
      <c r="AE41" s="1">
        <f>[1]Results!AH1401</f>
        <v>-0.82047966904787994</v>
      </c>
      <c r="AF41" s="1">
        <f>[1]Results!AI1401</f>
        <v>-0.80032162084460179</v>
      </c>
      <c r="AG41" s="1">
        <f>[1]Results!AJ1401</f>
        <v>-0.77464782878363669</v>
      </c>
      <c r="AH41" s="1">
        <f>[1]Results!AK1401</f>
        <v>-0.74167782709922969</v>
      </c>
      <c r="AI41" s="1">
        <f>[1]Results!AL1401</f>
        <v>-0.69644832015041125</v>
      </c>
      <c r="AJ41" s="1">
        <f>[1]Results!AM1401</f>
        <v>-0.63816312261856245</v>
      </c>
      <c r="AK41" s="1">
        <f>[1]Results!AN1401</f>
        <v>-0.56901203080743645</v>
      </c>
      <c r="AL41" s="1">
        <f>[1]Results!AO1401</f>
        <v>-0.48844399014240647</v>
      </c>
      <c r="AM41" s="1">
        <f>[1]Results!AP1401</f>
        <v>-0.50587228140539509</v>
      </c>
      <c r="AN41" s="1">
        <f>[1]Results!AQ1401</f>
        <v>-0.49649001570124529</v>
      </c>
      <c r="AO41" s="1">
        <f>[1]Results!AR1401</f>
        <v>-0.47437011176818533</v>
      </c>
      <c r="AP41" s="1">
        <f>[1]Results!AS1401</f>
        <v>-0.44598227087413456</v>
      </c>
      <c r="AQ41" s="1">
        <f>[1]Results!AT1401</f>
        <v>-0.41391979024436587</v>
      </c>
      <c r="AR41" s="1">
        <f>[1]Results!AU1401</f>
        <v>-0.37951485285113717</v>
      </c>
      <c r="AS41" s="1">
        <f>[1]Results!AV1401</f>
        <v>-0.3434103310296921</v>
      </c>
      <c r="AT41" s="1">
        <f>[1]Results!AW1401</f>
        <v>-0.30668867771951325</v>
      </c>
      <c r="AU41" s="1">
        <f>[1]Results!AX1401</f>
        <v>-0.27035341269913138</v>
      </c>
      <c r="AV41" s="1">
        <f>[1]Results!AY1401</f>
        <v>-0.23519698885997586</v>
      </c>
      <c r="AW41" s="1">
        <f>[1]Results!AZ1401</f>
        <v>-0.20151919321163003</v>
      </c>
      <c r="AX41" s="1">
        <f>[1]Results!BA1401</f>
        <v>-0.16965128796651019</v>
      </c>
      <c r="AY41" s="1">
        <f>[1]Results!BB1401</f>
        <v>-0.13951321099844316</v>
      </c>
      <c r="AZ41" s="1">
        <f>[1]Results!BC1401</f>
        <v>-0.11087489043314358</v>
      </c>
      <c r="BA41" s="1">
        <f>[1]Results!BD1401</f>
        <v>-8.3439831534781739E-2</v>
      </c>
      <c r="BB41" s="1">
        <f>[1]Results!BE1401</f>
        <v>-7.3255447152908992E-2</v>
      </c>
      <c r="BC41" s="1">
        <f>[1]Results!BF1401</f>
        <v>-4.8602244676354545E-2</v>
      </c>
      <c r="BD41" s="1">
        <f>[1]Results!BG1401</f>
        <v>-1.8812537422152609E-2</v>
      </c>
      <c r="BE41" s="1">
        <f>[1]Results!BH1401</f>
        <v>1.0886746290861282E-2</v>
      </c>
      <c r="BF41" s="1">
        <f>[1]Results!BI1401</f>
        <v>3.8626570221111933E-2</v>
      </c>
      <c r="BG41" s="1">
        <f>[1]Results!BJ1401</f>
        <v>6.4285031558930505E-2</v>
      </c>
      <c r="BH41" s="1">
        <f>[1]Results!BK1401</f>
        <v>8.9847870627290938E-2</v>
      </c>
      <c r="BI41" s="1">
        <f>[1]Results!BL1401</f>
        <v>0.11606907930736821</v>
      </c>
      <c r="BJ41" s="1">
        <f>[1]Results!BM1401</f>
        <v>0.14339273597090418</v>
      </c>
      <c r="BK41" s="1">
        <f>[1]Results!BN1401</f>
        <v>0.17197976747491683</v>
      </c>
      <c r="BL41" s="1">
        <f>[1]Results!BO1401</f>
        <v>0.2018055220486703</v>
      </c>
      <c r="BM41" s="1">
        <f>[1]Results!BP1401</f>
        <v>0.23272421107380925</v>
      </c>
      <c r="BN41" s="1">
        <f>[1]Results!BQ1401</f>
        <v>0.2645633890486554</v>
      </c>
      <c r="BO41" s="1">
        <f>[1]Results!BR1401</f>
        <v>0.29716445633447552</v>
      </c>
      <c r="BP41" s="1">
        <f>[1]Results!BS1401</f>
        <v>0.33040061479094884</v>
      </c>
      <c r="BQ41" s="1">
        <f>[1]Results!BT1401</f>
        <v>0.36396432475647167</v>
      </c>
      <c r="BR41" s="1">
        <f>[1]Results!BU1401</f>
        <v>0.39853645215968125</v>
      </c>
      <c r="BS41" s="1">
        <f>[1]Results!BV1401</f>
        <v>0.43392306524414614</v>
      </c>
      <c r="BT41" s="1">
        <f>[1]Results!BW1401</f>
        <v>0.46996878256837515</v>
      </c>
      <c r="BU41" s="1">
        <f>[1]Results!BX1401</f>
        <v>0.50657064356243175</v>
      </c>
      <c r="BV41" s="1">
        <f>[1]Results!BY1401</f>
        <v>0.54363648403095155</v>
      </c>
      <c r="BW41" s="1">
        <f>[1]Results!BZ1401</f>
        <v>0.58110104884565583</v>
      </c>
      <c r="BX41" s="1">
        <f>[1]Results!CA1401</f>
        <v>0.61888660838460563</v>
      </c>
      <c r="BY41" s="1">
        <f>[1]Results!CB1401</f>
        <v>0.65690999465706224</v>
      </c>
      <c r="BZ41" s="1">
        <f>[1]Results!CC1401</f>
        <v>0.69508983652561973</v>
      </c>
      <c r="CA41" s="1">
        <f>[1]Results!CD1401</f>
        <v>0.73317216478807623</v>
      </c>
      <c r="CB41" s="1">
        <f>[1]Results!CE1401</f>
        <v>0.77167101597461762</v>
      </c>
      <c r="CC41" s="1">
        <f>[1]Results!CF1401</f>
        <v>0.81042144236207481</v>
      </c>
      <c r="CD41" s="1">
        <f>[1]Results!CG1401</f>
        <v>0.84929865770904112</v>
      </c>
      <c r="CE41" s="1">
        <f>[1]Results!CH1401</f>
        <v>0.88822784920901121</v>
      </c>
      <c r="CF41" s="1">
        <f>[1]Results!CI1401</f>
        <v>0.92712322344010722</v>
      </c>
      <c r="CG41" s="1">
        <f>[1]Results!CJ1401</f>
        <v>0.96597192041301128</v>
      </c>
      <c r="CH41" s="1">
        <f>[1]Results!CK1401</f>
        <v>1.0047453385623628</v>
      </c>
      <c r="CI41" s="1">
        <f>[1]Results!CL1401</f>
        <v>1.0434126646671205</v>
      </c>
      <c r="CJ41" s="1">
        <f>[1]Results!CM1401</f>
        <v>1.0819473152508641</v>
      </c>
    </row>
    <row r="42" spans="1:88" x14ac:dyDescent="0.3">
      <c r="A42" s="3" t="str">
        <f>[1]Results!E1402</f>
        <v>((F_L_2/F_L_0)-1)*100</v>
      </c>
      <c r="B42" t="str">
        <f>[1]Results!C1402</f>
        <v>Emploi en %</v>
      </c>
      <c r="C42" s="1">
        <f>[1]Results!F1402</f>
        <v>0</v>
      </c>
      <c r="D42" s="1">
        <f>[1]Results!G1402</f>
        <v>0</v>
      </c>
      <c r="E42" s="1">
        <f>[1]Results!H1402</f>
        <v>0</v>
      </c>
      <c r="F42" s="1">
        <f>[1]Results!I1402</f>
        <v>0</v>
      </c>
      <c r="G42" s="1">
        <f>[1]Results!J1402</f>
        <v>0</v>
      </c>
      <c r="H42" s="1">
        <f>[1]Results!K1402</f>
        <v>0</v>
      </c>
      <c r="I42" s="1">
        <f>[1]Results!L1402</f>
        <v>0</v>
      </c>
      <c r="J42" s="1">
        <f>[1]Results!M1402</f>
        <v>-7.6945210042433931E-2</v>
      </c>
      <c r="K42" s="1">
        <f>[1]Results!N1402</f>
        <v>-0.21365580903902615</v>
      </c>
      <c r="L42" s="1">
        <f>[1]Results!O1402</f>
        <v>-0.39764903684902375</v>
      </c>
      <c r="M42" s="1">
        <f>[1]Results!P1402</f>
        <v>-0.61346891760525324</v>
      </c>
      <c r="N42" s="1">
        <f>[1]Results!Q1402</f>
        <v>-0.83248491504644972</v>
      </c>
      <c r="O42" s="1">
        <f>[1]Results!R1402</f>
        <v>-1.0325216640445722</v>
      </c>
      <c r="P42" s="1">
        <f>[1]Results!S1402</f>
        <v>-1.2013046324609644</v>
      </c>
      <c r="Q42" s="1">
        <f>[1]Results!T1402</f>
        <v>-1.3321116831222723</v>
      </c>
      <c r="R42" s="1">
        <f>[1]Results!U1402</f>
        <v>-1.4223261422396494</v>
      </c>
      <c r="S42" s="1">
        <f>[1]Results!V1402</f>
        <v>-1.4960013472223088</v>
      </c>
      <c r="T42" s="1">
        <f>[1]Results!W1402</f>
        <v>-1.5460365119406627</v>
      </c>
      <c r="U42" s="1">
        <f>[1]Results!X1402</f>
        <v>-1.568572214763142</v>
      </c>
      <c r="V42" s="1">
        <f>[1]Results!Y1402</f>
        <v>-1.5655278304948061</v>
      </c>
      <c r="W42" s="1">
        <f>[1]Results!Z1402</f>
        <v>-1.5417091955853834</v>
      </c>
      <c r="X42" s="1">
        <f>[1]Results!AA1402</f>
        <v>-1.5141888921747615</v>
      </c>
      <c r="Y42" s="1">
        <f>[1]Results!AB1402</f>
        <v>-1.4836370863322901</v>
      </c>
      <c r="Z42" s="1">
        <f>[1]Results!AC1402</f>
        <v>-1.4491192396523411</v>
      </c>
      <c r="AA42" s="1">
        <f>[1]Results!AD1402</f>
        <v>-1.4094101508096202</v>
      </c>
      <c r="AB42" s="1">
        <f>[1]Results!AE1402</f>
        <v>-1.3634779529775654</v>
      </c>
      <c r="AC42" s="1">
        <f>[1]Results!AF1402</f>
        <v>-1.3232703926646106</v>
      </c>
      <c r="AD42" s="1">
        <f>[1]Results!AG1402</f>
        <v>-1.2864423472117803</v>
      </c>
      <c r="AE42" s="1">
        <f>[1]Results!AH1402</f>
        <v>-1.2505669390142082</v>
      </c>
      <c r="AF42" s="1">
        <f>[1]Results!AI1402</f>
        <v>-1.2141528608423213</v>
      </c>
      <c r="AG42" s="1">
        <f>[1]Results!AJ1402</f>
        <v>-1.1764550304577237</v>
      </c>
      <c r="AH42" s="1">
        <f>[1]Results!AK1402</f>
        <v>-1.149735241858485</v>
      </c>
      <c r="AI42" s="1">
        <f>[1]Results!AL1402</f>
        <v>-1.1308472673938197</v>
      </c>
      <c r="AJ42" s="1">
        <f>[1]Results!AM1402</f>
        <v>-1.1166623950302768</v>
      </c>
      <c r="AK42" s="1">
        <f>[1]Results!AN1402</f>
        <v>-1.1051928085675011</v>
      </c>
      <c r="AL42" s="1">
        <f>[1]Results!AO1402</f>
        <v>-1.0958405436331198</v>
      </c>
      <c r="AM42" s="1">
        <f>[1]Results!AP1402</f>
        <v>-1.1180096311425358</v>
      </c>
      <c r="AN42" s="1">
        <f>[1]Results!AQ1402</f>
        <v>-1.1591857545404816</v>
      </c>
      <c r="AO42" s="1">
        <f>[1]Results!AR1402</f>
        <v>-1.2079068819754513</v>
      </c>
      <c r="AP42" s="1">
        <f>[1]Results!AS1402</f>
        <v>-1.2559512884905755</v>
      </c>
      <c r="AQ42" s="1">
        <f>[1]Results!AT1402</f>
        <v>-1.2982066104908929</v>
      </c>
      <c r="AR42" s="1">
        <f>[1]Results!AU1402</f>
        <v>-1.3322501620191551</v>
      </c>
      <c r="AS42" s="1">
        <f>[1]Results!AV1402</f>
        <v>-1.3569376551466727</v>
      </c>
      <c r="AT42" s="1">
        <f>[1]Results!AW1402</f>
        <v>-1.3723770484729947</v>
      </c>
      <c r="AU42" s="1">
        <f>[1]Results!AX1402</f>
        <v>-1.3794375998040009</v>
      </c>
      <c r="AV42" s="1">
        <f>[1]Results!AY1402</f>
        <v>-1.3793716537987111</v>
      </c>
      <c r="AW42" s="1">
        <f>[1]Results!AZ1402</f>
        <v>-1.3737895204812722</v>
      </c>
      <c r="AX42" s="1">
        <f>[1]Results!BA1402</f>
        <v>-1.3638680158495564</v>
      </c>
      <c r="AY42" s="1">
        <f>[1]Results!BB1402</f>
        <v>-1.3506525301376859</v>
      </c>
      <c r="AZ42" s="1">
        <f>[1]Results!BC1402</f>
        <v>-1.3350394013503353</v>
      </c>
      <c r="BA42" s="1">
        <f>[1]Results!BD1402</f>
        <v>-1.3177646539380472</v>
      </c>
      <c r="BB42" s="1">
        <f>[1]Results!BE1402</f>
        <v>-1.3032065333034804</v>
      </c>
      <c r="BC42" s="1">
        <f>[1]Results!BF1402</f>
        <v>-1.2871186394383227</v>
      </c>
      <c r="BD42" s="1">
        <f>[1]Results!BG1402</f>
        <v>-1.2686600910464918</v>
      </c>
      <c r="BE42" s="1">
        <f>[1]Results!BH1402</f>
        <v>-1.2485593517164939</v>
      </c>
      <c r="BF42" s="1">
        <f>[1]Results!BI1402</f>
        <v>-1.2278866479319861</v>
      </c>
      <c r="BG42" s="1">
        <f>[1]Results!BJ1402</f>
        <v>-1.2080623079464337</v>
      </c>
      <c r="BH42" s="1">
        <f>[1]Results!BK1402</f>
        <v>-1.1891802074812774</v>
      </c>
      <c r="BI42" s="1">
        <f>[1]Results!BL1402</f>
        <v>-1.1712190905926567</v>
      </c>
      <c r="BJ42" s="1">
        <f>[1]Results!BM1402</f>
        <v>-1.154108898216466</v>
      </c>
      <c r="BK42" s="1">
        <f>[1]Results!BN1402</f>
        <v>-1.1377771437580786</v>
      </c>
      <c r="BL42" s="1">
        <f>[1]Results!BO1402</f>
        <v>-1.1221722858826499</v>
      </c>
      <c r="BM42" s="1">
        <f>[1]Results!BP1402</f>
        <v>-1.1072917321937936</v>
      </c>
      <c r="BN42" s="1">
        <f>[1]Results!BQ1402</f>
        <v>-1.0931629243087881</v>
      </c>
      <c r="BO42" s="1">
        <f>[1]Results!BR1402</f>
        <v>-1.0798273640572509</v>
      </c>
      <c r="BP42" s="1">
        <f>[1]Results!BS1402</f>
        <v>-1.0673242946075079</v>
      </c>
      <c r="BQ42" s="1">
        <f>[1]Results!BT1402</f>
        <v>-1.0562374692494325</v>
      </c>
      <c r="BR42" s="1">
        <f>[1]Results!BU1402</f>
        <v>-1.0461919807495113</v>
      </c>
      <c r="BS42" s="1">
        <f>[1]Results!BV1402</f>
        <v>-1.0369438013827503</v>
      </c>
      <c r="BT42" s="1">
        <f>[1]Results!BW1402</f>
        <v>-1.0283532434798848</v>
      </c>
      <c r="BU42" s="1">
        <f>[1]Results!BX1402</f>
        <v>-1.0203332110956809</v>
      </c>
      <c r="BV42" s="1">
        <f>[1]Results!BY1402</f>
        <v>-1.0128287383549983</v>
      </c>
      <c r="BW42" s="1">
        <f>[1]Results!BZ1402</f>
        <v>-1.0057761511011121</v>
      </c>
      <c r="BX42" s="1">
        <f>[1]Results!CA1402</f>
        <v>-0.99911567058753592</v>
      </c>
      <c r="BY42" s="1">
        <f>[1]Results!CB1402</f>
        <v>-0.99279060512712514</v>
      </c>
      <c r="BZ42" s="1">
        <f>[1]Results!CC1402</f>
        <v>-0.98674789046836464</v>
      </c>
      <c r="CA42" s="1">
        <f>[1]Results!CD1402</f>
        <v>-0.98139457769899074</v>
      </c>
      <c r="CB42" s="1">
        <f>[1]Results!CE1402</f>
        <v>-0.97638345769369694</v>
      </c>
      <c r="CC42" s="1">
        <f>[1]Results!CF1402</f>
        <v>-0.97149273650699586</v>
      </c>
      <c r="CD42" s="1">
        <f>[1]Results!CG1402</f>
        <v>-0.96660460338093834</v>
      </c>
      <c r="CE42" s="1">
        <f>[1]Results!CH1402</f>
        <v>-0.96165996590132918</v>
      </c>
      <c r="CF42" s="1">
        <f>[1]Results!CI1402</f>
        <v>-0.95666230605527813</v>
      </c>
      <c r="CG42" s="1">
        <f>[1]Results!CJ1402</f>
        <v>-0.95158235493082444</v>
      </c>
      <c r="CH42" s="1">
        <f>[1]Results!CK1402</f>
        <v>-0.94640132306632596</v>
      </c>
      <c r="CI42" s="1">
        <f>[1]Results!CL1402</f>
        <v>-0.94110725083459412</v>
      </c>
      <c r="CJ42" s="1">
        <f>[1]Results!CM1402</f>
        <v>-0.93569120706264997</v>
      </c>
    </row>
    <row r="43" spans="1:88" x14ac:dyDescent="0.3">
      <c r="A43" s="3" t="str">
        <f>[1]Results!E1403</f>
        <v>F_L_2-F_L_0</v>
      </c>
      <c r="B43" t="str">
        <f>[1]Results!C1403</f>
        <v>Emploi en millier</v>
      </c>
      <c r="C43" s="1">
        <f>[1]Results!F1403</f>
        <v>0</v>
      </c>
      <c r="D43" s="1">
        <f>[1]Results!G1403</f>
        <v>0</v>
      </c>
      <c r="E43" s="1">
        <f>[1]Results!H1403</f>
        <v>0</v>
      </c>
      <c r="F43" s="1">
        <f>[1]Results!I1403</f>
        <v>0</v>
      </c>
      <c r="G43" s="1">
        <f>[1]Results!J1403</f>
        <v>0</v>
      </c>
      <c r="H43" s="1">
        <f>[1]Results!K1403</f>
        <v>0</v>
      </c>
      <c r="I43" s="1">
        <f>[1]Results!L1403</f>
        <v>0</v>
      </c>
      <c r="J43" s="1">
        <f>[1]Results!M1403</f>
        <v>-20.812900000000809</v>
      </c>
      <c r="K43" s="1">
        <f>[1]Results!N1403</f>
        <v>-58.057619999999588</v>
      </c>
      <c r="L43" s="1">
        <f>[1]Results!O1403</f>
        <v>-108.59663999999975</v>
      </c>
      <c r="M43" s="1">
        <f>[1]Results!P1403</f>
        <v>-168.41264999999839</v>
      </c>
      <c r="N43" s="1">
        <f>[1]Results!Q1403</f>
        <v>-229.69614000000001</v>
      </c>
      <c r="O43" s="1">
        <f>[1]Results!R1403</f>
        <v>-286.23068999999668</v>
      </c>
      <c r="P43" s="1">
        <f>[1]Results!S1403</f>
        <v>-334.4382399999995</v>
      </c>
      <c r="Q43" s="1">
        <f>[1]Results!T1403</f>
        <v>-372.25669999999809</v>
      </c>
      <c r="R43" s="1">
        <f>[1]Results!U1403</f>
        <v>-398.78533999999854</v>
      </c>
      <c r="S43" s="1">
        <f>[1]Results!V1403</f>
        <v>-420.78250000000116</v>
      </c>
      <c r="T43" s="1">
        <f>[1]Results!W1403</f>
        <v>-436.22133000000031</v>
      </c>
      <c r="U43" s="1">
        <f>[1]Results!X1403</f>
        <v>-443.94361999999819</v>
      </c>
      <c r="V43" s="1">
        <f>[1]Results!Y1403</f>
        <v>-444.41345000000001</v>
      </c>
      <c r="W43" s="1">
        <f>[1]Results!Z1403</f>
        <v>-438.92687999999907</v>
      </c>
      <c r="X43" s="1">
        <f>[1]Results!AA1403</f>
        <v>-432.34442999999737</v>
      </c>
      <c r="Y43" s="1">
        <f>[1]Results!AB1403</f>
        <v>-424.84250999999858</v>
      </c>
      <c r="Z43" s="1">
        <f>[1]Results!AC1403</f>
        <v>-416.13705000000118</v>
      </c>
      <c r="AA43" s="1">
        <f>[1]Results!AD1403</f>
        <v>-405.86039000000164</v>
      </c>
      <c r="AB43" s="1">
        <f>[1]Results!AE1403</f>
        <v>-393.70046000000002</v>
      </c>
      <c r="AC43" s="1">
        <f>[1]Results!AF1403</f>
        <v>-383.11975999999777</v>
      </c>
      <c r="AD43" s="1">
        <f>[1]Results!AG1403</f>
        <v>-373.45565999999963</v>
      </c>
      <c r="AE43" s="1">
        <f>[1]Results!AH1403</f>
        <v>-364.01258000000234</v>
      </c>
      <c r="AF43" s="1">
        <f>[1]Results!AI1403</f>
        <v>-354.35927000000083</v>
      </c>
      <c r="AG43" s="1">
        <f>[1]Results!AJ1403</f>
        <v>-344.27745999999752</v>
      </c>
      <c r="AH43" s="1">
        <f>[1]Results!AK1403</f>
        <v>-337.37040999999954</v>
      </c>
      <c r="AI43" s="1">
        <f>[1]Results!AL1403</f>
        <v>-332.73722999999882</v>
      </c>
      <c r="AJ43" s="1">
        <f>[1]Results!AM1403</f>
        <v>-329.47046000000046</v>
      </c>
      <c r="AK43" s="1">
        <f>[1]Results!AN1403</f>
        <v>-326.99020999999993</v>
      </c>
      <c r="AL43" s="1">
        <f>[1]Results!AO1403</f>
        <v>-325.12402999999904</v>
      </c>
      <c r="AM43" s="1">
        <f>[1]Results!AP1403</f>
        <v>-332.71645999999964</v>
      </c>
      <c r="AN43" s="1">
        <f>[1]Results!AQ1403</f>
        <v>-346.09712999999829</v>
      </c>
      <c r="AO43" s="1">
        <f>[1]Results!AR1403</f>
        <v>-361.86141000000134</v>
      </c>
      <c r="AP43" s="1">
        <f>[1]Results!AS1403</f>
        <v>-377.53488000000289</v>
      </c>
      <c r="AQ43" s="1">
        <f>[1]Results!AT1403</f>
        <v>-391.55025000000023</v>
      </c>
      <c r="AR43" s="1">
        <f>[1]Results!AU1403</f>
        <v>-403.09243999999671</v>
      </c>
      <c r="AS43" s="1">
        <f>[1]Results!AV1403</f>
        <v>-411.7852899999998</v>
      </c>
      <c r="AT43" s="1">
        <f>[1]Results!AW1403</f>
        <v>-417.63896000000022</v>
      </c>
      <c r="AU43" s="1">
        <f>[1]Results!AX1403</f>
        <v>-420.90106000000014</v>
      </c>
      <c r="AV43" s="1">
        <f>[1]Results!AY1403</f>
        <v>-421.94201999999859</v>
      </c>
      <c r="AW43" s="1">
        <f>[1]Results!AZ1403</f>
        <v>-421.19275000000198</v>
      </c>
      <c r="AX43" s="1">
        <f>[1]Results!BA1403</f>
        <v>-419.02726999999868</v>
      </c>
      <c r="AY43" s="1">
        <f>[1]Results!BB1403</f>
        <v>-415.78280999999697</v>
      </c>
      <c r="AZ43" s="1">
        <f>[1]Results!BC1403</f>
        <v>-411.74855000000025</v>
      </c>
      <c r="BA43" s="1">
        <f>[1]Results!BD1403</f>
        <v>-407.16115999999965</v>
      </c>
      <c r="BB43" s="1">
        <f>[1]Results!BE1403</f>
        <v>-403.17364000000089</v>
      </c>
      <c r="BC43" s="1">
        <f>[1]Results!BF1403</f>
        <v>-398.58779999999751</v>
      </c>
      <c r="BD43" s="1">
        <f>[1]Results!BG1403</f>
        <v>-393.1637899999987</v>
      </c>
      <c r="BE43" s="1">
        <f>[1]Results!BH1403</f>
        <v>-387.15071000000171</v>
      </c>
      <c r="BF43" s="1">
        <f>[1]Results!BI1403</f>
        <v>-380.90777999999773</v>
      </c>
      <c r="BG43" s="1">
        <f>[1]Results!BJ1403</f>
        <v>-374.83612999999968</v>
      </c>
      <c r="BH43" s="1">
        <f>[1]Results!BK1403</f>
        <v>-368.99872999999934</v>
      </c>
      <c r="BI43" s="1">
        <f>[1]Results!BL1403</f>
        <v>-363.41606999999931</v>
      </c>
      <c r="BJ43" s="1">
        <f>[1]Results!BM1403</f>
        <v>-358.08416999999827</v>
      </c>
      <c r="BK43" s="1">
        <f>[1]Results!BN1403</f>
        <v>-352.99107000000004</v>
      </c>
      <c r="BL43" s="1">
        <f>[1]Results!BO1403</f>
        <v>-348.12684999999692</v>
      </c>
      <c r="BM43" s="1">
        <f>[1]Results!BP1403</f>
        <v>-343.49319999999716</v>
      </c>
      <c r="BN43" s="1">
        <f>[1]Results!BQ1403</f>
        <v>-339.09915999999794</v>
      </c>
      <c r="BO43" s="1">
        <f>[1]Results!BR1403</f>
        <v>-334.95695999999953</v>
      </c>
      <c r="BP43" s="1">
        <f>[1]Results!BS1403</f>
        <v>-331.07746000000043</v>
      </c>
      <c r="BQ43" s="1">
        <f>[1]Results!BT1403</f>
        <v>-327.59386000000086</v>
      </c>
      <c r="BR43" s="1">
        <f>[1]Results!BU1403</f>
        <v>-324.40151999999944</v>
      </c>
      <c r="BS43" s="1">
        <f>[1]Results!BV1403</f>
        <v>-321.43674999999712</v>
      </c>
      <c r="BT43" s="1">
        <f>[1]Results!BW1403</f>
        <v>-318.66498999999749</v>
      </c>
      <c r="BU43" s="1">
        <f>[1]Results!BX1403</f>
        <v>-316.0648000000001</v>
      </c>
      <c r="BV43" s="1">
        <f>[1]Results!BY1403</f>
        <v>-313.62183999999979</v>
      </c>
      <c r="BW43" s="1">
        <f>[1]Results!BZ1403</f>
        <v>-311.31803999999829</v>
      </c>
      <c r="BX43" s="1">
        <f>[1]Results!CA1403</f>
        <v>-309.13563000000067</v>
      </c>
      <c r="BY43" s="1">
        <f>[1]Results!CB1403</f>
        <v>-307.05723999999827</v>
      </c>
      <c r="BZ43" s="1">
        <f>[1]Results!CC1403</f>
        <v>-305.06629999999859</v>
      </c>
      <c r="CA43" s="1">
        <f>[1]Results!CD1403</f>
        <v>-303.25821999999971</v>
      </c>
      <c r="CB43" s="1">
        <f>[1]Results!CE1403</f>
        <v>-301.53340000000026</v>
      </c>
      <c r="CC43" s="1">
        <f>[1]Results!CF1403</f>
        <v>-299.83154999999897</v>
      </c>
      <c r="CD43" s="1">
        <f>[1]Results!CG1403</f>
        <v>-298.12255000000005</v>
      </c>
      <c r="CE43" s="1">
        <f>[1]Results!CH1403</f>
        <v>-296.39234999999826</v>
      </c>
      <c r="CF43" s="1">
        <f>[1]Results!CI1403</f>
        <v>-294.64343999999983</v>
      </c>
      <c r="CG43" s="1">
        <f>[1]Results!CJ1403</f>
        <v>-292.86843999999837</v>
      </c>
      <c r="CH43" s="1">
        <f>[1]Results!CK1403</f>
        <v>-291.06263000000035</v>
      </c>
      <c r="CI43" s="1">
        <f>[1]Results!CL1403</f>
        <v>-289.22295999999915</v>
      </c>
      <c r="CJ43" s="1">
        <f>[1]Results!CM1403</f>
        <v>-287.34701999999743</v>
      </c>
    </row>
    <row r="44" spans="1:88" x14ac:dyDescent="0.3">
      <c r="A44" s="3" t="str">
        <f>[1]Results!E1404</f>
        <v>100*(UnR_2-UnR_0)</v>
      </c>
      <c r="B44" t="str">
        <f>[1]Results!C1404</f>
        <v>Taux de chômage (en point)</v>
      </c>
      <c r="C44" s="1">
        <f>[1]Results!F1404</f>
        <v>0</v>
      </c>
      <c r="D44" s="1">
        <f>[1]Results!G1404</f>
        <v>0</v>
      </c>
      <c r="E44" s="1">
        <f>[1]Results!H1404</f>
        <v>0</v>
      </c>
      <c r="F44" s="1">
        <f>[1]Results!I1404</f>
        <v>0</v>
      </c>
      <c r="G44" s="1">
        <f>[1]Results!J1404</f>
        <v>0</v>
      </c>
      <c r="H44" s="1">
        <f>[1]Results!K1404</f>
        <v>0</v>
      </c>
      <c r="I44" s="1">
        <f>[1]Results!L1404</f>
        <v>0</v>
      </c>
      <c r="J44" s="1">
        <f>[1]Results!M1404</f>
        <v>5.6289589999999889E-2</v>
      </c>
      <c r="K44" s="1">
        <f>[1]Results!N1404</f>
        <v>0.15195945999999794</v>
      </c>
      <c r="L44" s="1">
        <f>[1]Results!O1404</f>
        <v>0.27718975999999895</v>
      </c>
      <c r="M44" s="1">
        <f>[1]Results!P1404</f>
        <v>0.4211763999999979</v>
      </c>
      <c r="N44" s="1">
        <f>[1]Results!Q1404</f>
        <v>0.56391195999999921</v>
      </c>
      <c r="O44" s="1">
        <f>[1]Results!R1404</f>
        <v>0.69102618999999921</v>
      </c>
      <c r="P44" s="1">
        <f>[1]Results!S1404</f>
        <v>0.79545460000000068</v>
      </c>
      <c r="Q44" s="1">
        <f>[1]Results!T1404</f>
        <v>0.87370378000000137</v>
      </c>
      <c r="R44" s="1">
        <f>[1]Results!U1404</f>
        <v>0.92482065000000091</v>
      </c>
      <c r="S44" s="1">
        <f>[1]Results!V1404</f>
        <v>0.96737634999999877</v>
      </c>
      <c r="T44" s="1">
        <f>[1]Results!W1404</f>
        <v>0.99498541999999968</v>
      </c>
      <c r="U44" s="1">
        <f>[1]Results!X1404</f>
        <v>1.0047106900000018</v>
      </c>
      <c r="V44" s="1">
        <f>[1]Results!Y1404</f>
        <v>0.99815634000000042</v>
      </c>
      <c r="W44" s="1">
        <f>[1]Results!Z1404</f>
        <v>0.97884365999999778</v>
      </c>
      <c r="X44" s="1">
        <f>[1]Results!AA1404</f>
        <v>0.95916632000000168</v>
      </c>
      <c r="Y44" s="1">
        <f>[1]Results!AB1404</f>
        <v>0.9384792599999997</v>
      </c>
      <c r="Z44" s="1">
        <f>[1]Results!AC1404</f>
        <v>0.91556788000000111</v>
      </c>
      <c r="AA44" s="1">
        <f>[1]Results!AD1404</f>
        <v>0.88936250999999966</v>
      </c>
      <c r="AB44" s="1">
        <f>[1]Results!AE1404</f>
        <v>0.8591047699999993</v>
      </c>
      <c r="AC44" s="1">
        <f>[1]Results!AF1404</f>
        <v>0.83370790999999778</v>
      </c>
      <c r="AD44" s="1">
        <f>[1]Results!AG1404</f>
        <v>0.81076836999999791</v>
      </c>
      <c r="AE44" s="1">
        <f>[1]Results!AH1404</f>
        <v>0.78834627000000101</v>
      </c>
      <c r="AF44" s="1">
        <f>[1]Results!AI1404</f>
        <v>0.76541616000000001</v>
      </c>
      <c r="AG44" s="1">
        <f>[1]Results!AJ1404</f>
        <v>0.74154064999999991</v>
      </c>
      <c r="AH44" s="1">
        <f>[1]Results!AK1404</f>
        <v>0.72587830999999992</v>
      </c>
      <c r="AI44" s="1">
        <f>[1]Results!AL1404</f>
        <v>0.71541996999999879</v>
      </c>
      <c r="AJ44" s="1">
        <f>[1]Results!AM1404</f>
        <v>0.70774581999999975</v>
      </c>
      <c r="AK44" s="1">
        <f>[1]Results!AN1404</f>
        <v>0.7015215100000014</v>
      </c>
      <c r="AL44" s="1">
        <f>[1]Results!AO1404</f>
        <v>0.69647753999999984</v>
      </c>
      <c r="AM44" s="1">
        <f>[1]Results!AP1404</f>
        <v>0.71474657000000086</v>
      </c>
      <c r="AN44" s="1">
        <f>[1]Results!AQ1404</f>
        <v>0.74525216999999921</v>
      </c>
      <c r="AO44" s="1">
        <f>[1]Results!AR1404</f>
        <v>0.77950764999999844</v>
      </c>
      <c r="AP44" s="1">
        <f>[1]Results!AS1404</f>
        <v>0.81206543999999958</v>
      </c>
      <c r="AQ44" s="1">
        <f>[1]Results!AT1404</f>
        <v>0.83985800999999971</v>
      </c>
      <c r="AR44" s="1">
        <f>[1]Results!AU1404</f>
        <v>0.86159518000000079</v>
      </c>
      <c r="AS44" s="1">
        <f>[1]Results!AV1404</f>
        <v>0.87682153999999879</v>
      </c>
      <c r="AT44" s="1">
        <f>[1]Results!AW1404</f>
        <v>0.88585309000000079</v>
      </c>
      <c r="AU44" s="1">
        <f>[1]Results!AX1404</f>
        <v>0.88943326999999939</v>
      </c>
      <c r="AV44" s="1">
        <f>[1]Results!AY1404</f>
        <v>0.88848926999999933</v>
      </c>
      <c r="AW44" s="1">
        <f>[1]Results!AZ1404</f>
        <v>0.88403519999999958</v>
      </c>
      <c r="AX44" s="1">
        <f>[1]Results!BA1404</f>
        <v>0.87690070999999903</v>
      </c>
      <c r="AY44" s="1">
        <f>[1]Results!BB1404</f>
        <v>0.86777685000000027</v>
      </c>
      <c r="AZ44" s="1">
        <f>[1]Results!BC1404</f>
        <v>0.85724291999999958</v>
      </c>
      <c r="BA44" s="1">
        <f>[1]Results!BD1404</f>
        <v>0.84576312999999903</v>
      </c>
      <c r="BB44" s="1">
        <f>[1]Results!BE1404</f>
        <v>0.83723779000000054</v>
      </c>
      <c r="BC44" s="1">
        <f>[1]Results!BF1404</f>
        <v>0.82722486999999978</v>
      </c>
      <c r="BD44" s="1">
        <f>[1]Results!BG1404</f>
        <v>0.81532942000000075</v>
      </c>
      <c r="BE44" s="1">
        <f>[1]Results!BH1404</f>
        <v>0.80226498000000035</v>
      </c>
      <c r="BF44" s="1">
        <f>[1]Results!BI1404</f>
        <v>0.78888321000000072</v>
      </c>
      <c r="BG44" s="1">
        <f>[1]Results!BJ1404</f>
        <v>0.77612852999999893</v>
      </c>
      <c r="BH44" s="1">
        <f>[1]Results!BK1404</f>
        <v>0.76400905999999957</v>
      </c>
      <c r="BI44" s="1">
        <f>[1]Results!BL1404</f>
        <v>0.75249458999999963</v>
      </c>
      <c r="BJ44" s="1">
        <f>[1]Results!BM1404</f>
        <v>0.74153260999999948</v>
      </c>
      <c r="BK44" s="1">
        <f>[1]Results!BN1404</f>
        <v>0.73107437000000108</v>
      </c>
      <c r="BL44" s="1">
        <f>[1]Results!BO1404</f>
        <v>0.72108869999999992</v>
      </c>
      <c r="BM44" s="1">
        <f>[1]Results!BP1404</f>
        <v>0.71157864999999987</v>
      </c>
      <c r="BN44" s="1">
        <f>[1]Results!BQ1404</f>
        <v>0.70256582000000067</v>
      </c>
      <c r="BO44" s="1">
        <f>[1]Results!BR1404</f>
        <v>0.6940787500000003</v>
      </c>
      <c r="BP44" s="1">
        <f>[1]Results!BS1404</f>
        <v>0.68614165999999899</v>
      </c>
      <c r="BQ44" s="1">
        <f>[1]Results!BT1404</f>
        <v>0.67911402000000032</v>
      </c>
      <c r="BR44" s="1">
        <f>[1]Results!BU1404</f>
        <v>0.6727054799999993</v>
      </c>
      <c r="BS44" s="1">
        <f>[1]Results!BV1404</f>
        <v>0.6667604000000007</v>
      </c>
      <c r="BT44" s="1">
        <f>[1]Results!BW1404</f>
        <v>0.66120353999999937</v>
      </c>
      <c r="BU44" s="1">
        <f>[1]Results!BX1404</f>
        <v>0.65599168000000097</v>
      </c>
      <c r="BV44" s="1">
        <f>[1]Results!BY1404</f>
        <v>0.6510976799999999</v>
      </c>
      <c r="BW44" s="1">
        <f>[1]Results!BZ1404</f>
        <v>0.64648336000000106</v>
      </c>
      <c r="BX44" s="1">
        <f>[1]Results!CA1404</f>
        <v>0.64211148999999967</v>
      </c>
      <c r="BY44" s="1">
        <f>[1]Results!CB1404</f>
        <v>0.6379461399999995</v>
      </c>
      <c r="BZ44" s="1">
        <f>[1]Results!CC1404</f>
        <v>0.63395321999999976</v>
      </c>
      <c r="CA44" s="1">
        <f>[1]Results!CD1404</f>
        <v>0.63039532999999981</v>
      </c>
      <c r="CB44" s="1">
        <f>[1]Results!CE1404</f>
        <v>0.62700864999999939</v>
      </c>
      <c r="CC44" s="1">
        <f>[1]Results!CF1404</f>
        <v>0.62365266999999946</v>
      </c>
      <c r="CD44" s="1">
        <f>[1]Results!CG1404</f>
        <v>0.62026598000000099</v>
      </c>
      <c r="CE44" s="1">
        <f>[1]Results!CH1404</f>
        <v>0.61682388999999982</v>
      </c>
      <c r="CF44" s="1">
        <f>[1]Results!CI1404</f>
        <v>0.61333945000000001</v>
      </c>
      <c r="CG44" s="1">
        <f>[1]Results!CJ1404</f>
        <v>0.60979635000000121</v>
      </c>
      <c r="CH44" s="1">
        <f>[1]Results!CK1404</f>
        <v>0.60618498999999992</v>
      </c>
      <c r="CI44" s="1">
        <f>[1]Results!CL1404</f>
        <v>0.60249948999999969</v>
      </c>
      <c r="CJ44" s="1">
        <f>[1]Results!CM1404</f>
        <v>0.59873522999999984</v>
      </c>
    </row>
    <row r="45" spans="1:88" x14ac:dyDescent="0.3">
      <c r="A45" s="3" t="str">
        <f>[1]Results!E1405</f>
        <v>100*(Bal_Trade_VAL_2/(GDP_2*PGDP_2)-Bal_Trade_VAL_0/(GDP_0*PGDP_0))</v>
      </c>
      <c r="B45" t="str">
        <f>[1]Results!C1405</f>
        <v>Balance commerciale</v>
      </c>
      <c r="C45" s="1">
        <f>[1]Results!F1405</f>
        <v>0</v>
      </c>
      <c r="D45" s="1">
        <f>[1]Results!G1405</f>
        <v>0</v>
      </c>
      <c r="E45" s="1">
        <f>[1]Results!H1405</f>
        <v>0</v>
      </c>
      <c r="F45" s="1">
        <f>[1]Results!I1405</f>
        <v>0</v>
      </c>
      <c r="G45" s="1">
        <f>[1]Results!J1405</f>
        <v>0</v>
      </c>
      <c r="H45" s="1">
        <f>[1]Results!K1405</f>
        <v>0</v>
      </c>
      <c r="I45" s="1">
        <f>[1]Results!L1405</f>
        <v>0</v>
      </c>
      <c r="J45" s="1">
        <f>[1]Results!M1405</f>
        <v>-7.7077129996146534E-2</v>
      </c>
      <c r="K45" s="1">
        <f>[1]Results!N1405</f>
        <v>-0.15728321528292177</v>
      </c>
      <c r="L45" s="1">
        <f>[1]Results!O1405</f>
        <v>-0.2160191405034019</v>
      </c>
      <c r="M45" s="1">
        <f>[1]Results!P1405</f>
        <v>-0.25552922471195755</v>
      </c>
      <c r="N45" s="1">
        <f>[1]Results!Q1405</f>
        <v>-0.30222513267900397</v>
      </c>
      <c r="O45" s="1">
        <f>[1]Results!R1405</f>
        <v>-0.34923250581011428</v>
      </c>
      <c r="P45" s="1">
        <f>[1]Results!S1405</f>
        <v>-0.37917229303466199</v>
      </c>
      <c r="Q45" s="1">
        <f>[1]Results!T1405</f>
        <v>-0.39199270395239916</v>
      </c>
      <c r="R45" s="1">
        <f>[1]Results!U1405</f>
        <v>-0.39017396315638753</v>
      </c>
      <c r="S45" s="1">
        <f>[1]Results!V1405</f>
        <v>-0.3342520674553574</v>
      </c>
      <c r="T45" s="1">
        <f>[1]Results!W1405</f>
        <v>-0.29252969205705687</v>
      </c>
      <c r="U45" s="1">
        <f>[1]Results!X1405</f>
        <v>-0.26081429525609756</v>
      </c>
      <c r="V45" s="1">
        <f>[1]Results!Y1405</f>
        <v>-0.22763844538037994</v>
      </c>
      <c r="W45" s="1">
        <f>[1]Results!Z1405</f>
        <v>-0.18637261056307503</v>
      </c>
      <c r="X45" s="1">
        <f>[1]Results!AA1405</f>
        <v>-0.15000687734725743</v>
      </c>
      <c r="Y45" s="1">
        <f>[1]Results!AB1405</f>
        <v>-0.10180177172343895</v>
      </c>
      <c r="Z45" s="1">
        <f>[1]Results!AC1405</f>
        <v>-4.8407488858959527E-2</v>
      </c>
      <c r="AA45" s="1">
        <f>[1]Results!AD1405</f>
        <v>9.0054457207340566E-3</v>
      </c>
      <c r="AB45" s="1">
        <f>[1]Results!AE1405</f>
        <v>7.0538517396220163E-2</v>
      </c>
      <c r="AC45" s="1">
        <f>[1]Results!AF1405</f>
        <v>0.12840638207968144</v>
      </c>
      <c r="AD45" s="1">
        <f>[1]Results!AG1405</f>
        <v>0.19999885454099683</v>
      </c>
      <c r="AE45" s="1">
        <f>[1]Results!AH1405</f>
        <v>0.27005278599504229</v>
      </c>
      <c r="AF45" s="1">
        <f>[1]Results!AI1405</f>
        <v>0.33802316856241554</v>
      </c>
      <c r="AG45" s="1">
        <f>[1]Results!AJ1405</f>
        <v>0.40540392279236337</v>
      </c>
      <c r="AH45" s="1">
        <f>[1]Results!AK1405</f>
        <v>0.45860660839216227</v>
      </c>
      <c r="AI45" s="1">
        <f>[1]Results!AL1405</f>
        <v>0.51739596605765059</v>
      </c>
      <c r="AJ45" s="1">
        <f>[1]Results!AM1405</f>
        <v>0.57376423894607931</v>
      </c>
      <c r="AK45" s="1">
        <f>[1]Results!AN1405</f>
        <v>0.62435898870578477</v>
      </c>
      <c r="AL45" s="1">
        <f>[1]Results!AO1405</f>
        <v>0.66413304622029468</v>
      </c>
      <c r="AM45" s="1">
        <f>[1]Results!AP1405</f>
        <v>0.67661191663691378</v>
      </c>
      <c r="AN45" s="1">
        <f>[1]Results!AQ1405</f>
        <v>0.68379347838343885</v>
      </c>
      <c r="AO45" s="1">
        <f>[1]Results!AR1405</f>
        <v>0.68677264565474605</v>
      </c>
      <c r="AP45" s="1">
        <f>[1]Results!AS1405</f>
        <v>0.6875650499390854</v>
      </c>
      <c r="AQ45" s="1">
        <f>[1]Results!AT1405</f>
        <v>0.68720795858248973</v>
      </c>
      <c r="AR45" s="1">
        <f>[1]Results!AU1405</f>
        <v>0.68598501737915119</v>
      </c>
      <c r="AS45" s="1">
        <f>[1]Results!AV1405</f>
        <v>0.68454989011659861</v>
      </c>
      <c r="AT45" s="1">
        <f>[1]Results!AW1405</f>
        <v>0.68326422939236264</v>
      </c>
      <c r="AU45" s="1">
        <f>[1]Results!AX1405</f>
        <v>0.68248815871042456</v>
      </c>
      <c r="AV45" s="1">
        <f>[1]Results!AY1405</f>
        <v>0.68251885569821547</v>
      </c>
      <c r="AW45" s="1">
        <f>[1]Results!AZ1405</f>
        <v>0.68309344472638533</v>
      </c>
      <c r="AX45" s="1">
        <f>[1]Results!BA1405</f>
        <v>0.68475775920601534</v>
      </c>
      <c r="AY45" s="1">
        <f>[1]Results!BB1405</f>
        <v>0.68747930884787234</v>
      </c>
      <c r="AZ45" s="1">
        <f>[1]Results!BC1405</f>
        <v>0.69118518258123784</v>
      </c>
      <c r="BA45" s="1">
        <f>[1]Results!BD1405</f>
        <v>0.69576438537285057</v>
      </c>
      <c r="BB45" s="1">
        <f>[1]Results!BE1405</f>
        <v>0.70423272648740987</v>
      </c>
      <c r="BC45" s="1">
        <f>[1]Results!BF1405</f>
        <v>0.71225087460041514</v>
      </c>
      <c r="BD45" s="1">
        <f>[1]Results!BG1405</f>
        <v>0.72001014921984818</v>
      </c>
      <c r="BE45" s="1">
        <f>[1]Results!BH1405</f>
        <v>0.72808031683593899</v>
      </c>
      <c r="BF45" s="1">
        <f>[1]Results!BI1405</f>
        <v>0.73681355152946015</v>
      </c>
      <c r="BG45" s="1">
        <f>[1]Results!BJ1405</f>
        <v>0.74569038472920179</v>
      </c>
      <c r="BH45" s="1">
        <f>[1]Results!BK1405</f>
        <v>0.75509220074850236</v>
      </c>
      <c r="BI45" s="1">
        <f>[1]Results!BL1405</f>
        <v>0.76477699840473956</v>
      </c>
      <c r="BJ45" s="1">
        <f>[1]Results!BM1405</f>
        <v>0.7746159638603759</v>
      </c>
      <c r="BK45" s="1">
        <f>[1]Results!BN1405</f>
        <v>0.78455008877796695</v>
      </c>
      <c r="BL45" s="1">
        <f>[1]Results!BO1405</f>
        <v>0.79459004704911451</v>
      </c>
      <c r="BM45" s="1">
        <f>[1]Results!BP1405</f>
        <v>0.80474379650669636</v>
      </c>
      <c r="BN45" s="1">
        <f>[1]Results!BQ1405</f>
        <v>0.81505776632179106</v>
      </c>
      <c r="BO45" s="1">
        <f>[1]Results!BR1405</f>
        <v>0.82557637000677786</v>
      </c>
      <c r="BP45" s="1">
        <f>[1]Results!BS1405</f>
        <v>0.83633416872653543</v>
      </c>
      <c r="BQ45" s="1">
        <f>[1]Results!BT1405</f>
        <v>0.84672771073163178</v>
      </c>
      <c r="BR45" s="1">
        <f>[1]Results!BU1405</f>
        <v>0.85738808218455875</v>
      </c>
      <c r="BS45" s="1">
        <f>[1]Results!BV1405</f>
        <v>0.86824922194262566</v>
      </c>
      <c r="BT45" s="1">
        <f>[1]Results!BW1405</f>
        <v>0.87931537881783994</v>
      </c>
      <c r="BU45" s="1">
        <f>[1]Results!BX1405</f>
        <v>0.89059216912972072</v>
      </c>
      <c r="BV45" s="1">
        <f>[1]Results!BY1405</f>
        <v>0.9020575625264815</v>
      </c>
      <c r="BW45" s="1">
        <f>[1]Results!BZ1405</f>
        <v>0.91374584341302956</v>
      </c>
      <c r="BX45" s="1">
        <f>[1]Results!CA1405</f>
        <v>0.92566204901489424</v>
      </c>
      <c r="BY45" s="1">
        <f>[1]Results!CB1405</f>
        <v>0.93781886407776383</v>
      </c>
      <c r="BZ45" s="1">
        <f>[1]Results!CC1405</f>
        <v>0.95023243436985416</v>
      </c>
      <c r="CA45" s="1">
        <f>[1]Results!CD1405</f>
        <v>0.96241938165033192</v>
      </c>
      <c r="CB45" s="1">
        <f>[1]Results!CE1405</f>
        <v>0.97491397749869324</v>
      </c>
      <c r="CC45" s="1">
        <f>[1]Results!CF1405</f>
        <v>0.98767065425023337</v>
      </c>
      <c r="CD45" s="1">
        <f>[1]Results!CG1405</f>
        <v>1.0007035001508882</v>
      </c>
      <c r="CE45" s="1">
        <f>[1]Results!CH1405</f>
        <v>1.0140258053553224</v>
      </c>
      <c r="CF45" s="1">
        <f>[1]Results!CI1405</f>
        <v>1.0275723939302286</v>
      </c>
      <c r="CG45" s="1">
        <f>[1]Results!CJ1405</f>
        <v>1.0414383545887986</v>
      </c>
      <c r="CH45" s="1">
        <f>[1]Results!CK1405</f>
        <v>1.0556168109202542</v>
      </c>
      <c r="CI45" s="1">
        <f>[1]Results!CL1405</f>
        <v>1.0701095485424255</v>
      </c>
      <c r="CJ45" s="1">
        <f>[1]Results!CM1405</f>
        <v>1.0849195882572924</v>
      </c>
    </row>
    <row r="46" spans="1:88" x14ac:dyDescent="0.3">
      <c r="A46" s="3" t="str">
        <f>[1]Results!E1406</f>
        <v>100*(ENER_BILL_2/(GDP_2*PGDP_2)-ENER_BILL_0/(GDP_0*PGDP_0))</v>
      </c>
      <c r="B46" t="str">
        <f>[1]Results!C1406</f>
        <v>Facture énergétique</v>
      </c>
      <c r="C46" s="1">
        <f>[1]Results!F1406</f>
        <v>0</v>
      </c>
      <c r="D46" s="1">
        <f>[1]Results!G1406</f>
        <v>0</v>
      </c>
      <c r="E46" s="1">
        <f>[1]Results!H1406</f>
        <v>0</v>
      </c>
      <c r="F46" s="1">
        <f>[1]Results!I1406</f>
        <v>0</v>
      </c>
      <c r="G46" s="1">
        <f>[1]Results!J1406</f>
        <v>0</v>
      </c>
      <c r="H46" s="1">
        <f>[1]Results!K1406</f>
        <v>0</v>
      </c>
      <c r="I46" s="1">
        <f>[1]Results!L1406</f>
        <v>0</v>
      </c>
      <c r="J46" s="1">
        <f>[1]Results!M1406</f>
        <v>0.1657668747421813</v>
      </c>
      <c r="K46" s="1">
        <f>[1]Results!N1406</f>
        <v>0.32811230515957107</v>
      </c>
      <c r="L46" s="1">
        <f>[1]Results!O1406</f>
        <v>0.48815247822637275</v>
      </c>
      <c r="M46" s="1">
        <f>[1]Results!P1406</f>
        <v>0.64111525712438955</v>
      </c>
      <c r="N46" s="1">
        <f>[1]Results!Q1406</f>
        <v>0.77977564513298381</v>
      </c>
      <c r="O46" s="1">
        <f>[1]Results!R1406</f>
        <v>0.90299509519941334</v>
      </c>
      <c r="P46" s="1">
        <f>[1]Results!S1406</f>
        <v>1.0111547088930626</v>
      </c>
      <c r="Q46" s="1">
        <f>[1]Results!T1406</f>
        <v>1.1047387493281255</v>
      </c>
      <c r="R46" s="1">
        <f>[1]Results!U1406</f>
        <v>1.1839654969602467</v>
      </c>
      <c r="S46" s="1">
        <f>[1]Results!V1406</f>
        <v>1.1666913548612596</v>
      </c>
      <c r="T46" s="1">
        <f>[1]Results!W1406</f>
        <v>1.1616338294139468</v>
      </c>
      <c r="U46" s="1">
        <f>[1]Results!X1406</f>
        <v>1.163924776473535</v>
      </c>
      <c r="V46" s="1">
        <f>[1]Results!Y1406</f>
        <v>1.1693116710171896</v>
      </c>
      <c r="W46" s="1">
        <f>[1]Results!Z1406</f>
        <v>1.175103872270306</v>
      </c>
      <c r="X46" s="1">
        <f>[1]Results!AA1406</f>
        <v>1.1793483292678588</v>
      </c>
      <c r="Y46" s="1">
        <f>[1]Results!AB1406</f>
        <v>1.1818444005997062</v>
      </c>
      <c r="Z46" s="1">
        <f>[1]Results!AC1406</f>
        <v>1.1825157040869909</v>
      </c>
      <c r="AA46" s="1">
        <f>[1]Results!AD1406</f>
        <v>1.1814531451669918</v>
      </c>
      <c r="AB46" s="1">
        <f>[1]Results!AE1406</f>
        <v>1.1787340380486788</v>
      </c>
      <c r="AC46" s="1">
        <f>[1]Results!AF1406</f>
        <v>1.1740649557769185</v>
      </c>
      <c r="AD46" s="1">
        <f>[1]Results!AG1406</f>
        <v>1.1679172684366028</v>
      </c>
      <c r="AE46" s="1">
        <f>[1]Results!AH1406</f>
        <v>1.1609549579362191</v>
      </c>
      <c r="AF46" s="1">
        <f>[1]Results!AI1406</f>
        <v>1.1533569619749029</v>
      </c>
      <c r="AG46" s="1">
        <f>[1]Results!AJ1406</f>
        <v>1.1453575420111228</v>
      </c>
      <c r="AH46" s="1">
        <f>[1]Results!AK1406</f>
        <v>1.1370738712871067</v>
      </c>
      <c r="AI46" s="1">
        <f>[1]Results!AL1406</f>
        <v>1.1294917273861413</v>
      </c>
      <c r="AJ46" s="1">
        <f>[1]Results!AM1406</f>
        <v>1.1242109174386716</v>
      </c>
      <c r="AK46" s="1">
        <f>[1]Results!AN1406</f>
        <v>1.12396320254626</v>
      </c>
      <c r="AL46" s="1">
        <f>[1]Results!AO1406</f>
        <v>1.1345307460179099</v>
      </c>
      <c r="AM46" s="1">
        <f>[1]Results!AP1406</f>
        <v>1.0966404889653303</v>
      </c>
      <c r="AN46" s="1">
        <f>[1]Results!AQ1406</f>
        <v>1.0652970158866359</v>
      </c>
      <c r="AO46" s="1">
        <f>[1]Results!AR1406</f>
        <v>1.0399557091838949</v>
      </c>
      <c r="AP46" s="1">
        <f>[1]Results!AS1406</f>
        <v>1.018823324511732</v>
      </c>
      <c r="AQ46" s="1">
        <f>[1]Results!AT1406</f>
        <v>1.0005932632571322</v>
      </c>
      <c r="AR46" s="1">
        <f>[1]Results!AU1406</f>
        <v>0.98404704316102398</v>
      </c>
      <c r="AS46" s="1">
        <f>[1]Results!AV1406</f>
        <v>0.96903242925189437</v>
      </c>
      <c r="AT46" s="1">
        <f>[1]Results!AW1406</f>
        <v>0.95526513032012128</v>
      </c>
      <c r="AU46" s="1">
        <f>[1]Results!AX1406</f>
        <v>0.94254505737901106</v>
      </c>
      <c r="AV46" s="1">
        <f>[1]Results!AY1406</f>
        <v>0.93073729920912662</v>
      </c>
      <c r="AW46" s="1">
        <f>[1]Results!AZ1406</f>
        <v>0.91926361078917729</v>
      </c>
      <c r="AX46" s="1">
        <f>[1]Results!BA1406</f>
        <v>0.9085085593147566</v>
      </c>
      <c r="AY46" s="1">
        <f>[1]Results!BB1406</f>
        <v>0.89846248043178778</v>
      </c>
      <c r="AZ46" s="1">
        <f>[1]Results!BC1406</f>
        <v>0.88907642904457873</v>
      </c>
      <c r="BA46" s="1">
        <f>[1]Results!BD1406</f>
        <v>0.88029482041619911</v>
      </c>
      <c r="BB46" s="1">
        <f>[1]Results!BE1406</f>
        <v>0.87163241967923089</v>
      </c>
      <c r="BC46" s="1">
        <f>[1]Results!BF1406</f>
        <v>0.8632350773349905</v>
      </c>
      <c r="BD46" s="1">
        <f>[1]Results!BG1406</f>
        <v>0.85546242832248887</v>
      </c>
      <c r="BE46" s="1">
        <f>[1]Results!BH1406</f>
        <v>0.84816116421477927</v>
      </c>
      <c r="BF46" s="1">
        <f>[1]Results!BI1406</f>
        <v>0.84120487714676673</v>
      </c>
      <c r="BG46" s="1">
        <f>[1]Results!BJ1406</f>
        <v>0.83381309115775626</v>
      </c>
      <c r="BH46" s="1">
        <f>[1]Results!BK1406</f>
        <v>0.82657651764721474</v>
      </c>
      <c r="BI46" s="1">
        <f>[1]Results!BL1406</f>
        <v>0.8195270870137088</v>
      </c>
      <c r="BJ46" s="1">
        <f>[1]Results!BM1406</f>
        <v>0.81263449537771415</v>
      </c>
      <c r="BK46" s="1">
        <f>[1]Results!BN1406</f>
        <v>0.80585934256283587</v>
      </c>
      <c r="BL46" s="1">
        <f>[1]Results!BO1406</f>
        <v>0.79915506855300178</v>
      </c>
      <c r="BM46" s="1">
        <f>[1]Results!BP1406</f>
        <v>0.79249178019230904</v>
      </c>
      <c r="BN46" s="1">
        <f>[1]Results!BQ1406</f>
        <v>0.78582920272597845</v>
      </c>
      <c r="BO46" s="1">
        <f>[1]Results!BR1406</f>
        <v>0.77912951322737434</v>
      </c>
      <c r="BP46" s="1">
        <f>[1]Results!BS1406</f>
        <v>0.77235645964169286</v>
      </c>
      <c r="BQ46" s="1">
        <f>[1]Results!BT1406</f>
        <v>0.76477870919507163</v>
      </c>
      <c r="BR46" s="1">
        <f>[1]Results!BU1406</f>
        <v>0.75700504987881823</v>
      </c>
      <c r="BS46" s="1">
        <f>[1]Results!BV1406</f>
        <v>0.74908076899015119</v>
      </c>
      <c r="BT46" s="1">
        <f>[1]Results!BW1406</f>
        <v>0.7409912274635313</v>
      </c>
      <c r="BU46" s="1">
        <f>[1]Results!BX1406</f>
        <v>0.73271287658649686</v>
      </c>
      <c r="BV46" s="1">
        <f>[1]Results!BY1406</f>
        <v>0.72423275188832603</v>
      </c>
      <c r="BW46" s="1">
        <f>[1]Results!BZ1406</f>
        <v>0.71551583713412803</v>
      </c>
      <c r="BX46" s="1">
        <f>[1]Results!CA1406</f>
        <v>0.70654407761853333</v>
      </c>
      <c r="BY46" s="1">
        <f>[1]Results!CB1406</f>
        <v>0.6972977191325912</v>
      </c>
      <c r="BZ46" s="1">
        <f>[1]Results!CC1406</f>
        <v>0.68775740185021761</v>
      </c>
      <c r="CA46" s="1">
        <f>[1]Results!CD1406</f>
        <v>0.67735250634946065</v>
      </c>
      <c r="CB46" s="1">
        <f>[1]Results!CE1406</f>
        <v>0.66656581713425211</v>
      </c>
      <c r="CC46" s="1">
        <f>[1]Results!CF1406</f>
        <v>0.65543896684105785</v>
      </c>
      <c r="CD46" s="1">
        <f>[1]Results!CG1406</f>
        <v>0.64396639413959156</v>
      </c>
      <c r="CE46" s="1">
        <f>[1]Results!CH1406</f>
        <v>0.632134730565311</v>
      </c>
      <c r="CF46" s="1">
        <f>[1]Results!CI1406</f>
        <v>0.61996150423043361</v>
      </c>
      <c r="CG46" s="1">
        <f>[1]Results!CJ1406</f>
        <v>0.60739276349421789</v>
      </c>
      <c r="CH46" s="1">
        <f>[1]Results!CK1406</f>
        <v>0.59442387853626677</v>
      </c>
      <c r="CI46" s="1">
        <f>[1]Results!CL1406</f>
        <v>0.58104349639312425</v>
      </c>
      <c r="CJ46" s="1">
        <f>[1]Results!CM1406</f>
        <v>0.5672395694603467</v>
      </c>
    </row>
    <row r="47" spans="1:88" x14ac:dyDescent="0.3">
      <c r="A47" s="3" t="str">
        <f>[1]Results!E1407</f>
        <v>100*((-Bal_G_prim_VAL_2)/(GDP_2*PGDP_2)-(-Bal_G_prim_VAL_0)/(GDP_0*PGDP_0))</v>
      </c>
      <c r="B47" t="str">
        <f>[1]Results!C1407</f>
        <v>Solde public primaire</v>
      </c>
      <c r="C47" s="1">
        <f>[1]Results!F1407</f>
        <v>0</v>
      </c>
      <c r="D47" s="1">
        <f>[1]Results!G1407</f>
        <v>0</v>
      </c>
      <c r="E47" s="1">
        <f>[1]Results!H1407</f>
        <v>0</v>
      </c>
      <c r="F47" s="1">
        <f>[1]Results!I1407</f>
        <v>0</v>
      </c>
      <c r="G47" s="1">
        <f>[1]Results!J1407</f>
        <v>0</v>
      </c>
      <c r="H47" s="1">
        <f>[1]Results!K1407</f>
        <v>0</v>
      </c>
      <c r="I47" s="1">
        <f>[1]Results!L1407</f>
        <v>0</v>
      </c>
      <c r="J47" s="1">
        <f>[1]Results!M1407</f>
        <v>-7.3300861393564565E-2</v>
      </c>
      <c r="K47" s="1">
        <f>[1]Results!N1407</f>
        <v>-4.2656750812713334E-2</v>
      </c>
      <c r="L47" s="1">
        <f>[1]Results!O1407</f>
        <v>4.1356814735205027E-2</v>
      </c>
      <c r="M47" s="1">
        <f>[1]Results!P1407</f>
        <v>0.15689698144676564</v>
      </c>
      <c r="N47" s="1">
        <f>[1]Results!Q1407</f>
        <v>0.32577284254948424</v>
      </c>
      <c r="O47" s="1">
        <f>[1]Results!R1407</f>
        <v>0.49220264993157725</v>
      </c>
      <c r="P47" s="1">
        <f>[1]Results!S1407</f>
        <v>0.63607592779674338</v>
      </c>
      <c r="Q47" s="1">
        <f>[1]Results!T1407</f>
        <v>0.74993352824784743</v>
      </c>
      <c r="R47" s="1">
        <f>[1]Results!U1407</f>
        <v>0.8329292471885672</v>
      </c>
      <c r="S47" s="1">
        <f>[1]Results!V1407</f>
        <v>0.87065152302770943</v>
      </c>
      <c r="T47" s="1">
        <f>[1]Results!W1407</f>
        <v>0.88574433958620058</v>
      </c>
      <c r="U47" s="1">
        <f>[1]Results!X1407</f>
        <v>0.89133200746218422</v>
      </c>
      <c r="V47" s="1">
        <f>[1]Results!Y1407</f>
        <v>0.89273398741368004</v>
      </c>
      <c r="W47" s="1">
        <f>[1]Results!Z1407</f>
        <v>0.89073648671589389</v>
      </c>
      <c r="X47" s="1">
        <f>[1]Results!AA1407</f>
        <v>0.89089412138616719</v>
      </c>
      <c r="Y47" s="1">
        <f>[1]Results!AB1407</f>
        <v>0.88776078673681769</v>
      </c>
      <c r="Z47" s="1">
        <f>[1]Results!AC1407</f>
        <v>0.88047680955684848</v>
      </c>
      <c r="AA47" s="1">
        <f>[1]Results!AD1407</f>
        <v>0.8683638044838845</v>
      </c>
      <c r="AB47" s="1">
        <f>[1]Results!AE1407</f>
        <v>0.85062119222978216</v>
      </c>
      <c r="AC47" s="1">
        <f>[1]Results!AF1407</f>
        <v>0.8303907734011271</v>
      </c>
      <c r="AD47" s="1">
        <f>[1]Results!AG1407</f>
        <v>0.8016009341710203</v>
      </c>
      <c r="AE47" s="1">
        <f>[1]Results!AH1407</f>
        <v>0.76770978709653737</v>
      </c>
      <c r="AF47" s="1">
        <f>[1]Results!AI1407</f>
        <v>0.73083455301339484</v>
      </c>
      <c r="AG47" s="1">
        <f>[1]Results!AJ1407</f>
        <v>0.69175804771843785</v>
      </c>
      <c r="AH47" s="1">
        <f>[1]Results!AK1407</f>
        <v>0.6570702809928306</v>
      </c>
      <c r="AI47" s="1">
        <f>[1]Results!AL1407</f>
        <v>0.62144028212926905</v>
      </c>
      <c r="AJ47" s="1">
        <f>[1]Results!AM1407</f>
        <v>0.58547793531583503</v>
      </c>
      <c r="AK47" s="1">
        <f>[1]Results!AN1407</f>
        <v>0.55035417499572048</v>
      </c>
      <c r="AL47" s="1">
        <f>[1]Results!AO1407</f>
        <v>0.5175655358567125</v>
      </c>
      <c r="AM47" s="1">
        <f>[1]Results!AP1407</f>
        <v>0.49069499012006113</v>
      </c>
      <c r="AN47" s="1">
        <f>[1]Results!AQ1407</f>
        <v>0.47330731631911871</v>
      </c>
      <c r="AO47" s="1">
        <f>[1]Results!AR1407</f>
        <v>0.46204712718784341</v>
      </c>
      <c r="AP47" s="1">
        <f>[1]Results!AS1407</f>
        <v>0.45362982615710057</v>
      </c>
      <c r="AQ47" s="1">
        <f>[1]Results!AT1407</f>
        <v>0.44582165834362414</v>
      </c>
      <c r="AR47" s="1">
        <f>[1]Results!AU1407</f>
        <v>0.43761190621590118</v>
      </c>
      <c r="AS47" s="1">
        <f>[1]Results!AV1407</f>
        <v>0.42845870847447454</v>
      </c>
      <c r="AT47" s="1">
        <f>[1]Results!AW1407</f>
        <v>0.41843586095441332</v>
      </c>
      <c r="AU47" s="1">
        <f>[1]Results!AX1407</f>
        <v>0.40785041924737125</v>
      </c>
      <c r="AV47" s="1">
        <f>[1]Results!AY1407</f>
        <v>0.39704973462493831</v>
      </c>
      <c r="AW47" s="1">
        <f>[1]Results!AZ1407</f>
        <v>0.38645909418523089</v>
      </c>
      <c r="AX47" s="1">
        <f>[1]Results!BA1407</f>
        <v>0.37621895067446143</v>
      </c>
      <c r="AY47" s="1">
        <f>[1]Results!BB1407</f>
        <v>0.3663261636941485</v>
      </c>
      <c r="AZ47" s="1">
        <f>[1]Results!BC1407</f>
        <v>0.35671508450716738</v>
      </c>
      <c r="BA47" s="1">
        <f>[1]Results!BD1407</f>
        <v>0.34729414255955521</v>
      </c>
      <c r="BB47" s="1">
        <f>[1]Results!BE1407</f>
        <v>0.34187697153177393</v>
      </c>
      <c r="BC47" s="1">
        <f>[1]Results!BF1407</f>
        <v>0.33223331266798733</v>
      </c>
      <c r="BD47" s="1">
        <f>[1]Results!BG1407</f>
        <v>0.32027412258586774</v>
      </c>
      <c r="BE47" s="1">
        <f>[1]Results!BH1407</f>
        <v>0.3076855856805053</v>
      </c>
      <c r="BF47" s="1">
        <f>[1]Results!BI1407</f>
        <v>0.29528534628279479</v>
      </c>
      <c r="BG47" s="1">
        <f>[1]Results!BJ1407</f>
        <v>0.28359737884227743</v>
      </c>
      <c r="BH47" s="1">
        <f>[1]Results!BK1407</f>
        <v>0.27214446655601043</v>
      </c>
      <c r="BI47" s="1">
        <f>[1]Results!BL1407</f>
        <v>0.26067262829277749</v>
      </c>
      <c r="BJ47" s="1">
        <f>[1]Results!BM1407</f>
        <v>0.24902065835888648</v>
      </c>
      <c r="BK47" s="1">
        <f>[1]Results!BN1407</f>
        <v>0.23711790450582187</v>
      </c>
      <c r="BL47" s="1">
        <f>[1]Results!BO1407</f>
        <v>0.22495394475556896</v>
      </c>
      <c r="BM47" s="1">
        <f>[1]Results!BP1407</f>
        <v>0.21258101904436474</v>
      </c>
      <c r="BN47" s="1">
        <f>[1]Results!BQ1407</f>
        <v>0.20006447514538966</v>
      </c>
      <c r="BO47" s="1">
        <f>[1]Results!BR1407</f>
        <v>0.18746886096703874</v>
      </c>
      <c r="BP47" s="1">
        <f>[1]Results!BS1407</f>
        <v>0.17484720910086876</v>
      </c>
      <c r="BQ47" s="1">
        <f>[1]Results!BT1407</f>
        <v>0.16255601249899332</v>
      </c>
      <c r="BR47" s="1">
        <f>[1]Results!BU1407</f>
        <v>0.15035910981455025</v>
      </c>
      <c r="BS47" s="1">
        <f>[1]Results!BV1407</f>
        <v>0.13819818054758787</v>
      </c>
      <c r="BT47" s="1">
        <f>[1]Results!BW1407</f>
        <v>0.12604684520683609</v>
      </c>
      <c r="BU47" s="1">
        <f>[1]Results!BX1407</f>
        <v>0.11388547306530909</v>
      </c>
      <c r="BV47" s="1">
        <f>[1]Results!BY1407</f>
        <v>0.10171173761043184</v>
      </c>
      <c r="BW47" s="1">
        <f>[1]Results!BZ1407</f>
        <v>8.9499185230155182E-2</v>
      </c>
      <c r="BX47" s="1">
        <f>[1]Results!CA1407</f>
        <v>7.7231339313346345E-2</v>
      </c>
      <c r="BY47" s="1">
        <f>[1]Results!CB1407</f>
        <v>6.4893427586500907E-2</v>
      </c>
      <c r="BZ47" s="1">
        <f>[1]Results!CC1407</f>
        <v>5.2470516695670655E-2</v>
      </c>
      <c r="CA47" s="1">
        <f>[1]Results!CD1407</f>
        <v>4.0198783916664017E-2</v>
      </c>
      <c r="CB47" s="1">
        <f>[1]Results!CE1407</f>
        <v>2.7867023738867118E-2</v>
      </c>
      <c r="CC47" s="1">
        <f>[1]Results!CF1407</f>
        <v>1.5398650267096914E-2</v>
      </c>
      <c r="CD47" s="1">
        <f>[1]Results!CG1407</f>
        <v>2.750783226521461E-3</v>
      </c>
      <c r="CE47" s="1">
        <f>[1]Results!CH1407</f>
        <v>-1.0107216636594772E-2</v>
      </c>
      <c r="CF47" s="1">
        <f>[1]Results!CI1407</f>
        <v>-2.3153486818755682E-2</v>
      </c>
      <c r="CG47" s="1">
        <f>[1]Results!CJ1407</f>
        <v>-3.6436482502480438E-2</v>
      </c>
      <c r="CH47" s="1">
        <f>[1]Results!CK1407</f>
        <v>-4.997575185050878E-2</v>
      </c>
      <c r="CI47" s="1">
        <f>[1]Results!CL1407</f>
        <v>-6.3784922268334335E-2</v>
      </c>
      <c r="CJ47" s="1">
        <f>[1]Results!CM1407</f>
        <v>-7.7875080557051821E-2</v>
      </c>
    </row>
    <row r="48" spans="1:88" x14ac:dyDescent="0.3">
      <c r="A48" s="3" t="str">
        <f>[1]Results!E1408</f>
        <v>100*((-Bal_G_tot_VAL_2)/(GDP_2*PGDP_2)-(-Bal_G_tot_VAL_0)/(GDP_0*PGDP_0))</v>
      </c>
      <c r="B48" t="str">
        <f>[1]Results!C1408</f>
        <v xml:space="preserve">Solde public </v>
      </c>
      <c r="C48" s="1">
        <f>[1]Results!F1408</f>
        <v>0</v>
      </c>
      <c r="D48" s="1">
        <f>[1]Results!G1408</f>
        <v>0</v>
      </c>
      <c r="E48" s="1">
        <f>[1]Results!H1408</f>
        <v>0</v>
      </c>
      <c r="F48" s="1">
        <f>[1]Results!I1408</f>
        <v>0</v>
      </c>
      <c r="G48" s="1">
        <f>[1]Results!J1408</f>
        <v>0</v>
      </c>
      <c r="H48" s="1">
        <f>[1]Results!K1408</f>
        <v>0</v>
      </c>
      <c r="I48" s="1">
        <f>[1]Results!L1408</f>
        <v>0</v>
      </c>
      <c r="J48" s="1">
        <f>[1]Results!M1408</f>
        <v>-6.1475168301811101E-2</v>
      </c>
      <c r="K48" s="1">
        <f>[1]Results!N1408</f>
        <v>-0.19938019800236767</v>
      </c>
      <c r="L48" s="1">
        <f>[1]Results!O1408</f>
        <v>-0.15747883207942043</v>
      </c>
      <c r="M48" s="1">
        <f>[1]Results!P1408</f>
        <v>-6.8256974335341447E-2</v>
      </c>
      <c r="N48" s="1">
        <f>[1]Results!Q1408</f>
        <v>7.7724636578067885E-2</v>
      </c>
      <c r="O48" s="1">
        <f>[1]Results!R1408</f>
        <v>0.30617930252435854</v>
      </c>
      <c r="P48" s="1">
        <f>[1]Results!S1408</f>
        <v>0.51752851268499067</v>
      </c>
      <c r="Q48" s="1">
        <f>[1]Results!T1408</f>
        <v>0.69485799419583483</v>
      </c>
      <c r="R48" s="1">
        <f>[1]Results!U1408</f>
        <v>0.8365805873693406</v>
      </c>
      <c r="S48" s="1">
        <f>[1]Results!V1408</f>
        <v>0.93311354533000057</v>
      </c>
      <c r="T48" s="1">
        <f>[1]Results!W1408</f>
        <v>0.92490388454159678</v>
      </c>
      <c r="U48" s="1">
        <f>[1]Results!X1408</f>
        <v>0.9104542381609938</v>
      </c>
      <c r="V48" s="1">
        <f>[1]Results!Y1408</f>
        <v>0.90910857067914153</v>
      </c>
      <c r="W48" s="1">
        <f>[1]Results!Z1408</f>
        <v>0.92258329996448984</v>
      </c>
      <c r="X48" s="1">
        <f>[1]Results!AA1408</f>
        <v>0.95310010719413873</v>
      </c>
      <c r="Y48" s="1">
        <f>[1]Results!AB1408</f>
        <v>0.98675628122175807</v>
      </c>
      <c r="Z48" s="1">
        <f>[1]Results!AC1408</f>
        <v>1.0182930849385978</v>
      </c>
      <c r="AA48" s="1">
        <f>[1]Results!AD1408</f>
        <v>1.0483981392772588</v>
      </c>
      <c r="AB48" s="1">
        <f>[1]Results!AE1408</f>
        <v>1.0766675943407424</v>
      </c>
      <c r="AC48" s="1">
        <f>[1]Results!AF1408</f>
        <v>1.1066245518587523</v>
      </c>
      <c r="AD48" s="1">
        <f>[1]Results!AG1408</f>
        <v>1.1219543013089881</v>
      </c>
      <c r="AE48" s="1">
        <f>[1]Results!AH1408</f>
        <v>1.1217429699754602</v>
      </c>
      <c r="AF48" s="1">
        <f>[1]Results!AI1408</f>
        <v>1.1165279741857375</v>
      </c>
      <c r="AG48" s="1">
        <f>[1]Results!AJ1408</f>
        <v>1.1091879999123964</v>
      </c>
      <c r="AH48" s="1">
        <f>[1]Results!AK1408</f>
        <v>1.1071839976714106</v>
      </c>
      <c r="AI48" s="1">
        <f>[1]Results!AL1408</f>
        <v>1.09920432589075</v>
      </c>
      <c r="AJ48" s="1">
        <f>[1]Results!AM1408</f>
        <v>1.0824837373373857</v>
      </c>
      <c r="AK48" s="1">
        <f>[1]Results!AN1408</f>
        <v>1.0622050021784666</v>
      </c>
      <c r="AL48" s="1">
        <f>[1]Results!AO1408</f>
        <v>1.0419588306996372</v>
      </c>
      <c r="AM48" s="1">
        <f>[1]Results!AP1408</f>
        <v>1.0287451171374036</v>
      </c>
      <c r="AN48" s="1">
        <f>[1]Results!AQ1408</f>
        <v>0.99206836132143672</v>
      </c>
      <c r="AO48" s="1">
        <f>[1]Results!AR1408</f>
        <v>0.96321698952571699</v>
      </c>
      <c r="AP48" s="1">
        <f>[1]Results!AS1408</f>
        <v>0.9392463352068614</v>
      </c>
      <c r="AQ48" s="1">
        <f>[1]Results!AT1408</f>
        <v>0.91766069240979276</v>
      </c>
      <c r="AR48" s="1">
        <f>[1]Results!AU1408</f>
        <v>0.89734101186601944</v>
      </c>
      <c r="AS48" s="1">
        <f>[1]Results!AV1408</f>
        <v>0.87743861177395288</v>
      </c>
      <c r="AT48" s="1">
        <f>[1]Results!AW1408</f>
        <v>0.85797093931303181</v>
      </c>
      <c r="AU48" s="1">
        <f>[1]Results!AX1408</f>
        <v>0.83953077693548206</v>
      </c>
      <c r="AV48" s="1">
        <f>[1]Results!AY1408</f>
        <v>0.82266758398962592</v>
      </c>
      <c r="AW48" s="1">
        <f>[1]Results!AZ1408</f>
        <v>0.80802691441520458</v>
      </c>
      <c r="AX48" s="1">
        <f>[1]Results!BA1408</f>
        <v>0.79512307055922482</v>
      </c>
      <c r="AY48" s="1">
        <f>[1]Results!BB1408</f>
        <v>0.78400818582329701</v>
      </c>
      <c r="AZ48" s="1">
        <f>[1]Results!BC1408</f>
        <v>0.77448334919050721</v>
      </c>
      <c r="BA48" s="1">
        <f>[1]Results!BD1408</f>
        <v>0.76632612492758123</v>
      </c>
      <c r="BB48" s="1">
        <f>[1]Results!BE1408</f>
        <v>0.76332498930478176</v>
      </c>
      <c r="BC48" s="1">
        <f>[1]Results!BF1408</f>
        <v>0.76697443994203984</v>
      </c>
      <c r="BD48" s="1">
        <f>[1]Results!BG1408</f>
        <v>0.75974801316279972</v>
      </c>
      <c r="BE48" s="1">
        <f>[1]Results!BH1408</f>
        <v>0.75039689235643425</v>
      </c>
      <c r="BF48" s="1">
        <f>[1]Results!BI1408</f>
        <v>0.74187829157592378</v>
      </c>
      <c r="BG48" s="1">
        <f>[1]Results!BJ1408</f>
        <v>0.73530940094559338</v>
      </c>
      <c r="BH48" s="1">
        <f>[1]Results!BK1408</f>
        <v>0.7295606557278338</v>
      </c>
      <c r="BI48" s="1">
        <f>[1]Results!BL1408</f>
        <v>0.72356443546007021</v>
      </c>
      <c r="BJ48" s="1">
        <f>[1]Results!BM1408</f>
        <v>0.71709068911768659</v>
      </c>
      <c r="BK48" s="1">
        <f>[1]Results!BN1408</f>
        <v>0.71005892702157425</v>
      </c>
      <c r="BL48" s="1">
        <f>[1]Results!BO1408</f>
        <v>0.70247580174650626</v>
      </c>
      <c r="BM48" s="1">
        <f>[1]Results!BP1408</f>
        <v>0.69442465617123172</v>
      </c>
      <c r="BN48" s="1">
        <f>[1]Results!BQ1408</f>
        <v>0.68600274177524689</v>
      </c>
      <c r="BO48" s="1">
        <f>[1]Results!BR1408</f>
        <v>0.67729791870256573</v>
      </c>
      <c r="BP48" s="1">
        <f>[1]Results!BS1408</f>
        <v>0.6683729634683645</v>
      </c>
      <c r="BQ48" s="1">
        <f>[1]Results!BT1408</f>
        <v>0.65977158192922147</v>
      </c>
      <c r="BR48" s="1">
        <f>[1]Results!BU1408</f>
        <v>0.65079445479101006</v>
      </c>
      <c r="BS48" s="1">
        <f>[1]Results!BV1408</f>
        <v>0.64116449533725073</v>
      </c>
      <c r="BT48" s="1">
        <f>[1]Results!BW1408</f>
        <v>0.63106100161725642</v>
      </c>
      <c r="BU48" s="1">
        <f>[1]Results!BX1408</f>
        <v>0.62061361571409057</v>
      </c>
      <c r="BV48" s="1">
        <f>[1]Results!BY1408</f>
        <v>0.60990215751842713</v>
      </c>
      <c r="BW48" s="1">
        <f>[1]Results!BZ1408</f>
        <v>0.59893052484827836</v>
      </c>
      <c r="BX48" s="1">
        <f>[1]Results!CA1408</f>
        <v>0.58768853795313147</v>
      </c>
      <c r="BY48" s="1">
        <f>[1]Results!CB1408</f>
        <v>0.57616053802904621</v>
      </c>
      <c r="BZ48" s="1">
        <f>[1]Results!CC1408</f>
        <v>0.56433092624433989</v>
      </c>
      <c r="CA48" s="1">
        <f>[1]Results!CD1408</f>
        <v>0.55257600246082017</v>
      </c>
      <c r="CB48" s="1">
        <f>[1]Results!CE1408</f>
        <v>0.5403523440738196</v>
      </c>
      <c r="CC48" s="1">
        <f>[1]Results!CF1408</f>
        <v>0.5274543919083351</v>
      </c>
      <c r="CD48" s="1">
        <f>[1]Results!CG1408</f>
        <v>0.51399727542047535</v>
      </c>
      <c r="CE48" s="1">
        <f>[1]Results!CH1408</f>
        <v>0.50006063225404018</v>
      </c>
      <c r="CF48" s="1">
        <f>[1]Results!CI1408</f>
        <v>0.48572906263203569</v>
      </c>
      <c r="CG48" s="1">
        <f>[1]Results!CJ1408</f>
        <v>0.47096623575447055</v>
      </c>
      <c r="CH48" s="1">
        <f>[1]Results!CK1408</f>
        <v>0.45574549291948763</v>
      </c>
      <c r="CI48" s="1">
        <f>[1]Results!CL1408</f>
        <v>0.44004090752088543</v>
      </c>
      <c r="CJ48" s="1">
        <f>[1]Results!CM1408</f>
        <v>0.42382989498463974</v>
      </c>
    </row>
    <row r="49" spans="1:88" x14ac:dyDescent="0.3">
      <c r="A49" s="3" t="str">
        <f>[1]Results!E1409</f>
        <v>(DEBT_G_VAL_2/(PGDP_2*GDP_2)-DEBT_G_VAL_0/(PGDP_0*GDP_0))*100</v>
      </c>
      <c r="B49" t="str">
        <f>[1]Results!C1409</f>
        <v>Dette publique</v>
      </c>
      <c r="C49" s="1">
        <f>[1]Results!F1409</f>
        <v>0</v>
      </c>
      <c r="D49" s="1">
        <f>[1]Results!G1409</f>
        <v>0</v>
      </c>
      <c r="E49" s="1">
        <f>[1]Results!H1409</f>
        <v>0</v>
      </c>
      <c r="F49" s="1">
        <f>[1]Results!I1409</f>
        <v>0</v>
      </c>
      <c r="G49" s="1">
        <f>[1]Results!J1409</f>
        <v>0</v>
      </c>
      <c r="H49" s="1">
        <f>[1]Results!K1409</f>
        <v>0</v>
      </c>
      <c r="I49" s="1">
        <f>[1]Results!L1409</f>
        <v>0</v>
      </c>
      <c r="J49" s="1">
        <f>[1]Results!M1409</f>
        <v>0.62832186487684627</v>
      </c>
      <c r="K49" s="1">
        <f>[1]Results!N1409</f>
        <v>1.1557860006113918</v>
      </c>
      <c r="L49" s="1">
        <f>[1]Results!O1409</f>
        <v>1.8540178619672165</v>
      </c>
      <c r="M49" s="1">
        <f>[1]Results!P1409</f>
        <v>2.7526881974412998</v>
      </c>
      <c r="N49" s="1">
        <f>[1]Results!Q1409</f>
        <v>3.6766701701729021</v>
      </c>
      <c r="O49" s="1">
        <f>[1]Results!R1409</f>
        <v>4.7584488550914017</v>
      </c>
      <c r="P49" s="1">
        <f>[1]Results!S1409</f>
        <v>5.9328859685958912</v>
      </c>
      <c r="Q49" s="1">
        <f>[1]Results!T1409</f>
        <v>7.1339188353500838</v>
      </c>
      <c r="R49" s="1">
        <f>[1]Results!U1409</f>
        <v>8.3050326386461037</v>
      </c>
      <c r="S49" s="1">
        <f>[1]Results!V1409</f>
        <v>9.5290155580555425</v>
      </c>
      <c r="T49" s="1">
        <f>[1]Results!W1409</f>
        <v>10.699830792357922</v>
      </c>
      <c r="U49" s="1">
        <f>[1]Results!X1409</f>
        <v>11.794234787983516</v>
      </c>
      <c r="V49" s="1">
        <f>[1]Results!Y1409</f>
        <v>12.811061154336635</v>
      </c>
      <c r="W49" s="1">
        <f>[1]Results!Z1409</f>
        <v>13.755679780001318</v>
      </c>
      <c r="X49" s="1">
        <f>[1]Results!AA1409</f>
        <v>14.675269774374744</v>
      </c>
      <c r="Y49" s="1">
        <f>[1]Results!AB1409</f>
        <v>15.546196651588161</v>
      </c>
      <c r="Z49" s="1">
        <f>[1]Results!AC1409</f>
        <v>16.360347253976883</v>
      </c>
      <c r="AA49" s="1">
        <f>[1]Results!AD1409</f>
        <v>17.104770438099482</v>
      </c>
      <c r="AB49" s="1">
        <f>[1]Results!AE1409</f>
        <v>17.765944873018036</v>
      </c>
      <c r="AC49" s="1">
        <f>[1]Results!AF1409</f>
        <v>18.381877802764279</v>
      </c>
      <c r="AD49" s="1">
        <f>[1]Results!AG1409</f>
        <v>18.922346686079972</v>
      </c>
      <c r="AE49" s="1">
        <f>[1]Results!AH1409</f>
        <v>19.382988807632586</v>
      </c>
      <c r="AF49" s="1">
        <f>[1]Results!AI1409</f>
        <v>19.758524575980573</v>
      </c>
      <c r="AG49" s="1">
        <f>[1]Results!AJ1409</f>
        <v>20.046704823175453</v>
      </c>
      <c r="AH49" s="1">
        <f>[1]Results!AK1409</f>
        <v>20.302054047022455</v>
      </c>
      <c r="AI49" s="1">
        <f>[1]Results!AL1409</f>
        <v>20.500480988208114</v>
      </c>
      <c r="AJ49" s="1">
        <f>[1]Results!AM1409</f>
        <v>20.646606660481837</v>
      </c>
      <c r="AK49" s="1">
        <f>[1]Results!AN1409</f>
        <v>20.747112769094333</v>
      </c>
      <c r="AL49" s="1">
        <f>[1]Results!AO1409</f>
        <v>20.8187565470358</v>
      </c>
      <c r="AM49" s="1">
        <f>[1]Results!AP1409</f>
        <v>21.033245388208833</v>
      </c>
      <c r="AN49" s="1">
        <f>[1]Results!AQ1409</f>
        <v>21.268145182748643</v>
      </c>
      <c r="AO49" s="1">
        <f>[1]Results!AR1409</f>
        <v>21.518994901840948</v>
      </c>
      <c r="AP49" s="1">
        <f>[1]Results!AS1409</f>
        <v>21.782626739342081</v>
      </c>
      <c r="AQ49" s="1">
        <f>[1]Results!AT1409</f>
        <v>22.056015848033429</v>
      </c>
      <c r="AR49" s="1">
        <f>[1]Results!AU1409</f>
        <v>22.341930803199084</v>
      </c>
      <c r="AS49" s="1">
        <f>[1]Results!AV1409</f>
        <v>22.632748703136919</v>
      </c>
      <c r="AT49" s="1">
        <f>[1]Results!AW1409</f>
        <v>22.924939466570393</v>
      </c>
      <c r="AU49" s="1">
        <f>[1]Results!AX1409</f>
        <v>23.215487940280855</v>
      </c>
      <c r="AV49" s="1">
        <f>[1]Results!AY1409</f>
        <v>23.502083622273616</v>
      </c>
      <c r="AW49" s="1">
        <f>[1]Results!AZ1409</f>
        <v>23.791267561379858</v>
      </c>
      <c r="AX49" s="1">
        <f>[1]Results!BA1409</f>
        <v>24.076219359293361</v>
      </c>
      <c r="AY49" s="1">
        <f>[1]Results!BB1409</f>
        <v>24.35558215724738</v>
      </c>
      <c r="AZ49" s="1">
        <f>[1]Results!BC1409</f>
        <v>24.627928683033918</v>
      </c>
      <c r="BA49" s="1">
        <f>[1]Results!BD1409</f>
        <v>24.891949834713056</v>
      </c>
      <c r="BB49" s="1">
        <f>[1]Results!BE1409</f>
        <v>25.160527924379259</v>
      </c>
      <c r="BC49" s="1">
        <f>[1]Results!BF1409</f>
        <v>25.422404723304904</v>
      </c>
      <c r="BD49" s="1">
        <f>[1]Results!BG1409</f>
        <v>25.673315165957145</v>
      </c>
      <c r="BE49" s="1">
        <f>[1]Results!BH1409</f>
        <v>25.908790662161586</v>
      </c>
      <c r="BF49" s="1">
        <f>[1]Results!BI1409</f>
        <v>26.127954048387792</v>
      </c>
      <c r="BG49" s="1">
        <f>[1]Results!BJ1409</f>
        <v>26.342879522269747</v>
      </c>
      <c r="BH49" s="1">
        <f>[1]Results!BK1409</f>
        <v>26.546851593650356</v>
      </c>
      <c r="BI49" s="1">
        <f>[1]Results!BL1409</f>
        <v>26.739467177203192</v>
      </c>
      <c r="BJ49" s="1">
        <f>[1]Results!BM1409</f>
        <v>26.919750930448071</v>
      </c>
      <c r="BK49" s="1">
        <f>[1]Results!BN1409</f>
        <v>27.086736311602234</v>
      </c>
      <c r="BL49" s="1">
        <f>[1]Results!BO1409</f>
        <v>27.239512827548285</v>
      </c>
      <c r="BM49" s="1">
        <f>[1]Results!BP1409</f>
        <v>27.377625517339776</v>
      </c>
      <c r="BN49" s="1">
        <f>[1]Results!BQ1409</f>
        <v>27.500737974612342</v>
      </c>
      <c r="BO49" s="1">
        <f>[1]Results!BR1409</f>
        <v>27.608704606301092</v>
      </c>
      <c r="BP49" s="1">
        <f>[1]Results!BS1409</f>
        <v>27.701516110752312</v>
      </c>
      <c r="BQ49" s="1">
        <f>[1]Results!BT1409</f>
        <v>27.789976651966008</v>
      </c>
      <c r="BR49" s="1">
        <f>[1]Results!BU1409</f>
        <v>27.867091746165706</v>
      </c>
      <c r="BS49" s="1">
        <f>[1]Results!BV1409</f>
        <v>27.932483197179913</v>
      </c>
      <c r="BT49" s="1">
        <f>[1]Results!BW1409</f>
        <v>27.985612684502815</v>
      </c>
      <c r="BU49" s="1">
        <f>[1]Results!BX1409</f>
        <v>28.026105030829651</v>
      </c>
      <c r="BV49" s="1">
        <f>[1]Results!BY1409</f>
        <v>28.053895127788575</v>
      </c>
      <c r="BW49" s="1">
        <f>[1]Results!BZ1409</f>
        <v>28.06866972916815</v>
      </c>
      <c r="BX49" s="1">
        <f>[1]Results!CA1409</f>
        <v>28.070262968169434</v>
      </c>
      <c r="BY49" s="1">
        <f>[1]Results!CB1409</f>
        <v>28.058489497329543</v>
      </c>
      <c r="BZ49" s="1">
        <f>[1]Results!CC1409</f>
        <v>28.033152841748855</v>
      </c>
      <c r="CA49" s="1">
        <f>[1]Results!CD1409</f>
        <v>28.001865108221157</v>
      </c>
      <c r="CB49" s="1">
        <f>[1]Results!CE1409</f>
        <v>27.959155562186378</v>
      </c>
      <c r="CC49" s="1">
        <f>[1]Results!CF1409</f>
        <v>27.904451222614178</v>
      </c>
      <c r="CD49" s="1">
        <f>[1]Results!CG1409</f>
        <v>27.837055124369535</v>
      </c>
      <c r="CE49" s="1">
        <f>[1]Results!CH1409</f>
        <v>27.756399994255677</v>
      </c>
      <c r="CF49" s="1">
        <f>[1]Results!CI1409</f>
        <v>27.662514051287612</v>
      </c>
      <c r="CG49" s="1">
        <f>[1]Results!CJ1409</f>
        <v>27.554655794252071</v>
      </c>
      <c r="CH49" s="1">
        <f>[1]Results!CK1409</f>
        <v>27.432483574898157</v>
      </c>
      <c r="CI49" s="1">
        <f>[1]Results!CL1409</f>
        <v>27.295642627308748</v>
      </c>
      <c r="CJ49" s="1">
        <f>[1]Results!CM1409</f>
        <v>27.143788815842207</v>
      </c>
    </row>
    <row r="50" spans="1:88" x14ac:dyDescent="0.3">
      <c r="A50" s="3" t="str">
        <f>[1]Results!E1410</f>
        <v>GDP_2</v>
      </c>
      <c r="B50" t="str">
        <f>[1]Results!C1410</f>
        <v>PIB</v>
      </c>
      <c r="C50" s="1">
        <f>[1]Results!F1410</f>
        <v>2151131.67</v>
      </c>
      <c r="D50" s="1">
        <f>[1]Results!G1410</f>
        <v>2161084.8990000002</v>
      </c>
      <c r="E50" s="1">
        <f>[1]Results!H1410</f>
        <v>2182429.9589999998</v>
      </c>
      <c r="F50" s="1">
        <f>[1]Results!I1410</f>
        <v>2208285.1549999998</v>
      </c>
      <c r="G50" s="1">
        <f>[1]Results!J1410</f>
        <v>2235420.9559999998</v>
      </c>
      <c r="H50" s="1">
        <f>[1]Results!K1410</f>
        <v>2263826.0430000001</v>
      </c>
      <c r="I50" s="1">
        <f>[1]Results!L1410</f>
        <v>2291172.5729999999</v>
      </c>
      <c r="J50" s="1">
        <f>[1]Results!M1410</f>
        <v>2318090.0240000002</v>
      </c>
      <c r="K50" s="1">
        <f>[1]Results!N1410</f>
        <v>2344962.2710000002</v>
      </c>
      <c r="L50" s="1">
        <f>[1]Results!O1410</f>
        <v>2372044.8859999999</v>
      </c>
      <c r="M50" s="1">
        <f>[1]Results!P1410</f>
        <v>2399540.503</v>
      </c>
      <c r="N50" s="1">
        <f>[1]Results!Q1410</f>
        <v>2427313.1290000002</v>
      </c>
      <c r="O50" s="1">
        <f>[1]Results!R1410</f>
        <v>2455704.432</v>
      </c>
      <c r="P50" s="1">
        <f>[1]Results!S1410</f>
        <v>2484778.91</v>
      </c>
      <c r="Q50" s="1">
        <f>[1]Results!T1410</f>
        <v>2514573.5090000001</v>
      </c>
      <c r="R50" s="1">
        <f>[1]Results!U1410</f>
        <v>2545103.5490000001</v>
      </c>
      <c r="S50" s="1">
        <f>[1]Results!V1410</f>
        <v>2577480.193</v>
      </c>
      <c r="T50" s="1">
        <f>[1]Results!W1410</f>
        <v>2611536.9249999998</v>
      </c>
      <c r="U50" s="1">
        <f>[1]Results!X1410</f>
        <v>2646738.1639999999</v>
      </c>
      <c r="V50" s="1">
        <f>[1]Results!Y1410</f>
        <v>2682621.4649999999</v>
      </c>
      <c r="W50" s="1">
        <f>[1]Results!Z1410</f>
        <v>2718890.54</v>
      </c>
      <c r="X50" s="1">
        <f>[1]Results!AA1410</f>
        <v>2755453.659</v>
      </c>
      <c r="Y50" s="1">
        <f>[1]Results!AB1410</f>
        <v>2792283.7340000002</v>
      </c>
      <c r="Z50" s="1">
        <f>[1]Results!AC1410</f>
        <v>2829392.3139999998</v>
      </c>
      <c r="AA50" s="1">
        <f>[1]Results!AD1410</f>
        <v>2866796.4619999998</v>
      </c>
      <c r="AB50" s="1">
        <f>[1]Results!AE1410</f>
        <v>2904521.14</v>
      </c>
      <c r="AC50" s="1">
        <f>[1]Results!AF1410</f>
        <v>2942208.4350000001</v>
      </c>
      <c r="AD50" s="1">
        <f>[1]Results!AG1410</f>
        <v>2980278.4369999999</v>
      </c>
      <c r="AE50" s="1">
        <f>[1]Results!AH1410</f>
        <v>3018802.5129999998</v>
      </c>
      <c r="AF50" s="1">
        <f>[1]Results!AI1410</f>
        <v>3057850.7080000001</v>
      </c>
      <c r="AG50" s="1">
        <f>[1]Results!AJ1410</f>
        <v>3097482.6719999998</v>
      </c>
      <c r="AH50" s="1">
        <f>[1]Results!AK1410</f>
        <v>3137177.0550000002</v>
      </c>
      <c r="AI50" s="1">
        <f>[1]Results!AL1410</f>
        <v>3177462.665</v>
      </c>
      <c r="AJ50" s="1">
        <f>[1]Results!AM1410</f>
        <v>3218357.2480000001</v>
      </c>
      <c r="AK50" s="1">
        <f>[1]Results!AN1410</f>
        <v>3259861.2259999998</v>
      </c>
      <c r="AL50" s="1">
        <f>[1]Results!AO1410</f>
        <v>3301959.5529999998</v>
      </c>
      <c r="AM50" s="1">
        <f>[1]Results!AP1410</f>
        <v>3344652.98</v>
      </c>
      <c r="AN50" s="1">
        <f>[1]Results!AQ1410</f>
        <v>3388140.5729999999</v>
      </c>
      <c r="AO50" s="1">
        <f>[1]Results!AR1410</f>
        <v>3432422.0690000001</v>
      </c>
      <c r="AP50" s="1">
        <f>[1]Results!AS1410</f>
        <v>3477483.38</v>
      </c>
      <c r="AQ50" s="1">
        <f>[1]Results!AT1410</f>
        <v>3523272.699</v>
      </c>
      <c r="AR50" s="1">
        <f>[1]Results!AU1410</f>
        <v>3568945.2239999999</v>
      </c>
      <c r="AS50" s="1">
        <f>[1]Results!AV1410</f>
        <v>3615119.6150000002</v>
      </c>
      <c r="AT50" s="1">
        <f>[1]Results!AW1410</f>
        <v>3661767.787</v>
      </c>
      <c r="AU50" s="1">
        <f>[1]Results!AX1410</f>
        <v>3708875.3480000002</v>
      </c>
      <c r="AV50" s="1">
        <f>[1]Results!AY1410</f>
        <v>3756432.1830000002</v>
      </c>
      <c r="AW50" s="1">
        <f>[1]Results!AZ1410</f>
        <v>3803442.6809999999</v>
      </c>
      <c r="AX50" s="1">
        <f>[1]Results!BA1410</f>
        <v>3850791.35</v>
      </c>
      <c r="AY50" s="1">
        <f>[1]Results!BB1410</f>
        <v>3898521.65</v>
      </c>
      <c r="AZ50" s="1">
        <f>[1]Results!BC1410</f>
        <v>3946667.8560000001</v>
      </c>
      <c r="BA50" s="1">
        <f>[1]Results!BD1410</f>
        <v>3995252.344</v>
      </c>
      <c r="BB50" s="1">
        <f>[1]Results!BE1410</f>
        <v>4040591.324</v>
      </c>
      <c r="BC50" s="1">
        <f>[1]Results!BF1410</f>
        <v>4086926.5010000002</v>
      </c>
      <c r="BD50" s="1">
        <f>[1]Results!BG1410</f>
        <v>4132779.9180000001</v>
      </c>
      <c r="BE50" s="1">
        <f>[1]Results!BH1410</f>
        <v>4178430.9640000002</v>
      </c>
      <c r="BF50" s="1">
        <f>[1]Results!BI1410</f>
        <v>4224165.5750000002</v>
      </c>
      <c r="BG50" s="1">
        <f>[1]Results!BJ1410</f>
        <v>4268717.3420000002</v>
      </c>
      <c r="BH50" s="1">
        <f>[1]Results!BK1410</f>
        <v>4313400.3370000003</v>
      </c>
      <c r="BI50" s="1">
        <f>[1]Results!BL1410</f>
        <v>4358299.9740000004</v>
      </c>
      <c r="BJ50" s="1">
        <f>[1]Results!BM1410</f>
        <v>4403488.7029999997</v>
      </c>
      <c r="BK50" s="1">
        <f>[1]Results!BN1410</f>
        <v>4449015.5760000004</v>
      </c>
      <c r="BL50" s="1">
        <f>[1]Results!BO1410</f>
        <v>4494927.4170000004</v>
      </c>
      <c r="BM50" s="1">
        <f>[1]Results!BP1410</f>
        <v>4541231.9479999999</v>
      </c>
      <c r="BN50" s="1">
        <f>[1]Results!BQ1410</f>
        <v>4587938.5839999998</v>
      </c>
      <c r="BO50" s="1">
        <f>[1]Results!BR1410</f>
        <v>4635049.0149999997</v>
      </c>
      <c r="BP50" s="1">
        <f>[1]Results!BS1410</f>
        <v>4682559.7960000001</v>
      </c>
      <c r="BQ50" s="1">
        <f>[1]Results!BT1410</f>
        <v>4729107.3810000001</v>
      </c>
      <c r="BR50" s="1">
        <f>[1]Results!BU1410</f>
        <v>4775882.5640000002</v>
      </c>
      <c r="BS50" s="1">
        <f>[1]Results!BV1410</f>
        <v>4822929.1069999998</v>
      </c>
      <c r="BT50" s="1">
        <f>[1]Results!BW1410</f>
        <v>4870288.3890000004</v>
      </c>
      <c r="BU50" s="1">
        <f>[1]Results!BX1410</f>
        <v>4917985.8859999999</v>
      </c>
      <c r="BV50" s="1">
        <f>[1]Results!BY1410</f>
        <v>4966017.1519999998</v>
      </c>
      <c r="BW50" s="1">
        <f>[1]Results!BZ1410</f>
        <v>5014411.7810000004</v>
      </c>
      <c r="BX50" s="1">
        <f>[1]Results!CA1410</f>
        <v>5063181.8049999997</v>
      </c>
      <c r="BY50" s="1">
        <f>[1]Results!CB1410</f>
        <v>5112338.1869999999</v>
      </c>
      <c r="BZ50" s="1">
        <f>[1]Results!CC1410</f>
        <v>5161890.0729999999</v>
      </c>
      <c r="CA50" s="1">
        <f>[1]Results!CD1410</f>
        <v>5210782.898</v>
      </c>
      <c r="CB50" s="1">
        <f>[1]Results!CE1410</f>
        <v>5259958.9720000001</v>
      </c>
      <c r="CC50" s="1">
        <f>[1]Results!CF1410</f>
        <v>5309460.3490000004</v>
      </c>
      <c r="CD50" s="1">
        <f>[1]Results!CG1410</f>
        <v>5359325.1150000002</v>
      </c>
      <c r="CE50" s="1">
        <f>[1]Results!CH1410</f>
        <v>5409577.1660000002</v>
      </c>
      <c r="CF50" s="1">
        <f>[1]Results!CI1410</f>
        <v>5460172.4440000001</v>
      </c>
      <c r="CG50" s="1">
        <f>[1]Results!CJ1410</f>
        <v>5511171.5300000003</v>
      </c>
      <c r="CH50" s="1">
        <f>[1]Results!CK1410</f>
        <v>5562586.8679999998</v>
      </c>
      <c r="CI50" s="1">
        <f>[1]Results!CL1410</f>
        <v>5614430.2570000002</v>
      </c>
      <c r="CJ50" s="1">
        <f>[1]Results!CM1410</f>
        <v>5666711.7949999999</v>
      </c>
    </row>
    <row r="51" spans="1:88" x14ac:dyDescent="0.3">
      <c r="A51" s="3" t="str">
        <f>[1]Results!E1411</f>
        <v>(GDPter_2/GDPbis_2-1)*100</v>
      </c>
      <c r="B51" t="str">
        <f>[1]Results!C1411</f>
        <v>Ecart PIB</v>
      </c>
      <c r="C51" s="1">
        <f>[1]Results!F1411</f>
        <v>0</v>
      </c>
      <c r="D51" s="1">
        <f>[1]Results!G1411</f>
        <v>0</v>
      </c>
      <c r="E51" s="1">
        <f>[1]Results!H1411</f>
        <v>0</v>
      </c>
      <c r="F51" s="1">
        <f>[1]Results!I1411</f>
        <v>4.5284020977476303E-8</v>
      </c>
      <c r="G51" s="1">
        <f>[1]Results!J1411</f>
        <v>0</v>
      </c>
      <c r="H51" s="1">
        <f>[1]Results!K1411</f>
        <v>0</v>
      </c>
      <c r="I51" s="1">
        <f>[1]Results!L1411</f>
        <v>0</v>
      </c>
      <c r="J51" s="1">
        <f>[1]Results!M1411</f>
        <v>0</v>
      </c>
      <c r="K51" s="1">
        <f>[1]Results!N1411</f>
        <v>0</v>
      </c>
      <c r="L51" s="1">
        <f>[1]Results!O1411</f>
        <v>0</v>
      </c>
      <c r="M51" s="1">
        <f>[1]Results!P1411</f>
        <v>0</v>
      </c>
      <c r="N51" s="1">
        <f>[1]Results!Q1411</f>
        <v>0</v>
      </c>
      <c r="O51" s="1">
        <f>[1]Results!R1411</f>
        <v>0</v>
      </c>
      <c r="P51" s="1">
        <f>[1]Results!S1411</f>
        <v>0</v>
      </c>
      <c r="Q51" s="1">
        <f>[1]Results!T1411</f>
        <v>0</v>
      </c>
      <c r="R51" s="1">
        <f>[1]Results!U1411</f>
        <v>0</v>
      </c>
      <c r="S51" s="1">
        <f>[1]Results!V1411</f>
        <v>3.879758736502481E-8</v>
      </c>
      <c r="T51" s="1">
        <f>[1]Results!W1411</f>
        <v>0</v>
      </c>
      <c r="U51" s="1">
        <f>[1]Results!X1411</f>
        <v>3.7782355022386582E-8</v>
      </c>
      <c r="V51" s="1">
        <f>[1]Results!Y1411</f>
        <v>3.7276981501577211E-8</v>
      </c>
      <c r="W51" s="1">
        <f>[1]Results!Z1411</f>
        <v>0</v>
      </c>
      <c r="X51" s="1">
        <f>[1]Results!AA1411</f>
        <v>0</v>
      </c>
      <c r="Y51" s="1">
        <f>[1]Results!AB1411</f>
        <v>0</v>
      </c>
      <c r="Z51" s="1">
        <f>[1]Results!AC1411</f>
        <v>0</v>
      </c>
      <c r="AA51" s="1">
        <f>[1]Results!AD1411</f>
        <v>0</v>
      </c>
      <c r="AB51" s="1">
        <f>[1]Results!AE1411</f>
        <v>0</v>
      </c>
      <c r="AC51" s="1">
        <f>[1]Results!AF1411</f>
        <v>0</v>
      </c>
      <c r="AD51" s="1">
        <f>[1]Results!AG1411</f>
        <v>0</v>
      </c>
      <c r="AE51" s="1">
        <f>[1]Results!AH1411</f>
        <v>0</v>
      </c>
      <c r="AF51" s="1">
        <f>[1]Results!AI1411</f>
        <v>0</v>
      </c>
      <c r="AG51" s="1">
        <f>[1]Results!AJ1411</f>
        <v>0</v>
      </c>
      <c r="AH51" s="1">
        <f>[1]Results!AK1411</f>
        <v>0</v>
      </c>
      <c r="AI51" s="1">
        <f>[1]Results!AL1411</f>
        <v>0</v>
      </c>
      <c r="AJ51" s="1">
        <f>[1]Results!AM1411</f>
        <v>0</v>
      </c>
      <c r="AK51" s="1">
        <f>[1]Results!AN1411</f>
        <v>0</v>
      </c>
      <c r="AL51" s="1">
        <f>[1]Results!AO1411</f>
        <v>0</v>
      </c>
      <c r="AM51" s="1">
        <f>[1]Results!AP1411</f>
        <v>0</v>
      </c>
      <c r="AN51" s="1">
        <f>[1]Results!AQ1411</f>
        <v>0</v>
      </c>
      <c r="AO51" s="1">
        <f>[1]Results!AR1411</f>
        <v>0</v>
      </c>
      <c r="AP51" s="1">
        <f>[1]Results!AS1411</f>
        <v>0</v>
      </c>
      <c r="AQ51" s="1">
        <f>[1]Results!AT1411</f>
        <v>0</v>
      </c>
      <c r="AR51" s="1">
        <f>[1]Results!AU1411</f>
        <v>0</v>
      </c>
      <c r="AS51" s="1">
        <f>[1]Results!AV1411</f>
        <v>0</v>
      </c>
      <c r="AT51" s="1">
        <f>[1]Results!AW1411</f>
        <v>0</v>
      </c>
      <c r="AU51" s="1">
        <f>[1]Results!AX1411</f>
        <v>0</v>
      </c>
      <c r="AV51" s="1">
        <f>[1]Results!AY1411</f>
        <v>0</v>
      </c>
      <c r="AW51" s="1">
        <f>[1]Results!AZ1411</f>
        <v>0</v>
      </c>
      <c r="AX51" s="1">
        <f>[1]Results!BA1411</f>
        <v>0</v>
      </c>
      <c r="AY51" s="1">
        <f>[1]Results!BB1411</f>
        <v>0</v>
      </c>
      <c r="AZ51" s="1">
        <f>[1]Results!BC1411</f>
        <v>0</v>
      </c>
      <c r="BA51" s="1">
        <f>[1]Results!BD1411</f>
        <v>0</v>
      </c>
      <c r="BB51" s="1">
        <f>[1]Results!BE1411</f>
        <v>0</v>
      </c>
      <c r="BC51" s="1">
        <f>[1]Results!BF1411</f>
        <v>0</v>
      </c>
      <c r="BD51" s="1">
        <f>[1]Results!BG1411</f>
        <v>0</v>
      </c>
      <c r="BE51" s="1">
        <f>[1]Results!BH1411</f>
        <v>0</v>
      </c>
      <c r="BF51" s="1">
        <f>[1]Results!BI1411</f>
        <v>0</v>
      </c>
      <c r="BG51" s="1">
        <f>[1]Results!BJ1411</f>
        <v>0</v>
      </c>
      <c r="BH51" s="1">
        <f>[1]Results!BK1411</f>
        <v>0</v>
      </c>
      <c r="BI51" s="1">
        <f>[1]Results!BL1411</f>
        <v>0</v>
      </c>
      <c r="BJ51" s="1">
        <f>[1]Results!BM1411</f>
        <v>0</v>
      </c>
      <c r="BK51" s="1">
        <f>[1]Results!BN1411</f>
        <v>0</v>
      </c>
      <c r="BL51" s="1">
        <f>[1]Results!BO1411</f>
        <v>0</v>
      </c>
      <c r="BM51" s="1">
        <f>[1]Results!BP1411</f>
        <v>0</v>
      </c>
      <c r="BN51" s="1">
        <f>[1]Results!BQ1411</f>
        <v>0</v>
      </c>
      <c r="BO51" s="1">
        <f>[1]Results!BR1411</f>
        <v>0</v>
      </c>
      <c r="BP51" s="1">
        <f>[1]Results!BS1411</f>
        <v>0</v>
      </c>
      <c r="BQ51" s="1">
        <f>[1]Results!BT1411</f>
        <v>0</v>
      </c>
      <c r="BR51" s="1">
        <f>[1]Results!BU1411</f>
        <v>0</v>
      </c>
      <c r="BS51" s="1">
        <f>[1]Results!BV1411</f>
        <v>0</v>
      </c>
      <c r="BT51" s="1">
        <f>[1]Results!BW1411</f>
        <v>0</v>
      </c>
      <c r="BU51" s="1">
        <f>[1]Results!BX1411</f>
        <v>0</v>
      </c>
      <c r="BV51" s="1">
        <f>[1]Results!BY1411</f>
        <v>0</v>
      </c>
      <c r="BW51" s="1">
        <f>[1]Results!BZ1411</f>
        <v>0</v>
      </c>
      <c r="BX51" s="1">
        <f>[1]Results!CA1411</f>
        <v>0</v>
      </c>
      <c r="BY51" s="1">
        <f>[1]Results!CB1411</f>
        <v>0</v>
      </c>
      <c r="BZ51" s="1">
        <f>[1]Results!CC1411</f>
        <v>0</v>
      </c>
      <c r="CA51" s="1">
        <f>[1]Results!CD1411</f>
        <v>0</v>
      </c>
      <c r="CB51" s="1">
        <f>[1]Results!CE1411</f>
        <v>0</v>
      </c>
      <c r="CC51" s="1">
        <f>[1]Results!CF1411</f>
        <v>0</v>
      </c>
      <c r="CD51" s="1">
        <f>[1]Results!CG1411</f>
        <v>0</v>
      </c>
      <c r="CE51" s="1">
        <f>[1]Results!CH1411</f>
        <v>0</v>
      </c>
      <c r="CF51" s="1">
        <f>[1]Results!CI1411</f>
        <v>0</v>
      </c>
      <c r="CG51" s="1">
        <f>[1]Results!CJ1411</f>
        <v>0</v>
      </c>
      <c r="CH51" s="1">
        <f>[1]Results!CK1411</f>
        <v>0</v>
      </c>
      <c r="CI51" s="1">
        <f>[1]Results!CL1411</f>
        <v>0</v>
      </c>
      <c r="CJ51" s="1">
        <f>[1]Results!CM1411</f>
        <v>0</v>
      </c>
    </row>
    <row r="52" spans="1:88" x14ac:dyDescent="0.3">
      <c r="A52" s="3" t="str">
        <f>[1]Results!E1412</f>
        <v>SPEND_G_VAL_2</v>
      </c>
      <c r="B52" t="str">
        <f>[1]Results!C1412</f>
        <v>Dépenses publiques</v>
      </c>
      <c r="C52" s="1">
        <f>[1]Results!F1412</f>
        <v>1189007.6510000001</v>
      </c>
      <c r="D52" s="1">
        <f>[1]Results!G1412</f>
        <v>1223620.7279999999</v>
      </c>
      <c r="E52" s="1">
        <f>[1]Results!H1412</f>
        <v>1254936.7649999999</v>
      </c>
      <c r="F52" s="1">
        <f>[1]Results!I1412</f>
        <v>1286946.0560000001</v>
      </c>
      <c r="G52" s="1">
        <f>[1]Results!J1412</f>
        <v>1319451.193</v>
      </c>
      <c r="H52" s="1">
        <f>[1]Results!K1412</f>
        <v>1352020.088</v>
      </c>
      <c r="I52" s="1">
        <f>[1]Results!L1412</f>
        <v>1388447.8670000001</v>
      </c>
      <c r="J52" s="1">
        <f>[1]Results!M1412</f>
        <v>1429687.6189999999</v>
      </c>
      <c r="K52" s="1">
        <f>[1]Results!N1412</f>
        <v>1474013.5460000001</v>
      </c>
      <c r="L52" s="1">
        <f>[1]Results!O1412</f>
        <v>1521481.041</v>
      </c>
      <c r="M52" s="1">
        <f>[1]Results!P1412</f>
        <v>1571813.7790000001</v>
      </c>
      <c r="N52" s="1">
        <f>[1]Results!Q1412</f>
        <v>1624904.7239999999</v>
      </c>
      <c r="O52" s="1">
        <f>[1]Results!R1412</f>
        <v>1680412.3929999999</v>
      </c>
      <c r="P52" s="1">
        <f>[1]Results!S1412</f>
        <v>1738007.0789999999</v>
      </c>
      <c r="Q52" s="1">
        <f>[1]Results!T1412</f>
        <v>1797486.308</v>
      </c>
      <c r="R52" s="1">
        <f>[1]Results!U1412</f>
        <v>1858733.105</v>
      </c>
      <c r="S52" s="1">
        <f>[1]Results!V1412</f>
        <v>1919431.328</v>
      </c>
      <c r="T52" s="1">
        <f>[1]Results!W1412</f>
        <v>1977899.6910000001</v>
      </c>
      <c r="U52" s="1">
        <f>[1]Results!X1412</f>
        <v>2036728.835</v>
      </c>
      <c r="V52" s="1">
        <f>[1]Results!Y1412</f>
        <v>2096525.763</v>
      </c>
      <c r="W52" s="1">
        <f>[1]Results!Z1412</f>
        <v>2157606.3769999999</v>
      </c>
      <c r="X52" s="1">
        <f>[1]Results!AA1412</f>
        <v>2220094.3110000002</v>
      </c>
      <c r="Y52" s="1">
        <f>[1]Results!AB1412</f>
        <v>2283993.6409999998</v>
      </c>
      <c r="Z52" s="1">
        <f>[1]Results!AC1412</f>
        <v>2349390.2510000002</v>
      </c>
      <c r="AA52" s="1">
        <f>[1]Results!AD1412</f>
        <v>2416595.446</v>
      </c>
      <c r="AB52" s="1">
        <f>[1]Results!AE1412</f>
        <v>2486016.0809999998</v>
      </c>
      <c r="AC52" s="1">
        <f>[1]Results!AF1412</f>
        <v>2558007.443</v>
      </c>
      <c r="AD52" s="1">
        <f>[1]Results!AG1412</f>
        <v>2632780.96</v>
      </c>
      <c r="AE52" s="1">
        <f>[1]Results!AH1412</f>
        <v>2710536.327</v>
      </c>
      <c r="AF52" s="1">
        <f>[1]Results!AI1412</f>
        <v>2791434.0419999999</v>
      </c>
      <c r="AG52" s="1">
        <f>[1]Results!AJ1412</f>
        <v>2875521.2880000002</v>
      </c>
      <c r="AH52" s="1">
        <f>[1]Results!AK1412</f>
        <v>2962900.3960000002</v>
      </c>
      <c r="AI52" s="1">
        <f>[1]Results!AL1412</f>
        <v>3053539.0619999999</v>
      </c>
      <c r="AJ52" s="1">
        <f>[1]Results!AM1412</f>
        <v>3147442.3640000001</v>
      </c>
      <c r="AK52" s="1">
        <f>[1]Results!AN1412</f>
        <v>3244698.7519999999</v>
      </c>
      <c r="AL52" s="1">
        <f>[1]Results!AO1412</f>
        <v>3345377.304</v>
      </c>
      <c r="AM52" s="1">
        <f>[1]Results!AP1412</f>
        <v>3449696.0240000002</v>
      </c>
      <c r="AN52" s="1">
        <f>[1]Results!AQ1412</f>
        <v>3558619.9939999999</v>
      </c>
      <c r="AO52" s="1">
        <f>[1]Results!AR1412</f>
        <v>3671150.6839999999</v>
      </c>
      <c r="AP52" s="1">
        <f>[1]Results!AS1412</f>
        <v>3787266.57</v>
      </c>
      <c r="AQ52" s="1">
        <f>[1]Results!AT1412</f>
        <v>3907039.2409999999</v>
      </c>
      <c r="AR52" s="1">
        <f>[1]Results!AU1412</f>
        <v>4030551.2250000001</v>
      </c>
      <c r="AS52" s="1">
        <f>[1]Results!AV1412</f>
        <v>4157680.4569999999</v>
      </c>
      <c r="AT52" s="1">
        <f>[1]Results!AW1412</f>
        <v>4288353.3289999999</v>
      </c>
      <c r="AU52" s="1">
        <f>[1]Results!AX1412</f>
        <v>4422613.4460000005</v>
      </c>
      <c r="AV52" s="1">
        <f>[1]Results!AY1412</f>
        <v>4560521.9970000004</v>
      </c>
      <c r="AW52" s="1">
        <f>[1]Results!AZ1412</f>
        <v>4702324.5029999996</v>
      </c>
      <c r="AX52" s="1">
        <f>[1]Results!BA1412</f>
        <v>4847619.3339999998</v>
      </c>
      <c r="AY52" s="1">
        <f>[1]Results!BB1412</f>
        <v>4996337.8660000004</v>
      </c>
      <c r="AZ52" s="1">
        <f>[1]Results!BC1412</f>
        <v>5148612.4550000001</v>
      </c>
      <c r="BA52" s="1">
        <f>[1]Results!BD1412</f>
        <v>5304603.9989999998</v>
      </c>
      <c r="BB52" s="1">
        <f>[1]Results!BE1412</f>
        <v>5456710.7240000004</v>
      </c>
      <c r="BC52" s="1">
        <f>[1]Results!BF1412</f>
        <v>5613403.4390000002</v>
      </c>
      <c r="BD52" s="1">
        <f>[1]Results!BG1412</f>
        <v>5774360.3969999999</v>
      </c>
      <c r="BE52" s="1">
        <f>[1]Results!BH1412</f>
        <v>5938984.7079999996</v>
      </c>
      <c r="BF52" s="1">
        <f>[1]Results!BI1412</f>
        <v>6107252.3849999998</v>
      </c>
      <c r="BG52" s="1">
        <f>[1]Results!BJ1412</f>
        <v>6279345.6370000001</v>
      </c>
      <c r="BH52" s="1">
        <f>[1]Results!BK1412</f>
        <v>6455229.9529999997</v>
      </c>
      <c r="BI52" s="1">
        <f>[1]Results!BL1412</f>
        <v>6634912.2079999996</v>
      </c>
      <c r="BJ52" s="1">
        <f>[1]Results!BM1412</f>
        <v>6818611.8190000001</v>
      </c>
      <c r="BK52" s="1">
        <f>[1]Results!BN1412</f>
        <v>7006567.0499999998</v>
      </c>
      <c r="BL52" s="1">
        <f>[1]Results!BO1412</f>
        <v>7199011.1289999997</v>
      </c>
      <c r="BM52" s="1">
        <f>[1]Results!BP1412</f>
        <v>7396178.7170000002</v>
      </c>
      <c r="BN52" s="1">
        <f>[1]Results!BQ1412</f>
        <v>7598311.3099999996</v>
      </c>
      <c r="BO52" s="1">
        <f>[1]Results!BR1412</f>
        <v>7805661.1279999996</v>
      </c>
      <c r="BP52" s="1">
        <f>[1]Results!BS1412</f>
        <v>8018489.1279999996</v>
      </c>
      <c r="BQ52" s="1">
        <f>[1]Results!BT1412</f>
        <v>8237057.7359999996</v>
      </c>
      <c r="BR52" s="1">
        <f>[1]Results!BU1412</f>
        <v>8461157.9409999996</v>
      </c>
      <c r="BS52" s="1">
        <f>[1]Results!BV1412</f>
        <v>8690796.1490000002</v>
      </c>
      <c r="BT52" s="1">
        <f>[1]Results!BW1412</f>
        <v>8926280.6439999994</v>
      </c>
      <c r="BU52" s="1">
        <f>[1]Results!BX1412</f>
        <v>9167965.3599999994</v>
      </c>
      <c r="BV52" s="1">
        <f>[1]Results!BY1412</f>
        <v>9416194.1140000001</v>
      </c>
      <c r="BW52" s="1">
        <f>[1]Results!BZ1412</f>
        <v>9671281.8049999997</v>
      </c>
      <c r="BX52" s="1">
        <f>[1]Results!CA1412</f>
        <v>9933525.4489999991</v>
      </c>
      <c r="BY52" s="1">
        <f>[1]Results!CB1412</f>
        <v>10203215.67</v>
      </c>
      <c r="BZ52" s="1">
        <f>[1]Results!CC1412</f>
        <v>10480646.02</v>
      </c>
      <c r="CA52" s="1">
        <f>[1]Results!CD1412</f>
        <v>10766113.189999999</v>
      </c>
      <c r="CB52" s="1">
        <f>[1]Results!CE1412</f>
        <v>11059492.380000001</v>
      </c>
      <c r="CC52" s="1">
        <f>[1]Results!CF1412</f>
        <v>11360872.970000001</v>
      </c>
      <c r="CD52" s="1">
        <f>[1]Results!CG1412</f>
        <v>11670620.26</v>
      </c>
      <c r="CE52" s="1">
        <f>[1]Results!CH1412</f>
        <v>11989148.939999999</v>
      </c>
      <c r="CF52" s="1">
        <f>[1]Results!CI1412</f>
        <v>12316875.01</v>
      </c>
      <c r="CG52" s="1">
        <f>[1]Results!CJ1412</f>
        <v>12654182.66</v>
      </c>
      <c r="CH52" s="1">
        <f>[1]Results!CK1412</f>
        <v>13001445.390000001</v>
      </c>
      <c r="CI52" s="1">
        <f>[1]Results!CL1412</f>
        <v>13359037.35</v>
      </c>
      <c r="CJ52" s="1">
        <f>[1]Results!CM1412</f>
        <v>13727341.4</v>
      </c>
    </row>
    <row r="53" spans="1:88" x14ac:dyDescent="0.3">
      <c r="A53" s="3" t="str">
        <f>[1]Results!E1413</f>
        <v>INC_G_VAL_2</v>
      </c>
      <c r="B53" t="str">
        <f>[1]Results!C1413</f>
        <v>Recettes publiques</v>
      </c>
      <c r="C53" s="1">
        <f>[1]Results!F1413</f>
        <v>1008052.0159999999</v>
      </c>
      <c r="D53" s="1">
        <f>[1]Results!G1413</f>
        <v>1025964.9449999999</v>
      </c>
      <c r="E53" s="1">
        <f>[1]Results!H1413</f>
        <v>1046349.898</v>
      </c>
      <c r="F53" s="1">
        <f>[1]Results!I1413</f>
        <v>1067905.7139999999</v>
      </c>
      <c r="G53" s="1">
        <f>[1]Results!J1413</f>
        <v>1089636.192</v>
      </c>
      <c r="H53" s="1">
        <f>[1]Results!K1413</f>
        <v>1111928.149</v>
      </c>
      <c r="I53" s="1">
        <f>[1]Results!L1413</f>
        <v>1135864.024</v>
      </c>
      <c r="J53" s="1">
        <f>[1]Results!M1413</f>
        <v>1161534.1129999999</v>
      </c>
      <c r="K53" s="1">
        <f>[1]Results!N1413</f>
        <v>1189456.7890000001</v>
      </c>
      <c r="L53" s="1">
        <f>[1]Results!O1413</f>
        <v>1219874.3689999999</v>
      </c>
      <c r="M53" s="1">
        <f>[1]Results!P1413</f>
        <v>1252912.3859999999</v>
      </c>
      <c r="N53" s="1">
        <f>[1]Results!Q1413</f>
        <v>1288434.101</v>
      </c>
      <c r="O53" s="1">
        <f>[1]Results!R1413</f>
        <v>1326325.6459999999</v>
      </c>
      <c r="P53" s="1">
        <f>[1]Results!S1413</f>
        <v>1366392.193</v>
      </c>
      <c r="Q53" s="1">
        <f>[1]Results!T1413</f>
        <v>1408425.6740000001</v>
      </c>
      <c r="R53" s="1">
        <f>[1]Results!U1413</f>
        <v>1452225.5660000001</v>
      </c>
      <c r="S53" s="1">
        <f>[1]Results!V1413</f>
        <v>1496454.399</v>
      </c>
      <c r="T53" s="1">
        <f>[1]Results!W1413</f>
        <v>1541358.736</v>
      </c>
      <c r="U53" s="1">
        <f>[1]Results!X1413</f>
        <v>1586728.9909999999</v>
      </c>
      <c r="V53" s="1">
        <f>[1]Results!Y1413</f>
        <v>1632506.581</v>
      </c>
      <c r="W53" s="1">
        <f>[1]Results!Z1413</f>
        <v>1678736.7520000001</v>
      </c>
      <c r="X53" s="1">
        <f>[1]Results!AA1413</f>
        <v>1725519.834</v>
      </c>
      <c r="Y53" s="1">
        <f>[1]Results!AB1413</f>
        <v>1772989.371</v>
      </c>
      <c r="Z53" s="1">
        <f>[1]Results!AC1413</f>
        <v>1821329.754</v>
      </c>
      <c r="AA53" s="1">
        <f>[1]Results!AD1413</f>
        <v>1870787.007</v>
      </c>
      <c r="AB53" s="1">
        <f>[1]Results!AE1413</f>
        <v>1921647.709</v>
      </c>
      <c r="AC53" s="1">
        <f>[1]Results!AF1413</f>
        <v>1974043.1629999999</v>
      </c>
      <c r="AD53" s="1">
        <f>[1]Results!AG1413</f>
        <v>2028323.8629999999</v>
      </c>
      <c r="AE53" s="1">
        <f>[1]Results!AH1413</f>
        <v>2084827.2779999999</v>
      </c>
      <c r="AF53" s="1">
        <f>[1]Results!AI1413</f>
        <v>2143828.4920000001</v>
      </c>
      <c r="AG53" s="1">
        <f>[1]Results!AJ1413</f>
        <v>2205568.3459999999</v>
      </c>
      <c r="AH53" s="1">
        <f>[1]Results!AK1413</f>
        <v>2269961.5920000002</v>
      </c>
      <c r="AI53" s="1">
        <f>[1]Results!AL1413</f>
        <v>2337199.781</v>
      </c>
      <c r="AJ53" s="1">
        <f>[1]Results!AM1413</f>
        <v>2407413.9870000002</v>
      </c>
      <c r="AK53" s="1">
        <f>[1]Results!AN1413</f>
        <v>2480703.6970000002</v>
      </c>
      <c r="AL53" s="1">
        <f>[1]Results!AO1413</f>
        <v>2557141.213</v>
      </c>
      <c r="AM53" s="1">
        <f>[1]Results!AP1413</f>
        <v>2637131.5989999999</v>
      </c>
      <c r="AN53" s="1">
        <f>[1]Results!AQ1413</f>
        <v>2720844.6329999999</v>
      </c>
      <c r="AO53" s="1">
        <f>[1]Results!AR1413</f>
        <v>2808351.4870000002</v>
      </c>
      <c r="AP53" s="1">
        <f>[1]Results!AS1413</f>
        <v>2899662.773</v>
      </c>
      <c r="AQ53" s="1">
        <f>[1]Results!AT1413</f>
        <v>2994763.9109999998</v>
      </c>
      <c r="AR53" s="1">
        <f>[1]Results!AU1413</f>
        <v>3093174.2540000002</v>
      </c>
      <c r="AS53" s="1">
        <f>[1]Results!AV1413</f>
        <v>3194930.9789999998</v>
      </c>
      <c r="AT53" s="1">
        <f>[1]Results!AW1413</f>
        <v>3300030.6239999998</v>
      </c>
      <c r="AU53" s="1">
        <f>[1]Results!AX1413</f>
        <v>3408478.9449999998</v>
      </c>
      <c r="AV53" s="1">
        <f>[1]Results!AY1413</f>
        <v>3520294.28</v>
      </c>
      <c r="AW53" s="1">
        <f>[1]Results!AZ1413</f>
        <v>3634903.1910000001</v>
      </c>
      <c r="AX53" s="1">
        <f>[1]Results!BA1413</f>
        <v>3752366.9</v>
      </c>
      <c r="AY53" s="1">
        <f>[1]Results!BB1413</f>
        <v>3872773.8149999999</v>
      </c>
      <c r="AZ53" s="1">
        <f>[1]Results!BC1413</f>
        <v>3996220.0240000002</v>
      </c>
      <c r="BA53" s="1">
        <f>[1]Results!BD1413</f>
        <v>4122811.1490000002</v>
      </c>
      <c r="BB53" s="1">
        <f>[1]Results!BE1413</f>
        <v>4248329.1109999996</v>
      </c>
      <c r="BC53" s="1">
        <f>[1]Results!BF1413</f>
        <v>4377992.165</v>
      </c>
      <c r="BD53" s="1">
        <f>[1]Results!BG1413</f>
        <v>4510782.2429999998</v>
      </c>
      <c r="BE53" s="1">
        <f>[1]Results!BH1413</f>
        <v>4646607.6069999998</v>
      </c>
      <c r="BF53" s="1">
        <f>[1]Results!BI1413</f>
        <v>4785612.17</v>
      </c>
      <c r="BG53" s="1">
        <f>[1]Results!BJ1413</f>
        <v>4926878.2939999998</v>
      </c>
      <c r="BH53" s="1">
        <f>[1]Results!BK1413</f>
        <v>5070820.4179999996</v>
      </c>
      <c r="BI53" s="1">
        <f>[1]Results!BL1413</f>
        <v>5217703.0710000005</v>
      </c>
      <c r="BJ53" s="1">
        <f>[1]Results!BM1413</f>
        <v>5367780.5130000003</v>
      </c>
      <c r="BK53" s="1">
        <f>[1]Results!BN1413</f>
        <v>5521296.0329999998</v>
      </c>
      <c r="BL53" s="1">
        <f>[1]Results!BO1413</f>
        <v>5678495.5389999999</v>
      </c>
      <c r="BM53" s="1">
        <f>[1]Results!BP1413</f>
        <v>5839604.6449999996</v>
      </c>
      <c r="BN53" s="1">
        <f>[1]Results!BQ1413</f>
        <v>6004847.6229999997</v>
      </c>
      <c r="BO53" s="1">
        <f>[1]Results!BR1413</f>
        <v>6174447.9529999997</v>
      </c>
      <c r="BP53" s="1">
        <f>[1]Results!BS1413</f>
        <v>6348630.0159999998</v>
      </c>
      <c r="BQ53" s="1">
        <f>[1]Results!BT1413</f>
        <v>6526339.3159999996</v>
      </c>
      <c r="BR53" s="1">
        <f>[1]Results!BU1413</f>
        <v>6707999.392</v>
      </c>
      <c r="BS53" s="1">
        <f>[1]Results!BV1413</f>
        <v>6893892.8739999998</v>
      </c>
      <c r="BT53" s="1">
        <f>[1]Results!BW1413</f>
        <v>7084297.8890000004</v>
      </c>
      <c r="BU53" s="1">
        <f>[1]Results!BX1413</f>
        <v>7279488.5980000002</v>
      </c>
      <c r="BV53" s="1">
        <f>[1]Results!BY1413</f>
        <v>7479716.0619999999</v>
      </c>
      <c r="BW53" s="1">
        <f>[1]Results!BZ1413</f>
        <v>7685252.6789999995</v>
      </c>
      <c r="BX53" s="1">
        <f>[1]Results!CA1413</f>
        <v>7896365.0360000003</v>
      </c>
      <c r="BY53" s="1">
        <f>[1]Results!CB1413</f>
        <v>8113317.6789999995</v>
      </c>
      <c r="BZ53" s="1">
        <f>[1]Results!CC1413</f>
        <v>8336373.7719999999</v>
      </c>
      <c r="CA53" s="1">
        <f>[1]Results!CD1413</f>
        <v>8564601.4110000003</v>
      </c>
      <c r="CB53" s="1">
        <f>[1]Results!CE1413</f>
        <v>8798453.6079999991</v>
      </c>
      <c r="CC53" s="1">
        <f>[1]Results!CF1413</f>
        <v>9038248.3809999991</v>
      </c>
      <c r="CD53" s="1">
        <f>[1]Results!CG1413</f>
        <v>9284300.5779999997</v>
      </c>
      <c r="CE53" s="1">
        <f>[1]Results!CH1413</f>
        <v>9536923.0610000007</v>
      </c>
      <c r="CF53" s="1">
        <f>[1]Results!CI1413</f>
        <v>9796359.5620000008</v>
      </c>
      <c r="CG53" s="1">
        <f>[1]Results!CJ1413</f>
        <v>10062938.42</v>
      </c>
      <c r="CH53" s="1">
        <f>[1]Results!CK1413</f>
        <v>10336976.66</v>
      </c>
      <c r="CI53" s="1">
        <f>[1]Results!CL1413</f>
        <v>10618792.060000001</v>
      </c>
      <c r="CJ53" s="1">
        <f>[1]Results!CM1413</f>
        <v>10908703.33</v>
      </c>
    </row>
    <row r="54" spans="1:88" x14ac:dyDescent="0.3">
      <c r="A54" s="3" t="str">
        <f>[1]Results!E1414</f>
        <v>Bal_G_tot_VAL_2</v>
      </c>
      <c r="B54" t="str">
        <f>[1]Results!C1414</f>
        <v>Solde public</v>
      </c>
      <c r="C54" s="1">
        <f>[1]Results!F1414</f>
        <v>-79369.190409999996</v>
      </c>
      <c r="D54" s="1">
        <f>[1]Results!G1414</f>
        <v>-92100.87861</v>
      </c>
      <c r="E54" s="1">
        <f>[1]Results!H1414</f>
        <v>-98426.917700000005</v>
      </c>
      <c r="F54" s="1">
        <f>[1]Results!I1414</f>
        <v>-103959.0477</v>
      </c>
      <c r="G54" s="1">
        <f>[1]Results!J1414</f>
        <v>-109535.75380000001</v>
      </c>
      <c r="H54" s="1">
        <f>[1]Results!K1414</f>
        <v>-114335.90399999999</v>
      </c>
      <c r="I54" s="1">
        <f>[1]Results!L1414</f>
        <v>-121111.0125</v>
      </c>
      <c r="J54" s="1">
        <f>[1]Results!M1414</f>
        <v>-130625.12609999999</v>
      </c>
      <c r="K54" s="1">
        <f>[1]Results!N1414</f>
        <v>-140497.12040000001</v>
      </c>
      <c r="L54" s="1">
        <f>[1]Results!O1414</f>
        <v>-150522.17929999999</v>
      </c>
      <c r="M54" s="1">
        <f>[1]Results!P1414</f>
        <v>-160290.79070000001</v>
      </c>
      <c r="N54" s="1">
        <f>[1]Results!Q1414</f>
        <v>-169845.48199999999</v>
      </c>
      <c r="O54" s="1">
        <f>[1]Results!R1414</f>
        <v>-178969.3314</v>
      </c>
      <c r="P54" s="1">
        <f>[1]Results!S1414</f>
        <v>-187549.00409999999</v>
      </c>
      <c r="Q54" s="1">
        <f>[1]Results!T1414</f>
        <v>-195617.302</v>
      </c>
      <c r="R54" s="1">
        <f>[1]Results!U1414</f>
        <v>-203283.34239999999</v>
      </c>
      <c r="S54" s="1">
        <f>[1]Results!V1414</f>
        <v>-209588.56409999999</v>
      </c>
      <c r="T54" s="1">
        <f>[1]Results!W1414</f>
        <v>-212673.163</v>
      </c>
      <c r="U54" s="1">
        <f>[1]Results!X1414</f>
        <v>-215498.3927</v>
      </c>
      <c r="V54" s="1">
        <f>[1]Results!Y1414</f>
        <v>-218742.81159999999</v>
      </c>
      <c r="W54" s="1">
        <f>[1]Results!Z1414</f>
        <v>-222656.1139</v>
      </c>
      <c r="X54" s="1">
        <f>[1]Results!AA1414</f>
        <v>-227228.16070000001</v>
      </c>
      <c r="Y54" s="1">
        <f>[1]Results!AB1414</f>
        <v>-232296.54509999999</v>
      </c>
      <c r="Z54" s="1">
        <f>[1]Results!AC1414</f>
        <v>-237737.94500000001</v>
      </c>
      <c r="AA54" s="1">
        <f>[1]Results!AD1414</f>
        <v>-243598.9896</v>
      </c>
      <c r="AB54" s="1">
        <f>[1]Results!AE1414</f>
        <v>-249978.973</v>
      </c>
      <c r="AC54" s="1">
        <f>[1]Results!AF1414</f>
        <v>-257075.93239999999</v>
      </c>
      <c r="AD54" s="1">
        <f>[1]Results!AG1414</f>
        <v>-264714.95329999999</v>
      </c>
      <c r="AE54" s="1">
        <f>[1]Results!AH1414</f>
        <v>-272731.15730000002</v>
      </c>
      <c r="AF54" s="1">
        <f>[1]Results!AI1414</f>
        <v>-280991.1005</v>
      </c>
      <c r="AG54" s="1">
        <f>[1]Results!AJ1414</f>
        <v>-289288.93729999999</v>
      </c>
      <c r="AH54" s="1">
        <f>[1]Results!AK1414</f>
        <v>-297810.35200000001</v>
      </c>
      <c r="AI54" s="1">
        <f>[1]Results!AL1414</f>
        <v>-306320.31209999998</v>
      </c>
      <c r="AJ54" s="1">
        <f>[1]Results!AM1414</f>
        <v>-314693.39270000003</v>
      </c>
      <c r="AK54" s="1">
        <f>[1]Results!AN1414</f>
        <v>-322925.40159999998</v>
      </c>
      <c r="AL54" s="1">
        <f>[1]Results!AO1414</f>
        <v>-331020.16700000002</v>
      </c>
      <c r="AM54" s="1">
        <f>[1]Results!AP1414</f>
        <v>-338797.49229999998</v>
      </c>
      <c r="AN54" s="1">
        <f>[1]Results!AQ1414</f>
        <v>-347068.55359999998</v>
      </c>
      <c r="AO54" s="1">
        <f>[1]Results!AR1414</f>
        <v>-354738.96220000001</v>
      </c>
      <c r="AP54" s="1">
        <f>[1]Results!AS1414</f>
        <v>-361806.61430000002</v>
      </c>
      <c r="AQ54" s="1">
        <f>[1]Results!AT1414</f>
        <v>-368387.81670000002</v>
      </c>
      <c r="AR54" s="1">
        <f>[1]Results!AU1414</f>
        <v>-375070.06650000002</v>
      </c>
      <c r="AS54" s="1">
        <f>[1]Results!AV1414</f>
        <v>-381689.0698</v>
      </c>
      <c r="AT54" s="1">
        <f>[1]Results!AW1414</f>
        <v>-388177.84399999998</v>
      </c>
      <c r="AU54" s="1">
        <f>[1]Results!AX1414</f>
        <v>-394580.74719999998</v>
      </c>
      <c r="AV54" s="1">
        <f>[1]Results!AY1414</f>
        <v>-400944.92540000001</v>
      </c>
      <c r="AW54" s="1">
        <f>[1]Results!AZ1414</f>
        <v>-408091.27510000003</v>
      </c>
      <c r="AX54" s="1">
        <f>[1]Results!BA1414</f>
        <v>-415517.83270000003</v>
      </c>
      <c r="AY54" s="1">
        <f>[1]Results!BB1414</f>
        <v>-423053.55810000002</v>
      </c>
      <c r="AZ54" s="1">
        <f>[1]Results!BC1414</f>
        <v>-430729.261</v>
      </c>
      <c r="BA54" s="1">
        <f>[1]Results!BD1414</f>
        <v>-438593.21620000002</v>
      </c>
      <c r="BB54" s="1">
        <f>[1]Results!BE1414</f>
        <v>-443252.31849999999</v>
      </c>
      <c r="BC54" s="1">
        <f>[1]Results!BF1414</f>
        <v>-448119.36330000003</v>
      </c>
      <c r="BD54" s="1">
        <f>[1]Results!BG1414</f>
        <v>-453880.27510000003</v>
      </c>
      <c r="BE54" s="1">
        <f>[1]Results!BH1414</f>
        <v>-459985.2083</v>
      </c>
      <c r="BF54" s="1">
        <f>[1]Results!BI1414</f>
        <v>-466249.06199999998</v>
      </c>
      <c r="BG54" s="1">
        <f>[1]Results!BJ1414</f>
        <v>-473763.73710000003</v>
      </c>
      <c r="BH54" s="1">
        <f>[1]Results!BK1414</f>
        <v>-482017.7427</v>
      </c>
      <c r="BI54" s="1">
        <f>[1]Results!BL1414</f>
        <v>-490716.45659999998</v>
      </c>
      <c r="BJ54" s="1">
        <f>[1]Results!BM1414</f>
        <v>-499802.80320000002</v>
      </c>
      <c r="BK54" s="1">
        <f>[1]Results!BN1414</f>
        <v>-509252.37420000002</v>
      </c>
      <c r="BL54" s="1">
        <f>[1]Results!BO1414</f>
        <v>-519034.32829999999</v>
      </c>
      <c r="BM54" s="1">
        <f>[1]Results!BP1414</f>
        <v>-529141.09450000001</v>
      </c>
      <c r="BN54" s="1">
        <f>[1]Results!BQ1414</f>
        <v>-539573.65390000003</v>
      </c>
      <c r="BO54" s="1">
        <f>[1]Results!BR1414</f>
        <v>-550344.45940000005</v>
      </c>
      <c r="BP54" s="1">
        <f>[1]Results!BS1414</f>
        <v>-561473.17330000002</v>
      </c>
      <c r="BQ54" s="1">
        <f>[1]Results!BT1414</f>
        <v>-574258.82279999997</v>
      </c>
      <c r="BR54" s="1">
        <f>[1]Results!BU1414</f>
        <v>-587986.01009999996</v>
      </c>
      <c r="BS54" s="1">
        <f>[1]Results!BV1414</f>
        <v>-602331.43649999995</v>
      </c>
      <c r="BT54" s="1">
        <f>[1]Results!BW1414</f>
        <v>-617294.3443</v>
      </c>
      <c r="BU54" s="1">
        <f>[1]Results!BX1414</f>
        <v>-632923.63470000005</v>
      </c>
      <c r="BV54" s="1">
        <f>[1]Results!BY1414</f>
        <v>-649278.7426</v>
      </c>
      <c r="BW54" s="1">
        <f>[1]Results!BZ1414</f>
        <v>-666365.87950000004</v>
      </c>
      <c r="BX54" s="1">
        <f>[1]Results!CA1414</f>
        <v>-684178.87219999998</v>
      </c>
      <c r="BY54" s="1">
        <f>[1]Results!CB1414</f>
        <v>-702707.505</v>
      </c>
      <c r="BZ54" s="1">
        <f>[1]Results!CC1414</f>
        <v>-721946.38619999995</v>
      </c>
      <c r="CA54" s="1">
        <f>[1]Results!CD1414</f>
        <v>-743088.59779999999</v>
      </c>
      <c r="CB54" s="1">
        <f>[1]Results!CE1414</f>
        <v>-765461.16700000002</v>
      </c>
      <c r="CC54" s="1">
        <f>[1]Results!CF1414</f>
        <v>-788773.92550000001</v>
      </c>
      <c r="CD54" s="1">
        <f>[1]Results!CG1414</f>
        <v>-813030.32180000003</v>
      </c>
      <c r="CE54" s="1">
        <f>[1]Results!CH1414</f>
        <v>-838285.00390000001</v>
      </c>
      <c r="CF54" s="1">
        <f>[1]Results!CI1414</f>
        <v>-864660.31350000005</v>
      </c>
      <c r="CG54" s="1">
        <f>[1]Results!CJ1414</f>
        <v>-892156.09600000002</v>
      </c>
      <c r="CH54" s="1">
        <f>[1]Results!CK1414</f>
        <v>-920772.77419999999</v>
      </c>
      <c r="CI54" s="1">
        <f>[1]Results!CL1414</f>
        <v>-950510.70510000002</v>
      </c>
      <c r="CJ54" s="1">
        <f>[1]Results!CM1414</f>
        <v>-981377.94019999995</v>
      </c>
    </row>
    <row r="55" spans="1:88" x14ac:dyDescent="0.3">
      <c r="A55" s="3" t="str">
        <f>[1]Results!E1415</f>
        <v>DEBT_G_VAL_2</v>
      </c>
      <c r="B55" t="str">
        <f>[1]Results!C1415</f>
        <v>Dette publique</v>
      </c>
      <c r="C55" s="1">
        <f>[1]Results!F1415</f>
        <v>2111098.0970000001</v>
      </c>
      <c r="D55" s="1">
        <f>[1]Results!G1415</f>
        <v>2203198.9750000001</v>
      </c>
      <c r="E55" s="1">
        <f>[1]Results!H1415</f>
        <v>2301625.8930000002</v>
      </c>
      <c r="F55" s="1">
        <f>[1]Results!I1415</f>
        <v>2405584.9410000001</v>
      </c>
      <c r="G55" s="1">
        <f>[1]Results!J1415</f>
        <v>2515120.6949999998</v>
      </c>
      <c r="H55" s="1">
        <f>[1]Results!K1415</f>
        <v>2629456.5989999999</v>
      </c>
      <c r="I55" s="1">
        <f>[1]Results!L1415</f>
        <v>2750567.611</v>
      </c>
      <c r="J55" s="1">
        <f>[1]Results!M1415</f>
        <v>2881192.7370000002</v>
      </c>
      <c r="K55" s="1">
        <f>[1]Results!N1415</f>
        <v>3021689.858</v>
      </c>
      <c r="L55" s="1">
        <f>[1]Results!O1415</f>
        <v>3172212.037</v>
      </c>
      <c r="M55" s="1">
        <f>[1]Results!P1415</f>
        <v>3332502.8280000002</v>
      </c>
      <c r="N55" s="1">
        <f>[1]Results!Q1415</f>
        <v>3502348.31</v>
      </c>
      <c r="O55" s="1">
        <f>[1]Results!R1415</f>
        <v>3681317.6409999998</v>
      </c>
      <c r="P55" s="1">
        <f>[1]Results!S1415</f>
        <v>3868866.645</v>
      </c>
      <c r="Q55" s="1">
        <f>[1]Results!T1415</f>
        <v>4064483.9470000002</v>
      </c>
      <c r="R55" s="1">
        <f>[1]Results!U1415</f>
        <v>4267767.29</v>
      </c>
      <c r="S55" s="1">
        <f>[1]Results!V1415</f>
        <v>4477355.8540000003</v>
      </c>
      <c r="T55" s="1">
        <f>[1]Results!W1415</f>
        <v>4690029.017</v>
      </c>
      <c r="U55" s="1">
        <f>[1]Results!X1415</f>
        <v>4905527.409</v>
      </c>
      <c r="V55" s="1">
        <f>[1]Results!Y1415</f>
        <v>5124270.2209999999</v>
      </c>
      <c r="W55" s="1">
        <f>[1]Results!Z1415</f>
        <v>5346926.335</v>
      </c>
      <c r="X55" s="1">
        <f>[1]Results!AA1415</f>
        <v>5574154.4960000003</v>
      </c>
      <c r="Y55" s="1">
        <f>[1]Results!AB1415</f>
        <v>5806451.0410000002</v>
      </c>
      <c r="Z55" s="1">
        <f>[1]Results!AC1415</f>
        <v>6044188.9859999996</v>
      </c>
      <c r="AA55" s="1">
        <f>[1]Results!AD1415</f>
        <v>6287787.9749999996</v>
      </c>
      <c r="AB55" s="1">
        <f>[1]Results!AE1415</f>
        <v>6537766.9479999999</v>
      </c>
      <c r="AC55" s="1">
        <f>[1]Results!AF1415</f>
        <v>6794842.8810000001</v>
      </c>
      <c r="AD55" s="1">
        <f>[1]Results!AG1415</f>
        <v>7059557.8339999998</v>
      </c>
      <c r="AE55" s="1">
        <f>[1]Results!AH1415</f>
        <v>7332288.9910000004</v>
      </c>
      <c r="AF55" s="1">
        <f>[1]Results!AI1415</f>
        <v>7613280.0920000002</v>
      </c>
      <c r="AG55" s="1">
        <f>[1]Results!AJ1415</f>
        <v>7902569.0290000001</v>
      </c>
      <c r="AH55" s="1">
        <f>[1]Results!AK1415</f>
        <v>8200379.3810000001</v>
      </c>
      <c r="AI55" s="1">
        <f>[1]Results!AL1415</f>
        <v>8506699.693</v>
      </c>
      <c r="AJ55" s="1">
        <f>[1]Results!AM1415</f>
        <v>8821393.0859999992</v>
      </c>
      <c r="AK55" s="1">
        <f>[1]Results!AN1415</f>
        <v>9144318.4879999999</v>
      </c>
      <c r="AL55" s="1">
        <f>[1]Results!AO1415</f>
        <v>9475338.6549999993</v>
      </c>
      <c r="AM55" s="1">
        <f>[1]Results!AP1415</f>
        <v>9814136.1469999999</v>
      </c>
      <c r="AN55" s="1">
        <f>[1]Results!AQ1415</f>
        <v>10161204.699999999</v>
      </c>
      <c r="AO55" s="1">
        <f>[1]Results!AR1415</f>
        <v>10515943.66</v>
      </c>
      <c r="AP55" s="1">
        <f>[1]Results!AS1415</f>
        <v>10877750.279999999</v>
      </c>
      <c r="AQ55" s="1">
        <f>[1]Results!AT1415</f>
        <v>11246138.09</v>
      </c>
      <c r="AR55" s="1">
        <f>[1]Results!AU1415</f>
        <v>11621208.16</v>
      </c>
      <c r="AS55" s="1">
        <f>[1]Results!AV1415</f>
        <v>12002897.23</v>
      </c>
      <c r="AT55" s="1">
        <f>[1]Results!AW1415</f>
        <v>12391075.07</v>
      </c>
      <c r="AU55" s="1">
        <f>[1]Results!AX1415</f>
        <v>12785655.82</v>
      </c>
      <c r="AV55" s="1">
        <f>[1]Results!AY1415</f>
        <v>13186600.75</v>
      </c>
      <c r="AW55" s="1">
        <f>[1]Results!AZ1415</f>
        <v>13594692.02</v>
      </c>
      <c r="AX55" s="1">
        <f>[1]Results!BA1415</f>
        <v>14010209.85</v>
      </c>
      <c r="AY55" s="1">
        <f>[1]Results!BB1415</f>
        <v>14433263.41</v>
      </c>
      <c r="AZ55" s="1">
        <f>[1]Results!BC1415</f>
        <v>14863992.67</v>
      </c>
      <c r="BA55" s="1">
        <f>[1]Results!BD1415</f>
        <v>15302585.890000001</v>
      </c>
      <c r="BB55" s="1">
        <f>[1]Results!BE1415</f>
        <v>15745838.210000001</v>
      </c>
      <c r="BC55" s="1">
        <f>[1]Results!BF1415</f>
        <v>16193957.57</v>
      </c>
      <c r="BD55" s="1">
        <f>[1]Results!BG1415</f>
        <v>16647837.85</v>
      </c>
      <c r="BE55" s="1">
        <f>[1]Results!BH1415</f>
        <v>17107823.059999999</v>
      </c>
      <c r="BF55" s="1">
        <f>[1]Results!BI1415</f>
        <v>17574072.120000001</v>
      </c>
      <c r="BG55" s="1">
        <f>[1]Results!BJ1415</f>
        <v>18047835.850000001</v>
      </c>
      <c r="BH55" s="1">
        <f>[1]Results!BK1415</f>
        <v>18529853.600000001</v>
      </c>
      <c r="BI55" s="1">
        <f>[1]Results!BL1415</f>
        <v>19020570.050000001</v>
      </c>
      <c r="BJ55" s="1">
        <f>[1]Results!BM1415</f>
        <v>19520372.859999999</v>
      </c>
      <c r="BK55" s="1">
        <f>[1]Results!BN1415</f>
        <v>20029625.23</v>
      </c>
      <c r="BL55" s="1">
        <f>[1]Results!BO1415</f>
        <v>20548659.559999999</v>
      </c>
      <c r="BM55" s="1">
        <f>[1]Results!BP1415</f>
        <v>21077800.649999999</v>
      </c>
      <c r="BN55" s="1">
        <f>[1]Results!BQ1415</f>
        <v>21617374.309999999</v>
      </c>
      <c r="BO55" s="1">
        <f>[1]Results!BR1415</f>
        <v>22167718.77</v>
      </c>
      <c r="BP55" s="1">
        <f>[1]Results!BS1415</f>
        <v>22729191.940000001</v>
      </c>
      <c r="BQ55" s="1">
        <f>[1]Results!BT1415</f>
        <v>23303450.760000002</v>
      </c>
      <c r="BR55" s="1">
        <f>[1]Results!BU1415</f>
        <v>23891436.77</v>
      </c>
      <c r="BS55" s="1">
        <f>[1]Results!BV1415</f>
        <v>24493768.210000001</v>
      </c>
      <c r="BT55" s="1">
        <f>[1]Results!BW1415</f>
        <v>25111062.550000001</v>
      </c>
      <c r="BU55" s="1">
        <f>[1]Results!BX1415</f>
        <v>25743986.190000001</v>
      </c>
      <c r="BV55" s="1">
        <f>[1]Results!BY1415</f>
        <v>26393264.93</v>
      </c>
      <c r="BW55" s="1">
        <f>[1]Results!BZ1415</f>
        <v>27059630.809999999</v>
      </c>
      <c r="BX55" s="1">
        <f>[1]Results!CA1415</f>
        <v>27743809.68</v>
      </c>
      <c r="BY55" s="1">
        <f>[1]Results!CB1415</f>
        <v>28446517.190000001</v>
      </c>
      <c r="BZ55" s="1">
        <f>[1]Results!CC1415</f>
        <v>29168463.57</v>
      </c>
      <c r="CA55" s="1">
        <f>[1]Results!CD1415</f>
        <v>29911552.170000002</v>
      </c>
      <c r="CB55" s="1">
        <f>[1]Results!CE1415</f>
        <v>30677013.34</v>
      </c>
      <c r="CC55" s="1">
        <f>[1]Results!CF1415</f>
        <v>31465787.260000002</v>
      </c>
      <c r="CD55" s="1">
        <f>[1]Results!CG1415</f>
        <v>32278817.59</v>
      </c>
      <c r="CE55" s="1">
        <f>[1]Results!CH1415</f>
        <v>33117102.59</v>
      </c>
      <c r="CF55" s="1">
        <f>[1]Results!CI1415</f>
        <v>33981762.899999999</v>
      </c>
      <c r="CG55" s="1">
        <f>[1]Results!CJ1415</f>
        <v>34873919</v>
      </c>
      <c r="CH55" s="1">
        <f>[1]Results!CK1415</f>
        <v>35794691.770000003</v>
      </c>
      <c r="CI55" s="1">
        <f>[1]Results!CL1415</f>
        <v>36745202.479999997</v>
      </c>
      <c r="CJ55" s="1">
        <f>[1]Results!CM1415</f>
        <v>37726580.420000002</v>
      </c>
    </row>
    <row r="56" spans="1:88" x14ac:dyDescent="0.3"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</row>
    <row r="57" spans="1:88" x14ac:dyDescent="0.3"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</row>
    <row r="58" spans="1:88" x14ac:dyDescent="0.3">
      <c r="A58" s="13" t="s">
        <v>35</v>
      </c>
      <c r="B58" t="s">
        <v>4</v>
      </c>
      <c r="C58" s="1">
        <f>[1]Results!F1731</f>
        <v>1196741.2039999999</v>
      </c>
      <c r="D58" s="1">
        <f>[1]Results!G1731</f>
        <v>1199619.0160000001</v>
      </c>
      <c r="E58" s="1">
        <f>[1]Results!H1731</f>
        <v>1213054.736</v>
      </c>
      <c r="F58" s="1">
        <f>[1]Results!I1731</f>
        <v>1228614.943</v>
      </c>
      <c r="G58" s="1">
        <f>[1]Results!J1731</f>
        <v>1243089.415</v>
      </c>
      <c r="H58" s="1">
        <f>[1]Results!K1731</f>
        <v>1257018.6040000001</v>
      </c>
      <c r="I58" s="1">
        <f>[1]Results!L1731</f>
        <v>1268992.8389999999</v>
      </c>
      <c r="J58" s="1">
        <f>[1]Results!M1731</f>
        <v>1281894.74</v>
      </c>
      <c r="K58" s="1">
        <f>[1]Results!N1731</f>
        <v>1295882.9979999999</v>
      </c>
      <c r="L58" s="1">
        <f>[1]Results!O1731</f>
        <v>1311548.54</v>
      </c>
      <c r="M58" s="1">
        <f>[1]Results!P1731</f>
        <v>1328900.0970000001</v>
      </c>
      <c r="N58" s="1">
        <f>[1]Results!Q1731</f>
        <v>1347620</v>
      </c>
      <c r="O58" s="1">
        <f>[1]Results!R1731</f>
        <v>1368017.328</v>
      </c>
      <c r="P58" s="1">
        <f>[1]Results!S1731</f>
        <v>1389684.432</v>
      </c>
      <c r="Q58" s="1">
        <f>[1]Results!T1731</f>
        <v>1412109.5630000001</v>
      </c>
      <c r="R58" s="1">
        <f>[1]Results!U1731</f>
        <v>1434883.7509999999</v>
      </c>
      <c r="S58" s="1">
        <f>[1]Results!V1731</f>
        <v>1458783.5</v>
      </c>
      <c r="T58" s="1">
        <f>[1]Results!W1731</f>
        <v>1483048.385</v>
      </c>
      <c r="U58" s="1">
        <f>[1]Results!X1731</f>
        <v>1507353.6610000001</v>
      </c>
      <c r="V58" s="1">
        <f>[1]Results!Y1731</f>
        <v>1531510.477</v>
      </c>
      <c r="W58" s="1">
        <f>[1]Results!Z1731</f>
        <v>1555382.4569999999</v>
      </c>
      <c r="X58" s="1">
        <f>[1]Results!AA1731</f>
        <v>1578974.0390000001</v>
      </c>
      <c r="Y58" s="1">
        <f>[1]Results!AB1731</f>
        <v>1602210.402</v>
      </c>
      <c r="Z58" s="1">
        <f>[1]Results!AC1731</f>
        <v>1625080.4010000001</v>
      </c>
      <c r="AA58" s="1">
        <f>[1]Results!AD1731</f>
        <v>1647551.463</v>
      </c>
      <c r="AB58" s="1">
        <f>[1]Results!AE1731</f>
        <v>1669604.1680000001</v>
      </c>
      <c r="AC58" s="1">
        <f>[1]Results!AF1731</f>
        <v>1691114.09</v>
      </c>
      <c r="AD58" s="1">
        <f>[1]Results!AG1731</f>
        <v>1711956.105</v>
      </c>
      <c r="AE58" s="1">
        <f>[1]Results!AH1731</f>
        <v>1732309.871</v>
      </c>
      <c r="AF58" s="1">
        <f>[1]Results!AI1731</f>
        <v>1752443.3829999999</v>
      </c>
      <c r="AG58" s="1">
        <f>[1]Results!AJ1731</f>
        <v>1772560.6370000001</v>
      </c>
      <c r="AH58" s="1">
        <f>[1]Results!AK1731</f>
        <v>1792743.75</v>
      </c>
      <c r="AI58" s="1">
        <f>[1]Results!AL1731</f>
        <v>1812967.2919999999</v>
      </c>
      <c r="AJ58" s="1">
        <f>[1]Results!AM1731</f>
        <v>1833297.436</v>
      </c>
      <c r="AK58" s="1">
        <f>[1]Results!AN1731</f>
        <v>1853816.139</v>
      </c>
      <c r="AL58" s="1">
        <f>[1]Results!AO1731</f>
        <v>1874596.527</v>
      </c>
      <c r="AM58" s="1">
        <f>[1]Results!AP1731</f>
        <v>1896849.1569999999</v>
      </c>
      <c r="AN58" s="1">
        <f>[1]Results!AQ1731</f>
        <v>1920124.287</v>
      </c>
      <c r="AO58" s="1">
        <f>[1]Results!AR1731</f>
        <v>1944282.0889999999</v>
      </c>
      <c r="AP58" s="1">
        <f>[1]Results!AS1731</f>
        <v>1969246.5160000001</v>
      </c>
      <c r="AQ58" s="1">
        <f>[1]Results!AT1731</f>
        <v>1994920.8910000001</v>
      </c>
      <c r="AR58" s="1">
        <f>[1]Results!AU1731</f>
        <v>2021091.7930000001</v>
      </c>
      <c r="AS58" s="1">
        <f>[1]Results!AV1731</f>
        <v>2047678.9269999999</v>
      </c>
      <c r="AT58" s="1">
        <f>[1]Results!AW1731</f>
        <v>2074639.328</v>
      </c>
      <c r="AU58" s="1">
        <f>[1]Results!AX1731</f>
        <v>2101946.5290000001</v>
      </c>
      <c r="AV58" s="1">
        <f>[1]Results!AY1731</f>
        <v>2129581.8390000002</v>
      </c>
      <c r="AW58" s="1">
        <f>[1]Results!AZ1731</f>
        <v>2157400.5839999998</v>
      </c>
      <c r="AX58" s="1">
        <f>[1]Results!BA1731</f>
        <v>2185402.5589999999</v>
      </c>
      <c r="AY58" s="1">
        <f>[1]Results!BB1731</f>
        <v>2213591.5720000002</v>
      </c>
      <c r="AZ58" s="1">
        <f>[1]Results!BC1731</f>
        <v>2241972.338</v>
      </c>
      <c r="BA58" s="1">
        <f>[1]Results!BD1731</f>
        <v>2270546.0639999998</v>
      </c>
      <c r="BB58" s="1">
        <f>[1]Results!BE1731</f>
        <v>2297363.2790000001</v>
      </c>
      <c r="BC58" s="1">
        <f>[1]Results!BF1731</f>
        <v>2324500.4649999999</v>
      </c>
      <c r="BD58" s="1">
        <f>[1]Results!BG1731</f>
        <v>2350899.6209999998</v>
      </c>
      <c r="BE58" s="1">
        <f>[1]Results!BH1731</f>
        <v>2376935.7609999999</v>
      </c>
      <c r="BF58" s="1">
        <f>[1]Results!BI1731</f>
        <v>2402915.4279999998</v>
      </c>
      <c r="BG58" s="1">
        <f>[1]Results!BJ1731</f>
        <v>2428763.4530000002</v>
      </c>
      <c r="BH58" s="1">
        <f>[1]Results!BK1731</f>
        <v>2454540.8960000002</v>
      </c>
      <c r="BI58" s="1">
        <f>[1]Results!BL1731</f>
        <v>2480315.8110000002</v>
      </c>
      <c r="BJ58" s="1">
        <f>[1]Results!BM1731</f>
        <v>2506141.4279999998</v>
      </c>
      <c r="BK58" s="1">
        <f>[1]Results!BN1731</f>
        <v>2532059.7059999998</v>
      </c>
      <c r="BL58" s="1">
        <f>[1]Results!BO1731</f>
        <v>2558108.2259999998</v>
      </c>
      <c r="BM58" s="1">
        <f>[1]Results!BP1731</f>
        <v>2584315.8960000002</v>
      </c>
      <c r="BN58" s="1">
        <f>[1]Results!BQ1731</f>
        <v>2610705.61</v>
      </c>
      <c r="BO58" s="1">
        <f>[1]Results!BR1731</f>
        <v>2637295.1370000001</v>
      </c>
      <c r="BP58" s="1">
        <f>[1]Results!BS1731</f>
        <v>2664098.227</v>
      </c>
      <c r="BQ58" s="1">
        <f>[1]Results!BT1731</f>
        <v>2690914.44</v>
      </c>
      <c r="BR58" s="1">
        <f>[1]Results!BU1731</f>
        <v>2717767.1529999999</v>
      </c>
      <c r="BS58" s="1">
        <f>[1]Results!BV1731</f>
        <v>2744706.8</v>
      </c>
      <c r="BT58" s="1">
        <f>[1]Results!BW1731</f>
        <v>2771777.4410000001</v>
      </c>
      <c r="BU58" s="1">
        <f>[1]Results!BX1731</f>
        <v>2799012.2209999999</v>
      </c>
      <c r="BV58" s="1">
        <f>[1]Results!BY1731</f>
        <v>2826433.19</v>
      </c>
      <c r="BW58" s="1">
        <f>[1]Results!BZ1731</f>
        <v>2854062.8149999999</v>
      </c>
      <c r="BX58" s="1">
        <f>[1]Results!CA1731</f>
        <v>2881921.6970000002</v>
      </c>
      <c r="BY58" s="1">
        <f>[1]Results!CB1731</f>
        <v>2910027.81</v>
      </c>
      <c r="BZ58" s="1">
        <f>[1]Results!CC1731</f>
        <v>2938395.9569999999</v>
      </c>
      <c r="CA58" s="1">
        <f>[1]Results!CD1731</f>
        <v>2966869.9980000001</v>
      </c>
      <c r="CB58" s="1">
        <f>[1]Results!CE1731</f>
        <v>2995470.1680000001</v>
      </c>
      <c r="CC58" s="1">
        <f>[1]Results!CF1731</f>
        <v>3024235.9169999999</v>
      </c>
      <c r="CD58" s="1">
        <f>[1]Results!CG1731</f>
        <v>3053200.2549999999</v>
      </c>
      <c r="CE58" s="1">
        <f>[1]Results!CH1731</f>
        <v>3082386.9130000002</v>
      </c>
      <c r="CF58" s="1">
        <f>[1]Results!CI1731</f>
        <v>3111802.2659999998</v>
      </c>
      <c r="CG58" s="1">
        <f>[1]Results!CJ1731</f>
        <v>3141462.0449999999</v>
      </c>
      <c r="CH58" s="1">
        <f>[1]Results!CK1731</f>
        <v>3171382.2769999998</v>
      </c>
      <c r="CI58" s="1">
        <f>[1]Results!CL1731</f>
        <v>3201577.48</v>
      </c>
      <c r="CJ58" s="1">
        <f>[1]Results!CM1731</f>
        <v>3232059.858</v>
      </c>
    </row>
    <row r="59" spans="1:88" x14ac:dyDescent="0.3">
      <c r="A59" s="14"/>
      <c r="B59" t="s">
        <v>6</v>
      </c>
      <c r="C59" s="1">
        <f>[1]Results!F1702</f>
        <v>1196741.2039999999</v>
      </c>
      <c r="D59" s="1">
        <f>[1]Results!G1702</f>
        <v>1199619.0160000001</v>
      </c>
      <c r="E59" s="1">
        <f>[1]Results!H1702</f>
        <v>1213054.736</v>
      </c>
      <c r="F59" s="1">
        <f>[1]Results!I1702</f>
        <v>1228614.943</v>
      </c>
      <c r="G59" s="1">
        <f>[1]Results!J1702</f>
        <v>1243089.415</v>
      </c>
      <c r="H59" s="1">
        <f>[1]Results!K1702</f>
        <v>1257018.6040000001</v>
      </c>
      <c r="I59" s="1">
        <f>[1]Results!L1702</f>
        <v>1268992.8389999999</v>
      </c>
      <c r="J59" s="1">
        <f>[1]Results!M1702</f>
        <v>1279932.9369999999</v>
      </c>
      <c r="K59" s="1">
        <f>[1]Results!N1702</f>
        <v>1290826.0379999999</v>
      </c>
      <c r="L59" s="1">
        <f>[1]Results!O1702</f>
        <v>1302254.1440000001</v>
      </c>
      <c r="M59" s="1">
        <f>[1]Results!P1702</f>
        <v>1314544.7749999999</v>
      </c>
      <c r="N59" s="1">
        <f>[1]Results!Q1702</f>
        <v>1327907.575</v>
      </c>
      <c r="O59" s="1">
        <f>[1]Results!R1702</f>
        <v>1342466.774</v>
      </c>
      <c r="P59" s="1">
        <f>[1]Results!S1702</f>
        <v>1358234.906</v>
      </c>
      <c r="Q59" s="1">
        <f>[1]Results!T1702</f>
        <v>1375106.801</v>
      </c>
      <c r="R59" s="1">
        <f>[1]Results!U1702</f>
        <v>1392925.23</v>
      </c>
      <c r="S59" s="1">
        <f>[1]Results!V1702</f>
        <v>1413123.4920000001</v>
      </c>
      <c r="T59" s="1">
        <f>[1]Results!W1702</f>
        <v>1434878.0079999999</v>
      </c>
      <c r="U59" s="1">
        <f>[1]Results!X1702</f>
        <v>1457343.716</v>
      </c>
      <c r="V59" s="1">
        <f>[1]Results!Y1702</f>
        <v>1479911.868</v>
      </c>
      <c r="W59" s="1">
        <f>[1]Results!Z1702</f>
        <v>1502244.0730000001</v>
      </c>
      <c r="X59" s="1">
        <f>[1]Results!AA1702</f>
        <v>1524260.4720000001</v>
      </c>
      <c r="Y59" s="1">
        <f>[1]Results!AB1702</f>
        <v>1545964.2120000001</v>
      </c>
      <c r="Z59" s="1">
        <f>[1]Results!AC1702</f>
        <v>1567378.7760000001</v>
      </c>
      <c r="AA59" s="1">
        <f>[1]Results!AD1702</f>
        <v>1588500.919</v>
      </c>
      <c r="AB59" s="1">
        <f>[1]Results!AE1702</f>
        <v>1609348.5930000001</v>
      </c>
      <c r="AC59" s="1">
        <f>[1]Results!AF1702</f>
        <v>1629926.2250000001</v>
      </c>
      <c r="AD59" s="1">
        <f>[1]Results!AG1702</f>
        <v>1650313.993</v>
      </c>
      <c r="AE59" s="1">
        <f>[1]Results!AH1702</f>
        <v>1670612.0190000001</v>
      </c>
      <c r="AF59" s="1">
        <f>[1]Results!AI1702</f>
        <v>1690970.294</v>
      </c>
      <c r="AG59" s="1">
        <f>[1]Results!AJ1702</f>
        <v>1711517.281</v>
      </c>
      <c r="AH59" s="1">
        <f>[1]Results!AK1702</f>
        <v>1732281.561</v>
      </c>
      <c r="AI59" s="1">
        <f>[1]Results!AL1702</f>
        <v>1753330.352</v>
      </c>
      <c r="AJ59" s="1">
        <f>[1]Results!AM1702</f>
        <v>1774710.5549999999</v>
      </c>
      <c r="AK59" s="1">
        <f>[1]Results!AN1702</f>
        <v>1796447.7779999999</v>
      </c>
      <c r="AL59" s="1">
        <f>[1]Results!AO1702</f>
        <v>1818553.7749999999</v>
      </c>
      <c r="AM59" s="1">
        <f>[1]Results!AP1702</f>
        <v>1840717.1259999999</v>
      </c>
      <c r="AN59" s="1">
        <f>[1]Results!AQ1702</f>
        <v>1863251.8470000001</v>
      </c>
      <c r="AO59" s="1">
        <f>[1]Results!AR1702</f>
        <v>1886296.2209999999</v>
      </c>
      <c r="AP59" s="1">
        <f>[1]Results!AS1702</f>
        <v>1909894.943</v>
      </c>
      <c r="AQ59" s="1">
        <f>[1]Results!AT1702</f>
        <v>1934018.5660000001</v>
      </c>
      <c r="AR59" s="1">
        <f>[1]Results!AU1702</f>
        <v>1958500.8540000001</v>
      </c>
      <c r="AS59" s="1">
        <f>[1]Results!AV1702</f>
        <v>1983277.4790000001</v>
      </c>
      <c r="AT59" s="1">
        <f>[1]Results!AW1702</f>
        <v>2008307.415</v>
      </c>
      <c r="AU59" s="1">
        <f>[1]Results!AX1702</f>
        <v>2033559.825</v>
      </c>
      <c r="AV59" s="1">
        <f>[1]Results!AY1702</f>
        <v>2059011.324</v>
      </c>
      <c r="AW59" s="1">
        <f>[1]Results!AZ1702</f>
        <v>2084536.5519999999</v>
      </c>
      <c r="AX59" s="1">
        <f>[1]Results!BA1702</f>
        <v>2110121.3280000002</v>
      </c>
      <c r="AY59" s="1">
        <f>[1]Results!BB1702</f>
        <v>2135779.8840000001</v>
      </c>
      <c r="AZ59" s="1">
        <f>[1]Results!BC1702</f>
        <v>2161529.6609999998</v>
      </c>
      <c r="BA59" s="1">
        <f>[1]Results!BD1702</f>
        <v>2187386.0279999999</v>
      </c>
      <c r="BB59" s="1">
        <f>[1]Results!BE1702</f>
        <v>2211144.87</v>
      </c>
      <c r="BC59" s="1">
        <f>[1]Results!BF1702</f>
        <v>2235461.6779999998</v>
      </c>
      <c r="BD59" s="1">
        <f>[1]Results!BG1702</f>
        <v>2259143.9900000002</v>
      </c>
      <c r="BE59" s="1">
        <f>[1]Results!BH1702</f>
        <v>2282471.4010000001</v>
      </c>
      <c r="BF59" s="1">
        <f>[1]Results!BI1702</f>
        <v>2305705.3280000002</v>
      </c>
      <c r="BG59" s="1">
        <f>[1]Results!BJ1702</f>
        <v>2328779.9389999998</v>
      </c>
      <c r="BH59" s="1">
        <f>[1]Results!BK1702</f>
        <v>2351765.4950000001</v>
      </c>
      <c r="BI59" s="1">
        <f>[1]Results!BL1702</f>
        <v>2374736.9739999999</v>
      </c>
      <c r="BJ59" s="1">
        <f>[1]Results!BM1702</f>
        <v>2397754.497</v>
      </c>
      <c r="BK59" s="1">
        <f>[1]Results!BN1702</f>
        <v>2420863.2650000001</v>
      </c>
      <c r="BL59" s="1">
        <f>[1]Results!BO1702</f>
        <v>2444099.9879999999</v>
      </c>
      <c r="BM59" s="1">
        <f>[1]Results!BP1702</f>
        <v>2467489.9330000002</v>
      </c>
      <c r="BN59" s="1">
        <f>[1]Results!BQ1702</f>
        <v>2491050.9700000002</v>
      </c>
      <c r="BO59" s="1">
        <f>[1]Results!BR1702</f>
        <v>2514795.7220000001</v>
      </c>
      <c r="BP59" s="1">
        <f>[1]Results!BS1702</f>
        <v>2538733.4670000002</v>
      </c>
      <c r="BQ59" s="1">
        <f>[1]Results!BT1702</f>
        <v>2562685.3709999998</v>
      </c>
      <c r="BR59" s="1">
        <f>[1]Results!BU1702</f>
        <v>2586664.963</v>
      </c>
      <c r="BS59" s="1">
        <f>[1]Results!BV1702</f>
        <v>2610714.727</v>
      </c>
      <c r="BT59" s="1">
        <f>[1]Results!BW1702</f>
        <v>2634873.6680000001</v>
      </c>
      <c r="BU59" s="1">
        <f>[1]Results!BX1702</f>
        <v>2659171.855</v>
      </c>
      <c r="BV59" s="1">
        <f>[1]Results!BY1702</f>
        <v>2683629.4479999999</v>
      </c>
      <c r="BW59" s="1">
        <f>[1]Results!BZ1702</f>
        <v>2708267.2779999999</v>
      </c>
      <c r="BX59" s="1">
        <f>[1]Results!CA1702</f>
        <v>2733104.5809999998</v>
      </c>
      <c r="BY59" s="1">
        <f>[1]Results!CB1702</f>
        <v>2758158.1940000001</v>
      </c>
      <c r="BZ59" s="1">
        <f>[1]Results!CC1702</f>
        <v>2783442.054</v>
      </c>
      <c r="CA59" s="1">
        <f>[1]Results!CD1702</f>
        <v>2808821.4109999998</v>
      </c>
      <c r="CB59" s="1">
        <f>[1]Results!CE1702</f>
        <v>2834309.23</v>
      </c>
      <c r="CC59" s="1">
        <f>[1]Results!CF1702</f>
        <v>2859939.423</v>
      </c>
      <c r="CD59" s="1">
        <f>[1]Results!CG1702</f>
        <v>2885742.0449999999</v>
      </c>
      <c r="CE59" s="1">
        <f>[1]Results!CH1702</f>
        <v>2911739.5109999999</v>
      </c>
      <c r="CF59" s="1">
        <f>[1]Results!CI1702</f>
        <v>2937938.13</v>
      </c>
      <c r="CG59" s="1">
        <f>[1]Results!CJ1702</f>
        <v>2964353.0249999999</v>
      </c>
      <c r="CH59" s="1">
        <f>[1]Results!CK1702</f>
        <v>2990999.838</v>
      </c>
      <c r="CI59" s="1">
        <f>[1]Results!CL1702</f>
        <v>3017892.8689999999</v>
      </c>
      <c r="CJ59" s="1">
        <f>[1]Results!CM1702</f>
        <v>3045044.2319999998</v>
      </c>
    </row>
    <row r="60" spans="1:88" x14ac:dyDescent="0.3">
      <c r="A60" s="14"/>
      <c r="C60" s="1"/>
      <c r="D60" s="1"/>
      <c r="E60" s="1"/>
      <c r="F60" s="1"/>
      <c r="G60" s="1"/>
      <c r="H60" s="4">
        <f t="shared" ref="H60:U60" si="0">H58/G58-1</f>
        <v>1.1205299338825192E-2</v>
      </c>
      <c r="I60" s="4">
        <f t="shared" si="0"/>
        <v>9.5259011775135072E-3</v>
      </c>
      <c r="J60" s="4">
        <f t="shared" si="0"/>
        <v>1.0167040036386021E-2</v>
      </c>
      <c r="K60" s="4">
        <f t="shared" si="0"/>
        <v>1.0912173646956402E-2</v>
      </c>
      <c r="L60" s="4">
        <f t="shared" si="0"/>
        <v>1.2088700927612717E-2</v>
      </c>
      <c r="M60" s="4">
        <f t="shared" si="0"/>
        <v>1.3229824494334075E-2</v>
      </c>
      <c r="N60" s="4">
        <f t="shared" si="0"/>
        <v>1.4086764717874845E-2</v>
      </c>
      <c r="O60" s="4">
        <f t="shared" si="0"/>
        <v>1.5135815734405922E-2</v>
      </c>
      <c r="P60" s="4">
        <f t="shared" si="0"/>
        <v>1.5838325696997391E-2</v>
      </c>
      <c r="Q60" s="4">
        <f t="shared" si="0"/>
        <v>1.6136851276175257E-2</v>
      </c>
      <c r="R60" s="4">
        <f t="shared" si="0"/>
        <v>1.6127776906783797E-2</v>
      </c>
      <c r="S60" s="4">
        <f t="shared" si="0"/>
        <v>1.6656226668776419E-2</v>
      </c>
      <c r="T60" s="4">
        <f t="shared" si="0"/>
        <v>1.6633643717522073E-2</v>
      </c>
      <c r="U60" s="4">
        <f t="shared" si="0"/>
        <v>1.6388727600414876E-2</v>
      </c>
      <c r="V60" s="4">
        <f>V58/U58-1</f>
        <v>1.6025977595711671E-2</v>
      </c>
      <c r="W60" s="4">
        <f t="shared" ref="W60:AL60" si="1">W58/V58-1</f>
        <v>1.5587212989075727E-2</v>
      </c>
      <c r="X60" s="4">
        <f t="shared" si="1"/>
        <v>1.5167704826440698E-2</v>
      </c>
      <c r="Y60" s="4">
        <f t="shared" si="1"/>
        <v>1.4716114658044566E-2</v>
      </c>
      <c r="Z60" s="4">
        <f t="shared" si="1"/>
        <v>1.4274029785009468E-2</v>
      </c>
      <c r="AA60" s="4">
        <f t="shared" si="1"/>
        <v>1.3827661687490833E-2</v>
      </c>
      <c r="AB60" s="4">
        <f t="shared" si="1"/>
        <v>1.3385138792474827E-2</v>
      </c>
      <c r="AC60" s="4">
        <f t="shared" si="1"/>
        <v>1.288324646779393E-2</v>
      </c>
      <c r="AD60" s="4">
        <f t="shared" si="1"/>
        <v>1.2324428684761246E-2</v>
      </c>
      <c r="AE60" s="4">
        <f t="shared" si="1"/>
        <v>1.1889186843374144E-2</v>
      </c>
      <c r="AF60" s="4">
        <f t="shared" si="1"/>
        <v>1.1622350214039567E-2</v>
      </c>
      <c r="AG60" s="4">
        <f t="shared" si="1"/>
        <v>1.1479545756029719E-2</v>
      </c>
      <c r="AH60" s="4">
        <f t="shared" si="1"/>
        <v>1.1386416113899012E-2</v>
      </c>
      <c r="AI60" s="4">
        <f t="shared" si="1"/>
        <v>1.1280776742353726E-2</v>
      </c>
      <c r="AJ60" s="4">
        <f t="shared" si="1"/>
        <v>1.1213740087705926E-2</v>
      </c>
      <c r="AK60" s="4">
        <f t="shared" si="1"/>
        <v>1.1192238966290624E-2</v>
      </c>
      <c r="AL60" s="4">
        <f t="shared" si="1"/>
        <v>1.1209519413942326E-2</v>
      </c>
      <c r="AM60" s="4">
        <f t="shared" ref="AM60" si="2">AM58/AL58-1</f>
        <v>1.1870623720620976E-2</v>
      </c>
      <c r="AN60" s="4">
        <f t="shared" ref="AN60" si="3">AN58/AM58-1</f>
        <v>1.2270416924881511E-2</v>
      </c>
      <c r="AO60" s="4">
        <f t="shared" ref="AO60" si="4">AO58/AN58-1</f>
        <v>1.2581374113935118E-2</v>
      </c>
      <c r="AP60" s="4">
        <f t="shared" ref="AP60" si="5">AP58/AO58-1</f>
        <v>1.2839920267351701E-2</v>
      </c>
      <c r="AQ60" s="4">
        <f t="shared" ref="AQ60" si="6">AQ58/AP58-1</f>
        <v>1.3037664300227236E-2</v>
      </c>
      <c r="AR60" s="4">
        <f t="shared" ref="AR60" si="7">AR58/AQ58-1</f>
        <v>1.3118766823320582E-2</v>
      </c>
      <c r="AS60" s="4">
        <f t="shared" ref="AS60" si="8">AS58/AR58-1</f>
        <v>1.315483744582191E-2</v>
      </c>
      <c r="AT60" s="4">
        <f t="shared" ref="AT60" si="9">AT58/AS58-1</f>
        <v>1.3166322436837907E-2</v>
      </c>
      <c r="AU60" s="4">
        <f t="shared" ref="AU60" si="10">AU58/AT58-1</f>
        <v>1.3162384724637821E-2</v>
      </c>
      <c r="AV60" s="4">
        <f t="shared" ref="AV60" si="11">AV58/AU58-1</f>
        <v>1.3147484780760665E-2</v>
      </c>
      <c r="AW60" s="4">
        <f t="shared" ref="AW60" si="12">AW58/AV58-1</f>
        <v>1.3063008188059388E-2</v>
      </c>
      <c r="AX60" s="4">
        <f t="shared" ref="AX60" si="13">AX58/AW58-1</f>
        <v>1.2979497274484775E-2</v>
      </c>
      <c r="AY60" s="4">
        <f t="shared" ref="AY60" si="14">AY58/AX58-1</f>
        <v>1.2898773676232489E-2</v>
      </c>
      <c r="AZ60" s="4">
        <f t="shared" ref="AZ60" si="15">AZ58/AY58-1</f>
        <v>1.2821139346115951E-2</v>
      </c>
      <c r="BA60" s="4">
        <f t="shared" ref="BA60" si="16">BA58/AZ58-1</f>
        <v>1.2744905686699726E-2</v>
      </c>
      <c r="BB60" s="4">
        <f t="shared" ref="BB60" si="17">BB58/BA58-1</f>
        <v>1.1810909906296629E-2</v>
      </c>
      <c r="BC60" s="4">
        <f t="shared" ref="BC60" si="18">BC58/BB58-1</f>
        <v>1.1812318168423097E-2</v>
      </c>
      <c r="BD60" s="4">
        <f t="shared" ref="BD60" si="19">BD58/BC58-1</f>
        <v>1.135691577501996E-2</v>
      </c>
      <c r="BE60" s="4">
        <f t="shared" ref="BE60" si="20">BE58/BD58-1</f>
        <v>1.1074968819351438E-2</v>
      </c>
      <c r="BF60" s="4">
        <f t="shared" ref="BF60" si="21">BF58/BE58-1</f>
        <v>1.0929898664602478E-2</v>
      </c>
      <c r="BG60" s="4">
        <f t="shared" ref="BG60" si="22">BG58/BF58-1</f>
        <v>1.0756943294302435E-2</v>
      </c>
      <c r="BH60" s="4">
        <f t="shared" ref="BH60" si="23">BH58/BG58-1</f>
        <v>1.0613402045456466E-2</v>
      </c>
      <c r="BI60" s="4">
        <f t="shared" ref="BI60" si="24">BI58/BH58-1</f>
        <v>1.0500910798432184E-2</v>
      </c>
      <c r="BJ60" s="4">
        <f t="shared" ref="BJ60" si="25">BJ58/BI58-1</f>
        <v>1.041222931590613E-2</v>
      </c>
      <c r="BK60" s="4">
        <f t="shared" ref="BK60" si="26">BK58/BJ58-1</f>
        <v>1.0341905572617272E-2</v>
      </c>
      <c r="BL60" s="4">
        <f t="shared" ref="BL60" si="27">BL58/BK58-1</f>
        <v>1.0287482533794634E-2</v>
      </c>
      <c r="BM60" s="4">
        <f t="shared" ref="BM60" si="28">BM58/BL58-1</f>
        <v>1.0244941841643707E-2</v>
      </c>
      <c r="BN60" s="4">
        <f t="shared" ref="BN60" si="29">BN58/BM58-1</f>
        <v>1.0211489253634021E-2</v>
      </c>
      <c r="BO60" s="4">
        <f t="shared" ref="BO60" si="30">BO58/BN58-1</f>
        <v>1.0184804789231006E-2</v>
      </c>
      <c r="BP60" s="4">
        <f t="shared" ref="BP60" si="31">BP58/BO58-1</f>
        <v>1.0163098404863735E-2</v>
      </c>
      <c r="BQ60" s="4">
        <f t="shared" ref="BQ60" si="32">BQ58/BP58-1</f>
        <v>1.006577487579996E-2</v>
      </c>
      <c r="BR60" s="4">
        <f t="shared" ref="BR60" si="33">BR58/BQ58-1</f>
        <v>9.9790289133088184E-3</v>
      </c>
      <c r="BS60" s="4">
        <f t="shared" ref="BS60" si="34">BS58/BR58-1</f>
        <v>9.9124190864778861E-3</v>
      </c>
      <c r="BT60" s="4">
        <f t="shared" ref="BT60" si="35">BT58/BS58-1</f>
        <v>9.8628534749141128E-3</v>
      </c>
      <c r="BU60" s="4">
        <f t="shared" ref="BU60" si="36">BU58/BT58-1</f>
        <v>9.8257456017731837E-3</v>
      </c>
      <c r="BV60" s="4">
        <f t="shared" ref="BV60" si="37">BV58/BU58-1</f>
        <v>9.7966592622462656E-3</v>
      </c>
      <c r="BW60" s="4">
        <f t="shared" ref="BW60" si="38">BW58/BV58-1</f>
        <v>9.7754389163537958E-3</v>
      </c>
      <c r="BX60" s="4">
        <f t="shared" ref="BX60" si="39">BX58/BW58-1</f>
        <v>9.7611313435650437E-3</v>
      </c>
      <c r="BY60" s="4">
        <f t="shared" ref="BY60" si="40">BY58/BX58-1</f>
        <v>9.7525595609546656E-3</v>
      </c>
      <c r="BZ60" s="4">
        <f t="shared" ref="BZ60" si="41">BZ58/BY58-1</f>
        <v>9.7484109610621594E-3</v>
      </c>
      <c r="CA60" s="4">
        <f t="shared" ref="CA60" si="42">CA58/BZ58-1</f>
        <v>9.6903349367085667E-3</v>
      </c>
      <c r="CB60" s="4">
        <f t="shared" ref="CB60" si="43">CB58/CA58-1</f>
        <v>9.639846039523059E-3</v>
      </c>
      <c r="CC60" s="4">
        <f t="shared" ref="CC60" si="44">CC58/CB58-1</f>
        <v>9.6030831177351672E-3</v>
      </c>
      <c r="CD60" s="4">
        <f t="shared" ref="CD60" si="45">CD58/CC58-1</f>
        <v>9.5774069202683165E-3</v>
      </c>
      <c r="CE60" s="4">
        <f t="shared" ref="CE60" si="46">CE58/CD58-1</f>
        <v>9.5593657678376687E-3</v>
      </c>
      <c r="CF60" s="4">
        <f t="shared" ref="CF60" si="47">CF58/CE58-1</f>
        <v>9.5430436964094589E-3</v>
      </c>
      <c r="CG60" s="4">
        <f t="shared" ref="CG60" si="48">CG58/CF58-1</f>
        <v>9.5313829301004738E-3</v>
      </c>
      <c r="CH60" s="4">
        <f t="shared" ref="CH60" si="49">CH58/CG58-1</f>
        <v>9.5243016058785823E-3</v>
      </c>
      <c r="CI60" s="4">
        <f t="shared" ref="CI60" si="50">CI58/CH58-1</f>
        <v>9.5211489384254833E-3</v>
      </c>
      <c r="CJ60" s="4">
        <f t="shared" ref="CJ60" si="51">CJ58/CI58-1</f>
        <v>9.5210496045843307E-3</v>
      </c>
    </row>
    <row r="61" spans="1:88" x14ac:dyDescent="0.3">
      <c r="A61" s="20" t="s">
        <v>3</v>
      </c>
      <c r="B61" t="s">
        <v>4</v>
      </c>
      <c r="C61" s="1">
        <f>[1]Results!F1789</f>
        <v>0.99804944979999999</v>
      </c>
      <c r="D61" s="1">
        <f>[1]Results!G1789</f>
        <v>1.009668915</v>
      </c>
      <c r="E61" s="1">
        <f>[1]Results!H1789</f>
        <v>1.019940514</v>
      </c>
      <c r="F61" s="1">
        <f>[1]Results!I1789</f>
        <v>1.0304996719999999</v>
      </c>
      <c r="G61" s="1">
        <f>[1]Results!J1789</f>
        <v>1.0394123179999999</v>
      </c>
      <c r="H61" s="1">
        <f>[1]Results!K1789</f>
        <v>1.0486739679999999</v>
      </c>
      <c r="I61" s="1">
        <f>[1]Results!L1789</f>
        <v>1.061318905</v>
      </c>
      <c r="J61" s="1">
        <f>[1]Results!M1789</f>
        <v>1.0824302050000001</v>
      </c>
      <c r="K61" s="1">
        <f>[1]Results!N1789</f>
        <v>1.1041133889999999</v>
      </c>
      <c r="L61" s="1">
        <f>[1]Results!O1789</f>
        <v>1.127938962</v>
      </c>
      <c r="M61" s="1">
        <f>[1]Results!P1789</f>
        <v>1.153924408</v>
      </c>
      <c r="N61" s="1">
        <f>[1]Results!Q1789</f>
        <v>1.178704116</v>
      </c>
      <c r="O61" s="1">
        <f>[1]Results!R1789</f>
        <v>1.2033993919999999</v>
      </c>
      <c r="P61" s="1">
        <f>[1]Results!S1789</f>
        <v>1.2279931989999999</v>
      </c>
      <c r="Q61" s="1">
        <f>[1]Results!T1789</f>
        <v>1.252387954</v>
      </c>
      <c r="R61" s="1">
        <f>[1]Results!U1789</f>
        <v>1.2764200080000001</v>
      </c>
      <c r="S61" s="1">
        <f>[1]Results!V1789</f>
        <v>1.300317449</v>
      </c>
      <c r="T61" s="1">
        <f>[1]Results!W1789</f>
        <v>1.3239442539999999</v>
      </c>
      <c r="U61" s="1">
        <f>[1]Results!X1789</f>
        <v>1.3471433859999999</v>
      </c>
      <c r="V61" s="1">
        <f>[1]Results!Y1789</f>
        <v>1.3698574590000001</v>
      </c>
      <c r="W61" s="1">
        <f>[1]Results!Z1789</f>
        <v>1.392079029</v>
      </c>
      <c r="X61" s="1">
        <f>[1]Results!AA1789</f>
        <v>1.4139188890000001</v>
      </c>
      <c r="Y61" s="1">
        <f>[1]Results!AB1789</f>
        <v>1.435443614</v>
      </c>
      <c r="Z61" s="1">
        <f>[1]Results!AC1789</f>
        <v>1.4566467750000001</v>
      </c>
      <c r="AA61" s="1">
        <f>[1]Results!AD1789</f>
        <v>1.4776173829999999</v>
      </c>
      <c r="AB61" s="1">
        <f>[1]Results!AE1789</f>
        <v>1.4984440189999999</v>
      </c>
      <c r="AC61" s="1">
        <f>[1]Results!AF1789</f>
        <v>1.5195836380000001</v>
      </c>
      <c r="AD61" s="1">
        <f>[1]Results!AG1789</f>
        <v>1.541414649</v>
      </c>
      <c r="AE61" s="1">
        <f>[1]Results!AH1789</f>
        <v>1.5638765720000001</v>
      </c>
      <c r="AF61" s="1">
        <f>[1]Results!AI1789</f>
        <v>1.586874619</v>
      </c>
      <c r="AG61" s="1">
        <f>[1]Results!AJ1789</f>
        <v>1.610379215</v>
      </c>
      <c r="AH61" s="1">
        <f>[1]Results!AK1789</f>
        <v>1.634551485</v>
      </c>
      <c r="AI61" s="1">
        <f>[1]Results!AL1789</f>
        <v>1.659568213</v>
      </c>
      <c r="AJ61" s="1">
        <f>[1]Results!AM1789</f>
        <v>1.6854046890000001</v>
      </c>
      <c r="AK61" s="1">
        <f>[1]Results!AN1789</f>
        <v>1.7120433390000001</v>
      </c>
      <c r="AL61" s="1">
        <f>[1]Results!AO1789</f>
        <v>1.7394890460000001</v>
      </c>
      <c r="AM61" s="1">
        <f>[1]Results!AP1789</f>
        <v>1.7699070029999999</v>
      </c>
      <c r="AN61" s="1">
        <f>[1]Results!AQ1789</f>
        <v>1.801959689</v>
      </c>
      <c r="AO61" s="1">
        <f>[1]Results!AR1789</f>
        <v>1.835531606</v>
      </c>
      <c r="AP61" s="1">
        <f>[1]Results!AS1789</f>
        <v>1.8705788999999999</v>
      </c>
      <c r="AQ61" s="1">
        <f>[1]Results!AT1789</f>
        <v>1.907087679</v>
      </c>
      <c r="AR61" s="1">
        <f>[1]Results!AU1789</f>
        <v>1.9449797959999999</v>
      </c>
      <c r="AS61" s="1">
        <f>[1]Results!AV1789</f>
        <v>1.984158109</v>
      </c>
      <c r="AT61" s="1">
        <f>[1]Results!AW1789</f>
        <v>2.02455936</v>
      </c>
      <c r="AU61" s="1">
        <f>[1]Results!AX1789</f>
        <v>2.0661271110000001</v>
      </c>
      <c r="AV61" s="1">
        <f>[1]Results!AY1789</f>
        <v>2.1088088100000002</v>
      </c>
      <c r="AW61" s="1">
        <f>[1]Results!AZ1789</f>
        <v>2.1524737850000002</v>
      </c>
      <c r="AX61" s="1">
        <f>[1]Results!BA1789</f>
        <v>2.1969717200000001</v>
      </c>
      <c r="AY61" s="1">
        <f>[1]Results!BB1789</f>
        <v>2.242250624</v>
      </c>
      <c r="AZ61" s="1">
        <f>[1]Results!BC1789</f>
        <v>2.2882862839999998</v>
      </c>
      <c r="BA61" s="1">
        <f>[1]Results!BD1789</f>
        <v>2.3350693140000001</v>
      </c>
      <c r="BB61" s="1">
        <f>[1]Results!BE1789</f>
        <v>2.3822354880000001</v>
      </c>
      <c r="BC61" s="1">
        <f>[1]Results!BF1789</f>
        <v>2.4308264369999999</v>
      </c>
      <c r="BD61" s="1">
        <f>[1]Results!BG1789</f>
        <v>2.4804064220000002</v>
      </c>
      <c r="BE61" s="1">
        <f>[1]Results!BH1789</f>
        <v>2.5307576310000002</v>
      </c>
      <c r="BF61" s="1">
        <f>[1]Results!BI1789</f>
        <v>2.5818276679999999</v>
      </c>
      <c r="BG61" s="1">
        <f>[1]Results!BJ1789</f>
        <v>2.6335247860000002</v>
      </c>
      <c r="BH61" s="1">
        <f>[1]Results!BK1789</f>
        <v>2.6857981309999999</v>
      </c>
      <c r="BI61" s="1">
        <f>[1]Results!BL1789</f>
        <v>2.7386689569999998</v>
      </c>
      <c r="BJ61" s="1">
        <f>[1]Results!BM1789</f>
        <v>2.7921814170000001</v>
      </c>
      <c r="BK61" s="1">
        <f>[1]Results!BN1789</f>
        <v>2.846387</v>
      </c>
      <c r="BL61" s="1">
        <f>[1]Results!BO1789</f>
        <v>2.9013402030000002</v>
      </c>
      <c r="BM61" s="1">
        <f>[1]Results!BP1789</f>
        <v>2.9570975590000002</v>
      </c>
      <c r="BN61" s="1">
        <f>[1]Results!BQ1789</f>
        <v>3.0137189850000001</v>
      </c>
      <c r="BO61" s="1">
        <f>[1]Results!BR1789</f>
        <v>3.071267508</v>
      </c>
      <c r="BP61" s="1">
        <f>[1]Results!BS1789</f>
        <v>3.129808299</v>
      </c>
      <c r="BQ61" s="1">
        <f>[1]Results!BT1789</f>
        <v>3.1892758909999999</v>
      </c>
      <c r="BR61" s="1">
        <f>[1]Results!BU1789</f>
        <v>3.24961024</v>
      </c>
      <c r="BS61" s="1">
        <f>[1]Results!BV1789</f>
        <v>3.310837883</v>
      </c>
      <c r="BT61" s="1">
        <f>[1]Results!BW1789</f>
        <v>3.3730169509999999</v>
      </c>
      <c r="BU61" s="1">
        <f>[1]Results!BX1789</f>
        <v>3.436216876</v>
      </c>
      <c r="BV61" s="1">
        <f>[1]Results!BY1789</f>
        <v>3.5005063230000002</v>
      </c>
      <c r="BW61" s="1">
        <f>[1]Results!BZ1789</f>
        <v>3.5659503090000002</v>
      </c>
      <c r="BX61" s="1">
        <f>[1]Results!CA1789</f>
        <v>3.6326095249999999</v>
      </c>
      <c r="BY61" s="1">
        <f>[1]Results!CB1789</f>
        <v>3.7005419669999999</v>
      </c>
      <c r="BZ61" s="1">
        <f>[1]Results!CC1789</f>
        <v>3.7698040580000001</v>
      </c>
      <c r="CA61" s="1">
        <f>[1]Results!CD1789</f>
        <v>3.8403394369999999</v>
      </c>
      <c r="CB61" s="1">
        <f>[1]Results!CE1789</f>
        <v>3.912100481</v>
      </c>
      <c r="CC61" s="1">
        <f>[1]Results!CF1789</f>
        <v>3.9851120440000001</v>
      </c>
      <c r="CD61" s="1">
        <f>[1]Results!CG1789</f>
        <v>4.0594272699999996</v>
      </c>
      <c r="CE61" s="1">
        <f>[1]Results!CH1789</f>
        <v>4.1351101960000003</v>
      </c>
      <c r="CF61" s="1">
        <f>[1]Results!CI1789</f>
        <v>4.2122231299999999</v>
      </c>
      <c r="CG61" s="1">
        <f>[1]Results!CJ1789</f>
        <v>4.2908266660000001</v>
      </c>
      <c r="CH61" s="1">
        <f>[1]Results!CK1789</f>
        <v>4.3709787249999996</v>
      </c>
      <c r="CI61" s="1">
        <f>[1]Results!CL1789</f>
        <v>4.4527363160000002</v>
      </c>
      <c r="CJ61" s="1">
        <f>[1]Results!CM1789</f>
        <v>4.5361560450000002</v>
      </c>
    </row>
    <row r="62" spans="1:88" x14ac:dyDescent="0.3">
      <c r="A62" s="20"/>
      <c r="B62" t="s">
        <v>6</v>
      </c>
      <c r="C62" s="1">
        <f>[1]Results!F1760</f>
        <v>0.99804944979999999</v>
      </c>
      <c r="D62" s="1">
        <f>[1]Results!G1760</f>
        <v>1.009668915</v>
      </c>
      <c r="E62" s="1">
        <f>[1]Results!H1760</f>
        <v>1.019940514</v>
      </c>
      <c r="F62" s="1">
        <f>[1]Results!I1760</f>
        <v>1.0304996719999999</v>
      </c>
      <c r="G62" s="1">
        <f>[1]Results!J1760</f>
        <v>1.0394123179999999</v>
      </c>
      <c r="H62" s="1">
        <f>[1]Results!K1760</f>
        <v>1.0486739679999999</v>
      </c>
      <c r="I62" s="1">
        <f>[1]Results!L1760</f>
        <v>1.061318905</v>
      </c>
      <c r="J62" s="1">
        <f>[1]Results!M1760</f>
        <v>1.0756101600000001</v>
      </c>
      <c r="K62" s="1">
        <f>[1]Results!N1760</f>
        <v>1.091741506</v>
      </c>
      <c r="L62" s="1">
        <f>[1]Results!O1760</f>
        <v>1.1093174240000001</v>
      </c>
      <c r="M62" s="1">
        <f>[1]Results!P1760</f>
        <v>1.1282159329999999</v>
      </c>
      <c r="N62" s="1">
        <f>[1]Results!Q1760</f>
        <v>1.148153387</v>
      </c>
      <c r="O62" s="1">
        <f>[1]Results!R1760</f>
        <v>1.1688191779999999</v>
      </c>
      <c r="P62" s="1">
        <f>[1]Results!S1760</f>
        <v>1.189973586</v>
      </c>
      <c r="Q62" s="1">
        <f>[1]Results!T1760</f>
        <v>1.2114714950000001</v>
      </c>
      <c r="R62" s="1">
        <f>[1]Results!U1760</f>
        <v>1.2332013500000001</v>
      </c>
      <c r="S62" s="1">
        <f>[1]Results!V1760</f>
        <v>1.2524295750000001</v>
      </c>
      <c r="T62" s="1">
        <f>[1]Results!W1760</f>
        <v>1.270705424</v>
      </c>
      <c r="U62" s="1">
        <f>[1]Results!X1760</f>
        <v>1.288494333</v>
      </c>
      <c r="V62" s="1">
        <f>[1]Results!Y1760</f>
        <v>1.3061260159999999</v>
      </c>
      <c r="W62" s="1">
        <f>[1]Results!Z1760</f>
        <v>1.3238102599999999</v>
      </c>
      <c r="X62" s="1">
        <f>[1]Results!AA1760</f>
        <v>1.3416413009999999</v>
      </c>
      <c r="Y62" s="1">
        <f>[1]Results!AB1760</f>
        <v>1.359666056</v>
      </c>
      <c r="Z62" s="1">
        <f>[1]Results!AC1760</f>
        <v>1.3780050070000001</v>
      </c>
      <c r="AA62" s="1">
        <f>[1]Results!AD1760</f>
        <v>1.39685411</v>
      </c>
      <c r="AB62" s="1">
        <f>[1]Results!AE1760</f>
        <v>1.4163887079999999</v>
      </c>
      <c r="AC62" s="1">
        <f>[1]Results!AF1760</f>
        <v>1.4367382879999999</v>
      </c>
      <c r="AD62" s="1">
        <f>[1]Results!AG1760</f>
        <v>1.4579859580000001</v>
      </c>
      <c r="AE62" s="1">
        <f>[1]Results!AH1760</f>
        <v>1.4802402809999999</v>
      </c>
      <c r="AF62" s="1">
        <f>[1]Results!AI1760</f>
        <v>1.503507452</v>
      </c>
      <c r="AG62" s="1">
        <f>[1]Results!AJ1760</f>
        <v>1.527810809</v>
      </c>
      <c r="AH62" s="1">
        <f>[1]Results!AK1760</f>
        <v>1.5531229390000001</v>
      </c>
      <c r="AI62" s="1">
        <f>[1]Results!AL1760</f>
        <v>1.57940065</v>
      </c>
      <c r="AJ62" s="1">
        <f>[1]Results!AM1760</f>
        <v>1.606643807</v>
      </c>
      <c r="AK62" s="1">
        <f>[1]Results!AN1760</f>
        <v>1.6348529679999999</v>
      </c>
      <c r="AL62" s="1">
        <f>[1]Results!AO1760</f>
        <v>1.6640202120000001</v>
      </c>
      <c r="AM62" s="1">
        <f>[1]Results!AP1760</f>
        <v>1.694667519</v>
      </c>
      <c r="AN62" s="1">
        <f>[1]Results!AQ1760</f>
        <v>1.726364209</v>
      </c>
      <c r="AO62" s="1">
        <f>[1]Results!AR1760</f>
        <v>1.759037701</v>
      </c>
      <c r="AP62" s="1">
        <f>[1]Results!AS1760</f>
        <v>1.792658356</v>
      </c>
      <c r="AQ62" s="1">
        <f>[1]Results!AT1760</f>
        <v>1.827218397</v>
      </c>
      <c r="AR62" s="1">
        <f>[1]Results!AU1760</f>
        <v>1.862653771</v>
      </c>
      <c r="AS62" s="1">
        <f>[1]Results!AV1760</f>
        <v>1.8988895400000001</v>
      </c>
      <c r="AT62" s="1">
        <f>[1]Results!AW1760</f>
        <v>1.935896327</v>
      </c>
      <c r="AU62" s="1">
        <f>[1]Results!AX1760</f>
        <v>1.97365708</v>
      </c>
      <c r="AV62" s="1">
        <f>[1]Results!AY1760</f>
        <v>2.0121608040000001</v>
      </c>
      <c r="AW62" s="1">
        <f>[1]Results!AZ1760</f>
        <v>2.0513098400000001</v>
      </c>
      <c r="AX62" s="1">
        <f>[1]Results!BA1760</f>
        <v>2.0910096810000001</v>
      </c>
      <c r="AY62" s="1">
        <f>[1]Results!BB1760</f>
        <v>2.1312431260000002</v>
      </c>
      <c r="AZ62" s="1">
        <f>[1]Results!BC1760</f>
        <v>2.1720158729999999</v>
      </c>
      <c r="BA62" s="1">
        <f>[1]Results!BD1760</f>
        <v>2.2133445850000002</v>
      </c>
      <c r="BB62" s="1">
        <f>[1]Results!BE1760</f>
        <v>2.2554876290000001</v>
      </c>
      <c r="BC62" s="1">
        <f>[1]Results!BF1760</f>
        <v>2.2985516609999999</v>
      </c>
      <c r="BD62" s="1">
        <f>[1]Results!BG1760</f>
        <v>2.3423364809999998</v>
      </c>
      <c r="BE62" s="1">
        <f>[1]Results!BH1760</f>
        <v>2.3867523209999999</v>
      </c>
      <c r="BF62" s="1">
        <f>[1]Results!BI1760</f>
        <v>2.4318095880000001</v>
      </c>
      <c r="BG62" s="1">
        <f>[1]Results!BJ1760</f>
        <v>2.4774479770000002</v>
      </c>
      <c r="BH62" s="1">
        <f>[1]Results!BK1760</f>
        <v>2.523607991</v>
      </c>
      <c r="BI62" s="1">
        <f>[1]Results!BL1760</f>
        <v>2.5703076</v>
      </c>
      <c r="BJ62" s="1">
        <f>[1]Results!BM1760</f>
        <v>2.617584559</v>
      </c>
      <c r="BK62" s="1">
        <f>[1]Results!BN1760</f>
        <v>2.6654839909999999</v>
      </c>
      <c r="BL62" s="1">
        <f>[1]Results!BO1760</f>
        <v>2.7140547129999999</v>
      </c>
      <c r="BM62" s="1">
        <f>[1]Results!BP1760</f>
        <v>2.7633483440000002</v>
      </c>
      <c r="BN62" s="1">
        <f>[1]Results!BQ1760</f>
        <v>2.8134197080000001</v>
      </c>
      <c r="BO62" s="1">
        <f>[1]Results!BR1760</f>
        <v>2.864325971</v>
      </c>
      <c r="BP62" s="1">
        <f>[1]Results!BS1760</f>
        <v>2.9161254429999999</v>
      </c>
      <c r="BQ62" s="1">
        <f>[1]Results!BT1760</f>
        <v>2.9687506670000001</v>
      </c>
      <c r="BR62" s="1">
        <f>[1]Results!BU1760</f>
        <v>3.0221340300000001</v>
      </c>
      <c r="BS62" s="1">
        <f>[1]Results!BV1760</f>
        <v>3.0762979029999999</v>
      </c>
      <c r="BT62" s="1">
        <f>[1]Results!BW1760</f>
        <v>3.1312926440000002</v>
      </c>
      <c r="BU62" s="1">
        <f>[1]Results!BX1760</f>
        <v>3.1871777720000001</v>
      </c>
      <c r="BV62" s="1">
        <f>[1]Results!BY1760</f>
        <v>3.2440118189999998</v>
      </c>
      <c r="BW62" s="1">
        <f>[1]Results!BZ1760</f>
        <v>3.3018498859999998</v>
      </c>
      <c r="BX62" s="1">
        <f>[1]Results!CA1760</f>
        <v>3.3607436829999999</v>
      </c>
      <c r="BY62" s="1">
        <f>[1]Results!CB1760</f>
        <v>3.4207431370000001</v>
      </c>
      <c r="BZ62" s="1">
        <f>[1]Results!CC1760</f>
        <v>3.4818973299999998</v>
      </c>
      <c r="CA62" s="1">
        <f>[1]Results!CD1760</f>
        <v>3.5441484660000002</v>
      </c>
      <c r="CB62" s="1">
        <f>[1]Results!CE1760</f>
        <v>3.6074441039999998</v>
      </c>
      <c r="CC62" s="1">
        <f>[1]Results!CF1760</f>
        <v>3.6718073549999999</v>
      </c>
      <c r="CD62" s="1">
        <f>[1]Results!CG1760</f>
        <v>3.7372864290000001</v>
      </c>
      <c r="CE62" s="1">
        <f>[1]Results!CH1760</f>
        <v>3.8039384859999998</v>
      </c>
      <c r="CF62" s="1">
        <f>[1]Results!CI1760</f>
        <v>3.8718192490000001</v>
      </c>
      <c r="CG62" s="1">
        <f>[1]Results!CJ1760</f>
        <v>3.9409822280000002</v>
      </c>
      <c r="CH62" s="1">
        <f>[1]Results!CK1760</f>
        <v>4.0114787610000002</v>
      </c>
      <c r="CI62" s="1">
        <f>[1]Results!CL1760</f>
        <v>4.0833596569999999</v>
      </c>
      <c r="CJ62" s="1">
        <f>[1]Results!CM1760</f>
        <v>4.1566754670000003</v>
      </c>
    </row>
    <row r="63" spans="1:88" x14ac:dyDescent="0.3">
      <c r="A63" s="14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</row>
    <row r="64" spans="1:88" x14ac:dyDescent="0.3">
      <c r="A64" s="20" t="s">
        <v>1</v>
      </c>
      <c r="B64" t="str">
        <f>B61</f>
        <v>Baseline</v>
      </c>
      <c r="D64" s="1">
        <f t="shared" ref="D64:AL64" si="52">(D61/C61-1)*100</f>
        <v>1.1642173844520931</v>
      </c>
      <c r="E64" s="1">
        <f t="shared" si="52"/>
        <v>1.0173234856893698</v>
      </c>
      <c r="F64" s="1">
        <f t="shared" si="52"/>
        <v>1.035271945281302</v>
      </c>
      <c r="G64" s="1">
        <f t="shared" si="52"/>
        <v>0.8648858648059754</v>
      </c>
      <c r="H64" s="1">
        <f t="shared" si="52"/>
        <v>0.8910467809176037</v>
      </c>
      <c r="I64" s="1">
        <f t="shared" si="52"/>
        <v>1.2058025073432566</v>
      </c>
      <c r="J64" s="1">
        <f t="shared" si="52"/>
        <v>1.9891570667913472</v>
      </c>
      <c r="K64" s="1">
        <f t="shared" si="52"/>
        <v>2.0031946540146395</v>
      </c>
      <c r="L64" s="1">
        <f t="shared" si="52"/>
        <v>2.1578918648544887</v>
      </c>
      <c r="M64" s="1">
        <f t="shared" si="52"/>
        <v>2.30379895326287</v>
      </c>
      <c r="N64" s="1">
        <f t="shared" si="52"/>
        <v>2.1474290541222407</v>
      </c>
      <c r="O64" s="1">
        <f t="shared" si="52"/>
        <v>2.0951208759501627</v>
      </c>
      <c r="P64" s="1">
        <f t="shared" si="52"/>
        <v>2.0436944844326455</v>
      </c>
      <c r="Q64" s="1">
        <f t="shared" si="52"/>
        <v>1.9865545688580122</v>
      </c>
      <c r="R64" s="1">
        <f t="shared" si="52"/>
        <v>1.91889852686975</v>
      </c>
      <c r="S64" s="1">
        <f t="shared" si="52"/>
        <v>1.8722239427635179</v>
      </c>
      <c r="T64" s="1">
        <f t="shared" si="52"/>
        <v>1.8170028417422213</v>
      </c>
      <c r="U64" s="1">
        <f t="shared" si="52"/>
        <v>1.752274080265015</v>
      </c>
      <c r="V64" s="1">
        <f t="shared" si="52"/>
        <v>1.6860917134770448</v>
      </c>
      <c r="W64" s="1">
        <f t="shared" si="52"/>
        <v>1.622181187831151</v>
      </c>
      <c r="X64" s="1">
        <f t="shared" si="52"/>
        <v>1.5688663894095622</v>
      </c>
      <c r="Y64" s="1">
        <f t="shared" si="52"/>
        <v>1.5223451053280268</v>
      </c>
      <c r="Z64" s="1">
        <f t="shared" si="52"/>
        <v>1.4771155615730169</v>
      </c>
      <c r="AA64" s="1">
        <f t="shared" si="52"/>
        <v>1.4396494991038455</v>
      </c>
      <c r="AB64" s="1">
        <f t="shared" si="52"/>
        <v>1.4094742143406336</v>
      </c>
      <c r="AC64" s="1">
        <f t="shared" si="52"/>
        <v>1.4107713556164692</v>
      </c>
      <c r="AD64" s="1">
        <f t="shared" si="52"/>
        <v>1.4366442526804857</v>
      </c>
      <c r="AE64" s="1">
        <f t="shared" si="52"/>
        <v>1.4572278143698991</v>
      </c>
      <c r="AF64" s="1">
        <f t="shared" si="52"/>
        <v>1.4705794185911003</v>
      </c>
      <c r="AG64" s="1">
        <f t="shared" si="52"/>
        <v>1.4811879727972377</v>
      </c>
      <c r="AH64" s="1">
        <f t="shared" si="52"/>
        <v>1.5010296813847024</v>
      </c>
      <c r="AI64" s="1">
        <f t="shared" si="52"/>
        <v>1.5304949540943857</v>
      </c>
      <c r="AJ64" s="1">
        <f t="shared" si="52"/>
        <v>1.5568191652270524</v>
      </c>
      <c r="AK64" s="1">
        <f t="shared" si="52"/>
        <v>1.5805491804941729</v>
      </c>
      <c r="AL64" s="1">
        <f t="shared" si="52"/>
        <v>1.6030965089955718</v>
      </c>
      <c r="AM64" s="1">
        <f t="shared" ref="AM64:AM65" si="53">(AM61/AL61-1)*100</f>
        <v>1.7486719488085667</v>
      </c>
      <c r="AN64" s="1">
        <f t="shared" ref="AN64:AN65" si="54">(AN61/AM61-1)*100</f>
        <v>1.8109813648779616</v>
      </c>
      <c r="AO64" s="1">
        <f t="shared" ref="AO64:AO65" si="55">(AO61/AN61-1)*100</f>
        <v>1.8630781368161875</v>
      </c>
      <c r="AP64" s="1">
        <f t="shared" ref="AP64:AP65" si="56">(AP61/AO61-1)*100</f>
        <v>1.9093811234542235</v>
      </c>
      <c r="AQ64" s="1">
        <f t="shared" ref="AQ64:AQ65" si="57">(AQ61/AP61-1)*100</f>
        <v>1.9517369195172662</v>
      </c>
      <c r="AR64" s="1">
        <f t="shared" ref="AR64:AR65" si="58">(AR61/AQ61-1)*100</f>
        <v>1.98691006277536</v>
      </c>
      <c r="AS64" s="1">
        <f t="shared" ref="AS64:AS65" si="59">(AS61/AR61-1)*100</f>
        <v>2.0143300758482585</v>
      </c>
      <c r="AT64" s="1">
        <f t="shared" ref="AT64:AT65" si="60">(AT61/AS61-1)*100</f>
        <v>2.0361911088004003</v>
      </c>
      <c r="AU64" s="1">
        <f t="shared" ref="AU64:AU65" si="61">(AU61/AT61-1)*100</f>
        <v>2.0531752153713168</v>
      </c>
      <c r="AV64" s="1">
        <f t="shared" ref="AV64:AV65" si="62">(AV61/AU61-1)*100</f>
        <v>2.0657828249174059</v>
      </c>
      <c r="AW64" s="1">
        <f t="shared" ref="AW64:AW65" si="63">(AW61/AV61-1)*100</f>
        <v>2.0705990411714836</v>
      </c>
      <c r="AX64" s="1">
        <f t="shared" ref="AX64:AX65" si="64">(AX61/AW61-1)*100</f>
        <v>2.0672927730917667</v>
      </c>
      <c r="AY64" s="1">
        <f t="shared" ref="AY64:AY65" si="65">(AY61/AX61-1)*100</f>
        <v>2.0609689049615909</v>
      </c>
      <c r="AZ64" s="1">
        <f t="shared" ref="AZ64:AZ65" si="66">(AZ61/AY61-1)*100</f>
        <v>2.0531005547397729</v>
      </c>
      <c r="BA64" s="1">
        <f t="shared" ref="BA64:BA65" si="67">(BA61/AZ61-1)*100</f>
        <v>2.0444570387504912</v>
      </c>
      <c r="BB64" s="1">
        <f t="shared" ref="BB64:BB65" si="68">(BB61/BA61-1)*100</f>
        <v>2.0199046648085917</v>
      </c>
      <c r="BC64" s="1">
        <f t="shared" ref="BC64:BC65" si="69">(BC61/BB61-1)*100</f>
        <v>2.0397206424287662</v>
      </c>
      <c r="BD64" s="1">
        <f t="shared" ref="BD64:BD65" si="70">(BD61/BC61-1)*100</f>
        <v>2.0396349260208613</v>
      </c>
      <c r="BE64" s="1">
        <f t="shared" ref="BE64:BE65" si="71">(BE61/BD61-1)*100</f>
        <v>2.0299580162915776</v>
      </c>
      <c r="BF64" s="1">
        <f t="shared" ref="BF64:BF65" si="72">(BF61/BE61-1)*100</f>
        <v>2.0179742372176568</v>
      </c>
      <c r="BG64" s="1">
        <f t="shared" ref="BG64:BG65" si="73">(BG61/BF61-1)*100</f>
        <v>2.0023458049021281</v>
      </c>
      <c r="BH64" s="1">
        <f t="shared" ref="BH64:BH65" si="74">(BH61/BG61-1)*100</f>
        <v>1.9849194234999645</v>
      </c>
      <c r="BI64" s="1">
        <f t="shared" ref="BI64:BI65" si="75">(BI61/BH61-1)*100</f>
        <v>1.9685331294915454</v>
      </c>
      <c r="BJ64" s="1">
        <f t="shared" ref="BJ64:BJ65" si="76">(BJ61/BI61-1)*100</f>
        <v>1.9539586872383108</v>
      </c>
      <c r="BK64" s="1">
        <f t="shared" ref="BK64:BK65" si="77">(BK61/BJ61-1)*100</f>
        <v>1.9413345662274262</v>
      </c>
      <c r="BL64" s="1">
        <f t="shared" ref="BL64:BL65" si="78">(BL61/BK61-1)*100</f>
        <v>1.9306300583862956</v>
      </c>
      <c r="BM64" s="1">
        <f t="shared" ref="BM64:BM65" si="79">(BM61/BL61-1)*100</f>
        <v>1.9217793191693477</v>
      </c>
      <c r="BN64" s="1">
        <f t="shared" ref="BN64:BN65" si="80">(BN61/BM61-1)*100</f>
        <v>1.9147635433153454</v>
      </c>
      <c r="BO64" s="1">
        <f t="shared" ref="BO64:BO65" si="81">(BO61/BN61-1)*100</f>
        <v>1.909551729488812</v>
      </c>
      <c r="BP64" s="1">
        <f t="shared" ref="BP64:BP65" si="82">(BP61/BO61-1)*100</f>
        <v>1.9060791952349776</v>
      </c>
      <c r="BQ64" s="1">
        <f t="shared" ref="BQ64:BQ65" si="83">(BQ61/BP61-1)*100</f>
        <v>1.9000394375272123</v>
      </c>
      <c r="BR64" s="1">
        <f t="shared" ref="BR64:BR65" si="84">(BR61/BQ61-1)*100</f>
        <v>1.8917883263176227</v>
      </c>
      <c r="BS64" s="1">
        <f t="shared" ref="BS64:BS65" si="85">(BS61/BR61-1)*100</f>
        <v>1.884153436197944</v>
      </c>
      <c r="BT64" s="1">
        <f t="shared" ref="BT64:BT65" si="86">(BT61/BS61-1)*100</f>
        <v>1.8780462891060834</v>
      </c>
      <c r="BU64" s="1">
        <f t="shared" ref="BU64:BU65" si="87">(BU61/BT61-1)*100</f>
        <v>1.8736912953035478</v>
      </c>
      <c r="BV64" s="1">
        <f t="shared" ref="BV64:BV65" si="88">(BV61/BU61-1)*100</f>
        <v>1.870936827329639</v>
      </c>
      <c r="BW64" s="1">
        <f t="shared" ref="BW64:BW65" si="89">(BW61/BV61-1)*100</f>
        <v>1.8695577142655573</v>
      </c>
      <c r="BX64" s="1">
        <f t="shared" ref="BX64:BX65" si="90">(BX61/BW61-1)*100</f>
        <v>1.8693254314778418</v>
      </c>
      <c r="BY64" s="1">
        <f t="shared" ref="BY64:BY65" si="91">(BY61/BX61-1)*100</f>
        <v>1.8700727819073837</v>
      </c>
      <c r="BZ64" s="1">
        <f t="shared" ref="BZ64:BZ65" si="92">(BZ61/BY61-1)*100</f>
        <v>1.8716742471144077</v>
      </c>
      <c r="CA64" s="1">
        <f t="shared" ref="CA64:CA65" si="93">(CA61/BZ61-1)*100</f>
        <v>1.8710622068092597</v>
      </c>
      <c r="CB64" s="1">
        <f t="shared" ref="CB64:CB65" si="94">(CB61/CA61-1)*100</f>
        <v>1.8686120114439264</v>
      </c>
      <c r="CC64" s="1">
        <f t="shared" ref="CC64:CC65" si="95">(CC61/CB61-1)*100</f>
        <v>1.8663008108967816</v>
      </c>
      <c r="CD64" s="1">
        <f t="shared" ref="CD64:CD65" si="96">(CD61/CC61-1)*100</f>
        <v>1.8648214950916842</v>
      </c>
      <c r="CE64" s="1">
        <f t="shared" ref="CE64:CE65" si="97">(CE61/CD61-1)*100</f>
        <v>1.8643744786195127</v>
      </c>
      <c r="CF64" s="1">
        <f t="shared" ref="CF64:CF65" si="98">(CF61/CE61-1)*100</f>
        <v>1.8648338338018933</v>
      </c>
      <c r="CG64" s="1">
        <f t="shared" ref="CG64:CG65" si="99">(CG61/CF61-1)*100</f>
        <v>1.8660819613323776</v>
      </c>
      <c r="CH64" s="1">
        <f t="shared" ref="CH64:CH65" si="100">(CH61/CG61-1)*100</f>
        <v>1.8679864100574095</v>
      </c>
      <c r="CI64" s="1">
        <f t="shared" ref="CI64:CI65" si="101">(CI61/CH61-1)*100</f>
        <v>1.8704641716141168</v>
      </c>
      <c r="CJ64" s="1">
        <f t="shared" ref="CJ64:CJ65" si="102">(CJ61/CI61-1)*100</f>
        <v>1.8734486634712333</v>
      </c>
    </row>
    <row r="65" spans="1:88" x14ac:dyDescent="0.3">
      <c r="A65" s="20"/>
      <c r="B65" t="str">
        <f>B62</f>
        <v>NZ50</v>
      </c>
      <c r="D65" s="1">
        <f t="shared" ref="D65:AL65" si="103">(D62/C62-1)*100</f>
        <v>1.1642173844520931</v>
      </c>
      <c r="E65" s="1">
        <f t="shared" si="103"/>
        <v>1.0173234856893698</v>
      </c>
      <c r="F65" s="1">
        <f t="shared" si="103"/>
        <v>1.035271945281302</v>
      </c>
      <c r="G65" s="1">
        <f t="shared" si="103"/>
        <v>0.8648858648059754</v>
      </c>
      <c r="H65" s="1">
        <f t="shared" si="103"/>
        <v>0.8910467809176037</v>
      </c>
      <c r="I65" s="1">
        <f t="shared" si="103"/>
        <v>1.2058025073432566</v>
      </c>
      <c r="J65" s="1">
        <f t="shared" si="103"/>
        <v>1.3465561512823632</v>
      </c>
      <c r="K65" s="1">
        <f t="shared" si="103"/>
        <v>1.4997390876263061</v>
      </c>
      <c r="L65" s="1">
        <f t="shared" si="103"/>
        <v>1.6098973890253498</v>
      </c>
      <c r="M65" s="1">
        <f t="shared" si="103"/>
        <v>1.7036159886369751</v>
      </c>
      <c r="N65" s="1">
        <f t="shared" si="103"/>
        <v>1.7671664986138813</v>
      </c>
      <c r="O65" s="1">
        <f t="shared" si="103"/>
        <v>1.799915519475781</v>
      </c>
      <c r="P65" s="1">
        <f t="shared" si="103"/>
        <v>1.8098956962870894</v>
      </c>
      <c r="Q65" s="1">
        <f t="shared" si="103"/>
        <v>1.8065870749504276</v>
      </c>
      <c r="R65" s="1">
        <f t="shared" si="103"/>
        <v>1.7936744768394242</v>
      </c>
      <c r="S65" s="1">
        <f t="shared" si="103"/>
        <v>1.5592121270382897</v>
      </c>
      <c r="T65" s="1">
        <f t="shared" si="103"/>
        <v>1.4592316697727314</v>
      </c>
      <c r="U65" s="1">
        <f t="shared" si="103"/>
        <v>1.3999239055738855</v>
      </c>
      <c r="V65" s="1">
        <f t="shared" si="103"/>
        <v>1.3683942993329312</v>
      </c>
      <c r="W65" s="1">
        <f t="shared" si="103"/>
        <v>1.3539462336228381</v>
      </c>
      <c r="X65" s="1">
        <f t="shared" si="103"/>
        <v>1.3469483912294189</v>
      </c>
      <c r="Y65" s="1">
        <f t="shared" si="103"/>
        <v>1.3434854000518026</v>
      </c>
      <c r="Z65" s="1">
        <f t="shared" si="103"/>
        <v>1.3487834692256229</v>
      </c>
      <c r="AA65" s="1">
        <f t="shared" si="103"/>
        <v>1.3678544638263457</v>
      </c>
      <c r="AB65" s="1">
        <f t="shared" si="103"/>
        <v>1.39847088254621</v>
      </c>
      <c r="AC65" s="1">
        <f t="shared" si="103"/>
        <v>1.4367228349860595</v>
      </c>
      <c r="AD65" s="1">
        <f t="shared" si="103"/>
        <v>1.4788824226002806</v>
      </c>
      <c r="AE65" s="1">
        <f t="shared" si="103"/>
        <v>1.5263743027077892</v>
      </c>
      <c r="AF65" s="1">
        <f t="shared" si="103"/>
        <v>1.5718509554598414</v>
      </c>
      <c r="AG65" s="1">
        <f t="shared" si="103"/>
        <v>1.61644406668362</v>
      </c>
      <c r="AH65" s="1">
        <f t="shared" si="103"/>
        <v>1.6567581438023504</v>
      </c>
      <c r="AI65" s="1">
        <f t="shared" si="103"/>
        <v>1.6919272995168821</v>
      </c>
      <c r="AJ65" s="1">
        <f t="shared" si="103"/>
        <v>1.7249047605495171</v>
      </c>
      <c r="AK65" s="1">
        <f t="shared" si="103"/>
        <v>1.7557818899929911</v>
      </c>
      <c r="AL65" s="1">
        <f t="shared" si="103"/>
        <v>1.7840897359523433</v>
      </c>
      <c r="AM65" s="1">
        <f t="shared" si="53"/>
        <v>1.8417629052212448</v>
      </c>
      <c r="AN65" s="1">
        <f t="shared" si="54"/>
        <v>1.8703780915505952</v>
      </c>
      <c r="AO65" s="1">
        <f t="shared" si="55"/>
        <v>1.8926187087095814</v>
      </c>
      <c r="AP65" s="1">
        <f t="shared" si="56"/>
        <v>1.9113095177486494</v>
      </c>
      <c r="AQ65" s="1">
        <f t="shared" si="57"/>
        <v>1.9278654454334854</v>
      </c>
      <c r="AR65" s="1">
        <f t="shared" si="58"/>
        <v>1.9393069847687183</v>
      </c>
      <c r="AS65" s="1">
        <f t="shared" si="59"/>
        <v>1.9453840302562586</v>
      </c>
      <c r="AT65" s="1">
        <f t="shared" si="60"/>
        <v>1.9488646506526042</v>
      </c>
      <c r="AU65" s="1">
        <f t="shared" si="61"/>
        <v>1.950556570274431</v>
      </c>
      <c r="AV65" s="1">
        <f t="shared" si="62"/>
        <v>1.9508821664197207</v>
      </c>
      <c r="AW65" s="1">
        <f t="shared" si="63"/>
        <v>1.9456216382992331</v>
      </c>
      <c r="AX65" s="1">
        <f t="shared" si="64"/>
        <v>1.9353410306850671</v>
      </c>
      <c r="AY65" s="1">
        <f t="shared" si="65"/>
        <v>1.9241156731880427</v>
      </c>
      <c r="AZ65" s="1">
        <f t="shared" si="66"/>
        <v>1.9130969387112451</v>
      </c>
      <c r="BA65" s="1">
        <f t="shared" si="67"/>
        <v>1.902781306239576</v>
      </c>
      <c r="BB65" s="1">
        <f t="shared" si="68"/>
        <v>1.9040435134052958</v>
      </c>
      <c r="BC65" s="1">
        <f t="shared" si="69"/>
        <v>1.9093002970312245</v>
      </c>
      <c r="BD65" s="1">
        <f t="shared" si="70"/>
        <v>1.9048873576742231</v>
      </c>
      <c r="BE65" s="1">
        <f t="shared" si="71"/>
        <v>1.8962194526824794</v>
      </c>
      <c r="BF65" s="1">
        <f t="shared" si="72"/>
        <v>1.8878065647432551</v>
      </c>
      <c r="BG65" s="1">
        <f t="shared" si="73"/>
        <v>1.8767254321722771</v>
      </c>
      <c r="BH65" s="1">
        <f t="shared" si="74"/>
        <v>1.8632082057236987</v>
      </c>
      <c r="BI65" s="1">
        <f t="shared" si="75"/>
        <v>1.8505096340852401</v>
      </c>
      <c r="BJ65" s="1">
        <f t="shared" si="76"/>
        <v>1.8393502396366834</v>
      </c>
      <c r="BK65" s="1">
        <f t="shared" si="77"/>
        <v>1.8299096331122477</v>
      </c>
      <c r="BL65" s="1">
        <f t="shared" si="78"/>
        <v>1.8222102313875777</v>
      </c>
      <c r="BM65" s="1">
        <f t="shared" si="79"/>
        <v>1.8162357141840113</v>
      </c>
      <c r="BN65" s="1">
        <f t="shared" si="80"/>
        <v>1.8119816167483371</v>
      </c>
      <c r="BO65" s="1">
        <f t="shared" si="81"/>
        <v>1.8094087723650842</v>
      </c>
      <c r="BP65" s="1">
        <f t="shared" si="82"/>
        <v>1.8084349520426812</v>
      </c>
      <c r="BQ65" s="1">
        <f t="shared" si="83"/>
        <v>1.8046282654377688</v>
      </c>
      <c r="BR65" s="1">
        <f t="shared" si="84"/>
        <v>1.7981760338918962</v>
      </c>
      <c r="BS65" s="1">
        <f t="shared" si="85"/>
        <v>1.7922392740470139</v>
      </c>
      <c r="BT65" s="1">
        <f t="shared" si="86"/>
        <v>1.7876923085494933</v>
      </c>
      <c r="BU65" s="1">
        <f t="shared" si="87"/>
        <v>1.7847302808660759</v>
      </c>
      <c r="BV65" s="1">
        <f t="shared" si="88"/>
        <v>1.7832091921353932</v>
      </c>
      <c r="BW65" s="1">
        <f t="shared" si="89"/>
        <v>1.7829178876983542</v>
      </c>
      <c r="BX65" s="1">
        <f t="shared" si="90"/>
        <v>1.7836606458007775</v>
      </c>
      <c r="BY65" s="1">
        <f t="shared" si="91"/>
        <v>1.7853028870812526</v>
      </c>
      <c r="BZ65" s="1">
        <f t="shared" si="92"/>
        <v>1.7877458362346443</v>
      </c>
      <c r="CA65" s="1">
        <f t="shared" si="93"/>
        <v>1.7878509932973907</v>
      </c>
      <c r="CB65" s="1">
        <f t="shared" si="94"/>
        <v>1.7859194841077342</v>
      </c>
      <c r="CC65" s="1">
        <f t="shared" si="95"/>
        <v>1.7841787466265302</v>
      </c>
      <c r="CD65" s="1">
        <f t="shared" si="96"/>
        <v>1.7832927403131693</v>
      </c>
      <c r="CE65" s="1">
        <f t="shared" si="97"/>
        <v>1.7834345391031237</v>
      </c>
      <c r="CF65" s="1">
        <f t="shared" si="98"/>
        <v>1.7844863488152729</v>
      </c>
      <c r="CG65" s="1">
        <f t="shared" si="99"/>
        <v>1.7863173498572582</v>
      </c>
      <c r="CH65" s="1">
        <f t="shared" si="100"/>
        <v>1.7888061635785713</v>
      </c>
      <c r="CI65" s="1">
        <f t="shared" si="101"/>
        <v>1.7918802586924576</v>
      </c>
      <c r="CJ65" s="1">
        <f t="shared" si="102"/>
        <v>1.7954776497415947</v>
      </c>
    </row>
    <row r="66" spans="1:88" x14ac:dyDescent="0.3">
      <c r="A66" s="14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88" x14ac:dyDescent="0.3">
      <c r="A67" s="15" t="s">
        <v>2</v>
      </c>
      <c r="B67" s="12" t="str">
        <f>B64</f>
        <v>Baseline</v>
      </c>
      <c r="C67" s="6">
        <f>[1]Emissions!B820</f>
        <v>345.9043628</v>
      </c>
      <c r="D67" s="6">
        <f>[1]Emissions!C820</f>
        <v>344.36746440000002</v>
      </c>
      <c r="E67" s="6">
        <f>[1]Emissions!D820</f>
        <v>343.14959809999999</v>
      </c>
      <c r="F67" s="6">
        <f>[1]Emissions!E820</f>
        <v>341.67319370000001</v>
      </c>
      <c r="G67" s="6">
        <f>[1]Emissions!F820</f>
        <v>341.14438660000002</v>
      </c>
      <c r="H67" s="6">
        <f>[1]Emissions!G820</f>
        <v>341.53633719999999</v>
      </c>
      <c r="I67" s="6">
        <f>[1]Emissions!H820</f>
        <v>341.9958269</v>
      </c>
      <c r="J67" s="6">
        <f>[1]Emissions!I820</f>
        <v>333.7901458</v>
      </c>
      <c r="K67" s="6">
        <f>[1]Emissions!J820</f>
        <v>325.17147019999999</v>
      </c>
      <c r="L67" s="6">
        <f>[1]Emissions!K820</f>
        <v>316.3748665</v>
      </c>
      <c r="M67" s="6">
        <f>[1]Emissions!L820</f>
        <v>307.43268510000001</v>
      </c>
      <c r="N67" s="6">
        <f>[1]Emissions!M820</f>
        <v>298.99850520000001</v>
      </c>
      <c r="O67" s="6">
        <f>[1]Emissions!N820</f>
        <v>290.84599509999998</v>
      </c>
      <c r="P67" s="6">
        <f>[1]Emissions!O820</f>
        <v>282.86548119999998</v>
      </c>
      <c r="Q67" s="6">
        <f>[1]Emissions!P820</f>
        <v>275.00702410000002</v>
      </c>
      <c r="R67" s="6">
        <f>[1]Emissions!Q820</f>
        <v>267.24488580000002</v>
      </c>
      <c r="S67" s="6">
        <f>[1]Emissions!R820</f>
        <v>259.62496429999999</v>
      </c>
      <c r="T67" s="6">
        <f>[1]Emissions!S820</f>
        <v>252.04321880000001</v>
      </c>
      <c r="U67" s="6">
        <f>[1]Emissions!T820</f>
        <v>244.52082060000001</v>
      </c>
      <c r="V67" s="6">
        <f>[1]Emissions!U820</f>
        <v>237.08802610000001</v>
      </c>
      <c r="W67" s="6">
        <f>[1]Emissions!V820</f>
        <v>229.77144659999999</v>
      </c>
      <c r="X67" s="6">
        <f>[1]Emissions!W820</f>
        <v>222.643147</v>
      </c>
      <c r="Y67" s="6">
        <f>[1]Emissions!X820</f>
        <v>215.6816379</v>
      </c>
      <c r="Z67" s="6">
        <f>[1]Emissions!Y820</f>
        <v>208.8755286</v>
      </c>
      <c r="AA67" s="6">
        <f>[1]Emissions!Z820</f>
        <v>202.21761219999999</v>
      </c>
      <c r="AB67" s="6">
        <f>[1]Emissions!AA820</f>
        <v>195.7006481</v>
      </c>
      <c r="AC67" s="6">
        <f>[1]Emissions!AB820</f>
        <v>189.34829629999999</v>
      </c>
      <c r="AD67" s="6">
        <f>[1]Emissions!AC820</f>
        <v>183.15316680000001</v>
      </c>
      <c r="AE67" s="6">
        <f>[1]Emissions!AD820</f>
        <v>177.09201210000001</v>
      </c>
      <c r="AF67" s="6">
        <f>[1]Emissions!AE820</f>
        <v>171.13610249999999</v>
      </c>
      <c r="AG67" s="6">
        <f>[1]Emissions!AF820</f>
        <v>165.25946060000001</v>
      </c>
      <c r="AH67" s="6">
        <f>[1]Emissions!AG820</f>
        <v>159.4518295</v>
      </c>
      <c r="AI67" s="6">
        <f>[1]Emissions!AH820</f>
        <v>153.69015669999999</v>
      </c>
      <c r="AJ67" s="6">
        <f>[1]Emissions!AI820</f>
        <v>147.94568609999999</v>
      </c>
      <c r="AK67" s="6">
        <f>[1]Emissions!AJ820</f>
        <v>142.18613160000001</v>
      </c>
      <c r="AL67" s="6">
        <f>[1]Emissions!AK820</f>
        <v>136.3758421</v>
      </c>
      <c r="AM67" s="6">
        <f>[1]Emissions!AL820</f>
        <v>137.11425850000001</v>
      </c>
      <c r="AN67" s="6">
        <f>[1]Emissions!AM820</f>
        <v>137.75564650000001</v>
      </c>
      <c r="AO67" s="6">
        <f>[1]Emissions!AN820</f>
        <v>138.31340080000001</v>
      </c>
      <c r="AP67" s="6">
        <f>[1]Emissions!AO820</f>
        <v>138.8045262</v>
      </c>
      <c r="AQ67" s="6">
        <f>[1]Emissions!AP820</f>
        <v>139.2474172</v>
      </c>
      <c r="AR67" s="6">
        <f>[1]Emissions!AQ820</f>
        <v>139.61793589999999</v>
      </c>
      <c r="AS67" s="6">
        <f>[1]Emissions!AR820</f>
        <v>139.9609135</v>
      </c>
      <c r="AT67" s="6">
        <f>[1]Emissions!AS820</f>
        <v>140.2935373</v>
      </c>
      <c r="AU67" s="6">
        <f>[1]Emissions!AT820</f>
        <v>140.62604669999999</v>
      </c>
      <c r="AV67" s="6">
        <f>[1]Emissions!AU820</f>
        <v>140.9656487</v>
      </c>
      <c r="AW67" s="6">
        <f>[1]Emissions!AV820</f>
        <v>141.27204739999999</v>
      </c>
      <c r="AX67" s="6">
        <f>[1]Emissions!AW820</f>
        <v>141.5806125</v>
      </c>
      <c r="AY67" s="6">
        <f>[1]Emissions!AX820</f>
        <v>141.902548</v>
      </c>
      <c r="AZ67" s="6">
        <f>[1]Emissions!AY820</f>
        <v>142.24411520000001</v>
      </c>
      <c r="BA67" s="6">
        <f>[1]Emissions!AZ820</f>
        <v>142.60920049999999</v>
      </c>
      <c r="BB67" s="6">
        <f>[1]Emissions!BA820</f>
        <v>142.68963690000001</v>
      </c>
      <c r="BC67" s="6">
        <f>[1]Emissions!BB820</f>
        <v>142.88155739999999</v>
      </c>
      <c r="BD67" s="6">
        <f>[1]Emissions!BC820</f>
        <v>143.1658122</v>
      </c>
      <c r="BE67" s="6">
        <f>[1]Emissions!BD820</f>
        <v>143.4983646</v>
      </c>
      <c r="BF67" s="6">
        <f>[1]Emissions!BE820</f>
        <v>143.8596215</v>
      </c>
      <c r="BG67" s="6">
        <f>[1]Emissions!BF820</f>
        <v>144.17707580000001</v>
      </c>
      <c r="BH67" s="6">
        <f>[1]Emissions!BG820</f>
        <v>144.50114919999999</v>
      </c>
      <c r="BI67" s="6">
        <f>[1]Emissions!BH820</f>
        <v>144.84279050000001</v>
      </c>
      <c r="BJ67" s="6">
        <f>[1]Emissions!BI820</f>
        <v>145.2056743</v>
      </c>
      <c r="BK67" s="6">
        <f>[1]Emissions!BJ820</f>
        <v>145.59154820000001</v>
      </c>
      <c r="BL67" s="6">
        <f>[1]Emissions!BK820</f>
        <v>146.00169439999999</v>
      </c>
      <c r="BM67" s="6">
        <f>[1]Emissions!BL820</f>
        <v>146.43592229999999</v>
      </c>
      <c r="BN67" s="6">
        <f>[1]Emissions!BM820</f>
        <v>146.89378170000001</v>
      </c>
      <c r="BO67" s="6">
        <f>[1]Emissions!BN820</f>
        <v>147.37449509999999</v>
      </c>
      <c r="BP67" s="6">
        <f>[1]Emissions!BO820</f>
        <v>147.87702709999999</v>
      </c>
      <c r="BQ67" s="6">
        <f>[1]Emissions!BP820</f>
        <v>148.34155039999999</v>
      </c>
      <c r="BR67" s="6">
        <f>[1]Emissions!BQ820</f>
        <v>148.81109799999999</v>
      </c>
      <c r="BS67" s="6">
        <f>[1]Emissions!BR820</f>
        <v>149.293993</v>
      </c>
      <c r="BT67" s="6">
        <f>[1]Emissions!BS820</f>
        <v>149.79239849999999</v>
      </c>
      <c r="BU67" s="6">
        <f>[1]Emissions!BT820</f>
        <v>150.30699279999999</v>
      </c>
      <c r="BV67" s="6">
        <f>[1]Emissions!BU820</f>
        <v>150.83722660000001</v>
      </c>
      <c r="BW67" s="6">
        <f>[1]Emissions!BV820</f>
        <v>151.38329669999999</v>
      </c>
      <c r="BX67" s="6">
        <f>[1]Emissions!BW820</f>
        <v>151.94487330000001</v>
      </c>
      <c r="BY67" s="6">
        <f>[1]Emissions!BX820</f>
        <v>152.52144709999999</v>
      </c>
      <c r="BZ67" s="6">
        <f>[1]Emissions!BY820</f>
        <v>153.112435</v>
      </c>
      <c r="CA67" s="6">
        <f>[1]Emissions!BZ820</f>
        <v>153.67397299999999</v>
      </c>
      <c r="CB67" s="6">
        <f>[1]Emissions!CA820</f>
        <v>154.23817109999999</v>
      </c>
      <c r="CC67" s="6">
        <f>[1]Emissions!CB820</f>
        <v>154.8115852</v>
      </c>
      <c r="CD67" s="6">
        <f>[1]Emissions!CC820</f>
        <v>155.39621919999999</v>
      </c>
      <c r="CE67" s="6">
        <f>[1]Emissions!CD820</f>
        <v>155.99295599999999</v>
      </c>
      <c r="CF67" s="6">
        <f>[1]Emissions!CE820</f>
        <v>156.6004815</v>
      </c>
      <c r="CG67" s="6">
        <f>[1]Emissions!CF820</f>
        <v>157.2201507</v>
      </c>
      <c r="CH67" s="6">
        <f>[1]Emissions!CG820</f>
        <v>157.8522428</v>
      </c>
      <c r="CI67" s="6">
        <f>[1]Emissions!CH820</f>
        <v>158.4967484</v>
      </c>
      <c r="CJ67" s="6">
        <f>[1]Emissions!CI820</f>
        <v>159.15354490000001</v>
      </c>
    </row>
    <row r="68" spans="1:88" x14ac:dyDescent="0.3">
      <c r="A68" s="11"/>
      <c r="B68" t="s">
        <v>32</v>
      </c>
      <c r="C68" s="6">
        <f>[1]Emissions!B824</f>
        <v>115.3119272</v>
      </c>
      <c r="D68" s="6">
        <f>[1]Emissions!C824</f>
        <v>114.585522</v>
      </c>
      <c r="E68" s="6">
        <f>[1]Emissions!D824</f>
        <v>113.4387006</v>
      </c>
      <c r="F68" s="6">
        <f>[1]Emissions!E824</f>
        <v>112.2729669</v>
      </c>
      <c r="G68" s="6">
        <f>[1]Emissions!F824</f>
        <v>111.4333798</v>
      </c>
      <c r="H68" s="6">
        <f>[1]Emissions!G824</f>
        <v>110.8398335</v>
      </c>
      <c r="I68" s="6">
        <f>[1]Emissions!H824</f>
        <v>110.18007919999999</v>
      </c>
      <c r="J68" s="6">
        <f>[1]Emissions!I824</f>
        <v>106.00456990000001</v>
      </c>
      <c r="K68" s="6">
        <f>[1]Emissions!J824</f>
        <v>101.7824593</v>
      </c>
      <c r="L68" s="6">
        <f>[1]Emissions!K824</f>
        <v>97.456246059999998</v>
      </c>
      <c r="M68" s="6">
        <f>[1]Emissions!L824</f>
        <v>92.960609050000002</v>
      </c>
      <c r="N68" s="6">
        <f>[1]Emissions!M824</f>
        <v>88.442484050000004</v>
      </c>
      <c r="O68" s="6">
        <f>[1]Emissions!N824</f>
        <v>83.899375190000001</v>
      </c>
      <c r="P68" s="6">
        <f>[1]Emissions!O824</f>
        <v>79.366356359999997</v>
      </c>
      <c r="Q68" s="6">
        <f>[1]Emissions!P824</f>
        <v>74.880041030000001</v>
      </c>
      <c r="R68" s="6">
        <f>[1]Emissions!Q824</f>
        <v>70.469911760000002</v>
      </c>
      <c r="S68" s="6">
        <f>[1]Emissions!R824</f>
        <v>66.141703440000001</v>
      </c>
      <c r="T68" s="6">
        <f>[1]Emissions!S824</f>
        <v>61.917279219999998</v>
      </c>
      <c r="U68" s="6">
        <f>[1]Emissions!T824</f>
        <v>57.811838139999999</v>
      </c>
      <c r="V68" s="6">
        <f>[1]Emissions!U824</f>
        <v>53.83965113</v>
      </c>
      <c r="W68" s="6">
        <f>[1]Emissions!V824</f>
        <v>50.013313449999998</v>
      </c>
      <c r="X68" s="6">
        <f>[1]Emissions!W824</f>
        <v>46.350732530000002</v>
      </c>
      <c r="Y68" s="6">
        <f>[1]Emissions!X824</f>
        <v>42.851610350000001</v>
      </c>
      <c r="Z68" s="6">
        <f>[1]Emissions!Y824</f>
        <v>39.514691310000003</v>
      </c>
      <c r="AA68" s="6">
        <f>[1]Emissions!Z824</f>
        <v>36.339325209999998</v>
      </c>
      <c r="AB68" s="6">
        <f>[1]Emissions!AA824</f>
        <v>33.323577960000001</v>
      </c>
      <c r="AC68" s="6">
        <f>[1]Emissions!AB824</f>
        <v>30.466784830000002</v>
      </c>
      <c r="AD68" s="6">
        <f>[1]Emissions!AC824</f>
        <v>27.761523759999999</v>
      </c>
      <c r="AE68" s="6">
        <f>[1]Emissions!AD824</f>
        <v>25.200359389999999</v>
      </c>
      <c r="AF68" s="6">
        <f>[1]Emissions!AE824</f>
        <v>22.775827150000001</v>
      </c>
      <c r="AG68" s="6">
        <f>[1]Emissions!AF824</f>
        <v>20.480415109999999</v>
      </c>
      <c r="AH68" s="6">
        <f>[1]Emissions!AG824</f>
        <v>18.308014719999999</v>
      </c>
      <c r="AI68" s="6">
        <f>[1]Emissions!AH824</f>
        <v>16.24985431</v>
      </c>
      <c r="AJ68" s="6">
        <f>[1]Emissions!AI824</f>
        <v>14.297619920000001</v>
      </c>
      <c r="AK68" s="6">
        <f>[1]Emissions!AJ824</f>
        <v>12.443229840000001</v>
      </c>
      <c r="AL68" s="6">
        <f>[1]Emissions!AK824</f>
        <v>10.678649330000001</v>
      </c>
      <c r="AM68" s="6">
        <f>[1]Emissions!AL824</f>
        <v>10.49583865</v>
      </c>
      <c r="AN68" s="6">
        <f>[1]Emissions!AM824</f>
        <v>10.31286315</v>
      </c>
      <c r="AO68" s="6">
        <f>[1]Emissions!AN824</f>
        <v>10.13179362</v>
      </c>
      <c r="AP68" s="6">
        <f>[1]Emissions!AO824</f>
        <v>9.9541098940000001</v>
      </c>
      <c r="AQ68" s="6">
        <f>[1]Emissions!AP824</f>
        <v>9.7810207079999998</v>
      </c>
      <c r="AR68" s="6">
        <f>[1]Emissions!AQ824</f>
        <v>9.6134014229999991</v>
      </c>
      <c r="AS68" s="6">
        <f>[1]Emissions!AR824</f>
        <v>9.4513073080000005</v>
      </c>
      <c r="AT68" s="6">
        <f>[1]Emissions!AS824</f>
        <v>9.2946193780000002</v>
      </c>
      <c r="AU68" s="6">
        <f>[1]Emissions!AT824</f>
        <v>9.1430415160000003</v>
      </c>
      <c r="AV68" s="6">
        <f>[1]Emissions!AU824</f>
        <v>8.9961549999999999</v>
      </c>
      <c r="AW68" s="6">
        <f>[1]Emissions!AV824</f>
        <v>8.8537799899999996</v>
      </c>
      <c r="AX68" s="6">
        <f>[1]Emissions!AW824</f>
        <v>8.7151997869999995</v>
      </c>
      <c r="AY68" s="6">
        <f>[1]Emissions!AX824</f>
        <v>8.5798839910000009</v>
      </c>
      <c r="AZ68" s="6">
        <f>[1]Emissions!AY824</f>
        <v>8.4474109800000008</v>
      </c>
      <c r="BA68" s="6">
        <f>[1]Emissions!AZ824</f>
        <v>8.3174448049999992</v>
      </c>
      <c r="BB68" s="6">
        <f>[1]Emissions!BA824</f>
        <v>8.1806462870000001</v>
      </c>
      <c r="BC68" s="6">
        <f>[1]Emissions!BB824</f>
        <v>8.042600599</v>
      </c>
      <c r="BD68" s="6">
        <f>[1]Emissions!BC824</f>
        <v>7.9053545060000001</v>
      </c>
      <c r="BE68" s="6">
        <f>[1]Emissions!BD824</f>
        <v>7.7697708939999997</v>
      </c>
      <c r="BF68" s="6">
        <f>[1]Emissions!BE824</f>
        <v>7.6361556520000002</v>
      </c>
      <c r="BG68" s="6">
        <f>[1]Emissions!BF824</f>
        <v>7.5044619639999999</v>
      </c>
      <c r="BH68" s="6">
        <f>[1]Emissions!BG824</f>
        <v>7.3746235650000003</v>
      </c>
      <c r="BI68" s="6">
        <f>[1]Emissions!BH824</f>
        <v>7.2465354199999998</v>
      </c>
      <c r="BJ68" s="6">
        <f>[1]Emissions!BI824</f>
        <v>7.1200879449999999</v>
      </c>
      <c r="BK68" s="6">
        <f>[1]Emissions!BJ824</f>
        <v>6.9951830839999998</v>
      </c>
      <c r="BL68" s="6">
        <f>[1]Emissions!BK824</f>
        <v>6.8717678429999998</v>
      </c>
      <c r="BM68" s="6">
        <f>[1]Emissions!BL824</f>
        <v>6.7497456830000004</v>
      </c>
      <c r="BN68" s="6">
        <f>[1]Emissions!BM824</f>
        <v>6.6290395560000004</v>
      </c>
      <c r="BO68" s="6">
        <f>[1]Emissions!BN824</f>
        <v>6.5095822300000004</v>
      </c>
      <c r="BP68" s="6">
        <f>[1]Emissions!BO824</f>
        <v>6.3913104340000002</v>
      </c>
      <c r="BQ68" s="6">
        <f>[1]Emissions!BP824</f>
        <v>6.274099219</v>
      </c>
      <c r="BR68" s="6">
        <f>[1]Emissions!BQ824</f>
        <v>6.1579075379999999</v>
      </c>
      <c r="BS68" s="6">
        <f>[1]Emissions!BR824</f>
        <v>6.0427070660000002</v>
      </c>
      <c r="BT68" s="6">
        <f>[1]Emissions!BS824</f>
        <v>5.9284800259999999</v>
      </c>
      <c r="BU68" s="6">
        <f>[1]Emissions!BT824</f>
        <v>5.8152182059999999</v>
      </c>
      <c r="BV68" s="6">
        <f>[1]Emissions!BU824</f>
        <v>5.7028854600000001</v>
      </c>
      <c r="BW68" s="6">
        <f>[1]Emissions!BV824</f>
        <v>5.5915041089999997</v>
      </c>
      <c r="BX68" s="6">
        <f>[1]Emissions!BW824</f>
        <v>5.4810808670000002</v>
      </c>
      <c r="BY68" s="6">
        <f>[1]Emissions!BX824</f>
        <v>5.3716138720000002</v>
      </c>
      <c r="BZ68" s="6">
        <f>[1]Emissions!BY824</f>
        <v>5.2630984300000003</v>
      </c>
      <c r="CA68" s="6">
        <f>[1]Emissions!BZ824</f>
        <v>5.1554650879999997</v>
      </c>
      <c r="CB68" s="6">
        <f>[1]Emissions!CA824</f>
        <v>5.0487517119999996</v>
      </c>
      <c r="CC68" s="6">
        <f>[1]Emissions!CB824</f>
        <v>4.9429958909999998</v>
      </c>
      <c r="CD68" s="6">
        <f>[1]Emissions!CC824</f>
        <v>4.8382406830000004</v>
      </c>
      <c r="CE68" s="6">
        <f>[1]Emissions!CD824</f>
        <v>4.7345361510000004</v>
      </c>
      <c r="CF68" s="6">
        <f>[1]Emissions!CE824</f>
        <v>4.6318674150000003</v>
      </c>
      <c r="CG68" s="6">
        <f>[1]Emissions!CF824</f>
        <v>4.5303440830000001</v>
      </c>
      <c r="CH68" s="6">
        <f>[1]Emissions!CG824</f>
        <v>4.430042941</v>
      </c>
      <c r="CI68" s="6">
        <f>[1]Emissions!CH824</f>
        <v>4.331021614</v>
      </c>
      <c r="CJ68" s="6">
        <f>[1]Emissions!CI824</f>
        <v>4.2333276230000001</v>
      </c>
    </row>
    <row r="69" spans="1:88" x14ac:dyDescent="0.3">
      <c r="A69" s="11"/>
      <c r="B69" t="s">
        <v>80</v>
      </c>
      <c r="C69" s="6">
        <f>SUM(C70:C72)</f>
        <v>230.59243554600002</v>
      </c>
      <c r="D69" s="6">
        <f t="shared" ref="D69:AL69" si="104">SUM(D70:D72)</f>
        <v>229.781942405</v>
      </c>
      <c r="E69" s="6">
        <f t="shared" si="104"/>
        <v>229.71089753699999</v>
      </c>
      <c r="F69" s="6">
        <f t="shared" si="104"/>
        <v>229.40022685999998</v>
      </c>
      <c r="G69" s="6">
        <f t="shared" si="104"/>
        <v>229.71100667100001</v>
      </c>
      <c r="H69" s="6">
        <f t="shared" si="104"/>
        <v>230.69650374299999</v>
      </c>
      <c r="I69" s="6">
        <f t="shared" si="104"/>
        <v>231.81574773900002</v>
      </c>
      <c r="J69" s="6">
        <f t="shared" si="104"/>
        <v>227.78557587400002</v>
      </c>
      <c r="K69" s="6">
        <f t="shared" si="104"/>
        <v>223.38901091899999</v>
      </c>
      <c r="L69" s="6">
        <f t="shared" si="104"/>
        <v>218.918620519</v>
      </c>
      <c r="M69" s="6">
        <f t="shared" si="104"/>
        <v>214.47207609100002</v>
      </c>
      <c r="N69" s="6">
        <f t="shared" si="104"/>
        <v>210.55602116599999</v>
      </c>
      <c r="O69" s="6">
        <f t="shared" si="104"/>
        <v>206.94661995799999</v>
      </c>
      <c r="P69" s="6">
        <f t="shared" si="104"/>
        <v>203.499124924</v>
      </c>
      <c r="Q69" s="6">
        <f t="shared" si="104"/>
        <v>200.12698300900001</v>
      </c>
      <c r="R69" s="6">
        <f t="shared" si="104"/>
        <v>196.77497407600001</v>
      </c>
      <c r="S69" s="6">
        <f t="shared" si="104"/>
        <v>193.48326086899999</v>
      </c>
      <c r="T69" s="6">
        <f t="shared" si="104"/>
        <v>190.12593953200002</v>
      </c>
      <c r="U69" s="6">
        <f t="shared" si="104"/>
        <v>186.70898251599999</v>
      </c>
      <c r="V69" s="6">
        <f t="shared" si="104"/>
        <v>183.24837492500001</v>
      </c>
      <c r="W69" s="6">
        <f t="shared" si="104"/>
        <v>179.758133216</v>
      </c>
      <c r="X69" s="6">
        <f t="shared" si="104"/>
        <v>176.292414517</v>
      </c>
      <c r="Y69" s="6">
        <f t="shared" si="104"/>
        <v>172.83002756400001</v>
      </c>
      <c r="Z69" s="6">
        <f t="shared" si="104"/>
        <v>169.36083723900001</v>
      </c>
      <c r="AA69" s="6">
        <f t="shared" si="104"/>
        <v>165.87828701399999</v>
      </c>
      <c r="AB69" s="6">
        <f t="shared" si="104"/>
        <v>162.37707014300003</v>
      </c>
      <c r="AC69" s="6">
        <f t="shared" si="104"/>
        <v>158.88151144400001</v>
      </c>
      <c r="AD69" s="6">
        <f t="shared" si="104"/>
        <v>155.391643047</v>
      </c>
      <c r="AE69" s="6">
        <f t="shared" si="104"/>
        <v>151.89165273700002</v>
      </c>
      <c r="AF69" s="6">
        <f t="shared" si="104"/>
        <v>148.36027534700003</v>
      </c>
      <c r="AG69" s="6">
        <f t="shared" si="104"/>
        <v>144.779045478</v>
      </c>
      <c r="AH69" s="6">
        <f t="shared" si="104"/>
        <v>141.14381482900001</v>
      </c>
      <c r="AI69" s="6">
        <f t="shared" si="104"/>
        <v>137.44030242400001</v>
      </c>
      <c r="AJ69" s="6">
        <f t="shared" si="104"/>
        <v>133.64806623199999</v>
      </c>
      <c r="AK69" s="6">
        <f t="shared" si="104"/>
        <v>129.742901725</v>
      </c>
      <c r="AL69" s="6">
        <f t="shared" si="104"/>
        <v>125.697192777</v>
      </c>
      <c r="AM69" s="6">
        <f t="shared" ref="AM69:CJ69" si="105">SUM(AM70:AM72)</f>
        <v>126.618419825</v>
      </c>
      <c r="AN69" s="6">
        <f t="shared" si="105"/>
        <v>127.44278334500001</v>
      </c>
      <c r="AO69" s="6">
        <f t="shared" si="105"/>
        <v>128.181607208</v>
      </c>
      <c r="AP69" s="6">
        <f t="shared" si="105"/>
        <v>128.850416295</v>
      </c>
      <c r="AQ69" s="6">
        <f t="shared" si="105"/>
        <v>129.46639651000001</v>
      </c>
      <c r="AR69" s="6">
        <f t="shared" si="105"/>
        <v>130.00453451999999</v>
      </c>
      <c r="AS69" s="6">
        <f t="shared" si="105"/>
        <v>130.509606201</v>
      </c>
      <c r="AT69" s="6">
        <f t="shared" si="105"/>
        <v>130.998917912</v>
      </c>
      <c r="AU69" s="6">
        <f t="shared" si="105"/>
        <v>131.48300520700002</v>
      </c>
      <c r="AV69" s="6">
        <f t="shared" si="105"/>
        <v>131.96949367400001</v>
      </c>
      <c r="AW69" s="6">
        <f t="shared" si="105"/>
        <v>132.41826737899999</v>
      </c>
      <c r="AX69" s="6">
        <f t="shared" si="105"/>
        <v>132.86541273399999</v>
      </c>
      <c r="AY69" s="6">
        <f t="shared" si="105"/>
        <v>133.322664043</v>
      </c>
      <c r="AZ69" s="6">
        <f t="shared" si="105"/>
        <v>133.796704218</v>
      </c>
      <c r="BA69" s="6">
        <f t="shared" si="105"/>
        <v>134.291755736</v>
      </c>
      <c r="BB69" s="6">
        <f t="shared" si="105"/>
        <v>134.5089906</v>
      </c>
      <c r="BC69" s="6">
        <f t="shared" si="105"/>
        <v>134.83895678300001</v>
      </c>
      <c r="BD69" s="6">
        <f t="shared" si="105"/>
        <v>135.26045771700001</v>
      </c>
      <c r="BE69" s="6">
        <f t="shared" si="105"/>
        <v>135.72859366500001</v>
      </c>
      <c r="BF69" s="6">
        <f t="shared" si="105"/>
        <v>136.223465807</v>
      </c>
      <c r="BG69" s="6">
        <f t="shared" si="105"/>
        <v>136.67261381200001</v>
      </c>
      <c r="BH69" s="6">
        <f t="shared" si="105"/>
        <v>137.12652558600001</v>
      </c>
      <c r="BI69" s="6">
        <f t="shared" si="105"/>
        <v>137.596255068</v>
      </c>
      <c r="BJ69" s="6">
        <f t="shared" si="105"/>
        <v>138.08558639099999</v>
      </c>
      <c r="BK69" s="6">
        <f t="shared" si="105"/>
        <v>138.59636509699999</v>
      </c>
      <c r="BL69" s="6">
        <f t="shared" si="105"/>
        <v>139.12992658600001</v>
      </c>
      <c r="BM69" s="6">
        <f t="shared" si="105"/>
        <v>139.68617662100002</v>
      </c>
      <c r="BN69" s="6">
        <f t="shared" si="105"/>
        <v>140.26474214199999</v>
      </c>
      <c r="BO69" s="6">
        <f t="shared" si="105"/>
        <v>140.86491291900001</v>
      </c>
      <c r="BP69" s="6">
        <f t="shared" si="105"/>
        <v>141.48571663300001</v>
      </c>
      <c r="BQ69" s="6">
        <f t="shared" si="105"/>
        <v>142.06745116499999</v>
      </c>
      <c r="BR69" s="6">
        <f t="shared" si="105"/>
        <v>142.65319046299999</v>
      </c>
      <c r="BS69" s="6">
        <f t="shared" si="105"/>
        <v>143.25128591399999</v>
      </c>
      <c r="BT69" s="6">
        <f t="shared" si="105"/>
        <v>143.86391843800001</v>
      </c>
      <c r="BU69" s="6">
        <f t="shared" si="105"/>
        <v>144.491774553</v>
      </c>
      <c r="BV69" s="6">
        <f t="shared" si="105"/>
        <v>145.13434111399999</v>
      </c>
      <c r="BW69" s="6">
        <f t="shared" si="105"/>
        <v>145.791792582</v>
      </c>
      <c r="BX69" s="6">
        <f t="shared" si="105"/>
        <v>146.46379243600001</v>
      </c>
      <c r="BY69" s="6">
        <f t="shared" si="105"/>
        <v>147.14983324399998</v>
      </c>
      <c r="BZ69" s="6">
        <f t="shared" si="105"/>
        <v>147.84933652500001</v>
      </c>
      <c r="CA69" s="6">
        <f t="shared" si="105"/>
        <v>148.51850791800001</v>
      </c>
      <c r="CB69" s="6">
        <f t="shared" si="105"/>
        <v>149.18941941100002</v>
      </c>
      <c r="CC69" s="6">
        <f t="shared" si="105"/>
        <v>149.86858934599999</v>
      </c>
      <c r="CD69" s="6">
        <f t="shared" si="105"/>
        <v>150.55797848700001</v>
      </c>
      <c r="CE69" s="6">
        <f t="shared" si="105"/>
        <v>151.25841989599999</v>
      </c>
      <c r="CF69" s="6">
        <f t="shared" si="105"/>
        <v>151.96861404399999</v>
      </c>
      <c r="CG69" s="6">
        <f t="shared" si="105"/>
        <v>152.68980663399998</v>
      </c>
      <c r="CH69" s="6">
        <f t="shared" si="105"/>
        <v>153.42219982400002</v>
      </c>
      <c r="CI69" s="6">
        <f t="shared" si="105"/>
        <v>154.165726772</v>
      </c>
      <c r="CJ69" s="6">
        <f t="shared" si="105"/>
        <v>154.92021727899998</v>
      </c>
    </row>
    <row r="70" spans="1:88" x14ac:dyDescent="0.3">
      <c r="A70" s="11"/>
      <c r="B70" t="s">
        <v>36</v>
      </c>
      <c r="C70" s="6">
        <f>[1]Emissions!B821</f>
        <v>180.0232139</v>
      </c>
      <c r="D70" s="6">
        <f>[1]Emissions!C821</f>
        <v>178.70446029999999</v>
      </c>
      <c r="E70" s="6">
        <f>[1]Emissions!D821</f>
        <v>177.8555509</v>
      </c>
      <c r="F70" s="6">
        <f>[1]Emissions!E821</f>
        <v>176.85944029999999</v>
      </c>
      <c r="G70" s="6">
        <f>[1]Emissions!F821</f>
        <v>176.57545250000001</v>
      </c>
      <c r="H70" s="6">
        <f>[1]Emissions!G821</f>
        <v>176.98299209999999</v>
      </c>
      <c r="I70" s="6">
        <f>[1]Emissions!H821</f>
        <v>177.5554995</v>
      </c>
      <c r="J70" s="6">
        <f>[1]Emissions!I821</f>
        <v>172.43666200000001</v>
      </c>
      <c r="K70" s="6">
        <f>[1]Emissions!J821</f>
        <v>166.9177439</v>
      </c>
      <c r="L70" s="6">
        <f>[1]Emissions!K821</f>
        <v>161.35542330000001</v>
      </c>
      <c r="M70" s="6">
        <f>[1]Emissions!L821</f>
        <v>155.86842200000001</v>
      </c>
      <c r="N70" s="6">
        <f>[1]Emissions!M821</f>
        <v>150.9447385</v>
      </c>
      <c r="O70" s="6">
        <f>[1]Emissions!N821</f>
        <v>146.38614419999999</v>
      </c>
      <c r="P70" s="6">
        <f>[1]Emissions!O821</f>
        <v>142.05055830000001</v>
      </c>
      <c r="Q70" s="6">
        <f>[1]Emissions!P821</f>
        <v>137.84789749999999</v>
      </c>
      <c r="R70" s="6">
        <f>[1]Emissions!Q821</f>
        <v>133.7187754</v>
      </c>
      <c r="S70" s="6">
        <f>[1]Emissions!R821</f>
        <v>129.6023319</v>
      </c>
      <c r="T70" s="6">
        <f>[1]Emissions!S821</f>
        <v>125.4454405</v>
      </c>
      <c r="U70" s="6">
        <f>[1]Emissions!T821</f>
        <v>121.265058</v>
      </c>
      <c r="V70" s="6">
        <f>[1]Emissions!U821</f>
        <v>117.0780376</v>
      </c>
      <c r="W70" s="6">
        <f>[1]Emissions!V821</f>
        <v>112.8956749</v>
      </c>
      <c r="X70" s="6">
        <f>[1]Emissions!W821</f>
        <v>108.7455982</v>
      </c>
      <c r="Y70" s="6">
        <f>[1]Emissions!X821</f>
        <v>104.6182584</v>
      </c>
      <c r="Z70" s="6">
        <f>[1]Emissions!Y821</f>
        <v>100.5038449</v>
      </c>
      <c r="AA70" s="6">
        <f>[1]Emissions!Z821</f>
        <v>96.393988570000005</v>
      </c>
      <c r="AB70" s="6">
        <f>[1]Emissions!AA821</f>
        <v>92.280730320000004</v>
      </c>
      <c r="AC70" s="6">
        <f>[1]Emissions!AB821</f>
        <v>88.172708259999993</v>
      </c>
      <c r="AD70" s="6">
        <f>[1]Emissions!AC821</f>
        <v>84.069455439999999</v>
      </c>
      <c r="AE70" s="6">
        <f>[1]Emissions!AD821</f>
        <v>79.95424525</v>
      </c>
      <c r="AF70" s="6">
        <f>[1]Emissions!AE821</f>
        <v>75.80589689</v>
      </c>
      <c r="AG70" s="6">
        <f>[1]Emissions!AF821</f>
        <v>71.605217120000006</v>
      </c>
      <c r="AH70" s="6">
        <f>[1]Emissions!AG821</f>
        <v>67.339422240000005</v>
      </c>
      <c r="AI70" s="6">
        <f>[1]Emissions!AH821</f>
        <v>62.994600900000002</v>
      </c>
      <c r="AJ70" s="6">
        <f>[1]Emissions!AI821</f>
        <v>58.549114779999996</v>
      </c>
      <c r="AK70" s="6">
        <f>[1]Emissions!AJ821</f>
        <v>53.97694181</v>
      </c>
      <c r="AL70" s="6">
        <f>[1]Emissions!AK821</f>
        <v>49.247335130000003</v>
      </c>
      <c r="AM70" s="6">
        <f>[1]Emissions!AL821</f>
        <v>49.663043100000003</v>
      </c>
      <c r="AN70" s="6">
        <f>[1]Emissions!AM821</f>
        <v>50.020138340000003</v>
      </c>
      <c r="AO70" s="6">
        <f>[1]Emissions!AN821</f>
        <v>50.307974420000001</v>
      </c>
      <c r="AP70" s="6">
        <f>[1]Emissions!AO821</f>
        <v>50.539542310000002</v>
      </c>
      <c r="AQ70" s="6">
        <f>[1]Emissions!AP821</f>
        <v>50.728414450000002</v>
      </c>
      <c r="AR70" s="6">
        <f>[1]Emissions!AQ821</f>
        <v>50.869135360000001</v>
      </c>
      <c r="AS70" s="6">
        <f>[1]Emissions!AR821</f>
        <v>50.982414980000001</v>
      </c>
      <c r="AT70" s="6">
        <f>[1]Emissions!AS821</f>
        <v>51.077373029999997</v>
      </c>
      <c r="AU70" s="6">
        <f>[1]Emissions!AT821</f>
        <v>51.160054199999998</v>
      </c>
      <c r="AV70" s="6">
        <f>[1]Emissions!AU821</f>
        <v>51.235058250000002</v>
      </c>
      <c r="AW70" s="6">
        <f>[1]Emissions!AV821</f>
        <v>51.28678815</v>
      </c>
      <c r="AX70" s="6">
        <f>[1]Emissions!AW821</f>
        <v>51.331410869999999</v>
      </c>
      <c r="AY70" s="6">
        <f>[1]Emissions!AX821</f>
        <v>51.374519360000001</v>
      </c>
      <c r="AZ70" s="6">
        <f>[1]Emissions!AY821</f>
        <v>51.419578489999999</v>
      </c>
      <c r="BA70" s="6">
        <f>[1]Emissions!AZ821</f>
        <v>51.469119020000001</v>
      </c>
      <c r="BB70" s="6">
        <f>[1]Emissions!BA821</f>
        <v>51.454418510000004</v>
      </c>
      <c r="BC70" s="6">
        <f>[1]Emissions!BB821</f>
        <v>51.464923310000003</v>
      </c>
      <c r="BD70" s="6">
        <f>[1]Emissions!BC821</f>
        <v>51.49284574</v>
      </c>
      <c r="BE70" s="6">
        <f>[1]Emissions!BD821</f>
        <v>51.529480069999998</v>
      </c>
      <c r="BF70" s="6">
        <f>[1]Emissions!BE821</f>
        <v>51.572156100000001</v>
      </c>
      <c r="BG70" s="6">
        <f>[1]Emissions!BF821</f>
        <v>51.59611495</v>
      </c>
      <c r="BH70" s="6">
        <f>[1]Emissions!BG821</f>
        <v>51.620463180000002</v>
      </c>
      <c r="BI70" s="6">
        <f>[1]Emissions!BH821</f>
        <v>51.649873599999999</v>
      </c>
      <c r="BJ70" s="6">
        <f>[1]Emissions!BI821</f>
        <v>51.686328860000003</v>
      </c>
      <c r="BK70" s="6">
        <f>[1]Emissions!BJ821</f>
        <v>51.73098229</v>
      </c>
      <c r="BL70" s="6">
        <f>[1]Emissions!BK821</f>
        <v>51.784590039999998</v>
      </c>
      <c r="BM70" s="6">
        <f>[1]Emissions!BL821</f>
        <v>51.847388359999997</v>
      </c>
      <c r="BN70" s="6">
        <f>[1]Emissions!BM821</f>
        <v>51.919354060000003</v>
      </c>
      <c r="BO70" s="6">
        <f>[1]Emissions!BN821</f>
        <v>52.000261090000002</v>
      </c>
      <c r="BP70" s="6">
        <f>[1]Emissions!BO821</f>
        <v>52.089731800000003</v>
      </c>
      <c r="BQ70" s="6">
        <f>[1]Emissions!BP821</f>
        <v>52.165596479999998</v>
      </c>
      <c r="BR70" s="6">
        <f>[1]Emissions!BQ821</f>
        <v>52.242960250000003</v>
      </c>
      <c r="BS70" s="6">
        <f>[1]Emissions!BR821</f>
        <v>52.324726200000001</v>
      </c>
      <c r="BT70" s="6">
        <f>[1]Emissions!BS821</f>
        <v>52.411803890000002</v>
      </c>
      <c r="BU70" s="6">
        <f>[1]Emissions!BT821</f>
        <v>52.504646090000001</v>
      </c>
      <c r="BV70" s="6">
        <f>[1]Emissions!BU821</f>
        <v>52.60332537</v>
      </c>
      <c r="BW70" s="6">
        <f>[1]Emissions!BV821</f>
        <v>52.707922109999998</v>
      </c>
      <c r="BX70" s="6">
        <f>[1]Emissions!BW821</f>
        <v>52.818335230000002</v>
      </c>
      <c r="BY70" s="6">
        <f>[1]Emissions!BX821</f>
        <v>52.934358979999999</v>
      </c>
      <c r="BZ70" s="6">
        <f>[1]Emissions!BY821</f>
        <v>53.055732540000001</v>
      </c>
      <c r="CA70" s="6">
        <f>[1]Emissions!BZ821</f>
        <v>53.16649159</v>
      </c>
      <c r="CB70" s="6">
        <f>[1]Emissions!CA821</f>
        <v>53.277665710000001</v>
      </c>
      <c r="CC70" s="6">
        <f>[1]Emissions!CB821</f>
        <v>53.391498460000001</v>
      </c>
      <c r="CD70" s="6">
        <f>[1]Emissions!CC821</f>
        <v>53.508800030000003</v>
      </c>
      <c r="CE70" s="6">
        <f>[1]Emissions!CD821</f>
        <v>53.630048240000001</v>
      </c>
      <c r="CF70" s="6">
        <f>[1]Emissions!CE821</f>
        <v>53.755162669999997</v>
      </c>
      <c r="CG70" s="6">
        <f>[1]Emissions!CF821</f>
        <v>53.884477439999998</v>
      </c>
      <c r="CH70" s="6">
        <f>[1]Emissions!CG821</f>
        <v>54.01809626</v>
      </c>
      <c r="CI70" s="6">
        <f>[1]Emissions!CH821</f>
        <v>54.15601084</v>
      </c>
      <c r="CJ70" s="6">
        <f>[1]Emissions!CI821</f>
        <v>54.298153839999998</v>
      </c>
    </row>
    <row r="71" spans="1:88" x14ac:dyDescent="0.3">
      <c r="A71" s="11"/>
      <c r="B71" t="s">
        <v>37</v>
      </c>
      <c r="C71" s="6">
        <f>[1]Emissions!B822</f>
        <v>2.6960155060000002</v>
      </c>
      <c r="D71" s="6">
        <f>[1]Emissions!C822</f>
        <v>2.675495025</v>
      </c>
      <c r="E71" s="6">
        <f>[1]Emissions!D822</f>
        <v>2.6712090669999999</v>
      </c>
      <c r="F71" s="6">
        <f>[1]Emissions!E822</f>
        <v>2.6848800399999999</v>
      </c>
      <c r="G71" s="6">
        <f>[1]Emissions!F822</f>
        <v>2.7122730009999998</v>
      </c>
      <c r="H71" s="6">
        <f>[1]Emissions!G822</f>
        <v>2.7493615029999998</v>
      </c>
      <c r="I71" s="6">
        <f>[1]Emissions!H822</f>
        <v>2.7902185589999999</v>
      </c>
      <c r="J71" s="6">
        <f>[1]Emissions!I822</f>
        <v>2.832911884</v>
      </c>
      <c r="K71" s="6">
        <f>[1]Emissions!J822</f>
        <v>2.8721301590000001</v>
      </c>
      <c r="L71" s="6">
        <f>[1]Emissions!K822</f>
        <v>2.9059298990000002</v>
      </c>
      <c r="M71" s="6">
        <f>[1]Emissions!L822</f>
        <v>2.9330603310000001</v>
      </c>
      <c r="N71" s="6">
        <f>[1]Emissions!M822</f>
        <v>2.9526879560000001</v>
      </c>
      <c r="O71" s="6">
        <f>[1]Emissions!N822</f>
        <v>2.9656821080000002</v>
      </c>
      <c r="P71" s="6">
        <f>[1]Emissions!O822</f>
        <v>2.9734170039999999</v>
      </c>
      <c r="Q71" s="6">
        <f>[1]Emissions!P822</f>
        <v>2.9774839590000002</v>
      </c>
      <c r="R71" s="6">
        <f>[1]Emissions!Q822</f>
        <v>2.9794583160000001</v>
      </c>
      <c r="S71" s="6">
        <f>[1]Emissions!R822</f>
        <v>2.9821975489999999</v>
      </c>
      <c r="T71" s="6">
        <f>[1]Emissions!S822</f>
        <v>2.9857971120000002</v>
      </c>
      <c r="U71" s="6">
        <f>[1]Emissions!T822</f>
        <v>2.9907424059999999</v>
      </c>
      <c r="V71" s="6">
        <f>[1]Emissions!U822</f>
        <v>2.9972147750000002</v>
      </c>
      <c r="W71" s="6">
        <f>[1]Emissions!V822</f>
        <v>3.0051374360000001</v>
      </c>
      <c r="X71" s="6">
        <f>[1]Emissions!W822</f>
        <v>3.015075967</v>
      </c>
      <c r="Y71" s="6">
        <f>[1]Emissions!X822</f>
        <v>3.0259817139999998</v>
      </c>
      <c r="Z71" s="6">
        <f>[1]Emissions!Y822</f>
        <v>3.0374458789999998</v>
      </c>
      <c r="AA71" s="6">
        <f>[1]Emissions!Z822</f>
        <v>3.0491225040000001</v>
      </c>
      <c r="AB71" s="6">
        <f>[1]Emissions!AA822</f>
        <v>3.0607462330000001</v>
      </c>
      <c r="AC71" s="6">
        <f>[1]Emissions!AB822</f>
        <v>3.0725057539999998</v>
      </c>
      <c r="AD71" s="6">
        <f>[1]Emissions!AC822</f>
        <v>3.0840005869999998</v>
      </c>
      <c r="AE71" s="6">
        <f>[1]Emissions!AD822</f>
        <v>3.0951972269999999</v>
      </c>
      <c r="AF71" s="6">
        <f>[1]Emissions!AE822</f>
        <v>3.1061591370000001</v>
      </c>
      <c r="AG71" s="6">
        <f>[1]Emissions!AF822</f>
        <v>3.1169956980000002</v>
      </c>
      <c r="AH71" s="6">
        <f>[1]Emissions!AG822</f>
        <v>3.1280684889999999</v>
      </c>
      <c r="AI71" s="6">
        <f>[1]Emissions!AH822</f>
        <v>3.139242774</v>
      </c>
      <c r="AJ71" s="6">
        <f>[1]Emissions!AI822</f>
        <v>3.1505598620000002</v>
      </c>
      <c r="AK71" s="6">
        <f>[1]Emissions!AJ822</f>
        <v>3.1620527350000001</v>
      </c>
      <c r="AL71" s="6">
        <f>[1]Emissions!AK822</f>
        <v>3.1737435170000001</v>
      </c>
      <c r="AM71" s="6">
        <f>[1]Emissions!AL822</f>
        <v>3.1882804450000002</v>
      </c>
      <c r="AN71" s="6">
        <f>[1]Emissions!AM822</f>
        <v>3.203569935</v>
      </c>
      <c r="AO71" s="6">
        <f>[1]Emissions!AN822</f>
        <v>3.2193520279999999</v>
      </c>
      <c r="AP71" s="6">
        <f>[1]Emissions!AO822</f>
        <v>3.2354048149999999</v>
      </c>
      <c r="AQ71" s="6">
        <f>[1]Emissions!AP822</f>
        <v>3.2515207799999999</v>
      </c>
      <c r="AR71" s="6">
        <f>[1]Emissions!AQ822</f>
        <v>3.2664436100000001</v>
      </c>
      <c r="AS71" s="6">
        <f>[1]Emissions!AR822</f>
        <v>3.2810288010000002</v>
      </c>
      <c r="AT71" s="6">
        <f>[1]Emissions!AS822</f>
        <v>3.295343092</v>
      </c>
      <c r="AU71" s="6">
        <f>[1]Emissions!AT822</f>
        <v>3.309463907</v>
      </c>
      <c r="AV71" s="6">
        <f>[1]Emissions!AU822</f>
        <v>3.3234757240000001</v>
      </c>
      <c r="AW71" s="6">
        <f>[1]Emissions!AV822</f>
        <v>3.3360198090000002</v>
      </c>
      <c r="AX71" s="6">
        <f>[1]Emissions!AW822</f>
        <v>3.348525934</v>
      </c>
      <c r="AY71" s="6">
        <f>[1]Emissions!AX822</f>
        <v>3.3611870530000001</v>
      </c>
      <c r="AZ71" s="6">
        <f>[1]Emissions!AY822</f>
        <v>3.3741308079999999</v>
      </c>
      <c r="BA71" s="6">
        <f>[1]Emissions!AZ822</f>
        <v>3.3874297059999998</v>
      </c>
      <c r="BB71" s="6">
        <f>[1]Emissions!BA822</f>
        <v>3.4006243700000001</v>
      </c>
      <c r="BC71" s="6">
        <f>[1]Emissions!BB822</f>
        <v>3.4119779029999999</v>
      </c>
      <c r="BD71" s="6">
        <f>[1]Emissions!BC822</f>
        <v>3.4222493869999999</v>
      </c>
      <c r="BE71" s="6">
        <f>[1]Emissions!BD822</f>
        <v>3.4319556150000001</v>
      </c>
      <c r="BF71" s="6">
        <f>[1]Emissions!BE822</f>
        <v>3.4414268570000002</v>
      </c>
      <c r="BG71" s="6">
        <f>[1]Emissions!BF822</f>
        <v>3.449045092</v>
      </c>
      <c r="BH71" s="6">
        <f>[1]Emissions!BG822</f>
        <v>3.4565435660000001</v>
      </c>
      <c r="BI71" s="6">
        <f>[1]Emissions!BH822</f>
        <v>3.4641774679999999</v>
      </c>
      <c r="BJ71" s="6">
        <f>[1]Emissions!BI822</f>
        <v>3.4721040410000001</v>
      </c>
      <c r="BK71" s="6">
        <f>[1]Emissions!BJ822</f>
        <v>3.4804109969999999</v>
      </c>
      <c r="BL71" s="6">
        <f>[1]Emissions!BK822</f>
        <v>3.4891493859999998</v>
      </c>
      <c r="BM71" s="6">
        <f>[1]Emissions!BL822</f>
        <v>3.4983009310000002</v>
      </c>
      <c r="BN71" s="6">
        <f>[1]Emissions!BM822</f>
        <v>3.5078317019999998</v>
      </c>
      <c r="BO71" s="6">
        <f>[1]Emissions!BN822</f>
        <v>3.5176894089999999</v>
      </c>
      <c r="BP71" s="6">
        <f>[1]Emissions!BO822</f>
        <v>3.5278122629999999</v>
      </c>
      <c r="BQ71" s="6">
        <f>[1]Emissions!BP822</f>
        <v>3.5364572550000002</v>
      </c>
      <c r="BR71" s="6">
        <f>[1]Emissions!BQ822</f>
        <v>3.5450914529999999</v>
      </c>
      <c r="BS71" s="6">
        <f>[1]Emissions!BR822</f>
        <v>3.553828604</v>
      </c>
      <c r="BT71" s="6">
        <f>[1]Emissions!BS822</f>
        <v>3.5627307880000001</v>
      </c>
      <c r="BU71" s="6">
        <f>[1]Emissions!BT822</f>
        <v>3.5718265929999999</v>
      </c>
      <c r="BV71" s="6">
        <f>[1]Emissions!BU822</f>
        <v>3.5811018840000002</v>
      </c>
      <c r="BW71" s="6">
        <f>[1]Emissions!BV822</f>
        <v>3.5905701520000002</v>
      </c>
      <c r="BX71" s="6">
        <f>[1]Emissions!BW822</f>
        <v>3.6002200059999998</v>
      </c>
      <c r="BY71" s="6">
        <f>[1]Emissions!BX822</f>
        <v>3.6100358840000002</v>
      </c>
      <c r="BZ71" s="6">
        <f>[1]Emissions!BY822</f>
        <v>3.6200006450000002</v>
      </c>
      <c r="CA71" s="6">
        <f>[1]Emissions!BZ822</f>
        <v>3.628846378</v>
      </c>
      <c r="CB71" s="6">
        <f>[1]Emissions!CA822</f>
        <v>3.637698951</v>
      </c>
      <c r="CC71" s="6">
        <f>[1]Emissions!CB822</f>
        <v>3.6466606260000001</v>
      </c>
      <c r="CD71" s="6">
        <f>[1]Emissions!CC822</f>
        <v>3.655788507</v>
      </c>
      <c r="CE71" s="6">
        <f>[1]Emissions!CD822</f>
        <v>3.665108526</v>
      </c>
      <c r="CF71" s="6">
        <f>[1]Emissions!CE822</f>
        <v>3.6745671839999998</v>
      </c>
      <c r="CG71" s="6">
        <f>[1]Emissions!CF822</f>
        <v>3.6842094940000001</v>
      </c>
      <c r="CH71" s="6">
        <f>[1]Emissions!CG822</f>
        <v>3.6940233839999999</v>
      </c>
      <c r="CI71" s="6">
        <f>[1]Emissions!CH822</f>
        <v>3.7039908019999999</v>
      </c>
      <c r="CJ71" s="6">
        <f>[1]Emissions!CI822</f>
        <v>3.7140915290000001</v>
      </c>
    </row>
    <row r="72" spans="1:88" x14ac:dyDescent="0.3">
      <c r="A72" s="11"/>
      <c r="B72" t="s">
        <v>38</v>
      </c>
      <c r="C72" s="6">
        <f>[1]Emissions!B823</f>
        <v>47.873206140000001</v>
      </c>
      <c r="D72" s="6">
        <f>[1]Emissions!C823</f>
        <v>48.401987079999998</v>
      </c>
      <c r="E72" s="6">
        <f>[1]Emissions!D823</f>
        <v>49.184137569999997</v>
      </c>
      <c r="F72" s="6">
        <f>[1]Emissions!E823</f>
        <v>49.855906519999998</v>
      </c>
      <c r="G72" s="6">
        <f>[1]Emissions!F823</f>
        <v>50.423281170000003</v>
      </c>
      <c r="H72" s="6">
        <f>[1]Emissions!G823</f>
        <v>50.964150140000001</v>
      </c>
      <c r="I72" s="6">
        <f>[1]Emissions!H823</f>
        <v>51.470029680000003</v>
      </c>
      <c r="J72" s="6">
        <f>[1]Emissions!I823</f>
        <v>52.516001989999999</v>
      </c>
      <c r="K72" s="6">
        <f>[1]Emissions!J823</f>
        <v>53.599136860000002</v>
      </c>
      <c r="L72" s="6">
        <f>[1]Emissions!K823</f>
        <v>54.657267320000003</v>
      </c>
      <c r="M72" s="6">
        <f>[1]Emissions!L823</f>
        <v>55.670593760000003</v>
      </c>
      <c r="N72" s="6">
        <f>[1]Emissions!M823</f>
        <v>56.658594710000003</v>
      </c>
      <c r="O72" s="6">
        <f>[1]Emissions!N823</f>
        <v>57.59479365</v>
      </c>
      <c r="P72" s="6">
        <f>[1]Emissions!O823</f>
        <v>58.475149620000003</v>
      </c>
      <c r="Q72" s="6">
        <f>[1]Emissions!P823</f>
        <v>59.301601550000001</v>
      </c>
      <c r="R72" s="6">
        <f>[1]Emissions!Q823</f>
        <v>60.076740360000002</v>
      </c>
      <c r="S72" s="6">
        <f>[1]Emissions!R823</f>
        <v>60.898731419999997</v>
      </c>
      <c r="T72" s="6">
        <f>[1]Emissions!S823</f>
        <v>61.69470192</v>
      </c>
      <c r="U72" s="6">
        <f>[1]Emissions!T823</f>
        <v>62.45318211</v>
      </c>
      <c r="V72" s="6">
        <f>[1]Emissions!U823</f>
        <v>63.173122550000002</v>
      </c>
      <c r="W72" s="6">
        <f>[1]Emissions!V823</f>
        <v>63.857320880000003</v>
      </c>
      <c r="X72" s="6">
        <f>[1]Emissions!W823</f>
        <v>64.531740350000007</v>
      </c>
      <c r="Y72" s="6">
        <f>[1]Emissions!X823</f>
        <v>65.185787450000007</v>
      </c>
      <c r="Z72" s="6">
        <f>[1]Emissions!Y823</f>
        <v>65.819546459999998</v>
      </c>
      <c r="AA72" s="6">
        <f>[1]Emissions!Z823</f>
        <v>66.435175939999993</v>
      </c>
      <c r="AB72" s="6">
        <f>[1]Emissions!AA823</f>
        <v>67.035593590000005</v>
      </c>
      <c r="AC72" s="6">
        <f>[1]Emissions!AB823</f>
        <v>67.636297429999999</v>
      </c>
      <c r="AD72" s="6">
        <f>[1]Emissions!AC823</f>
        <v>68.238187019999998</v>
      </c>
      <c r="AE72" s="6">
        <f>[1]Emissions!AD823</f>
        <v>68.842210260000002</v>
      </c>
      <c r="AF72" s="6">
        <f>[1]Emissions!AE823</f>
        <v>69.448219320000007</v>
      </c>
      <c r="AG72" s="6">
        <f>[1]Emissions!AF823</f>
        <v>70.056832659999998</v>
      </c>
      <c r="AH72" s="6">
        <f>[1]Emissions!AG823</f>
        <v>70.676324100000002</v>
      </c>
      <c r="AI72" s="6">
        <f>[1]Emissions!AH823</f>
        <v>71.306458750000004</v>
      </c>
      <c r="AJ72" s="6">
        <f>[1]Emissions!AI823</f>
        <v>71.94839159</v>
      </c>
      <c r="AK72" s="6">
        <f>[1]Emissions!AJ823</f>
        <v>72.603907179999993</v>
      </c>
      <c r="AL72" s="6">
        <f>[1]Emissions!AK823</f>
        <v>73.276114129999996</v>
      </c>
      <c r="AM72" s="6">
        <f>[1]Emissions!AL823</f>
        <v>73.767096280000004</v>
      </c>
      <c r="AN72" s="6">
        <f>[1]Emissions!AM823</f>
        <v>74.219075070000002</v>
      </c>
      <c r="AO72" s="6">
        <f>[1]Emissions!AN823</f>
        <v>74.654280760000006</v>
      </c>
      <c r="AP72" s="6">
        <f>[1]Emissions!AO823</f>
        <v>75.075469170000005</v>
      </c>
      <c r="AQ72" s="6">
        <f>[1]Emissions!AP823</f>
        <v>75.48646128</v>
      </c>
      <c r="AR72" s="6">
        <f>[1]Emissions!AQ823</f>
        <v>75.868955549999995</v>
      </c>
      <c r="AS72" s="6">
        <f>[1]Emissions!AR823</f>
        <v>76.246162420000005</v>
      </c>
      <c r="AT72" s="6">
        <f>[1]Emissions!AS823</f>
        <v>76.626201789999996</v>
      </c>
      <c r="AU72" s="6">
        <f>[1]Emissions!AT823</f>
        <v>77.013487100000006</v>
      </c>
      <c r="AV72" s="6">
        <f>[1]Emissions!AU823</f>
        <v>77.410959700000006</v>
      </c>
      <c r="AW72" s="6">
        <f>[1]Emissions!AV823</f>
        <v>77.79545942</v>
      </c>
      <c r="AX72" s="6">
        <f>[1]Emissions!AW823</f>
        <v>78.185475929999996</v>
      </c>
      <c r="AY72" s="6">
        <f>[1]Emissions!AX823</f>
        <v>78.586957630000001</v>
      </c>
      <c r="AZ72" s="6">
        <f>[1]Emissions!AY823</f>
        <v>79.002994920000006</v>
      </c>
      <c r="BA72" s="6">
        <f>[1]Emissions!AZ823</f>
        <v>79.435207009999999</v>
      </c>
      <c r="BB72" s="6">
        <f>[1]Emissions!BA823</f>
        <v>79.653947720000005</v>
      </c>
      <c r="BC72" s="6">
        <f>[1]Emissions!BB823</f>
        <v>79.962055570000004</v>
      </c>
      <c r="BD72" s="6">
        <f>[1]Emissions!BC823</f>
        <v>80.345362589999993</v>
      </c>
      <c r="BE72" s="6">
        <f>[1]Emissions!BD823</f>
        <v>80.767157979999993</v>
      </c>
      <c r="BF72" s="6">
        <f>[1]Emissions!BE823</f>
        <v>81.20988285</v>
      </c>
      <c r="BG72" s="6">
        <f>[1]Emissions!BF823</f>
        <v>81.627453770000002</v>
      </c>
      <c r="BH72" s="6">
        <f>[1]Emissions!BG823</f>
        <v>82.049518840000005</v>
      </c>
      <c r="BI72" s="6">
        <f>[1]Emissions!BH823</f>
        <v>82.482203999999996</v>
      </c>
      <c r="BJ72" s="6">
        <f>[1]Emissions!BI823</f>
        <v>82.927153489999995</v>
      </c>
      <c r="BK72" s="6">
        <f>[1]Emissions!BJ823</f>
        <v>83.384971809999996</v>
      </c>
      <c r="BL72" s="6">
        <f>[1]Emissions!BK823</f>
        <v>83.856187160000005</v>
      </c>
      <c r="BM72" s="6">
        <f>[1]Emissions!BL823</f>
        <v>84.340487330000002</v>
      </c>
      <c r="BN72" s="6">
        <f>[1]Emissions!BM823</f>
        <v>84.837556379999995</v>
      </c>
      <c r="BO72" s="6">
        <f>[1]Emissions!BN823</f>
        <v>85.346962419999997</v>
      </c>
      <c r="BP72" s="6">
        <f>[1]Emissions!BO823</f>
        <v>85.868172569999999</v>
      </c>
      <c r="BQ72" s="6">
        <f>[1]Emissions!BP823</f>
        <v>86.365397430000002</v>
      </c>
      <c r="BR72" s="6">
        <f>[1]Emissions!BQ823</f>
        <v>86.865138759999994</v>
      </c>
      <c r="BS72" s="6">
        <f>[1]Emissions!BR823</f>
        <v>87.372731110000004</v>
      </c>
      <c r="BT72" s="6">
        <f>[1]Emissions!BS823</f>
        <v>87.889383760000001</v>
      </c>
      <c r="BU72" s="6">
        <f>[1]Emissions!BT823</f>
        <v>88.415301869999993</v>
      </c>
      <c r="BV72" s="6">
        <f>[1]Emissions!BU823</f>
        <v>88.949913859999995</v>
      </c>
      <c r="BW72" s="6">
        <f>[1]Emissions!BV823</f>
        <v>89.493300320000003</v>
      </c>
      <c r="BX72" s="6">
        <f>[1]Emissions!BW823</f>
        <v>90.045237200000003</v>
      </c>
      <c r="BY72" s="6">
        <f>[1]Emissions!BX823</f>
        <v>90.605438379999995</v>
      </c>
      <c r="BZ72" s="6">
        <f>[1]Emissions!BY823</f>
        <v>91.17360334</v>
      </c>
      <c r="CA72" s="6">
        <f>[1]Emissions!BZ823</f>
        <v>91.723169949999999</v>
      </c>
      <c r="CB72" s="6">
        <f>[1]Emissions!CA823</f>
        <v>92.274054750000005</v>
      </c>
      <c r="CC72" s="6">
        <f>[1]Emissions!CB823</f>
        <v>92.83043026</v>
      </c>
      <c r="CD72" s="6">
        <f>[1]Emissions!CC823</f>
        <v>93.39338995</v>
      </c>
      <c r="CE72" s="6">
        <f>[1]Emissions!CD823</f>
        <v>93.963263130000001</v>
      </c>
      <c r="CF72" s="6">
        <f>[1]Emissions!CE823</f>
        <v>94.538884190000005</v>
      </c>
      <c r="CG72" s="6">
        <f>[1]Emissions!CF823</f>
        <v>95.121119699999994</v>
      </c>
      <c r="CH72" s="6">
        <f>[1]Emissions!CG823</f>
        <v>95.710080180000006</v>
      </c>
      <c r="CI72" s="6">
        <f>[1]Emissions!CH823</f>
        <v>96.305725129999999</v>
      </c>
      <c r="CJ72" s="6">
        <f>[1]Emissions!CI823</f>
        <v>96.907971910000001</v>
      </c>
    </row>
    <row r="73" spans="1:88" x14ac:dyDescent="0.3">
      <c r="A73" s="11"/>
      <c r="B73" s="12" t="str">
        <f>B65</f>
        <v>NZ50</v>
      </c>
      <c r="C73" s="6">
        <f>[1]Emissions!B825</f>
        <v>345.9043628</v>
      </c>
      <c r="D73" s="6">
        <f>[1]Emissions!C825</f>
        <v>344.36746440000002</v>
      </c>
      <c r="E73" s="6">
        <f>[1]Emissions!D825</f>
        <v>343.14959809999999</v>
      </c>
      <c r="F73" s="6">
        <f>[1]Emissions!E825</f>
        <v>341.67319370000001</v>
      </c>
      <c r="G73" s="6">
        <f>[1]Emissions!F825</f>
        <v>341.14438660000002</v>
      </c>
      <c r="H73" s="6">
        <f>[1]Emissions!G825</f>
        <v>341.53633719999999</v>
      </c>
      <c r="I73" s="6">
        <f>[1]Emissions!H825</f>
        <v>341.9958269</v>
      </c>
      <c r="J73" s="6">
        <f>[1]Emissions!I825</f>
        <v>342.49176979999999</v>
      </c>
      <c r="K73" s="6">
        <f>[1]Emissions!J825</f>
        <v>342.79829840000002</v>
      </c>
      <c r="L73" s="6">
        <f>[1]Emissions!K825</f>
        <v>342.87433129999999</v>
      </c>
      <c r="M73" s="6">
        <f>[1]Emissions!L825</f>
        <v>342.71032760000003</v>
      </c>
      <c r="N73" s="6">
        <f>[1]Emissions!M825</f>
        <v>342.2468169</v>
      </c>
      <c r="O73" s="6">
        <f>[1]Emissions!N825</f>
        <v>341.50759620000002</v>
      </c>
      <c r="P73" s="6">
        <f>[1]Emissions!O825</f>
        <v>340.49219319999997</v>
      </c>
      <c r="Q73" s="6">
        <f>[1]Emissions!P825</f>
        <v>339.21258410000002</v>
      </c>
      <c r="R73" s="6">
        <f>[1]Emissions!Q825</f>
        <v>337.69506059999998</v>
      </c>
      <c r="S73" s="6">
        <f>[1]Emissions!R825</f>
        <v>336.23074600000001</v>
      </c>
      <c r="T73" s="6">
        <f>[1]Emissions!S825</f>
        <v>335.07540719999997</v>
      </c>
      <c r="U73" s="6">
        <f>[1]Emissions!T825</f>
        <v>334.26150680000001</v>
      </c>
      <c r="V73" s="6">
        <f>[1]Emissions!U825</f>
        <v>333.7579422</v>
      </c>
      <c r="W73" s="6">
        <f>[1]Emissions!V825</f>
        <v>333.519609</v>
      </c>
      <c r="X73" s="6">
        <f>[1]Emissions!W825</f>
        <v>333.4983517</v>
      </c>
      <c r="Y73" s="6">
        <f>[1]Emissions!X825</f>
        <v>333.6622567</v>
      </c>
      <c r="Z73" s="6">
        <f>[1]Emissions!Y825</f>
        <v>333.980098</v>
      </c>
      <c r="AA73" s="6">
        <f>[1]Emissions!Z825</f>
        <v>334.43225919999998</v>
      </c>
      <c r="AB73" s="6">
        <f>[1]Emissions!AA825</f>
        <v>335.00563149999999</v>
      </c>
      <c r="AC73" s="6">
        <f>[1]Emissions!AB825</f>
        <v>335.64212579999997</v>
      </c>
      <c r="AD73" s="6">
        <f>[1]Emissions!AC825</f>
        <v>336.36938939999999</v>
      </c>
      <c r="AE73" s="6">
        <f>[1]Emissions!AD825</f>
        <v>337.18560289999999</v>
      </c>
      <c r="AF73" s="6">
        <f>[1]Emissions!AE825</f>
        <v>338.0808897</v>
      </c>
      <c r="AG73" s="6">
        <f>[1]Emissions!AF825</f>
        <v>339.04784289999998</v>
      </c>
      <c r="AH73" s="6">
        <f>[1]Emissions!AG825</f>
        <v>340.01527429999999</v>
      </c>
      <c r="AI73" s="6">
        <f>[1]Emissions!AH825</f>
        <v>341.02941820000001</v>
      </c>
      <c r="AJ73" s="6">
        <f>[1]Emissions!AI825</f>
        <v>342.0979256</v>
      </c>
      <c r="AK73" s="6">
        <f>[1]Emissions!AJ825</f>
        <v>343.22377690000002</v>
      </c>
      <c r="AL73" s="6">
        <f>[1]Emissions!AK825</f>
        <v>344.40984939999998</v>
      </c>
      <c r="AM73" s="6">
        <f>[1]Emissions!AL825</f>
        <v>346.01090529999999</v>
      </c>
      <c r="AN73" s="6">
        <f>[1]Emissions!AM825</f>
        <v>347.87477630000001</v>
      </c>
      <c r="AO73" s="6">
        <f>[1]Emissions!AN825</f>
        <v>349.95053819999998</v>
      </c>
      <c r="AP73" s="6">
        <f>[1]Emissions!AO825</f>
        <v>352.20301640000002</v>
      </c>
      <c r="AQ73" s="6">
        <f>[1]Emissions!AP825</f>
        <v>354.60754259999999</v>
      </c>
      <c r="AR73" s="6">
        <f>[1]Emissions!AQ825</f>
        <v>357.05915149999998</v>
      </c>
      <c r="AS73" s="6">
        <f>[1]Emissions!AR825</f>
        <v>359.60805049999999</v>
      </c>
      <c r="AT73" s="6">
        <f>[1]Emissions!AS825</f>
        <v>362.2574841</v>
      </c>
      <c r="AU73" s="6">
        <f>[1]Emissions!AT825</f>
        <v>365.00535689999998</v>
      </c>
      <c r="AV73" s="6">
        <f>[1]Emissions!AU825</f>
        <v>367.84991550000001</v>
      </c>
      <c r="AW73" s="6">
        <f>[1]Emissions!AV825</f>
        <v>370.6858082</v>
      </c>
      <c r="AX73" s="6">
        <f>[1]Emissions!AW825</f>
        <v>373.58232930000003</v>
      </c>
      <c r="AY73" s="6">
        <f>[1]Emissions!AX825</f>
        <v>376.55605730000002</v>
      </c>
      <c r="AZ73" s="6">
        <f>[1]Emissions!AY825</f>
        <v>379.61483010000001</v>
      </c>
      <c r="BA73" s="6">
        <f>[1]Emissions!AZ825</f>
        <v>382.76339660000002</v>
      </c>
      <c r="BB73" s="6">
        <f>[1]Emissions!BA825</f>
        <v>385.42270059999998</v>
      </c>
      <c r="BC73" s="6">
        <f>[1]Emissions!BB825</f>
        <v>388.30311010000003</v>
      </c>
      <c r="BD73" s="6">
        <f>[1]Emissions!BC825</f>
        <v>391.35948839999998</v>
      </c>
      <c r="BE73" s="6">
        <f>[1]Emissions!BD825</f>
        <v>394.52224039999999</v>
      </c>
      <c r="BF73" s="6">
        <f>[1]Emissions!BE825</f>
        <v>397.76379589999999</v>
      </c>
      <c r="BG73" s="6">
        <f>[1]Emissions!BF825</f>
        <v>400.91996219999999</v>
      </c>
      <c r="BH73" s="6">
        <f>[1]Emissions!BG825</f>
        <v>404.10651580000001</v>
      </c>
      <c r="BI73" s="6">
        <f>[1]Emissions!BH825</f>
        <v>407.34793630000001</v>
      </c>
      <c r="BJ73" s="6">
        <f>[1]Emissions!BI825</f>
        <v>410.6531956</v>
      </c>
      <c r="BK73" s="6">
        <f>[1]Emissions!BJ825</f>
        <v>414.02743800000002</v>
      </c>
      <c r="BL73" s="6">
        <f>[1]Emissions!BK825</f>
        <v>417.47520789999999</v>
      </c>
      <c r="BM73" s="6">
        <f>[1]Emissions!BL825</f>
        <v>420.99725990000002</v>
      </c>
      <c r="BN73" s="6">
        <f>[1]Emissions!BM825</f>
        <v>424.5938203</v>
      </c>
      <c r="BO73" s="6">
        <f>[1]Emissions!BN825</f>
        <v>428.26430340000002</v>
      </c>
      <c r="BP73" s="6">
        <f>[1]Emissions!BO825</f>
        <v>432.00746049999998</v>
      </c>
      <c r="BQ73" s="6">
        <f>[1]Emissions!BP825</f>
        <v>435.67310980000002</v>
      </c>
      <c r="BR73" s="6">
        <f>[1]Emissions!BQ825</f>
        <v>439.36664680000001</v>
      </c>
      <c r="BS73" s="6">
        <f>[1]Emissions!BR825</f>
        <v>443.10830329999999</v>
      </c>
      <c r="BT73" s="6">
        <f>[1]Emissions!BS825</f>
        <v>446.90449710000001</v>
      </c>
      <c r="BU73" s="6">
        <f>[1]Emissions!BT825</f>
        <v>450.75867909999999</v>
      </c>
      <c r="BV73" s="6">
        <f>[1]Emissions!BU825</f>
        <v>454.6710564</v>
      </c>
      <c r="BW73" s="6">
        <f>[1]Emissions!BV825</f>
        <v>458.64427230000001</v>
      </c>
      <c r="BX73" s="6">
        <f>[1]Emissions!BW825</f>
        <v>462.67932889999997</v>
      </c>
      <c r="BY73" s="6">
        <f>[1]Emissions!BX825</f>
        <v>466.7765996</v>
      </c>
      <c r="BZ73" s="6">
        <f>[1]Emissions!BY825</f>
        <v>470.93614889999998</v>
      </c>
      <c r="CA73" s="6">
        <f>[1]Emissions!BZ825</f>
        <v>475.04236229999998</v>
      </c>
      <c r="CB73" s="6">
        <f>[1]Emissions!CA825</f>
        <v>479.17876159999997</v>
      </c>
      <c r="CC73" s="6">
        <f>[1]Emissions!CB825</f>
        <v>483.36250580000001</v>
      </c>
      <c r="CD73" s="6">
        <f>[1]Emissions!CC825</f>
        <v>487.59987799999999</v>
      </c>
      <c r="CE73" s="6">
        <f>[1]Emissions!CD825</f>
        <v>491.89472740000002</v>
      </c>
      <c r="CF73" s="6">
        <f>[1]Emissions!CE825</f>
        <v>496.24393199999997</v>
      </c>
      <c r="CG73" s="6">
        <f>[1]Emissions!CF825</f>
        <v>500.65344169999997</v>
      </c>
      <c r="CH73" s="6">
        <f>[1]Emissions!CG825</f>
        <v>505.12555900000001</v>
      </c>
      <c r="CI73" s="6">
        <f>[1]Emissions!CH825</f>
        <v>509.66163269999998</v>
      </c>
      <c r="CJ73" s="6">
        <f>[1]Emissions!CI825</f>
        <v>514.26262750000001</v>
      </c>
    </row>
    <row r="74" spans="1:88" x14ac:dyDescent="0.3">
      <c r="A74" s="8"/>
      <c r="B74" t="s">
        <v>32</v>
      </c>
      <c r="C74" s="6">
        <f>[1]Emissions!B829</f>
        <v>115.3119272</v>
      </c>
      <c r="D74" s="6">
        <f>[1]Emissions!C829</f>
        <v>114.585522</v>
      </c>
      <c r="E74" s="6">
        <f>[1]Emissions!D829</f>
        <v>113.4387006</v>
      </c>
      <c r="F74" s="6">
        <f>[1]Emissions!E829</f>
        <v>112.2729669</v>
      </c>
      <c r="G74" s="6">
        <f>[1]Emissions!F829</f>
        <v>111.4333798</v>
      </c>
      <c r="H74" s="6">
        <f>[1]Emissions!G829</f>
        <v>110.8398335</v>
      </c>
      <c r="I74" s="6">
        <f>[1]Emissions!H829</f>
        <v>110.18007919999999</v>
      </c>
      <c r="J74" s="6">
        <f>[1]Emissions!I829</f>
        <v>109.4397917</v>
      </c>
      <c r="K74" s="6">
        <f>[1]Emissions!J829</f>
        <v>108.60767749999999</v>
      </c>
      <c r="L74" s="6">
        <f>[1]Emissions!K829</f>
        <v>107.6808633</v>
      </c>
      <c r="M74" s="6">
        <f>[1]Emissions!L829</f>
        <v>106.6438438</v>
      </c>
      <c r="N74" s="6">
        <f>[1]Emissions!M829</f>
        <v>105.48015479999999</v>
      </c>
      <c r="O74" s="6">
        <f>[1]Emissions!N829</f>
        <v>104.151805</v>
      </c>
      <c r="P74" s="6">
        <f>[1]Emissions!O829</f>
        <v>102.62672070000001</v>
      </c>
      <c r="Q74" s="6">
        <f>[1]Emissions!P829</f>
        <v>100.882807</v>
      </c>
      <c r="R74" s="6">
        <f>[1]Emissions!Q829</f>
        <v>98.911529279999996</v>
      </c>
      <c r="S74" s="6">
        <f>[1]Emissions!R829</f>
        <v>96.871734750000002</v>
      </c>
      <c r="T74" s="6">
        <f>[1]Emissions!S829</f>
        <v>94.788101150000003</v>
      </c>
      <c r="U74" s="6">
        <f>[1]Emissions!T829</f>
        <v>92.679576679999997</v>
      </c>
      <c r="V74" s="6">
        <f>[1]Emissions!U829</f>
        <v>90.558492509999994</v>
      </c>
      <c r="W74" s="6">
        <f>[1]Emissions!V829</f>
        <v>88.437226980000005</v>
      </c>
      <c r="X74" s="6">
        <f>[1]Emissions!W829</f>
        <v>86.341991419999999</v>
      </c>
      <c r="Y74" s="6">
        <f>[1]Emissions!X829</f>
        <v>84.272084039999996</v>
      </c>
      <c r="Z74" s="6">
        <f>[1]Emissions!Y829</f>
        <v>82.230168930000005</v>
      </c>
      <c r="AA74" s="6">
        <f>[1]Emissions!Z829</f>
        <v>80.219309460000005</v>
      </c>
      <c r="AB74" s="6">
        <f>[1]Emissions!AA829</f>
        <v>78.242331010000001</v>
      </c>
      <c r="AC74" s="6">
        <f>[1]Emissions!AB829</f>
        <v>76.308350340000004</v>
      </c>
      <c r="AD74" s="6">
        <f>[1]Emissions!AC829</f>
        <v>74.415771469999996</v>
      </c>
      <c r="AE74" s="6">
        <f>[1]Emissions!AD829</f>
        <v>72.564926670000006</v>
      </c>
      <c r="AF74" s="6">
        <f>[1]Emissions!AE829</f>
        <v>70.757047929999999</v>
      </c>
      <c r="AG74" s="6">
        <f>[1]Emissions!AF829</f>
        <v>68.993961670000004</v>
      </c>
      <c r="AH74" s="6">
        <f>[1]Emissions!AG829</f>
        <v>67.281853530000006</v>
      </c>
      <c r="AI74" s="6">
        <f>[1]Emissions!AH829</f>
        <v>65.620012259999996</v>
      </c>
      <c r="AJ74" s="6">
        <f>[1]Emissions!AI829</f>
        <v>64.009117219999993</v>
      </c>
      <c r="AK74" s="6">
        <f>[1]Emissions!AJ829</f>
        <v>62.450387720000002</v>
      </c>
      <c r="AL74" s="6">
        <f>[1]Emissions!AK829</f>
        <v>60.945173959999998</v>
      </c>
      <c r="AM74" s="6">
        <f>[1]Emissions!AL829</f>
        <v>59.516612549999998</v>
      </c>
      <c r="AN74" s="6">
        <f>[1]Emissions!AM829</f>
        <v>58.159280649999999</v>
      </c>
      <c r="AO74" s="6">
        <f>[1]Emissions!AN829</f>
        <v>56.868965179999996</v>
      </c>
      <c r="AP74" s="6">
        <f>[1]Emissions!AO829</f>
        <v>55.642421429999999</v>
      </c>
      <c r="AQ74" s="6">
        <f>[1]Emissions!AP829</f>
        <v>54.477091450000003</v>
      </c>
      <c r="AR74" s="6">
        <f>[1]Emissions!AQ829</f>
        <v>53.371796019999998</v>
      </c>
      <c r="AS74" s="6">
        <f>[1]Emissions!AR829</f>
        <v>52.323710550000001</v>
      </c>
      <c r="AT74" s="6">
        <f>[1]Emissions!AS829</f>
        <v>51.33056843</v>
      </c>
      <c r="AU74" s="6">
        <f>[1]Emissions!AT829</f>
        <v>50.390330929999998</v>
      </c>
      <c r="AV74" s="6">
        <f>[1]Emissions!AU829</f>
        <v>49.501020660000002</v>
      </c>
      <c r="AW74" s="6">
        <f>[1]Emissions!AV829</f>
        <v>48.66166552</v>
      </c>
      <c r="AX74" s="6">
        <f>[1]Emissions!AW829</f>
        <v>47.869381689999997</v>
      </c>
      <c r="AY74" s="6">
        <f>[1]Emissions!AX829</f>
        <v>47.12176316</v>
      </c>
      <c r="AZ74" s="6">
        <f>[1]Emissions!AY829</f>
        <v>46.416634899999998</v>
      </c>
      <c r="BA74" s="6">
        <f>[1]Emissions!AZ829</f>
        <v>45.751930350000002</v>
      </c>
      <c r="BB74" s="6">
        <f>[1]Emissions!BA829</f>
        <v>45.095955699999998</v>
      </c>
      <c r="BC74" s="6">
        <f>[1]Emissions!BB829</f>
        <v>44.464709089999999</v>
      </c>
      <c r="BD74" s="6">
        <f>[1]Emissions!BC829</f>
        <v>43.863943319999997</v>
      </c>
      <c r="BE74" s="6">
        <f>[1]Emissions!BD829</f>
        <v>43.294884789999998</v>
      </c>
      <c r="BF74" s="6">
        <f>[1]Emissions!BE829</f>
        <v>42.756859110000001</v>
      </c>
      <c r="BG74" s="6">
        <f>[1]Emissions!BF829</f>
        <v>42.248124619999999</v>
      </c>
      <c r="BH74" s="6">
        <f>[1]Emissions!BG829</f>
        <v>41.766919739999999</v>
      </c>
      <c r="BI74" s="6">
        <f>[1]Emissions!BH829</f>
        <v>41.311473669999998</v>
      </c>
      <c r="BJ74" s="6">
        <f>[1]Emissions!BI829</f>
        <v>40.88010122</v>
      </c>
      <c r="BK74" s="6">
        <f>[1]Emissions!BJ829</f>
        <v>40.471225570000001</v>
      </c>
      <c r="BL74" s="6">
        <f>[1]Emissions!BK829</f>
        <v>40.083544670000002</v>
      </c>
      <c r="BM74" s="6">
        <f>[1]Emissions!BL829</f>
        <v>39.715588420000003</v>
      </c>
      <c r="BN74" s="6">
        <f>[1]Emissions!BM829</f>
        <v>39.366044389999999</v>
      </c>
      <c r="BO74" s="6">
        <f>[1]Emissions!BN829</f>
        <v>39.033714590000002</v>
      </c>
      <c r="BP74" s="6">
        <f>[1]Emissions!BO829</f>
        <v>38.717490599999998</v>
      </c>
      <c r="BQ74" s="6">
        <f>[1]Emissions!BP829</f>
        <v>38.415980349999998</v>
      </c>
      <c r="BR74" s="6">
        <f>[1]Emissions!BQ829</f>
        <v>38.128228839999998</v>
      </c>
      <c r="BS74" s="6">
        <f>[1]Emissions!BR829</f>
        <v>37.853333999999997</v>
      </c>
      <c r="BT74" s="6">
        <f>[1]Emissions!BS829</f>
        <v>37.590464879999999</v>
      </c>
      <c r="BU74" s="6">
        <f>[1]Emissions!BT829</f>
        <v>37.338852000000003</v>
      </c>
      <c r="BV74" s="6">
        <f>[1]Emissions!BU829</f>
        <v>37.097573410000003</v>
      </c>
      <c r="BW74" s="6">
        <f>[1]Emissions!BV829</f>
        <v>36.866080510000003</v>
      </c>
      <c r="BX74" s="6">
        <f>[1]Emissions!BW829</f>
        <v>36.643789730000002</v>
      </c>
      <c r="BY74" s="6">
        <f>[1]Emissions!BX829</f>
        <v>36.43012366</v>
      </c>
      <c r="BZ74" s="6">
        <f>[1]Emissions!BY829</f>
        <v>36.224530110000003</v>
      </c>
      <c r="CA74" s="6">
        <f>[1]Emissions!BZ829</f>
        <v>36.02604427</v>
      </c>
      <c r="CB74" s="6">
        <f>[1]Emissions!CA829</f>
        <v>35.834320050000002</v>
      </c>
      <c r="CC74" s="6">
        <f>[1]Emissions!CB829</f>
        <v>35.648965740000001</v>
      </c>
      <c r="CD74" s="6">
        <f>[1]Emissions!CC829</f>
        <v>35.469598670000003</v>
      </c>
      <c r="CE74" s="6">
        <f>[1]Emissions!CD829</f>
        <v>35.295858000000003</v>
      </c>
      <c r="CF74" s="6">
        <f>[1]Emissions!CE829</f>
        <v>35.126895939999997</v>
      </c>
      <c r="CG74" s="6">
        <f>[1]Emissions!CF829</f>
        <v>34.962715529999997</v>
      </c>
      <c r="CH74" s="6">
        <f>[1]Emissions!CG829</f>
        <v>34.803150940000002</v>
      </c>
      <c r="CI74" s="6">
        <f>[1]Emissions!CH829</f>
        <v>34.647972090000003</v>
      </c>
      <c r="CJ74" s="6">
        <f>[1]Emissions!CI829</f>
        <v>34.496933050000003</v>
      </c>
    </row>
    <row r="75" spans="1:88" x14ac:dyDescent="0.3">
      <c r="A75" s="8"/>
      <c r="B75" t="s">
        <v>80</v>
      </c>
      <c r="C75" s="6">
        <f>SUM(C76:C78)</f>
        <v>230.59243554600002</v>
      </c>
      <c r="D75" s="6">
        <f t="shared" ref="D75:AL75" si="106">SUM(D76:D78)</f>
        <v>229.781942405</v>
      </c>
      <c r="E75" s="6">
        <f t="shared" si="106"/>
        <v>229.71089753699999</v>
      </c>
      <c r="F75" s="6">
        <f t="shared" si="106"/>
        <v>229.40022685999998</v>
      </c>
      <c r="G75" s="6">
        <f t="shared" si="106"/>
        <v>229.71100667100001</v>
      </c>
      <c r="H75" s="6">
        <f t="shared" si="106"/>
        <v>230.69650374299999</v>
      </c>
      <c r="I75" s="6">
        <f t="shared" si="106"/>
        <v>231.81574773900002</v>
      </c>
      <c r="J75" s="6">
        <f t="shared" si="106"/>
        <v>233.05197808599999</v>
      </c>
      <c r="K75" s="6">
        <f t="shared" si="106"/>
        <v>234.19062090400001</v>
      </c>
      <c r="L75" s="6">
        <f t="shared" si="106"/>
        <v>235.19346789799999</v>
      </c>
      <c r="M75" s="6">
        <f t="shared" si="106"/>
        <v>236.066483839</v>
      </c>
      <c r="N75" s="6">
        <f t="shared" si="106"/>
        <v>236.76666212100002</v>
      </c>
      <c r="O75" s="6">
        <f t="shared" si="106"/>
        <v>237.355791119</v>
      </c>
      <c r="P75" s="6">
        <f t="shared" si="106"/>
        <v>237.86547257400002</v>
      </c>
      <c r="Q75" s="6">
        <f t="shared" si="106"/>
        <v>238.32977711299998</v>
      </c>
      <c r="R75" s="6">
        <f t="shared" si="106"/>
        <v>238.783531329</v>
      </c>
      <c r="S75" s="6">
        <f t="shared" si="106"/>
        <v>239.35901126699997</v>
      </c>
      <c r="T75" s="6">
        <f t="shared" si="106"/>
        <v>240.287306043</v>
      </c>
      <c r="U75" s="6">
        <f t="shared" si="106"/>
        <v>241.58193013900001</v>
      </c>
      <c r="V75" s="6">
        <f t="shared" si="106"/>
        <v>243.19944974800001</v>
      </c>
      <c r="W75" s="6">
        <f t="shared" si="106"/>
        <v>245.08238209500001</v>
      </c>
      <c r="X75" s="6">
        <f t="shared" si="106"/>
        <v>247.156360216</v>
      </c>
      <c r="Y75" s="6">
        <f t="shared" si="106"/>
        <v>249.39017260399999</v>
      </c>
      <c r="Z75" s="6">
        <f t="shared" si="106"/>
        <v>251.74992908199999</v>
      </c>
      <c r="AA75" s="6">
        <f t="shared" si="106"/>
        <v>254.21294968400002</v>
      </c>
      <c r="AB75" s="6">
        <f t="shared" si="106"/>
        <v>256.76330048299997</v>
      </c>
      <c r="AC75" s="6">
        <f t="shared" si="106"/>
        <v>259.33377550599999</v>
      </c>
      <c r="AD75" s="6">
        <f t="shared" si="106"/>
        <v>261.95361798599998</v>
      </c>
      <c r="AE75" s="6">
        <f t="shared" si="106"/>
        <v>264.62067617899999</v>
      </c>
      <c r="AF75" s="6">
        <f t="shared" si="106"/>
        <v>267.32384184</v>
      </c>
      <c r="AG75" s="6">
        <f t="shared" si="106"/>
        <v>270.053881262</v>
      </c>
      <c r="AH75" s="6">
        <f t="shared" si="106"/>
        <v>272.73342080200001</v>
      </c>
      <c r="AI75" s="6">
        <f t="shared" si="106"/>
        <v>275.40940601699998</v>
      </c>
      <c r="AJ75" s="6">
        <f t="shared" si="106"/>
        <v>278.08880844200002</v>
      </c>
      <c r="AK75" s="6">
        <f t="shared" si="106"/>
        <v>280.77338915600001</v>
      </c>
      <c r="AL75" s="6">
        <f t="shared" si="106"/>
        <v>283.46467544500001</v>
      </c>
      <c r="AM75" s="6">
        <f t="shared" ref="AM75:CJ75" si="107">SUM(AM76:AM78)</f>
        <v>286.49429273800001</v>
      </c>
      <c r="AN75" s="6">
        <f t="shared" si="107"/>
        <v>289.715495627</v>
      </c>
      <c r="AO75" s="6">
        <f t="shared" si="107"/>
        <v>293.08157304700001</v>
      </c>
      <c r="AP75" s="6">
        <f t="shared" si="107"/>
        <v>296.560594971</v>
      </c>
      <c r="AQ75" s="6">
        <f t="shared" si="107"/>
        <v>300.13045112200001</v>
      </c>
      <c r="AR75" s="6">
        <f t="shared" si="107"/>
        <v>303.687355422</v>
      </c>
      <c r="AS75" s="6">
        <f t="shared" si="107"/>
        <v>307.28433992199996</v>
      </c>
      <c r="AT75" s="6">
        <f t="shared" si="107"/>
        <v>310.92691563</v>
      </c>
      <c r="AU75" s="6">
        <f t="shared" si="107"/>
        <v>314.61502596299999</v>
      </c>
      <c r="AV75" s="6">
        <f t="shared" si="107"/>
        <v>318.34889478399998</v>
      </c>
      <c r="AW75" s="6">
        <f t="shared" si="107"/>
        <v>322.02414270899999</v>
      </c>
      <c r="AX75" s="6">
        <f t="shared" si="107"/>
        <v>325.71294756700001</v>
      </c>
      <c r="AY75" s="6">
        <f t="shared" si="107"/>
        <v>329.43429407600001</v>
      </c>
      <c r="AZ75" s="6">
        <f t="shared" si="107"/>
        <v>333.19819516300004</v>
      </c>
      <c r="BA75" s="6">
        <f t="shared" si="107"/>
        <v>337.011466224</v>
      </c>
      <c r="BB75" s="6">
        <f t="shared" si="107"/>
        <v>340.32674491900002</v>
      </c>
      <c r="BC75" s="6">
        <f t="shared" si="107"/>
        <v>343.83840107399999</v>
      </c>
      <c r="BD75" s="6">
        <f t="shared" si="107"/>
        <v>347.49554510900003</v>
      </c>
      <c r="BE75" s="6">
        <f t="shared" si="107"/>
        <v>351.22735562900004</v>
      </c>
      <c r="BF75" s="6">
        <f t="shared" si="107"/>
        <v>355.00693682600001</v>
      </c>
      <c r="BG75" s="6">
        <f t="shared" si="107"/>
        <v>358.67183756300005</v>
      </c>
      <c r="BH75" s="6">
        <f t="shared" si="107"/>
        <v>362.33959605199999</v>
      </c>
      <c r="BI75" s="6">
        <f t="shared" si="107"/>
        <v>366.03646257000003</v>
      </c>
      <c r="BJ75" s="6">
        <f t="shared" si="107"/>
        <v>369.77309429899998</v>
      </c>
      <c r="BK75" s="6">
        <f t="shared" si="107"/>
        <v>373.55621244999998</v>
      </c>
      <c r="BL75" s="6">
        <f t="shared" si="107"/>
        <v>377.39166329099999</v>
      </c>
      <c r="BM75" s="6">
        <f t="shared" si="107"/>
        <v>381.28167149000001</v>
      </c>
      <c r="BN75" s="6">
        <f t="shared" si="107"/>
        <v>385.22777595900004</v>
      </c>
      <c r="BO75" s="6">
        <f t="shared" si="107"/>
        <v>389.23058877799997</v>
      </c>
      <c r="BP75" s="6">
        <f t="shared" si="107"/>
        <v>393.28996991200006</v>
      </c>
      <c r="BQ75" s="6">
        <f t="shared" si="107"/>
        <v>397.2571294</v>
      </c>
      <c r="BR75" s="6">
        <f t="shared" si="107"/>
        <v>401.23841790300003</v>
      </c>
      <c r="BS75" s="6">
        <f t="shared" si="107"/>
        <v>405.25496935199999</v>
      </c>
      <c r="BT75" s="6">
        <f t="shared" si="107"/>
        <v>409.31403227200002</v>
      </c>
      <c r="BU75" s="6">
        <f t="shared" si="107"/>
        <v>413.41982706400006</v>
      </c>
      <c r="BV75" s="6">
        <f t="shared" si="107"/>
        <v>417.57348302399998</v>
      </c>
      <c r="BW75" s="6">
        <f t="shared" si="107"/>
        <v>421.778191811</v>
      </c>
      <c r="BX75" s="6">
        <f t="shared" si="107"/>
        <v>426.03553917300007</v>
      </c>
      <c r="BY75" s="6">
        <f t="shared" si="107"/>
        <v>430.34647594500007</v>
      </c>
      <c r="BZ75" s="6">
        <f t="shared" si="107"/>
        <v>434.71161876300005</v>
      </c>
      <c r="CA75" s="6">
        <f t="shared" si="107"/>
        <v>439.01631805300002</v>
      </c>
      <c r="CB75" s="6">
        <f t="shared" si="107"/>
        <v>443.34444155699998</v>
      </c>
      <c r="CC75" s="6">
        <f t="shared" si="107"/>
        <v>447.71354004900002</v>
      </c>
      <c r="CD75" s="6">
        <f t="shared" si="107"/>
        <v>452.13027935300005</v>
      </c>
      <c r="CE75" s="6">
        <f t="shared" si="107"/>
        <v>456.59886936199996</v>
      </c>
      <c r="CF75" s="6">
        <f t="shared" si="107"/>
        <v>461.11703600100003</v>
      </c>
      <c r="CG75" s="6">
        <f t="shared" si="107"/>
        <v>465.69072617199998</v>
      </c>
      <c r="CH75" s="6">
        <f t="shared" si="107"/>
        <v>470.32240805200001</v>
      </c>
      <c r="CI75" s="6">
        <f t="shared" si="107"/>
        <v>475.01366063</v>
      </c>
      <c r="CJ75" s="6">
        <f t="shared" si="107"/>
        <v>479.76569450799997</v>
      </c>
    </row>
    <row r="76" spans="1:88" x14ac:dyDescent="0.3">
      <c r="A76" s="8"/>
      <c r="B76" t="s">
        <v>36</v>
      </c>
      <c r="C76" s="5">
        <f>[1]Emissions!B826</f>
        <v>180.0232139</v>
      </c>
      <c r="D76" s="5">
        <f>[1]Emissions!C826</f>
        <v>178.70446029999999</v>
      </c>
      <c r="E76" s="5">
        <f>[1]Emissions!D826</f>
        <v>177.8555509</v>
      </c>
      <c r="F76" s="5">
        <f>[1]Emissions!E826</f>
        <v>176.85944029999999</v>
      </c>
      <c r="G76" s="5">
        <f>[1]Emissions!F826</f>
        <v>176.57545250000001</v>
      </c>
      <c r="H76" s="5">
        <f>[1]Emissions!G826</f>
        <v>176.98299209999999</v>
      </c>
      <c r="I76" s="5">
        <f>[1]Emissions!H826</f>
        <v>177.5554995</v>
      </c>
      <c r="J76" s="5">
        <f>[1]Emissions!I826</f>
        <v>178.24814079999999</v>
      </c>
      <c r="K76" s="5">
        <f>[1]Emissions!J826</f>
        <v>178.8477345</v>
      </c>
      <c r="L76" s="5">
        <f>[1]Emissions!K826</f>
        <v>179.32020320000001</v>
      </c>
      <c r="M76" s="5">
        <f>[1]Emissions!L826</f>
        <v>179.67377070000001</v>
      </c>
      <c r="N76" s="5">
        <f>[1]Emissions!M826</f>
        <v>179.87867220000001</v>
      </c>
      <c r="O76" s="5">
        <f>[1]Emissions!N826</f>
        <v>179.9896813</v>
      </c>
      <c r="P76" s="5">
        <f>[1]Emissions!O826</f>
        <v>180.03689800000001</v>
      </c>
      <c r="Q76" s="5">
        <f>[1]Emissions!P826</f>
        <v>180.05191009999999</v>
      </c>
      <c r="R76" s="5">
        <f>[1]Emissions!Q826</f>
        <v>180.06568680000001</v>
      </c>
      <c r="S76" s="5">
        <f>[1]Emissions!R826</f>
        <v>180.2231103</v>
      </c>
      <c r="T76" s="5">
        <f>[1]Emissions!S826</f>
        <v>180.70847420000001</v>
      </c>
      <c r="U76" s="5">
        <f>[1]Emissions!T826</f>
        <v>181.53018209999999</v>
      </c>
      <c r="V76" s="5">
        <f>[1]Emissions!U826</f>
        <v>182.64770780000001</v>
      </c>
      <c r="W76" s="5">
        <f>[1]Emissions!V826</f>
        <v>184.0073333</v>
      </c>
      <c r="X76" s="5">
        <f>[1]Emissions!W826</f>
        <v>185.5359048</v>
      </c>
      <c r="Y76" s="5">
        <f>[1]Emissions!X826</f>
        <v>187.20535899999999</v>
      </c>
      <c r="Z76" s="5">
        <f>[1]Emissions!Y826</f>
        <v>188.9830302</v>
      </c>
      <c r="AA76" s="5">
        <f>[1]Emissions!Z826</f>
        <v>190.84643560000001</v>
      </c>
      <c r="AB76" s="5">
        <f>[1]Emissions!AA826</f>
        <v>192.77933229999999</v>
      </c>
      <c r="AC76" s="5">
        <f>[1]Emissions!AB826</f>
        <v>194.7256745</v>
      </c>
      <c r="AD76" s="5">
        <f>[1]Emissions!AC826</f>
        <v>196.70562949999999</v>
      </c>
      <c r="AE76" s="5">
        <f>[1]Emissions!AD826</f>
        <v>198.71499</v>
      </c>
      <c r="AF76" s="5">
        <f>[1]Emissions!AE826</f>
        <v>200.7427807</v>
      </c>
      <c r="AG76" s="5">
        <f>[1]Emissions!AF826</f>
        <v>202.77992409999999</v>
      </c>
      <c r="AH76" s="5">
        <f>[1]Emissions!AG826</f>
        <v>204.7658931</v>
      </c>
      <c r="AI76" s="5">
        <f>[1]Emissions!AH826</f>
        <v>206.7352971</v>
      </c>
      <c r="AJ76" s="5">
        <f>[1]Emissions!AI826</f>
        <v>208.69349579999999</v>
      </c>
      <c r="AK76" s="5">
        <f>[1]Emissions!AJ826</f>
        <v>210.6426022</v>
      </c>
      <c r="AL76" s="5">
        <f>[1]Emissions!AK826</f>
        <v>212.5848847</v>
      </c>
      <c r="AM76" s="5">
        <f>[1]Emissions!AL826</f>
        <v>214.787959</v>
      </c>
      <c r="AN76" s="5">
        <f>[1]Emissions!AM826</f>
        <v>217.13744070000001</v>
      </c>
      <c r="AO76" s="5">
        <f>[1]Emissions!AN826</f>
        <v>219.59744069999999</v>
      </c>
      <c r="AP76" s="5">
        <f>[1]Emissions!AO826</f>
        <v>222.14482509999999</v>
      </c>
      <c r="AQ76" s="5">
        <f>[1]Emissions!AP826</f>
        <v>224.76284889999999</v>
      </c>
      <c r="AR76" s="5">
        <f>[1]Emissions!AQ826</f>
        <v>227.3735389</v>
      </c>
      <c r="AS76" s="5">
        <f>[1]Emissions!AR826</f>
        <v>230.01359769999999</v>
      </c>
      <c r="AT76" s="5">
        <f>[1]Emissions!AS826</f>
        <v>232.6858368</v>
      </c>
      <c r="AU76" s="5">
        <f>[1]Emissions!AT826</f>
        <v>235.38960950000001</v>
      </c>
      <c r="AV76" s="5">
        <f>[1]Emissions!AU826</f>
        <v>238.12489160000001</v>
      </c>
      <c r="AW76" s="5">
        <f>[1]Emissions!AV826</f>
        <v>240.81222769999999</v>
      </c>
      <c r="AX76" s="5">
        <f>[1]Emissions!AW826</f>
        <v>243.50630179999999</v>
      </c>
      <c r="AY76" s="5">
        <f>[1]Emissions!AX826</f>
        <v>246.22121989999999</v>
      </c>
      <c r="AZ76" s="5">
        <f>[1]Emissions!AY826</f>
        <v>248.9643963</v>
      </c>
      <c r="BA76" s="5">
        <f>[1]Emissions!AZ826</f>
        <v>251.7412736</v>
      </c>
      <c r="BB76" s="5">
        <f>[1]Emissions!BA826</f>
        <v>254.2547036</v>
      </c>
      <c r="BC76" s="5">
        <f>[1]Emissions!BB826</f>
        <v>256.87079890000001</v>
      </c>
      <c r="BD76" s="5">
        <f>[1]Emissions!BC826</f>
        <v>259.55195520000001</v>
      </c>
      <c r="BE76" s="5">
        <f>[1]Emissions!BD826</f>
        <v>262.26680570000002</v>
      </c>
      <c r="BF76" s="5">
        <f>[1]Emissions!BE826</f>
        <v>265.00772790000002</v>
      </c>
      <c r="BG76" s="5">
        <f>[1]Emissions!BF826</f>
        <v>267.6621495</v>
      </c>
      <c r="BH76" s="5">
        <f>[1]Emissions!BG826</f>
        <v>270.31498010000001</v>
      </c>
      <c r="BI76" s="5">
        <f>[1]Emissions!BH826</f>
        <v>272.98609520000002</v>
      </c>
      <c r="BJ76" s="5">
        <f>[1]Emissions!BI826</f>
        <v>275.68422129999999</v>
      </c>
      <c r="BK76" s="5">
        <f>[1]Emissions!BJ826</f>
        <v>278.4151387</v>
      </c>
      <c r="BL76" s="5">
        <f>[1]Emissions!BK826</f>
        <v>281.18369719999998</v>
      </c>
      <c r="BM76" s="5">
        <f>[1]Emissions!BL826</f>
        <v>283.99220270000001</v>
      </c>
      <c r="BN76" s="5">
        <f>[1]Emissions!BM826</f>
        <v>286.84219339999999</v>
      </c>
      <c r="BO76" s="5">
        <f>[1]Emissions!BN826</f>
        <v>289.73439029999997</v>
      </c>
      <c r="BP76" s="5">
        <f>[1]Emissions!BO826</f>
        <v>292.66885730000001</v>
      </c>
      <c r="BQ76" s="5">
        <f>[1]Emissions!BP826</f>
        <v>295.53703940000003</v>
      </c>
      <c r="BR76" s="5">
        <f>[1]Emissions!BQ826</f>
        <v>298.41388280000001</v>
      </c>
      <c r="BS76" s="5">
        <f>[1]Emissions!BR826</f>
        <v>301.314414</v>
      </c>
      <c r="BT76" s="5">
        <f>[1]Emissions!BS826</f>
        <v>304.24424340000002</v>
      </c>
      <c r="BU76" s="5">
        <f>[1]Emissions!BT826</f>
        <v>307.20703120000002</v>
      </c>
      <c r="BV76" s="5">
        <f>[1]Emissions!BU826</f>
        <v>310.20435370000001</v>
      </c>
      <c r="BW76" s="5">
        <f>[1]Emissions!BV826</f>
        <v>313.23879390000002</v>
      </c>
      <c r="BX76" s="5">
        <f>[1]Emissions!BW826</f>
        <v>316.31178290000003</v>
      </c>
      <c r="BY76" s="5">
        <f>[1]Emissions!BX826</f>
        <v>319.42418930000002</v>
      </c>
      <c r="BZ76" s="5">
        <f>[1]Emissions!BY826</f>
        <v>322.57656170000001</v>
      </c>
      <c r="CA76" s="5">
        <f>[1]Emissions!BZ826</f>
        <v>325.68555850000001</v>
      </c>
      <c r="CB76" s="5">
        <f>[1]Emissions!CA826</f>
        <v>328.8100867</v>
      </c>
      <c r="CC76" s="5">
        <f>[1]Emissions!CB826</f>
        <v>331.96265840000001</v>
      </c>
      <c r="CD76" s="5">
        <f>[1]Emissions!CC826</f>
        <v>335.14844060000001</v>
      </c>
      <c r="CE76" s="5">
        <f>[1]Emissions!CD826</f>
        <v>338.371014</v>
      </c>
      <c r="CF76" s="5">
        <f>[1]Emissions!CE826</f>
        <v>341.62973540000002</v>
      </c>
      <c r="CG76" s="5">
        <f>[1]Emissions!CF826</f>
        <v>344.9287966</v>
      </c>
      <c r="CH76" s="5">
        <f>[1]Emissions!CG826</f>
        <v>348.27020049999999</v>
      </c>
      <c r="CI76" s="5">
        <f>[1]Emissions!CH826</f>
        <v>351.6552658</v>
      </c>
      <c r="CJ76" s="5">
        <f>[1]Emissions!CI826</f>
        <v>355.0849844</v>
      </c>
    </row>
    <row r="77" spans="1:88" x14ac:dyDescent="0.3">
      <c r="A77" s="8"/>
      <c r="B77" t="s">
        <v>37</v>
      </c>
      <c r="C77" s="5">
        <f>[1]Emissions!B827</f>
        <v>2.6960155060000002</v>
      </c>
      <c r="D77" s="5">
        <f>[1]Emissions!C827</f>
        <v>2.675495025</v>
      </c>
      <c r="E77" s="5">
        <f>[1]Emissions!D827</f>
        <v>2.6712090669999999</v>
      </c>
      <c r="F77" s="5">
        <f>[1]Emissions!E827</f>
        <v>2.6848800399999999</v>
      </c>
      <c r="G77" s="5">
        <f>[1]Emissions!F827</f>
        <v>2.7122730009999998</v>
      </c>
      <c r="H77" s="5">
        <f>[1]Emissions!G827</f>
        <v>2.7493615029999998</v>
      </c>
      <c r="I77" s="5">
        <f>[1]Emissions!H827</f>
        <v>2.7902185589999999</v>
      </c>
      <c r="J77" s="5">
        <f>[1]Emissions!I827</f>
        <v>2.8306508560000001</v>
      </c>
      <c r="K77" s="5">
        <f>[1]Emissions!J827</f>
        <v>2.8674048939999999</v>
      </c>
      <c r="L77" s="5">
        <f>[1]Emissions!K827</f>
        <v>2.8982253579999999</v>
      </c>
      <c r="M77" s="5">
        <f>[1]Emissions!L827</f>
        <v>2.9221609989999999</v>
      </c>
      <c r="N77" s="5">
        <f>[1]Emissions!M827</f>
        <v>2.9388369110000001</v>
      </c>
      <c r="O77" s="5">
        <f>[1]Emissions!N827</f>
        <v>2.949665639</v>
      </c>
      <c r="P77" s="5">
        <f>[1]Emissions!O827</f>
        <v>2.956230964</v>
      </c>
      <c r="Q77" s="5">
        <f>[1]Emissions!P827</f>
        <v>2.9602533329999998</v>
      </c>
      <c r="R77" s="5">
        <f>[1]Emissions!Q827</f>
        <v>2.9633147690000001</v>
      </c>
      <c r="S77" s="5">
        <f>[1]Emissions!R827</f>
        <v>2.966590697</v>
      </c>
      <c r="T77" s="5">
        <f>[1]Emissions!S827</f>
        <v>2.971374843</v>
      </c>
      <c r="U77" s="5">
        <f>[1]Emissions!T827</f>
        <v>2.9781236689999999</v>
      </c>
      <c r="V77" s="5">
        <f>[1]Emissions!U827</f>
        <v>2.986861148</v>
      </c>
      <c r="W77" s="5">
        <f>[1]Emissions!V827</f>
        <v>2.9973398150000001</v>
      </c>
      <c r="X77" s="5">
        <f>[1]Emissions!W827</f>
        <v>3.009001316</v>
      </c>
      <c r="Y77" s="5">
        <f>[1]Emissions!X827</f>
        <v>3.0215437039999999</v>
      </c>
      <c r="Z77" s="5">
        <f>[1]Emissions!Y827</f>
        <v>3.0346030220000002</v>
      </c>
      <c r="AA77" s="5">
        <f>[1]Emissions!Z827</f>
        <v>3.0478637439999998</v>
      </c>
      <c r="AB77" s="5">
        <f>[1]Emissions!AA827</f>
        <v>3.0610885130000001</v>
      </c>
      <c r="AC77" s="5">
        <f>[1]Emissions!AB827</f>
        <v>3.0734501459999999</v>
      </c>
      <c r="AD77" s="5">
        <f>[1]Emissions!AC827</f>
        <v>3.085510266</v>
      </c>
      <c r="AE77" s="5">
        <f>[1]Emissions!AD827</f>
        <v>3.0973943089999998</v>
      </c>
      <c r="AF77" s="5">
        <f>[1]Emissions!AE827</f>
        <v>3.1092454599999999</v>
      </c>
      <c r="AG77" s="5">
        <f>[1]Emissions!AF827</f>
        <v>3.121210262</v>
      </c>
      <c r="AH77" s="5">
        <f>[1]Emissions!AG827</f>
        <v>3.1325181720000002</v>
      </c>
      <c r="AI77" s="5">
        <f>[1]Emissions!AH827</f>
        <v>3.1440490969999999</v>
      </c>
      <c r="AJ77" s="5">
        <f>[1]Emissions!AI827</f>
        <v>3.1559538119999999</v>
      </c>
      <c r="AK77" s="5">
        <f>[1]Emissions!AJ827</f>
        <v>3.1682995360000001</v>
      </c>
      <c r="AL77" s="5">
        <f>[1]Emissions!AK827</f>
        <v>3.1810870850000001</v>
      </c>
      <c r="AM77" s="5">
        <f>[1]Emissions!AL827</f>
        <v>3.1937999979999998</v>
      </c>
      <c r="AN77" s="5">
        <f>[1]Emissions!AM827</f>
        <v>3.2066430370000001</v>
      </c>
      <c r="AO77" s="5">
        <f>[1]Emissions!AN827</f>
        <v>3.2197457269999998</v>
      </c>
      <c r="AP77" s="5">
        <f>[1]Emissions!AO827</f>
        <v>3.2331618610000001</v>
      </c>
      <c r="AQ77" s="5">
        <f>[1]Emissions!AP827</f>
        <v>3.2468868419999999</v>
      </c>
      <c r="AR77" s="5">
        <f>[1]Emissions!AQ827</f>
        <v>3.2597597020000002</v>
      </c>
      <c r="AS77" s="5">
        <f>[1]Emissions!AR827</f>
        <v>3.2727397319999998</v>
      </c>
      <c r="AT77" s="5">
        <f>[1]Emissions!AS827</f>
        <v>3.2859038900000002</v>
      </c>
      <c r="AU77" s="5">
        <f>[1]Emissions!AT827</f>
        <v>3.2992924530000001</v>
      </c>
      <c r="AV77" s="5">
        <f>[1]Emissions!AU827</f>
        <v>3.3129213239999999</v>
      </c>
      <c r="AW77" s="5">
        <f>[1]Emissions!AV827</f>
        <v>3.325298509</v>
      </c>
      <c r="AX77" s="5">
        <f>[1]Emissions!AW827</f>
        <v>3.3378170169999999</v>
      </c>
      <c r="AY77" s="5">
        <f>[1]Emissions!AX827</f>
        <v>3.3505959860000001</v>
      </c>
      <c r="AZ77" s="5">
        <f>[1]Emissions!AY827</f>
        <v>3.3637008829999999</v>
      </c>
      <c r="BA77" s="5">
        <f>[1]Emissions!AZ827</f>
        <v>3.3771575739999999</v>
      </c>
      <c r="BB77" s="5">
        <f>[1]Emissions!BA827</f>
        <v>3.3904289890000001</v>
      </c>
      <c r="BC77" s="5">
        <f>[1]Emissions!BB827</f>
        <v>3.4018698839999999</v>
      </c>
      <c r="BD77" s="5">
        <f>[1]Emissions!BC827</f>
        <v>3.4122291890000001</v>
      </c>
      <c r="BE77" s="5">
        <f>[1]Emissions!BD827</f>
        <v>3.4220001089999998</v>
      </c>
      <c r="BF77" s="5">
        <f>[1]Emissions!BE827</f>
        <v>3.4314973960000001</v>
      </c>
      <c r="BG77" s="5">
        <f>[1]Emissions!BF827</f>
        <v>3.4390337930000001</v>
      </c>
      <c r="BH77" s="5">
        <f>[1]Emissions!BG827</f>
        <v>3.4464261719999998</v>
      </c>
      <c r="BI77" s="5">
        <f>[1]Emissions!BH827</f>
        <v>3.4539513300000002</v>
      </c>
      <c r="BJ77" s="5">
        <f>[1]Emissions!BI827</f>
        <v>3.4617836089999998</v>
      </c>
      <c r="BK77" s="5">
        <f>[1]Emissions!BJ827</f>
        <v>3.4700214599999999</v>
      </c>
      <c r="BL77" s="5">
        <f>[1]Emissions!BK827</f>
        <v>3.4787205210000001</v>
      </c>
      <c r="BM77" s="5">
        <f>[1]Emissions!BL827</f>
        <v>3.4878595400000001</v>
      </c>
      <c r="BN77" s="5">
        <f>[1]Emissions!BM827</f>
        <v>3.4973978290000001</v>
      </c>
      <c r="BO77" s="5">
        <f>[1]Emissions!BN827</f>
        <v>3.5072740179999999</v>
      </c>
      <c r="BP77" s="5">
        <f>[1]Emissions!BO827</f>
        <v>3.5174168720000001</v>
      </c>
      <c r="BQ77" s="5">
        <f>[1]Emissions!BP827</f>
        <v>3.5260113500000001</v>
      </c>
      <c r="BR77" s="5">
        <f>[1]Emissions!BQ827</f>
        <v>3.534590143</v>
      </c>
      <c r="BS77" s="5">
        <f>[1]Emissions!BR827</f>
        <v>3.5432709519999999</v>
      </c>
      <c r="BT77" s="5">
        <f>[1]Emissions!BS827</f>
        <v>3.5521184720000001</v>
      </c>
      <c r="BU77" s="5">
        <f>[1]Emissions!BT827</f>
        <v>3.5611635640000001</v>
      </c>
      <c r="BV77" s="5">
        <f>[1]Emissions!BU827</f>
        <v>3.5703930239999999</v>
      </c>
      <c r="BW77" s="5">
        <f>[1]Emissions!BV827</f>
        <v>3.5798228110000001</v>
      </c>
      <c r="BX77" s="5">
        <f>[1]Emissions!BW827</f>
        <v>3.5894424730000001</v>
      </c>
      <c r="BY77" s="5">
        <f>[1]Emissions!BX827</f>
        <v>3.599236645</v>
      </c>
      <c r="BZ77" s="5">
        <f>[1]Emissions!BY827</f>
        <v>3.609187763</v>
      </c>
      <c r="CA77" s="5">
        <f>[1]Emissions!BZ827</f>
        <v>3.617978253</v>
      </c>
      <c r="CB77" s="5">
        <f>[1]Emissions!CA827</f>
        <v>3.6267883570000001</v>
      </c>
      <c r="CC77" s="5">
        <f>[1]Emissions!CB827</f>
        <v>3.6357245489999999</v>
      </c>
      <c r="CD77" s="5">
        <f>[1]Emissions!CC827</f>
        <v>3.6448452530000002</v>
      </c>
      <c r="CE77" s="5">
        <f>[1]Emissions!CD827</f>
        <v>3.6541760619999999</v>
      </c>
      <c r="CF77" s="5">
        <f>[1]Emissions!CE827</f>
        <v>3.6636591009999999</v>
      </c>
      <c r="CG77" s="5">
        <f>[1]Emissions!CF827</f>
        <v>3.6733400719999998</v>
      </c>
      <c r="CH77" s="5">
        <f>[1]Emissions!CG827</f>
        <v>3.683204752</v>
      </c>
      <c r="CI77" s="5">
        <f>[1]Emissions!CH827</f>
        <v>3.6932328299999999</v>
      </c>
      <c r="CJ77" s="5">
        <f>[1]Emissions!CI827</f>
        <v>3.7034021080000001</v>
      </c>
    </row>
    <row r="78" spans="1:88" x14ac:dyDescent="0.3">
      <c r="B78" t="s">
        <v>38</v>
      </c>
      <c r="C78" s="5">
        <f>[1]Emissions!B828</f>
        <v>47.873206140000001</v>
      </c>
      <c r="D78" s="5">
        <f>[1]Emissions!C828</f>
        <v>48.401987079999998</v>
      </c>
      <c r="E78" s="5">
        <f>[1]Emissions!D828</f>
        <v>49.184137569999997</v>
      </c>
      <c r="F78" s="5">
        <f>[1]Emissions!E828</f>
        <v>49.855906519999998</v>
      </c>
      <c r="G78" s="5">
        <f>[1]Emissions!F828</f>
        <v>50.423281170000003</v>
      </c>
      <c r="H78" s="5">
        <f>[1]Emissions!G828</f>
        <v>50.964150140000001</v>
      </c>
      <c r="I78" s="5">
        <f>[1]Emissions!H828</f>
        <v>51.470029680000003</v>
      </c>
      <c r="J78" s="5">
        <f>[1]Emissions!I828</f>
        <v>51.973186429999998</v>
      </c>
      <c r="K78" s="5">
        <f>[1]Emissions!J828</f>
        <v>52.475481510000002</v>
      </c>
      <c r="L78" s="5">
        <f>[1]Emissions!K828</f>
        <v>52.975039340000002</v>
      </c>
      <c r="M78" s="5">
        <f>[1]Emissions!L828</f>
        <v>53.470552140000002</v>
      </c>
      <c r="N78" s="5">
        <f>[1]Emissions!M828</f>
        <v>53.949153010000003</v>
      </c>
      <c r="O78" s="5">
        <f>[1]Emissions!N828</f>
        <v>54.416444179999999</v>
      </c>
      <c r="P78" s="5">
        <f>[1]Emissions!O828</f>
        <v>54.872343610000001</v>
      </c>
      <c r="Q78" s="5">
        <f>[1]Emissions!P828</f>
        <v>55.317613680000001</v>
      </c>
      <c r="R78" s="5">
        <f>[1]Emissions!Q828</f>
        <v>55.754529759999997</v>
      </c>
      <c r="S78" s="5">
        <f>[1]Emissions!R828</f>
        <v>56.169310269999997</v>
      </c>
      <c r="T78" s="5">
        <f>[1]Emissions!S828</f>
        <v>56.607456999999997</v>
      </c>
      <c r="U78" s="5">
        <f>[1]Emissions!T828</f>
        <v>57.073624369999997</v>
      </c>
      <c r="V78" s="5">
        <f>[1]Emissions!U828</f>
        <v>57.564880799999997</v>
      </c>
      <c r="W78" s="5">
        <f>[1]Emissions!V828</f>
        <v>58.077708979999997</v>
      </c>
      <c r="X78" s="5">
        <f>[1]Emissions!W828</f>
        <v>58.611454100000003</v>
      </c>
      <c r="Y78" s="5">
        <f>[1]Emissions!X828</f>
        <v>59.163269900000003</v>
      </c>
      <c r="Z78" s="5">
        <f>[1]Emissions!Y828</f>
        <v>59.732295860000001</v>
      </c>
      <c r="AA78" s="5">
        <f>[1]Emissions!Z828</f>
        <v>60.318650339999998</v>
      </c>
      <c r="AB78" s="5">
        <f>[1]Emissions!AA828</f>
        <v>60.92287967</v>
      </c>
      <c r="AC78" s="5">
        <f>[1]Emissions!AB828</f>
        <v>61.534650859999999</v>
      </c>
      <c r="AD78" s="5">
        <f>[1]Emissions!AC828</f>
        <v>62.162478219999997</v>
      </c>
      <c r="AE78" s="5">
        <f>[1]Emissions!AD828</f>
        <v>62.808291869999998</v>
      </c>
      <c r="AF78" s="5">
        <f>[1]Emissions!AE828</f>
        <v>63.471815679999999</v>
      </c>
      <c r="AG78" s="5">
        <f>[1]Emissions!AF828</f>
        <v>64.152746899999997</v>
      </c>
      <c r="AH78" s="5">
        <f>[1]Emissions!AG828</f>
        <v>64.835009529999994</v>
      </c>
      <c r="AI78" s="5">
        <f>[1]Emissions!AH828</f>
        <v>65.530059820000005</v>
      </c>
      <c r="AJ78" s="5">
        <f>[1]Emissions!AI828</f>
        <v>66.23935883</v>
      </c>
      <c r="AK78" s="5">
        <f>[1]Emissions!AJ828</f>
        <v>66.962487420000002</v>
      </c>
      <c r="AL78" s="5">
        <f>[1]Emissions!AK828</f>
        <v>67.698703660000007</v>
      </c>
      <c r="AM78" s="5">
        <f>[1]Emissions!AL828</f>
        <v>68.512533739999995</v>
      </c>
      <c r="AN78" s="5">
        <f>[1]Emissions!AM828</f>
        <v>69.371411890000005</v>
      </c>
      <c r="AO78" s="5">
        <f>[1]Emissions!AN828</f>
        <v>70.264386619999996</v>
      </c>
      <c r="AP78" s="5">
        <f>[1]Emissions!AO828</f>
        <v>71.182608009999996</v>
      </c>
      <c r="AQ78" s="5">
        <f>[1]Emissions!AP828</f>
        <v>72.120715379999993</v>
      </c>
      <c r="AR78" s="5">
        <f>[1]Emissions!AQ828</f>
        <v>73.05405682</v>
      </c>
      <c r="AS78" s="5">
        <f>[1]Emissions!AR828</f>
        <v>73.998002490000005</v>
      </c>
      <c r="AT78" s="5">
        <f>[1]Emissions!AS828</f>
        <v>74.955174940000006</v>
      </c>
      <c r="AU78" s="5">
        <f>[1]Emissions!AT828</f>
        <v>75.926124009999995</v>
      </c>
      <c r="AV78" s="5">
        <f>[1]Emissions!AU828</f>
        <v>76.911081859999996</v>
      </c>
      <c r="AW78" s="5">
        <f>[1]Emissions!AV828</f>
        <v>77.886616500000002</v>
      </c>
      <c r="AX78" s="5">
        <f>[1]Emissions!AW828</f>
        <v>78.868828750000006</v>
      </c>
      <c r="AY78" s="5">
        <f>[1]Emissions!AX828</f>
        <v>79.862478190000004</v>
      </c>
      <c r="AZ78" s="5">
        <f>[1]Emissions!AY828</f>
        <v>80.870097979999997</v>
      </c>
      <c r="BA78" s="5">
        <f>[1]Emissions!AZ828</f>
        <v>81.893035049999995</v>
      </c>
      <c r="BB78" s="5">
        <f>[1]Emissions!BA828</f>
        <v>82.681612329999993</v>
      </c>
      <c r="BC78" s="5">
        <f>[1]Emissions!BB828</f>
        <v>83.56573229</v>
      </c>
      <c r="BD78" s="5">
        <f>[1]Emissions!BC828</f>
        <v>84.531360719999995</v>
      </c>
      <c r="BE78" s="5">
        <f>[1]Emissions!BD828</f>
        <v>85.53854982</v>
      </c>
      <c r="BF78" s="5">
        <f>[1]Emissions!BE828</f>
        <v>86.567711529999997</v>
      </c>
      <c r="BG78" s="5">
        <f>[1]Emissions!BF828</f>
        <v>87.570654270000006</v>
      </c>
      <c r="BH78" s="5">
        <f>[1]Emissions!BG828</f>
        <v>88.578189780000002</v>
      </c>
      <c r="BI78" s="5">
        <f>[1]Emissions!BH828</f>
        <v>89.596416039999994</v>
      </c>
      <c r="BJ78" s="5">
        <f>[1]Emissions!BI828</f>
        <v>90.627089389999995</v>
      </c>
      <c r="BK78" s="5">
        <f>[1]Emissions!BJ828</f>
        <v>91.671052290000006</v>
      </c>
      <c r="BL78" s="5">
        <f>[1]Emissions!BK828</f>
        <v>92.729245570000003</v>
      </c>
      <c r="BM78" s="5">
        <f>[1]Emissions!BL828</f>
        <v>93.801609249999998</v>
      </c>
      <c r="BN78" s="5">
        <f>[1]Emissions!BM828</f>
        <v>94.888184730000006</v>
      </c>
      <c r="BO78" s="5">
        <f>[1]Emissions!BN828</f>
        <v>95.988924460000007</v>
      </c>
      <c r="BP78" s="5">
        <f>[1]Emissions!BO828</f>
        <v>97.103695740000006</v>
      </c>
      <c r="BQ78" s="5">
        <f>[1]Emissions!BP828</f>
        <v>98.194078649999994</v>
      </c>
      <c r="BR78" s="5">
        <f>[1]Emissions!BQ828</f>
        <v>99.28994496</v>
      </c>
      <c r="BS78" s="5">
        <f>[1]Emissions!BR828</f>
        <v>100.3972844</v>
      </c>
      <c r="BT78" s="5">
        <f>[1]Emissions!BS828</f>
        <v>101.5176704</v>
      </c>
      <c r="BU78" s="5">
        <f>[1]Emissions!BT828</f>
        <v>102.6516323</v>
      </c>
      <c r="BV78" s="5">
        <f>[1]Emissions!BU828</f>
        <v>103.7987363</v>
      </c>
      <c r="BW78" s="5">
        <f>[1]Emissions!BV828</f>
        <v>104.9595751</v>
      </c>
      <c r="BX78" s="5">
        <f>[1]Emissions!BW828</f>
        <v>106.1343138</v>
      </c>
      <c r="BY78" s="5">
        <f>[1]Emissions!BX828</f>
        <v>107.32304999999999</v>
      </c>
      <c r="BZ78" s="5">
        <f>[1]Emissions!BY828</f>
        <v>108.5258693</v>
      </c>
      <c r="CA78" s="5">
        <f>[1]Emissions!BZ828</f>
        <v>109.7127813</v>
      </c>
      <c r="CB78" s="5">
        <f>[1]Emissions!CA828</f>
        <v>110.9075665</v>
      </c>
      <c r="CC78" s="5">
        <f>[1]Emissions!CB828</f>
        <v>112.1151571</v>
      </c>
      <c r="CD78" s="5">
        <f>[1]Emissions!CC828</f>
        <v>113.33699350000001</v>
      </c>
      <c r="CE78" s="5">
        <f>[1]Emissions!CD828</f>
        <v>114.57367929999999</v>
      </c>
      <c r="CF78" s="5">
        <f>[1]Emissions!CE828</f>
        <v>115.82364149999999</v>
      </c>
      <c r="CG78" s="5">
        <f>[1]Emissions!CF828</f>
        <v>117.0885895</v>
      </c>
      <c r="CH78" s="5">
        <f>[1]Emissions!CG828</f>
        <v>118.3690028</v>
      </c>
      <c r="CI78" s="5">
        <f>[1]Emissions!CH828</f>
        <v>119.665162</v>
      </c>
      <c r="CJ78" s="5">
        <f>[1]Emissions!CI828</f>
        <v>120.97730799999999</v>
      </c>
    </row>
    <row r="79" spans="1:88" x14ac:dyDescent="0.3">
      <c r="B79" t="s">
        <v>12</v>
      </c>
      <c r="C79" s="6">
        <f>[1]Results!F1551</f>
        <v>1918841.74</v>
      </c>
      <c r="D79" s="6">
        <f>[1]Results!G1551</f>
        <v>1927191.916</v>
      </c>
      <c r="E79" s="6">
        <f>[1]Results!H1551</f>
        <v>1945247.7</v>
      </c>
      <c r="F79" s="6">
        <f>[1]Results!I1551</f>
        <v>1967916.601</v>
      </c>
      <c r="G79" s="6">
        <f>[1]Results!J1551</f>
        <v>1992260.358</v>
      </c>
      <c r="H79" s="6">
        <f>[1]Results!K1551</f>
        <v>2018011.4369999999</v>
      </c>
      <c r="I79" s="6">
        <f>[1]Results!L1551</f>
        <v>2043036.807</v>
      </c>
      <c r="J79" s="6">
        <f>[1]Results!M1551</f>
        <v>2069540.0870000001</v>
      </c>
      <c r="K79" s="6">
        <f>[1]Results!N1551</f>
        <v>2096928.2050000001</v>
      </c>
      <c r="L79" s="6">
        <f>[1]Results!O1551</f>
        <v>2125393.2340000002</v>
      </c>
      <c r="M79" s="6">
        <f>[1]Results!P1551</f>
        <v>2154782.9780000001</v>
      </c>
      <c r="N79" s="6">
        <f>[1]Results!Q1551</f>
        <v>2184694.699</v>
      </c>
      <c r="O79" s="6">
        <f>[1]Results!R1551</f>
        <v>2214867.8659999999</v>
      </c>
      <c r="P79" s="6">
        <f>[1]Results!S1551</f>
        <v>2245130.2420000001</v>
      </c>
      <c r="Q79" s="6">
        <f>[1]Results!T1551</f>
        <v>2275296.9410000001</v>
      </c>
      <c r="R79" s="6">
        <f>[1]Results!U1551</f>
        <v>2305265.8280000002</v>
      </c>
      <c r="S79" s="6">
        <f>[1]Results!V1551</f>
        <v>2336549.2140000002</v>
      </c>
      <c r="T79" s="6">
        <f>[1]Results!W1551</f>
        <v>2368184.4720000001</v>
      </c>
      <c r="U79" s="6">
        <f>[1]Results!X1551</f>
        <v>2400050.7489999998</v>
      </c>
      <c r="V79" s="6">
        <f>[1]Results!Y1551</f>
        <v>2432077.446</v>
      </c>
      <c r="W79" s="6">
        <f>[1]Results!Z1551</f>
        <v>2464219.7799999998</v>
      </c>
      <c r="X79" s="6">
        <f>[1]Results!AA1551</f>
        <v>2497095.3450000002</v>
      </c>
      <c r="Y79" s="6">
        <f>[1]Results!AB1551</f>
        <v>2530148.8760000002</v>
      </c>
      <c r="Z79" s="6">
        <f>[1]Results!AC1551</f>
        <v>2563361.2000000002</v>
      </c>
      <c r="AA79" s="6">
        <f>[1]Results!AD1551</f>
        <v>2596715.341</v>
      </c>
      <c r="AB79" s="6">
        <f>[1]Results!AE1551</f>
        <v>2630202.1349999998</v>
      </c>
      <c r="AC79" s="6">
        <f>[1]Results!AF1551</f>
        <v>2664094.3629999999</v>
      </c>
      <c r="AD79" s="6">
        <f>[1]Results!AG1551</f>
        <v>2698189.17</v>
      </c>
      <c r="AE79" s="6">
        <f>[1]Results!AH1551</f>
        <v>2732544.665</v>
      </c>
      <c r="AF79" s="6">
        <f>[1]Results!AI1551</f>
        <v>2767237.3480000002</v>
      </c>
      <c r="AG79" s="6">
        <f>[1]Results!AJ1551</f>
        <v>2802334.9569999999</v>
      </c>
      <c r="AH79" s="6">
        <f>[1]Results!AK1551</f>
        <v>2838064.3339999998</v>
      </c>
      <c r="AI79" s="6">
        <f>[1]Results!AL1551</f>
        <v>2874299.3760000002</v>
      </c>
      <c r="AJ79" s="6">
        <f>[1]Results!AM1551</f>
        <v>2911082.5359999998</v>
      </c>
      <c r="AK79" s="6">
        <f>[1]Results!AN1551</f>
        <v>2948502.639</v>
      </c>
      <c r="AL79" s="6">
        <f>[1]Results!AO1551</f>
        <v>2986754.1009999998</v>
      </c>
      <c r="AM79" s="6">
        <f>[1]Results!AP1551</f>
        <v>3026462.6170000001</v>
      </c>
      <c r="AN79" s="6">
        <f>[1]Results!AQ1551</f>
        <v>3066850.5290000001</v>
      </c>
      <c r="AO79" s="6">
        <f>[1]Results!AR1551</f>
        <v>3107832.0750000002</v>
      </c>
      <c r="AP79" s="6">
        <f>[1]Results!AS1551</f>
        <v>3149341.6570000001</v>
      </c>
      <c r="AQ79" s="6">
        <f>[1]Results!AT1551</f>
        <v>3191307.733</v>
      </c>
      <c r="AR79" s="6">
        <f>[1]Results!AU1551</f>
        <v>3232945.5019999999</v>
      </c>
      <c r="AS79" s="6">
        <f>[1]Results!AV1551</f>
        <v>3274841.0419999999</v>
      </c>
      <c r="AT79" s="6">
        <f>[1]Results!AW1551</f>
        <v>3316987.9959999998</v>
      </c>
      <c r="AU79" s="6">
        <f>[1]Results!AX1551</f>
        <v>3359401.69</v>
      </c>
      <c r="AV79" s="6">
        <f>[1]Results!AY1551</f>
        <v>3402104.1320000002</v>
      </c>
      <c r="AW79" s="6">
        <f>[1]Results!AZ1551</f>
        <v>3444184.236</v>
      </c>
      <c r="AX79" s="6">
        <f>[1]Results!BA1551</f>
        <v>3486528.8790000002</v>
      </c>
      <c r="AY79" s="6">
        <f>[1]Results!BB1551</f>
        <v>3529188.5669999998</v>
      </c>
      <c r="AZ79" s="6">
        <f>[1]Results!BC1551</f>
        <v>3572204.9530000002</v>
      </c>
      <c r="BA79" s="6">
        <f>[1]Results!BD1551</f>
        <v>3615606.7310000001</v>
      </c>
      <c r="BB79" s="6">
        <f>[1]Results!BE1551</f>
        <v>3657100.8089999999</v>
      </c>
      <c r="BC79" s="6">
        <f>[1]Results!BF1551</f>
        <v>3698776.858</v>
      </c>
      <c r="BD79" s="6">
        <f>[1]Results!BG1551</f>
        <v>3739740.8149999999</v>
      </c>
      <c r="BE79" s="6">
        <f>[1]Results!BH1551</f>
        <v>3780431.9640000002</v>
      </c>
      <c r="BF79" s="6">
        <f>[1]Results!BI1551</f>
        <v>3821192.719</v>
      </c>
      <c r="BG79" s="6">
        <f>[1]Results!BJ1551</f>
        <v>3860909.92</v>
      </c>
      <c r="BH79" s="6">
        <f>[1]Results!BK1551</f>
        <v>3900779.9610000001</v>
      </c>
      <c r="BI79" s="6">
        <f>[1]Results!BL1551</f>
        <v>3940872.7609999999</v>
      </c>
      <c r="BJ79" s="6">
        <f>[1]Results!BM1551</f>
        <v>3981245.5839999998</v>
      </c>
      <c r="BK79" s="6">
        <f>[1]Results!BN1551</f>
        <v>4021936.1970000002</v>
      </c>
      <c r="BL79" s="6">
        <f>[1]Results!BO1551</f>
        <v>4062982.8149999999</v>
      </c>
      <c r="BM79" s="6">
        <f>[1]Results!BP1551</f>
        <v>4104391.6979999999</v>
      </c>
      <c r="BN79" s="6">
        <f>[1]Results!BQ1551</f>
        <v>4146172.077</v>
      </c>
      <c r="BO79" s="6">
        <f>[1]Results!BR1551</f>
        <v>4188326.7919999999</v>
      </c>
      <c r="BP79" s="6">
        <f>[1]Results!BS1551</f>
        <v>4230853.7709999997</v>
      </c>
      <c r="BQ79" s="6">
        <f>[1]Results!BT1551</f>
        <v>4272523.2460000003</v>
      </c>
      <c r="BR79" s="6">
        <f>[1]Results!BU1551</f>
        <v>4314413.415</v>
      </c>
      <c r="BS79" s="6">
        <f>[1]Results!BV1551</f>
        <v>4356560.6689999998</v>
      </c>
      <c r="BT79" s="6">
        <f>[1]Results!BW1551</f>
        <v>4399000.432</v>
      </c>
      <c r="BU79" s="6">
        <f>[1]Results!BX1551</f>
        <v>4441753.1490000002</v>
      </c>
      <c r="BV79" s="6">
        <f>[1]Results!BY1551</f>
        <v>4484812.6260000002</v>
      </c>
      <c r="BW79" s="6">
        <f>[1]Results!BZ1551</f>
        <v>4528201.7860000003</v>
      </c>
      <c r="BX79" s="6">
        <f>[1]Results!CA1551</f>
        <v>4571928.3880000003</v>
      </c>
      <c r="BY79" s="6">
        <f>[1]Results!CB1551</f>
        <v>4615999.4869999997</v>
      </c>
      <c r="BZ79" s="6">
        <f>[1]Results!CC1551</f>
        <v>4660420.8269999996</v>
      </c>
      <c r="CA79" s="6">
        <f>[1]Results!CD1551</f>
        <v>4704246.32</v>
      </c>
      <c r="CB79" s="6">
        <f>[1]Results!CE1551</f>
        <v>4748319.0549999997</v>
      </c>
      <c r="CC79" s="6">
        <f>[1]Results!CF1551</f>
        <v>4792674.4550000001</v>
      </c>
      <c r="CD79" s="6">
        <f>[1]Results!CG1551</f>
        <v>4837345.3490000004</v>
      </c>
      <c r="CE79" s="6">
        <f>[1]Results!CH1551</f>
        <v>4882351.4689999996</v>
      </c>
      <c r="CF79" s="6">
        <f>[1]Results!CI1551</f>
        <v>4927654.13</v>
      </c>
      <c r="CG79" s="6">
        <f>[1]Results!CJ1551</f>
        <v>4973303.6730000004</v>
      </c>
      <c r="CH79" s="6">
        <f>[1]Results!CK1551</f>
        <v>5019309.3669999996</v>
      </c>
      <c r="CI79" s="6">
        <f>[1]Results!CL1551</f>
        <v>5065679.9210000001</v>
      </c>
      <c r="CJ79" s="6">
        <f>[1]Results!CM1551</f>
        <v>5112422.6500000004</v>
      </c>
    </row>
    <row r="80" spans="1:88" x14ac:dyDescent="0.3"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</row>
    <row r="81" spans="1:88" x14ac:dyDescent="0.3">
      <c r="B81" s="12" t="s">
        <v>4</v>
      </c>
      <c r="C81" s="6">
        <f>C82+C83</f>
        <v>295.33514109999999</v>
      </c>
      <c r="D81" s="6">
        <f t="shared" ref="D81:BO81" si="108">D82+D83</f>
        <v>293.28998230000002</v>
      </c>
      <c r="E81" s="6">
        <f t="shared" si="108"/>
        <v>291.29425149999997</v>
      </c>
      <c r="F81" s="6">
        <f t="shared" si="108"/>
        <v>289.13240719999999</v>
      </c>
      <c r="G81" s="6">
        <f t="shared" si="108"/>
        <v>288.00883229999999</v>
      </c>
      <c r="H81" s="6">
        <f t="shared" si="108"/>
        <v>287.82282559999999</v>
      </c>
      <c r="I81" s="6">
        <f t="shared" si="108"/>
        <v>287.73557870000002</v>
      </c>
      <c r="J81" s="6">
        <f t="shared" si="108"/>
        <v>278.44123190000005</v>
      </c>
      <c r="K81" s="6">
        <f t="shared" si="108"/>
        <v>268.70020320000003</v>
      </c>
      <c r="L81" s="6">
        <f t="shared" si="108"/>
        <v>258.81166936</v>
      </c>
      <c r="M81" s="6">
        <f t="shared" si="108"/>
        <v>248.82903105000003</v>
      </c>
      <c r="N81" s="6">
        <f t="shared" si="108"/>
        <v>239.38722254999999</v>
      </c>
      <c r="O81" s="6">
        <f t="shared" si="108"/>
        <v>230.28551938999999</v>
      </c>
      <c r="P81" s="6">
        <f t="shared" si="108"/>
        <v>221.41691466</v>
      </c>
      <c r="Q81" s="6">
        <f t="shared" si="108"/>
        <v>212.72793852999999</v>
      </c>
      <c r="R81" s="6">
        <f t="shared" si="108"/>
        <v>204.18868716</v>
      </c>
      <c r="S81" s="6">
        <f t="shared" si="108"/>
        <v>195.74403533999998</v>
      </c>
      <c r="T81" s="6">
        <f t="shared" si="108"/>
        <v>187.36271972</v>
      </c>
      <c r="U81" s="6">
        <f t="shared" si="108"/>
        <v>179.07689614</v>
      </c>
      <c r="V81" s="6">
        <f t="shared" si="108"/>
        <v>170.91768873000001</v>
      </c>
      <c r="W81" s="6">
        <f t="shared" si="108"/>
        <v>162.90898835000002</v>
      </c>
      <c r="X81" s="6">
        <f t="shared" si="108"/>
        <v>155.09633073000001</v>
      </c>
      <c r="Y81" s="6">
        <f t="shared" si="108"/>
        <v>147.46986874999999</v>
      </c>
      <c r="Z81" s="6">
        <f t="shared" si="108"/>
        <v>140.01853621000001</v>
      </c>
      <c r="AA81" s="6">
        <f t="shared" si="108"/>
        <v>132.73331378</v>
      </c>
      <c r="AB81" s="6">
        <f t="shared" si="108"/>
        <v>125.60430828</v>
      </c>
      <c r="AC81" s="6">
        <f t="shared" si="108"/>
        <v>118.63949309</v>
      </c>
      <c r="AD81" s="6">
        <f t="shared" si="108"/>
        <v>111.8309792</v>
      </c>
      <c r="AE81" s="6">
        <f t="shared" si="108"/>
        <v>105.15460464</v>
      </c>
      <c r="AF81" s="6">
        <f t="shared" si="108"/>
        <v>98.581724039999997</v>
      </c>
      <c r="AG81" s="6">
        <f t="shared" si="108"/>
        <v>92.085632230000002</v>
      </c>
      <c r="AH81" s="6">
        <f t="shared" si="108"/>
        <v>85.647436960000007</v>
      </c>
      <c r="AI81" s="6">
        <f t="shared" si="108"/>
        <v>79.244455209999998</v>
      </c>
      <c r="AJ81" s="6">
        <f t="shared" si="108"/>
        <v>72.846734699999999</v>
      </c>
      <c r="AK81" s="6">
        <f t="shared" si="108"/>
        <v>66.42017165</v>
      </c>
      <c r="AL81" s="6">
        <f t="shared" si="108"/>
        <v>59.925984460000002</v>
      </c>
      <c r="AM81" s="6">
        <f t="shared" si="108"/>
        <v>60.158881750000006</v>
      </c>
      <c r="AN81" s="6">
        <f t="shared" si="108"/>
        <v>60.333001490000001</v>
      </c>
      <c r="AO81" s="6">
        <f t="shared" si="108"/>
        <v>60.439768040000004</v>
      </c>
      <c r="AP81" s="6">
        <f t="shared" si="108"/>
        <v>60.493652204</v>
      </c>
      <c r="AQ81" s="6">
        <f t="shared" si="108"/>
        <v>60.509435158000002</v>
      </c>
      <c r="AR81" s="6">
        <f t="shared" si="108"/>
        <v>60.482536783</v>
      </c>
      <c r="AS81" s="6">
        <f t="shared" si="108"/>
        <v>60.433722287999998</v>
      </c>
      <c r="AT81" s="6">
        <f t="shared" si="108"/>
        <v>60.371992407999997</v>
      </c>
      <c r="AU81" s="6">
        <f t="shared" si="108"/>
        <v>60.303095716000001</v>
      </c>
      <c r="AV81" s="6">
        <f t="shared" si="108"/>
        <v>60.231213250000003</v>
      </c>
      <c r="AW81" s="6">
        <f t="shared" si="108"/>
        <v>60.140568139999999</v>
      </c>
      <c r="AX81" s="6">
        <f t="shared" si="108"/>
        <v>60.046610657000002</v>
      </c>
      <c r="AY81" s="6">
        <f t="shared" si="108"/>
        <v>59.954403351000003</v>
      </c>
      <c r="AZ81" s="6">
        <f t="shared" si="108"/>
        <v>59.86698947</v>
      </c>
      <c r="BA81" s="6">
        <f t="shared" si="108"/>
        <v>59.786563825000002</v>
      </c>
      <c r="BB81" s="6">
        <f t="shared" si="108"/>
        <v>59.635064797000005</v>
      </c>
      <c r="BC81" s="6">
        <f t="shared" si="108"/>
        <v>59.507523909</v>
      </c>
      <c r="BD81" s="6">
        <f t="shared" si="108"/>
        <v>59.398200246000002</v>
      </c>
      <c r="BE81" s="6">
        <f t="shared" si="108"/>
        <v>59.299250963999995</v>
      </c>
      <c r="BF81" s="6">
        <f t="shared" si="108"/>
        <v>59.208311752</v>
      </c>
      <c r="BG81" s="6">
        <f t="shared" si="108"/>
        <v>59.100576914000001</v>
      </c>
      <c r="BH81" s="6">
        <f t="shared" si="108"/>
        <v>58.995086745000002</v>
      </c>
      <c r="BI81" s="6">
        <f t="shared" si="108"/>
        <v>58.89640902</v>
      </c>
      <c r="BJ81" s="6">
        <f t="shared" si="108"/>
        <v>58.806416805000005</v>
      </c>
      <c r="BK81" s="6">
        <f t="shared" si="108"/>
        <v>58.726165373999997</v>
      </c>
      <c r="BL81" s="6">
        <f t="shared" si="108"/>
        <v>58.656357882999998</v>
      </c>
      <c r="BM81" s="6">
        <f t="shared" si="108"/>
        <v>58.597134042999997</v>
      </c>
      <c r="BN81" s="6">
        <f t="shared" si="108"/>
        <v>58.548393616000006</v>
      </c>
      <c r="BO81" s="6">
        <f t="shared" si="108"/>
        <v>58.509843320000002</v>
      </c>
      <c r="BP81" s="6">
        <f t="shared" ref="BP81:CJ81" si="109">BP82+BP83</f>
        <v>58.481042234</v>
      </c>
      <c r="BQ81" s="6">
        <f t="shared" si="109"/>
        <v>58.439695698999998</v>
      </c>
      <c r="BR81" s="6">
        <f t="shared" si="109"/>
        <v>58.400867787999999</v>
      </c>
      <c r="BS81" s="6">
        <f t="shared" si="109"/>
        <v>58.367433265999999</v>
      </c>
      <c r="BT81" s="6">
        <f t="shared" si="109"/>
        <v>58.340283916000004</v>
      </c>
      <c r="BU81" s="6">
        <f t="shared" si="109"/>
        <v>58.319864295999999</v>
      </c>
      <c r="BV81" s="6">
        <f t="shared" si="109"/>
        <v>58.306210829999998</v>
      </c>
      <c r="BW81" s="6">
        <f t="shared" si="109"/>
        <v>58.299426218999997</v>
      </c>
      <c r="BX81" s="6">
        <f t="shared" si="109"/>
        <v>58.299416097000005</v>
      </c>
      <c r="BY81" s="6">
        <f t="shared" si="109"/>
        <v>58.305972851999996</v>
      </c>
      <c r="BZ81" s="6">
        <f t="shared" si="109"/>
        <v>58.31883097</v>
      </c>
      <c r="CA81" s="6">
        <f t="shared" si="109"/>
        <v>58.321956677999999</v>
      </c>
      <c r="CB81" s="6">
        <f t="shared" si="109"/>
        <v>58.326417421999999</v>
      </c>
      <c r="CC81" s="6">
        <f t="shared" si="109"/>
        <v>58.334494351000004</v>
      </c>
      <c r="CD81" s="6">
        <f t="shared" si="109"/>
        <v>58.347040713000005</v>
      </c>
      <c r="CE81" s="6">
        <f t="shared" si="109"/>
        <v>58.364584391000001</v>
      </c>
      <c r="CF81" s="6">
        <f t="shared" si="109"/>
        <v>58.387030084999999</v>
      </c>
      <c r="CG81" s="6">
        <f t="shared" si="109"/>
        <v>58.414821523000001</v>
      </c>
      <c r="CH81" s="6">
        <f t="shared" si="109"/>
        <v>58.448139201000004</v>
      </c>
      <c r="CI81" s="6">
        <f t="shared" si="109"/>
        <v>58.487032454000001</v>
      </c>
      <c r="CJ81" s="6">
        <f t="shared" si="109"/>
        <v>58.531481462999999</v>
      </c>
    </row>
    <row r="82" spans="1:88" x14ac:dyDescent="0.3">
      <c r="B82" t="s">
        <v>32</v>
      </c>
      <c r="C82" s="6">
        <f>C68</f>
        <v>115.3119272</v>
      </c>
      <c r="D82" s="6">
        <f t="shared" ref="D82:BO82" si="110">D68</f>
        <v>114.585522</v>
      </c>
      <c r="E82" s="6">
        <f t="shared" si="110"/>
        <v>113.4387006</v>
      </c>
      <c r="F82" s="6">
        <f t="shared" si="110"/>
        <v>112.2729669</v>
      </c>
      <c r="G82" s="6">
        <f t="shared" si="110"/>
        <v>111.4333798</v>
      </c>
      <c r="H82" s="6">
        <f t="shared" si="110"/>
        <v>110.8398335</v>
      </c>
      <c r="I82" s="6">
        <f t="shared" si="110"/>
        <v>110.18007919999999</v>
      </c>
      <c r="J82" s="6">
        <f t="shared" si="110"/>
        <v>106.00456990000001</v>
      </c>
      <c r="K82" s="6">
        <f t="shared" si="110"/>
        <v>101.7824593</v>
      </c>
      <c r="L82" s="6">
        <f t="shared" si="110"/>
        <v>97.456246059999998</v>
      </c>
      <c r="M82" s="6">
        <f t="shared" si="110"/>
        <v>92.960609050000002</v>
      </c>
      <c r="N82" s="6">
        <f t="shared" si="110"/>
        <v>88.442484050000004</v>
      </c>
      <c r="O82" s="6">
        <f t="shared" si="110"/>
        <v>83.899375190000001</v>
      </c>
      <c r="P82" s="6">
        <f t="shared" si="110"/>
        <v>79.366356359999997</v>
      </c>
      <c r="Q82" s="6">
        <f t="shared" si="110"/>
        <v>74.880041030000001</v>
      </c>
      <c r="R82" s="6">
        <f t="shared" si="110"/>
        <v>70.469911760000002</v>
      </c>
      <c r="S82" s="6">
        <f t="shared" si="110"/>
        <v>66.141703440000001</v>
      </c>
      <c r="T82" s="6">
        <f t="shared" si="110"/>
        <v>61.917279219999998</v>
      </c>
      <c r="U82" s="6">
        <f t="shared" si="110"/>
        <v>57.811838139999999</v>
      </c>
      <c r="V82" s="6">
        <f t="shared" si="110"/>
        <v>53.83965113</v>
      </c>
      <c r="W82" s="6">
        <f t="shared" si="110"/>
        <v>50.013313449999998</v>
      </c>
      <c r="X82" s="6">
        <f t="shared" si="110"/>
        <v>46.350732530000002</v>
      </c>
      <c r="Y82" s="6">
        <f t="shared" si="110"/>
        <v>42.851610350000001</v>
      </c>
      <c r="Z82" s="6">
        <f t="shared" si="110"/>
        <v>39.514691310000003</v>
      </c>
      <c r="AA82" s="6">
        <f t="shared" si="110"/>
        <v>36.339325209999998</v>
      </c>
      <c r="AB82" s="6">
        <f t="shared" si="110"/>
        <v>33.323577960000001</v>
      </c>
      <c r="AC82" s="6">
        <f t="shared" si="110"/>
        <v>30.466784830000002</v>
      </c>
      <c r="AD82" s="6">
        <f t="shared" si="110"/>
        <v>27.761523759999999</v>
      </c>
      <c r="AE82" s="6">
        <f t="shared" si="110"/>
        <v>25.200359389999999</v>
      </c>
      <c r="AF82" s="6">
        <f t="shared" si="110"/>
        <v>22.775827150000001</v>
      </c>
      <c r="AG82" s="6">
        <f t="shared" si="110"/>
        <v>20.480415109999999</v>
      </c>
      <c r="AH82" s="6">
        <f t="shared" si="110"/>
        <v>18.308014719999999</v>
      </c>
      <c r="AI82" s="6">
        <f t="shared" si="110"/>
        <v>16.24985431</v>
      </c>
      <c r="AJ82" s="6">
        <f t="shared" si="110"/>
        <v>14.297619920000001</v>
      </c>
      <c r="AK82" s="6">
        <f t="shared" si="110"/>
        <v>12.443229840000001</v>
      </c>
      <c r="AL82" s="6">
        <f t="shared" si="110"/>
        <v>10.678649330000001</v>
      </c>
      <c r="AM82" s="6">
        <f t="shared" si="110"/>
        <v>10.49583865</v>
      </c>
      <c r="AN82" s="6">
        <f t="shared" si="110"/>
        <v>10.31286315</v>
      </c>
      <c r="AO82" s="6">
        <f t="shared" si="110"/>
        <v>10.13179362</v>
      </c>
      <c r="AP82" s="6">
        <f t="shared" si="110"/>
        <v>9.9541098940000001</v>
      </c>
      <c r="AQ82" s="6">
        <f t="shared" si="110"/>
        <v>9.7810207079999998</v>
      </c>
      <c r="AR82" s="6">
        <f t="shared" si="110"/>
        <v>9.6134014229999991</v>
      </c>
      <c r="AS82" s="6">
        <f t="shared" si="110"/>
        <v>9.4513073080000005</v>
      </c>
      <c r="AT82" s="6">
        <f t="shared" si="110"/>
        <v>9.2946193780000002</v>
      </c>
      <c r="AU82" s="6">
        <f t="shared" si="110"/>
        <v>9.1430415160000003</v>
      </c>
      <c r="AV82" s="6">
        <f t="shared" si="110"/>
        <v>8.9961549999999999</v>
      </c>
      <c r="AW82" s="6">
        <f t="shared" si="110"/>
        <v>8.8537799899999996</v>
      </c>
      <c r="AX82" s="6">
        <f t="shared" si="110"/>
        <v>8.7151997869999995</v>
      </c>
      <c r="AY82" s="6">
        <f t="shared" si="110"/>
        <v>8.5798839910000009</v>
      </c>
      <c r="AZ82" s="6">
        <f t="shared" si="110"/>
        <v>8.4474109800000008</v>
      </c>
      <c r="BA82" s="6">
        <f t="shared" si="110"/>
        <v>8.3174448049999992</v>
      </c>
      <c r="BB82" s="6">
        <f t="shared" si="110"/>
        <v>8.1806462870000001</v>
      </c>
      <c r="BC82" s="6">
        <f t="shared" si="110"/>
        <v>8.042600599</v>
      </c>
      <c r="BD82" s="6">
        <f t="shared" si="110"/>
        <v>7.9053545060000001</v>
      </c>
      <c r="BE82" s="6">
        <f t="shared" si="110"/>
        <v>7.7697708939999997</v>
      </c>
      <c r="BF82" s="6">
        <f t="shared" si="110"/>
        <v>7.6361556520000002</v>
      </c>
      <c r="BG82" s="6">
        <f t="shared" si="110"/>
        <v>7.5044619639999999</v>
      </c>
      <c r="BH82" s="6">
        <f t="shared" si="110"/>
        <v>7.3746235650000003</v>
      </c>
      <c r="BI82" s="6">
        <f t="shared" si="110"/>
        <v>7.2465354199999998</v>
      </c>
      <c r="BJ82" s="6">
        <f t="shared" si="110"/>
        <v>7.1200879449999999</v>
      </c>
      <c r="BK82" s="6">
        <f t="shared" si="110"/>
        <v>6.9951830839999998</v>
      </c>
      <c r="BL82" s="6">
        <f t="shared" si="110"/>
        <v>6.8717678429999998</v>
      </c>
      <c r="BM82" s="6">
        <f t="shared" si="110"/>
        <v>6.7497456830000004</v>
      </c>
      <c r="BN82" s="6">
        <f t="shared" si="110"/>
        <v>6.6290395560000004</v>
      </c>
      <c r="BO82" s="6">
        <f t="shared" si="110"/>
        <v>6.5095822300000004</v>
      </c>
      <c r="BP82" s="6">
        <f t="shared" ref="BP82:CJ82" si="111">BP68</f>
        <v>6.3913104340000002</v>
      </c>
      <c r="BQ82" s="6">
        <f t="shared" si="111"/>
        <v>6.274099219</v>
      </c>
      <c r="BR82" s="6">
        <f t="shared" si="111"/>
        <v>6.1579075379999999</v>
      </c>
      <c r="BS82" s="6">
        <f t="shared" si="111"/>
        <v>6.0427070660000002</v>
      </c>
      <c r="BT82" s="6">
        <f t="shared" si="111"/>
        <v>5.9284800259999999</v>
      </c>
      <c r="BU82" s="6">
        <f t="shared" si="111"/>
        <v>5.8152182059999999</v>
      </c>
      <c r="BV82" s="6">
        <f t="shared" si="111"/>
        <v>5.7028854600000001</v>
      </c>
      <c r="BW82" s="6">
        <f t="shared" si="111"/>
        <v>5.5915041089999997</v>
      </c>
      <c r="BX82" s="6">
        <f t="shared" si="111"/>
        <v>5.4810808670000002</v>
      </c>
      <c r="BY82" s="6">
        <f t="shared" si="111"/>
        <v>5.3716138720000002</v>
      </c>
      <c r="BZ82" s="6">
        <f t="shared" si="111"/>
        <v>5.2630984300000003</v>
      </c>
      <c r="CA82" s="6">
        <f t="shared" si="111"/>
        <v>5.1554650879999997</v>
      </c>
      <c r="CB82" s="6">
        <f t="shared" si="111"/>
        <v>5.0487517119999996</v>
      </c>
      <c r="CC82" s="6">
        <f t="shared" si="111"/>
        <v>4.9429958909999998</v>
      </c>
      <c r="CD82" s="6">
        <f t="shared" si="111"/>
        <v>4.8382406830000004</v>
      </c>
      <c r="CE82" s="6">
        <f t="shared" si="111"/>
        <v>4.7345361510000004</v>
      </c>
      <c r="CF82" s="6">
        <f t="shared" si="111"/>
        <v>4.6318674150000003</v>
      </c>
      <c r="CG82" s="6">
        <f t="shared" si="111"/>
        <v>4.5303440830000001</v>
      </c>
      <c r="CH82" s="6">
        <f t="shared" si="111"/>
        <v>4.430042941</v>
      </c>
      <c r="CI82" s="6">
        <f t="shared" si="111"/>
        <v>4.331021614</v>
      </c>
      <c r="CJ82" s="6">
        <f t="shared" si="111"/>
        <v>4.2333276230000001</v>
      </c>
    </row>
    <row r="83" spans="1:88" x14ac:dyDescent="0.3">
      <c r="B83" t="s">
        <v>80</v>
      </c>
      <c r="C83" s="6">
        <f>C70</f>
        <v>180.0232139</v>
      </c>
      <c r="D83" s="6">
        <f t="shared" ref="D83:BO83" si="112">D70</f>
        <v>178.70446029999999</v>
      </c>
      <c r="E83" s="6">
        <f t="shared" si="112"/>
        <v>177.8555509</v>
      </c>
      <c r="F83" s="6">
        <f t="shared" si="112"/>
        <v>176.85944029999999</v>
      </c>
      <c r="G83" s="6">
        <f t="shared" si="112"/>
        <v>176.57545250000001</v>
      </c>
      <c r="H83" s="6">
        <f t="shared" si="112"/>
        <v>176.98299209999999</v>
      </c>
      <c r="I83" s="6">
        <f t="shared" si="112"/>
        <v>177.5554995</v>
      </c>
      <c r="J83" s="6">
        <f t="shared" si="112"/>
        <v>172.43666200000001</v>
      </c>
      <c r="K83" s="6">
        <f t="shared" si="112"/>
        <v>166.9177439</v>
      </c>
      <c r="L83" s="6">
        <f t="shared" si="112"/>
        <v>161.35542330000001</v>
      </c>
      <c r="M83" s="6">
        <f t="shared" si="112"/>
        <v>155.86842200000001</v>
      </c>
      <c r="N83" s="6">
        <f t="shared" si="112"/>
        <v>150.9447385</v>
      </c>
      <c r="O83" s="6">
        <f t="shared" si="112"/>
        <v>146.38614419999999</v>
      </c>
      <c r="P83" s="6">
        <f t="shared" si="112"/>
        <v>142.05055830000001</v>
      </c>
      <c r="Q83" s="6">
        <f t="shared" si="112"/>
        <v>137.84789749999999</v>
      </c>
      <c r="R83" s="6">
        <f t="shared" si="112"/>
        <v>133.7187754</v>
      </c>
      <c r="S83" s="6">
        <f t="shared" si="112"/>
        <v>129.6023319</v>
      </c>
      <c r="T83" s="6">
        <f t="shared" si="112"/>
        <v>125.4454405</v>
      </c>
      <c r="U83" s="6">
        <f t="shared" si="112"/>
        <v>121.265058</v>
      </c>
      <c r="V83" s="6">
        <f t="shared" si="112"/>
        <v>117.0780376</v>
      </c>
      <c r="W83" s="6">
        <f t="shared" si="112"/>
        <v>112.8956749</v>
      </c>
      <c r="X83" s="6">
        <f t="shared" si="112"/>
        <v>108.7455982</v>
      </c>
      <c r="Y83" s="6">
        <f t="shared" si="112"/>
        <v>104.6182584</v>
      </c>
      <c r="Z83" s="6">
        <f t="shared" si="112"/>
        <v>100.5038449</v>
      </c>
      <c r="AA83" s="6">
        <f t="shared" si="112"/>
        <v>96.393988570000005</v>
      </c>
      <c r="AB83" s="6">
        <f t="shared" si="112"/>
        <v>92.280730320000004</v>
      </c>
      <c r="AC83" s="6">
        <f t="shared" si="112"/>
        <v>88.172708259999993</v>
      </c>
      <c r="AD83" s="6">
        <f t="shared" si="112"/>
        <v>84.069455439999999</v>
      </c>
      <c r="AE83" s="6">
        <f t="shared" si="112"/>
        <v>79.95424525</v>
      </c>
      <c r="AF83" s="6">
        <f t="shared" si="112"/>
        <v>75.80589689</v>
      </c>
      <c r="AG83" s="6">
        <f t="shared" si="112"/>
        <v>71.605217120000006</v>
      </c>
      <c r="AH83" s="6">
        <f t="shared" si="112"/>
        <v>67.339422240000005</v>
      </c>
      <c r="AI83" s="6">
        <f t="shared" si="112"/>
        <v>62.994600900000002</v>
      </c>
      <c r="AJ83" s="6">
        <f t="shared" si="112"/>
        <v>58.549114779999996</v>
      </c>
      <c r="AK83" s="6">
        <f t="shared" si="112"/>
        <v>53.97694181</v>
      </c>
      <c r="AL83" s="6">
        <f t="shared" si="112"/>
        <v>49.247335130000003</v>
      </c>
      <c r="AM83" s="6">
        <f t="shared" si="112"/>
        <v>49.663043100000003</v>
      </c>
      <c r="AN83" s="6">
        <f t="shared" si="112"/>
        <v>50.020138340000003</v>
      </c>
      <c r="AO83" s="6">
        <f t="shared" si="112"/>
        <v>50.307974420000001</v>
      </c>
      <c r="AP83" s="6">
        <f t="shared" si="112"/>
        <v>50.539542310000002</v>
      </c>
      <c r="AQ83" s="6">
        <f t="shared" si="112"/>
        <v>50.728414450000002</v>
      </c>
      <c r="AR83" s="6">
        <f t="shared" si="112"/>
        <v>50.869135360000001</v>
      </c>
      <c r="AS83" s="6">
        <f t="shared" si="112"/>
        <v>50.982414980000001</v>
      </c>
      <c r="AT83" s="6">
        <f t="shared" si="112"/>
        <v>51.077373029999997</v>
      </c>
      <c r="AU83" s="6">
        <f t="shared" si="112"/>
        <v>51.160054199999998</v>
      </c>
      <c r="AV83" s="6">
        <f t="shared" si="112"/>
        <v>51.235058250000002</v>
      </c>
      <c r="AW83" s="6">
        <f t="shared" si="112"/>
        <v>51.28678815</v>
      </c>
      <c r="AX83" s="6">
        <f t="shared" si="112"/>
        <v>51.331410869999999</v>
      </c>
      <c r="AY83" s="6">
        <f t="shared" si="112"/>
        <v>51.374519360000001</v>
      </c>
      <c r="AZ83" s="6">
        <f t="shared" si="112"/>
        <v>51.419578489999999</v>
      </c>
      <c r="BA83" s="6">
        <f t="shared" si="112"/>
        <v>51.469119020000001</v>
      </c>
      <c r="BB83" s="6">
        <f t="shared" si="112"/>
        <v>51.454418510000004</v>
      </c>
      <c r="BC83" s="6">
        <f t="shared" si="112"/>
        <v>51.464923310000003</v>
      </c>
      <c r="BD83" s="6">
        <f t="shared" si="112"/>
        <v>51.49284574</v>
      </c>
      <c r="BE83" s="6">
        <f t="shared" si="112"/>
        <v>51.529480069999998</v>
      </c>
      <c r="BF83" s="6">
        <f t="shared" si="112"/>
        <v>51.572156100000001</v>
      </c>
      <c r="BG83" s="6">
        <f t="shared" si="112"/>
        <v>51.59611495</v>
      </c>
      <c r="BH83" s="6">
        <f t="shared" si="112"/>
        <v>51.620463180000002</v>
      </c>
      <c r="BI83" s="6">
        <f t="shared" si="112"/>
        <v>51.649873599999999</v>
      </c>
      <c r="BJ83" s="6">
        <f t="shared" si="112"/>
        <v>51.686328860000003</v>
      </c>
      <c r="BK83" s="6">
        <f t="shared" si="112"/>
        <v>51.73098229</v>
      </c>
      <c r="BL83" s="6">
        <f t="shared" si="112"/>
        <v>51.784590039999998</v>
      </c>
      <c r="BM83" s="6">
        <f t="shared" si="112"/>
        <v>51.847388359999997</v>
      </c>
      <c r="BN83" s="6">
        <f t="shared" si="112"/>
        <v>51.919354060000003</v>
      </c>
      <c r="BO83" s="6">
        <f t="shared" si="112"/>
        <v>52.000261090000002</v>
      </c>
      <c r="BP83" s="6">
        <f t="shared" ref="BP83:CJ83" si="113">BP70</f>
        <v>52.089731800000003</v>
      </c>
      <c r="BQ83" s="6">
        <f t="shared" si="113"/>
        <v>52.165596479999998</v>
      </c>
      <c r="BR83" s="6">
        <f t="shared" si="113"/>
        <v>52.242960250000003</v>
      </c>
      <c r="BS83" s="6">
        <f t="shared" si="113"/>
        <v>52.324726200000001</v>
      </c>
      <c r="BT83" s="6">
        <f t="shared" si="113"/>
        <v>52.411803890000002</v>
      </c>
      <c r="BU83" s="6">
        <f t="shared" si="113"/>
        <v>52.504646090000001</v>
      </c>
      <c r="BV83" s="6">
        <f t="shared" si="113"/>
        <v>52.60332537</v>
      </c>
      <c r="BW83" s="6">
        <f t="shared" si="113"/>
        <v>52.707922109999998</v>
      </c>
      <c r="BX83" s="6">
        <f t="shared" si="113"/>
        <v>52.818335230000002</v>
      </c>
      <c r="BY83" s="6">
        <f t="shared" si="113"/>
        <v>52.934358979999999</v>
      </c>
      <c r="BZ83" s="6">
        <f t="shared" si="113"/>
        <v>53.055732540000001</v>
      </c>
      <c r="CA83" s="6">
        <f t="shared" si="113"/>
        <v>53.16649159</v>
      </c>
      <c r="CB83" s="6">
        <f t="shared" si="113"/>
        <v>53.277665710000001</v>
      </c>
      <c r="CC83" s="6">
        <f t="shared" si="113"/>
        <v>53.391498460000001</v>
      </c>
      <c r="CD83" s="6">
        <f t="shared" si="113"/>
        <v>53.508800030000003</v>
      </c>
      <c r="CE83" s="6">
        <f t="shared" si="113"/>
        <v>53.630048240000001</v>
      </c>
      <c r="CF83" s="6">
        <f t="shared" si="113"/>
        <v>53.755162669999997</v>
      </c>
      <c r="CG83" s="6">
        <f t="shared" si="113"/>
        <v>53.884477439999998</v>
      </c>
      <c r="CH83" s="6">
        <f t="shared" si="113"/>
        <v>54.01809626</v>
      </c>
      <c r="CI83" s="6">
        <f t="shared" si="113"/>
        <v>54.15601084</v>
      </c>
      <c r="CJ83" s="6">
        <f t="shared" si="113"/>
        <v>54.298153839999998</v>
      </c>
    </row>
    <row r="84" spans="1:88" x14ac:dyDescent="0.3">
      <c r="B84" s="12" t="s">
        <v>6</v>
      </c>
      <c r="C84" s="6">
        <f>C85+C86</f>
        <v>295.33514109999999</v>
      </c>
      <c r="D84" s="6">
        <f t="shared" ref="D84:BO84" si="114">D85+D86</f>
        <v>293.28998230000002</v>
      </c>
      <c r="E84" s="6">
        <f t="shared" si="114"/>
        <v>291.29425149999997</v>
      </c>
      <c r="F84" s="6">
        <f t="shared" si="114"/>
        <v>289.13240719999999</v>
      </c>
      <c r="G84" s="6">
        <f t="shared" si="114"/>
        <v>288.00883229999999</v>
      </c>
      <c r="H84" s="6">
        <f t="shared" si="114"/>
        <v>287.82282559999999</v>
      </c>
      <c r="I84" s="6">
        <f t="shared" si="114"/>
        <v>287.73557870000002</v>
      </c>
      <c r="J84" s="6">
        <f t="shared" si="114"/>
        <v>287.68793249999999</v>
      </c>
      <c r="K84" s="6">
        <f t="shared" si="114"/>
        <v>287.45541200000002</v>
      </c>
      <c r="L84" s="6">
        <f t="shared" si="114"/>
        <v>287.00106649999998</v>
      </c>
      <c r="M84" s="6">
        <f t="shared" si="114"/>
        <v>286.31761449999999</v>
      </c>
      <c r="N84" s="6">
        <f t="shared" si="114"/>
        <v>285.35882700000002</v>
      </c>
      <c r="O84" s="6">
        <f t="shared" si="114"/>
        <v>284.1414863</v>
      </c>
      <c r="P84" s="6">
        <f t="shared" si="114"/>
        <v>282.66361870000003</v>
      </c>
      <c r="Q84" s="6">
        <f t="shared" si="114"/>
        <v>280.9347171</v>
      </c>
      <c r="R84" s="6">
        <f t="shared" si="114"/>
        <v>278.97721608000001</v>
      </c>
      <c r="S84" s="6">
        <f t="shared" si="114"/>
        <v>277.09484505</v>
      </c>
      <c r="T84" s="6">
        <f t="shared" si="114"/>
        <v>275.49657535</v>
      </c>
      <c r="U84" s="6">
        <f t="shared" si="114"/>
        <v>274.20975878000002</v>
      </c>
      <c r="V84" s="6">
        <f t="shared" si="114"/>
        <v>273.20620030999999</v>
      </c>
      <c r="W84" s="6">
        <f t="shared" si="114"/>
        <v>272.44456028000002</v>
      </c>
      <c r="X84" s="6">
        <f t="shared" si="114"/>
        <v>271.87789622000003</v>
      </c>
      <c r="Y84" s="6">
        <f t="shared" si="114"/>
        <v>271.47744303999997</v>
      </c>
      <c r="Z84" s="6">
        <f t="shared" si="114"/>
        <v>271.21319913000002</v>
      </c>
      <c r="AA84" s="6">
        <f t="shared" si="114"/>
        <v>271.06574506000004</v>
      </c>
      <c r="AB84" s="6">
        <f t="shared" si="114"/>
        <v>271.02166331000001</v>
      </c>
      <c r="AC84" s="6">
        <f t="shared" si="114"/>
        <v>271.03402484000003</v>
      </c>
      <c r="AD84" s="6">
        <f t="shared" si="114"/>
        <v>271.12140096999997</v>
      </c>
      <c r="AE84" s="6">
        <f t="shared" si="114"/>
        <v>271.27991667000003</v>
      </c>
      <c r="AF84" s="6">
        <f t="shared" si="114"/>
        <v>271.49982863000002</v>
      </c>
      <c r="AG84" s="6">
        <f t="shared" si="114"/>
        <v>271.77388576999999</v>
      </c>
      <c r="AH84" s="6">
        <f t="shared" si="114"/>
        <v>272.04774663000001</v>
      </c>
      <c r="AI84" s="6">
        <f t="shared" si="114"/>
        <v>272.35530935999998</v>
      </c>
      <c r="AJ84" s="6">
        <f t="shared" si="114"/>
        <v>272.70261302</v>
      </c>
      <c r="AK84" s="6">
        <f t="shared" si="114"/>
        <v>273.09298991999998</v>
      </c>
      <c r="AL84" s="6">
        <f t="shared" si="114"/>
        <v>273.53005866000001</v>
      </c>
      <c r="AM84" s="6">
        <f t="shared" si="114"/>
        <v>274.30457154999999</v>
      </c>
      <c r="AN84" s="6">
        <f t="shared" si="114"/>
        <v>275.29672134999998</v>
      </c>
      <c r="AO84" s="6">
        <f t="shared" si="114"/>
        <v>276.46640587999997</v>
      </c>
      <c r="AP84" s="6">
        <f t="shared" si="114"/>
        <v>277.78724653</v>
      </c>
      <c r="AQ84" s="6">
        <f t="shared" si="114"/>
        <v>279.23994034999998</v>
      </c>
      <c r="AR84" s="6">
        <f t="shared" si="114"/>
        <v>280.74533492</v>
      </c>
      <c r="AS84" s="6">
        <f t="shared" si="114"/>
        <v>282.33730824999998</v>
      </c>
      <c r="AT84" s="6">
        <f t="shared" si="114"/>
        <v>284.01640523000003</v>
      </c>
      <c r="AU84" s="6">
        <f t="shared" si="114"/>
        <v>285.77994043000001</v>
      </c>
      <c r="AV84" s="6">
        <f t="shared" si="114"/>
        <v>287.62591226000001</v>
      </c>
      <c r="AW84" s="6">
        <f t="shared" si="114"/>
        <v>289.47389321999998</v>
      </c>
      <c r="AX84" s="6">
        <f t="shared" si="114"/>
        <v>291.37568348999997</v>
      </c>
      <c r="AY84" s="6">
        <f t="shared" si="114"/>
        <v>293.34298305999999</v>
      </c>
      <c r="AZ84" s="6">
        <f t="shared" si="114"/>
        <v>295.3810312</v>
      </c>
      <c r="BA84" s="6">
        <f t="shared" si="114"/>
        <v>297.49320395000001</v>
      </c>
      <c r="BB84" s="6">
        <f t="shared" si="114"/>
        <v>299.35065930000002</v>
      </c>
      <c r="BC84" s="6">
        <f t="shared" si="114"/>
        <v>301.33550799</v>
      </c>
      <c r="BD84" s="6">
        <f t="shared" si="114"/>
        <v>303.41589851999998</v>
      </c>
      <c r="BE84" s="6">
        <f t="shared" si="114"/>
        <v>305.56169049000005</v>
      </c>
      <c r="BF84" s="6">
        <f t="shared" si="114"/>
        <v>307.76458701000001</v>
      </c>
      <c r="BG84" s="6">
        <f t="shared" si="114"/>
        <v>309.91027412</v>
      </c>
      <c r="BH84" s="6">
        <f t="shared" si="114"/>
        <v>312.08189984000001</v>
      </c>
      <c r="BI84" s="6">
        <f t="shared" si="114"/>
        <v>314.29756887000002</v>
      </c>
      <c r="BJ84" s="6">
        <f t="shared" si="114"/>
        <v>316.56432252000002</v>
      </c>
      <c r="BK84" s="6">
        <f t="shared" si="114"/>
        <v>318.88636427</v>
      </c>
      <c r="BL84" s="6">
        <f t="shared" si="114"/>
        <v>321.26724186999996</v>
      </c>
      <c r="BM84" s="6">
        <f t="shared" si="114"/>
        <v>323.70779112000002</v>
      </c>
      <c r="BN84" s="6">
        <f t="shared" si="114"/>
        <v>326.20823779</v>
      </c>
      <c r="BO84" s="6">
        <f t="shared" si="114"/>
        <v>328.76810488999996</v>
      </c>
      <c r="BP84" s="6">
        <f t="shared" ref="BP84:CJ84" si="115">BP85+BP86</f>
        <v>331.38634790000003</v>
      </c>
      <c r="BQ84" s="6">
        <f t="shared" si="115"/>
        <v>333.95301975000001</v>
      </c>
      <c r="BR84" s="6">
        <f t="shared" si="115"/>
        <v>336.54211164000003</v>
      </c>
      <c r="BS84" s="6">
        <f t="shared" si="115"/>
        <v>339.16774800000002</v>
      </c>
      <c r="BT84" s="6">
        <f t="shared" si="115"/>
        <v>341.83470828000003</v>
      </c>
      <c r="BU84" s="6">
        <f t="shared" si="115"/>
        <v>344.54588320000005</v>
      </c>
      <c r="BV84" s="6">
        <f t="shared" si="115"/>
        <v>347.30192711000001</v>
      </c>
      <c r="BW84" s="6">
        <f t="shared" si="115"/>
        <v>350.10487441000004</v>
      </c>
      <c r="BX84" s="6">
        <f t="shared" si="115"/>
        <v>352.95557263000001</v>
      </c>
      <c r="BY84" s="6">
        <f t="shared" si="115"/>
        <v>355.85431296000002</v>
      </c>
      <c r="BZ84" s="6">
        <f t="shared" si="115"/>
        <v>358.80109181</v>
      </c>
      <c r="CA84" s="6">
        <f t="shared" si="115"/>
        <v>361.71160277000001</v>
      </c>
      <c r="CB84" s="6">
        <f t="shared" si="115"/>
        <v>364.64440675000003</v>
      </c>
      <c r="CC84" s="6">
        <f t="shared" si="115"/>
        <v>367.61162414</v>
      </c>
      <c r="CD84" s="6">
        <f t="shared" si="115"/>
        <v>370.61803927</v>
      </c>
      <c r="CE84" s="6">
        <f t="shared" si="115"/>
        <v>373.66687200000001</v>
      </c>
      <c r="CF84" s="6">
        <f t="shared" si="115"/>
        <v>376.75663134000001</v>
      </c>
      <c r="CG84" s="6">
        <f t="shared" si="115"/>
        <v>379.89151213000002</v>
      </c>
      <c r="CH84" s="6">
        <f t="shared" si="115"/>
        <v>383.07335144000001</v>
      </c>
      <c r="CI84" s="6">
        <f t="shared" si="115"/>
        <v>386.30323788999999</v>
      </c>
      <c r="CJ84" s="6">
        <f t="shared" si="115"/>
        <v>389.58191744999999</v>
      </c>
    </row>
    <row r="85" spans="1:88" x14ac:dyDescent="0.3">
      <c r="B85" t="s">
        <v>32</v>
      </c>
      <c r="C85" s="6">
        <f>C74</f>
        <v>115.3119272</v>
      </c>
      <c r="D85" s="6">
        <f t="shared" ref="D85:BO85" si="116">D74</f>
        <v>114.585522</v>
      </c>
      <c r="E85" s="6">
        <f t="shared" si="116"/>
        <v>113.4387006</v>
      </c>
      <c r="F85" s="6">
        <f t="shared" si="116"/>
        <v>112.2729669</v>
      </c>
      <c r="G85" s="6">
        <f t="shared" si="116"/>
        <v>111.4333798</v>
      </c>
      <c r="H85" s="6">
        <f t="shared" si="116"/>
        <v>110.8398335</v>
      </c>
      <c r="I85" s="6">
        <f t="shared" si="116"/>
        <v>110.18007919999999</v>
      </c>
      <c r="J85" s="6">
        <f t="shared" si="116"/>
        <v>109.4397917</v>
      </c>
      <c r="K85" s="6">
        <f t="shared" si="116"/>
        <v>108.60767749999999</v>
      </c>
      <c r="L85" s="6">
        <f t="shared" si="116"/>
        <v>107.6808633</v>
      </c>
      <c r="M85" s="6">
        <f t="shared" si="116"/>
        <v>106.6438438</v>
      </c>
      <c r="N85" s="6">
        <f t="shared" si="116"/>
        <v>105.48015479999999</v>
      </c>
      <c r="O85" s="6">
        <f t="shared" si="116"/>
        <v>104.151805</v>
      </c>
      <c r="P85" s="6">
        <f t="shared" si="116"/>
        <v>102.62672070000001</v>
      </c>
      <c r="Q85" s="6">
        <f t="shared" si="116"/>
        <v>100.882807</v>
      </c>
      <c r="R85" s="6">
        <f t="shared" si="116"/>
        <v>98.911529279999996</v>
      </c>
      <c r="S85" s="6">
        <f t="shared" si="116"/>
        <v>96.871734750000002</v>
      </c>
      <c r="T85" s="6">
        <f t="shared" si="116"/>
        <v>94.788101150000003</v>
      </c>
      <c r="U85" s="6">
        <f t="shared" si="116"/>
        <v>92.679576679999997</v>
      </c>
      <c r="V85" s="6">
        <f t="shared" si="116"/>
        <v>90.558492509999994</v>
      </c>
      <c r="W85" s="6">
        <f t="shared" si="116"/>
        <v>88.437226980000005</v>
      </c>
      <c r="X85" s="6">
        <f t="shared" si="116"/>
        <v>86.341991419999999</v>
      </c>
      <c r="Y85" s="6">
        <f t="shared" si="116"/>
        <v>84.272084039999996</v>
      </c>
      <c r="Z85" s="6">
        <f t="shared" si="116"/>
        <v>82.230168930000005</v>
      </c>
      <c r="AA85" s="6">
        <f t="shared" si="116"/>
        <v>80.219309460000005</v>
      </c>
      <c r="AB85" s="6">
        <f t="shared" si="116"/>
        <v>78.242331010000001</v>
      </c>
      <c r="AC85" s="6">
        <f t="shared" si="116"/>
        <v>76.308350340000004</v>
      </c>
      <c r="AD85" s="6">
        <f t="shared" si="116"/>
        <v>74.415771469999996</v>
      </c>
      <c r="AE85" s="6">
        <f t="shared" si="116"/>
        <v>72.564926670000006</v>
      </c>
      <c r="AF85" s="6">
        <f t="shared" si="116"/>
        <v>70.757047929999999</v>
      </c>
      <c r="AG85" s="6">
        <f t="shared" si="116"/>
        <v>68.993961670000004</v>
      </c>
      <c r="AH85" s="6">
        <f t="shared" si="116"/>
        <v>67.281853530000006</v>
      </c>
      <c r="AI85" s="6">
        <f t="shared" si="116"/>
        <v>65.620012259999996</v>
      </c>
      <c r="AJ85" s="6">
        <f t="shared" si="116"/>
        <v>64.009117219999993</v>
      </c>
      <c r="AK85" s="6">
        <f t="shared" si="116"/>
        <v>62.450387720000002</v>
      </c>
      <c r="AL85" s="6">
        <f t="shared" si="116"/>
        <v>60.945173959999998</v>
      </c>
      <c r="AM85" s="6">
        <f t="shared" si="116"/>
        <v>59.516612549999998</v>
      </c>
      <c r="AN85" s="6">
        <f t="shared" si="116"/>
        <v>58.159280649999999</v>
      </c>
      <c r="AO85" s="6">
        <f t="shared" si="116"/>
        <v>56.868965179999996</v>
      </c>
      <c r="AP85" s="6">
        <f t="shared" si="116"/>
        <v>55.642421429999999</v>
      </c>
      <c r="AQ85" s="6">
        <f t="shared" si="116"/>
        <v>54.477091450000003</v>
      </c>
      <c r="AR85" s="6">
        <f t="shared" si="116"/>
        <v>53.371796019999998</v>
      </c>
      <c r="AS85" s="6">
        <f t="shared" si="116"/>
        <v>52.323710550000001</v>
      </c>
      <c r="AT85" s="6">
        <f t="shared" si="116"/>
        <v>51.33056843</v>
      </c>
      <c r="AU85" s="6">
        <f t="shared" si="116"/>
        <v>50.390330929999998</v>
      </c>
      <c r="AV85" s="6">
        <f t="shared" si="116"/>
        <v>49.501020660000002</v>
      </c>
      <c r="AW85" s="6">
        <f t="shared" si="116"/>
        <v>48.66166552</v>
      </c>
      <c r="AX85" s="6">
        <f t="shared" si="116"/>
        <v>47.869381689999997</v>
      </c>
      <c r="AY85" s="6">
        <f t="shared" si="116"/>
        <v>47.12176316</v>
      </c>
      <c r="AZ85" s="6">
        <f t="shared" si="116"/>
        <v>46.416634899999998</v>
      </c>
      <c r="BA85" s="6">
        <f t="shared" si="116"/>
        <v>45.751930350000002</v>
      </c>
      <c r="BB85" s="6">
        <f t="shared" si="116"/>
        <v>45.095955699999998</v>
      </c>
      <c r="BC85" s="6">
        <f t="shared" si="116"/>
        <v>44.464709089999999</v>
      </c>
      <c r="BD85" s="6">
        <f t="shared" si="116"/>
        <v>43.863943319999997</v>
      </c>
      <c r="BE85" s="6">
        <f t="shared" si="116"/>
        <v>43.294884789999998</v>
      </c>
      <c r="BF85" s="6">
        <f t="shared" si="116"/>
        <v>42.756859110000001</v>
      </c>
      <c r="BG85" s="6">
        <f t="shared" si="116"/>
        <v>42.248124619999999</v>
      </c>
      <c r="BH85" s="6">
        <f t="shared" si="116"/>
        <v>41.766919739999999</v>
      </c>
      <c r="BI85" s="6">
        <f t="shared" si="116"/>
        <v>41.311473669999998</v>
      </c>
      <c r="BJ85" s="6">
        <f t="shared" si="116"/>
        <v>40.88010122</v>
      </c>
      <c r="BK85" s="6">
        <f t="shared" si="116"/>
        <v>40.471225570000001</v>
      </c>
      <c r="BL85" s="6">
        <f t="shared" si="116"/>
        <v>40.083544670000002</v>
      </c>
      <c r="BM85" s="6">
        <f t="shared" si="116"/>
        <v>39.715588420000003</v>
      </c>
      <c r="BN85" s="6">
        <f t="shared" si="116"/>
        <v>39.366044389999999</v>
      </c>
      <c r="BO85" s="6">
        <f t="shared" si="116"/>
        <v>39.033714590000002</v>
      </c>
      <c r="BP85" s="6">
        <f t="shared" ref="BP85:CJ85" si="117">BP74</f>
        <v>38.717490599999998</v>
      </c>
      <c r="BQ85" s="6">
        <f t="shared" si="117"/>
        <v>38.415980349999998</v>
      </c>
      <c r="BR85" s="6">
        <f t="shared" si="117"/>
        <v>38.128228839999998</v>
      </c>
      <c r="BS85" s="6">
        <f t="shared" si="117"/>
        <v>37.853333999999997</v>
      </c>
      <c r="BT85" s="6">
        <f t="shared" si="117"/>
        <v>37.590464879999999</v>
      </c>
      <c r="BU85" s="6">
        <f t="shared" si="117"/>
        <v>37.338852000000003</v>
      </c>
      <c r="BV85" s="6">
        <f t="shared" si="117"/>
        <v>37.097573410000003</v>
      </c>
      <c r="BW85" s="6">
        <f t="shared" si="117"/>
        <v>36.866080510000003</v>
      </c>
      <c r="BX85" s="6">
        <f t="shared" si="117"/>
        <v>36.643789730000002</v>
      </c>
      <c r="BY85" s="6">
        <f t="shared" si="117"/>
        <v>36.43012366</v>
      </c>
      <c r="BZ85" s="6">
        <f t="shared" si="117"/>
        <v>36.224530110000003</v>
      </c>
      <c r="CA85" s="6">
        <f t="shared" si="117"/>
        <v>36.02604427</v>
      </c>
      <c r="CB85" s="6">
        <f t="shared" si="117"/>
        <v>35.834320050000002</v>
      </c>
      <c r="CC85" s="6">
        <f t="shared" si="117"/>
        <v>35.648965740000001</v>
      </c>
      <c r="CD85" s="6">
        <f t="shared" si="117"/>
        <v>35.469598670000003</v>
      </c>
      <c r="CE85" s="6">
        <f t="shared" si="117"/>
        <v>35.295858000000003</v>
      </c>
      <c r="CF85" s="6">
        <f t="shared" si="117"/>
        <v>35.126895939999997</v>
      </c>
      <c r="CG85" s="6">
        <f t="shared" si="117"/>
        <v>34.962715529999997</v>
      </c>
      <c r="CH85" s="6">
        <f t="shared" si="117"/>
        <v>34.803150940000002</v>
      </c>
      <c r="CI85" s="6">
        <f t="shared" si="117"/>
        <v>34.647972090000003</v>
      </c>
      <c r="CJ85" s="6">
        <f t="shared" si="117"/>
        <v>34.496933050000003</v>
      </c>
    </row>
    <row r="86" spans="1:88" x14ac:dyDescent="0.3">
      <c r="B86" t="s">
        <v>80</v>
      </c>
      <c r="C86" s="6">
        <f>C76</f>
        <v>180.0232139</v>
      </c>
      <c r="D86" s="6">
        <f t="shared" ref="D86:BO86" si="118">D76</f>
        <v>178.70446029999999</v>
      </c>
      <c r="E86" s="6">
        <f t="shared" si="118"/>
        <v>177.8555509</v>
      </c>
      <c r="F86" s="6">
        <f t="shared" si="118"/>
        <v>176.85944029999999</v>
      </c>
      <c r="G86" s="6">
        <f t="shared" si="118"/>
        <v>176.57545250000001</v>
      </c>
      <c r="H86" s="6">
        <f t="shared" si="118"/>
        <v>176.98299209999999</v>
      </c>
      <c r="I86" s="6">
        <f t="shared" si="118"/>
        <v>177.5554995</v>
      </c>
      <c r="J86" s="6">
        <f t="shared" si="118"/>
        <v>178.24814079999999</v>
      </c>
      <c r="K86" s="6">
        <f t="shared" si="118"/>
        <v>178.8477345</v>
      </c>
      <c r="L86" s="6">
        <f t="shared" si="118"/>
        <v>179.32020320000001</v>
      </c>
      <c r="M86" s="6">
        <f t="shared" si="118"/>
        <v>179.67377070000001</v>
      </c>
      <c r="N86" s="6">
        <f t="shared" si="118"/>
        <v>179.87867220000001</v>
      </c>
      <c r="O86" s="6">
        <f t="shared" si="118"/>
        <v>179.9896813</v>
      </c>
      <c r="P86" s="6">
        <f t="shared" si="118"/>
        <v>180.03689800000001</v>
      </c>
      <c r="Q86" s="6">
        <f t="shared" si="118"/>
        <v>180.05191009999999</v>
      </c>
      <c r="R86" s="6">
        <f t="shared" si="118"/>
        <v>180.06568680000001</v>
      </c>
      <c r="S86" s="6">
        <f t="shared" si="118"/>
        <v>180.2231103</v>
      </c>
      <c r="T86" s="6">
        <f t="shared" si="118"/>
        <v>180.70847420000001</v>
      </c>
      <c r="U86" s="6">
        <f t="shared" si="118"/>
        <v>181.53018209999999</v>
      </c>
      <c r="V86" s="6">
        <f t="shared" si="118"/>
        <v>182.64770780000001</v>
      </c>
      <c r="W86" s="6">
        <f t="shared" si="118"/>
        <v>184.0073333</v>
      </c>
      <c r="X86" s="6">
        <f t="shared" si="118"/>
        <v>185.5359048</v>
      </c>
      <c r="Y86" s="6">
        <f t="shared" si="118"/>
        <v>187.20535899999999</v>
      </c>
      <c r="Z86" s="6">
        <f t="shared" si="118"/>
        <v>188.9830302</v>
      </c>
      <c r="AA86" s="6">
        <f t="shared" si="118"/>
        <v>190.84643560000001</v>
      </c>
      <c r="AB86" s="6">
        <f t="shared" si="118"/>
        <v>192.77933229999999</v>
      </c>
      <c r="AC86" s="6">
        <f t="shared" si="118"/>
        <v>194.7256745</v>
      </c>
      <c r="AD86" s="6">
        <f t="shared" si="118"/>
        <v>196.70562949999999</v>
      </c>
      <c r="AE86" s="6">
        <f t="shared" si="118"/>
        <v>198.71499</v>
      </c>
      <c r="AF86" s="6">
        <f t="shared" si="118"/>
        <v>200.7427807</v>
      </c>
      <c r="AG86" s="6">
        <f t="shared" si="118"/>
        <v>202.77992409999999</v>
      </c>
      <c r="AH86" s="6">
        <f t="shared" si="118"/>
        <v>204.7658931</v>
      </c>
      <c r="AI86" s="6">
        <f t="shared" si="118"/>
        <v>206.7352971</v>
      </c>
      <c r="AJ86" s="6">
        <f t="shared" si="118"/>
        <v>208.69349579999999</v>
      </c>
      <c r="AK86" s="6">
        <f t="shared" si="118"/>
        <v>210.6426022</v>
      </c>
      <c r="AL86" s="6">
        <f t="shared" si="118"/>
        <v>212.5848847</v>
      </c>
      <c r="AM86" s="6">
        <f t="shared" si="118"/>
        <v>214.787959</v>
      </c>
      <c r="AN86" s="6">
        <f t="shared" si="118"/>
        <v>217.13744070000001</v>
      </c>
      <c r="AO86" s="6">
        <f t="shared" si="118"/>
        <v>219.59744069999999</v>
      </c>
      <c r="AP86" s="6">
        <f t="shared" si="118"/>
        <v>222.14482509999999</v>
      </c>
      <c r="AQ86" s="6">
        <f t="shared" si="118"/>
        <v>224.76284889999999</v>
      </c>
      <c r="AR86" s="6">
        <f t="shared" si="118"/>
        <v>227.3735389</v>
      </c>
      <c r="AS86" s="6">
        <f t="shared" si="118"/>
        <v>230.01359769999999</v>
      </c>
      <c r="AT86" s="6">
        <f t="shared" si="118"/>
        <v>232.6858368</v>
      </c>
      <c r="AU86" s="6">
        <f t="shared" si="118"/>
        <v>235.38960950000001</v>
      </c>
      <c r="AV86" s="6">
        <f t="shared" si="118"/>
        <v>238.12489160000001</v>
      </c>
      <c r="AW86" s="6">
        <f t="shared" si="118"/>
        <v>240.81222769999999</v>
      </c>
      <c r="AX86" s="6">
        <f t="shared" si="118"/>
        <v>243.50630179999999</v>
      </c>
      <c r="AY86" s="6">
        <f t="shared" si="118"/>
        <v>246.22121989999999</v>
      </c>
      <c r="AZ86" s="6">
        <f t="shared" si="118"/>
        <v>248.9643963</v>
      </c>
      <c r="BA86" s="6">
        <f t="shared" si="118"/>
        <v>251.7412736</v>
      </c>
      <c r="BB86" s="6">
        <f t="shared" si="118"/>
        <v>254.2547036</v>
      </c>
      <c r="BC86" s="6">
        <f t="shared" si="118"/>
        <v>256.87079890000001</v>
      </c>
      <c r="BD86" s="6">
        <f t="shared" si="118"/>
        <v>259.55195520000001</v>
      </c>
      <c r="BE86" s="6">
        <f t="shared" si="118"/>
        <v>262.26680570000002</v>
      </c>
      <c r="BF86" s="6">
        <f t="shared" si="118"/>
        <v>265.00772790000002</v>
      </c>
      <c r="BG86" s="6">
        <f t="shared" si="118"/>
        <v>267.6621495</v>
      </c>
      <c r="BH86" s="6">
        <f t="shared" si="118"/>
        <v>270.31498010000001</v>
      </c>
      <c r="BI86" s="6">
        <f t="shared" si="118"/>
        <v>272.98609520000002</v>
      </c>
      <c r="BJ86" s="6">
        <f t="shared" si="118"/>
        <v>275.68422129999999</v>
      </c>
      <c r="BK86" s="6">
        <f t="shared" si="118"/>
        <v>278.4151387</v>
      </c>
      <c r="BL86" s="6">
        <f t="shared" si="118"/>
        <v>281.18369719999998</v>
      </c>
      <c r="BM86" s="6">
        <f t="shared" si="118"/>
        <v>283.99220270000001</v>
      </c>
      <c r="BN86" s="6">
        <f t="shared" si="118"/>
        <v>286.84219339999999</v>
      </c>
      <c r="BO86" s="6">
        <f t="shared" si="118"/>
        <v>289.73439029999997</v>
      </c>
      <c r="BP86" s="6">
        <f t="shared" ref="BP86:CJ86" si="119">BP76</f>
        <v>292.66885730000001</v>
      </c>
      <c r="BQ86" s="6">
        <f t="shared" si="119"/>
        <v>295.53703940000003</v>
      </c>
      <c r="BR86" s="6">
        <f t="shared" si="119"/>
        <v>298.41388280000001</v>
      </c>
      <c r="BS86" s="6">
        <f t="shared" si="119"/>
        <v>301.314414</v>
      </c>
      <c r="BT86" s="6">
        <f t="shared" si="119"/>
        <v>304.24424340000002</v>
      </c>
      <c r="BU86" s="6">
        <f t="shared" si="119"/>
        <v>307.20703120000002</v>
      </c>
      <c r="BV86" s="6">
        <f t="shared" si="119"/>
        <v>310.20435370000001</v>
      </c>
      <c r="BW86" s="6">
        <f t="shared" si="119"/>
        <v>313.23879390000002</v>
      </c>
      <c r="BX86" s="6">
        <f t="shared" si="119"/>
        <v>316.31178290000003</v>
      </c>
      <c r="BY86" s="6">
        <f t="shared" si="119"/>
        <v>319.42418930000002</v>
      </c>
      <c r="BZ86" s="6">
        <f t="shared" si="119"/>
        <v>322.57656170000001</v>
      </c>
      <c r="CA86" s="6">
        <f t="shared" si="119"/>
        <v>325.68555850000001</v>
      </c>
      <c r="CB86" s="6">
        <f t="shared" si="119"/>
        <v>328.8100867</v>
      </c>
      <c r="CC86" s="6">
        <f t="shared" si="119"/>
        <v>331.96265840000001</v>
      </c>
      <c r="CD86" s="6">
        <f t="shared" si="119"/>
        <v>335.14844060000001</v>
      </c>
      <c r="CE86" s="6">
        <f t="shared" si="119"/>
        <v>338.371014</v>
      </c>
      <c r="CF86" s="6">
        <f t="shared" si="119"/>
        <v>341.62973540000002</v>
      </c>
      <c r="CG86" s="6">
        <f t="shared" si="119"/>
        <v>344.9287966</v>
      </c>
      <c r="CH86" s="6">
        <f t="shared" si="119"/>
        <v>348.27020049999999</v>
      </c>
      <c r="CI86" s="6">
        <f t="shared" si="119"/>
        <v>351.6552658</v>
      </c>
      <c r="CJ86" s="6">
        <f t="shared" si="119"/>
        <v>355.0849844</v>
      </c>
    </row>
    <row r="87" spans="1:88" x14ac:dyDescent="0.3"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</row>
    <row r="88" spans="1:88" x14ac:dyDescent="0.3"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</row>
    <row r="89" spans="1:88" x14ac:dyDescent="0.3">
      <c r="A89" s="12" t="s">
        <v>52</v>
      </c>
      <c r="B89" t="s">
        <v>12</v>
      </c>
      <c r="C89" s="6">
        <f>[1]Results!F1551</f>
        <v>1918841.74</v>
      </c>
      <c r="D89" s="6">
        <f>[1]Results!G1551</f>
        <v>1927191.916</v>
      </c>
      <c r="E89" s="6">
        <f>[1]Results!H1551</f>
        <v>1945247.7</v>
      </c>
      <c r="F89" s="6">
        <f>[1]Results!I1551</f>
        <v>1967916.601</v>
      </c>
      <c r="G89" s="6">
        <f>[1]Results!J1551</f>
        <v>1992260.358</v>
      </c>
      <c r="H89" s="6">
        <f>[1]Results!K1551</f>
        <v>2018011.4369999999</v>
      </c>
      <c r="I89" s="6">
        <f>[1]Results!L1551</f>
        <v>2043036.807</v>
      </c>
      <c r="J89" s="6">
        <f>[1]Results!M1551</f>
        <v>2069540.0870000001</v>
      </c>
      <c r="K89" s="6">
        <f>[1]Results!N1551</f>
        <v>2096928.2050000001</v>
      </c>
      <c r="L89" s="6">
        <f>[1]Results!O1551</f>
        <v>2125393.2340000002</v>
      </c>
      <c r="M89" s="6">
        <f>[1]Results!P1551</f>
        <v>2154782.9780000001</v>
      </c>
      <c r="N89" s="6">
        <f>[1]Results!Q1551</f>
        <v>2184694.699</v>
      </c>
      <c r="O89" s="6">
        <f>[1]Results!R1551</f>
        <v>2214867.8659999999</v>
      </c>
      <c r="P89" s="6">
        <f>[1]Results!S1551</f>
        <v>2245130.2420000001</v>
      </c>
      <c r="Q89" s="6">
        <f>[1]Results!T1551</f>
        <v>2275296.9410000001</v>
      </c>
      <c r="R89" s="6">
        <f>[1]Results!U1551</f>
        <v>2305265.8280000002</v>
      </c>
      <c r="S89" s="6">
        <f>[1]Results!V1551</f>
        <v>2336549.2140000002</v>
      </c>
      <c r="T89" s="6">
        <f>[1]Results!W1551</f>
        <v>2368184.4720000001</v>
      </c>
      <c r="U89" s="6">
        <f>[1]Results!X1551</f>
        <v>2400050.7489999998</v>
      </c>
      <c r="V89" s="6">
        <f>[1]Results!Y1551</f>
        <v>2432077.446</v>
      </c>
      <c r="W89" s="6">
        <f>[1]Results!Z1551</f>
        <v>2464219.7799999998</v>
      </c>
      <c r="X89" s="6">
        <f>[1]Results!AA1551</f>
        <v>2497095.3450000002</v>
      </c>
      <c r="Y89" s="6">
        <f>[1]Results!AB1551</f>
        <v>2530148.8760000002</v>
      </c>
      <c r="Z89" s="6">
        <f>[1]Results!AC1551</f>
        <v>2563361.2000000002</v>
      </c>
      <c r="AA89" s="6">
        <f>[1]Results!AD1551</f>
        <v>2596715.341</v>
      </c>
      <c r="AB89" s="6">
        <f>[1]Results!AE1551</f>
        <v>2630202.1349999998</v>
      </c>
      <c r="AC89" s="6">
        <f>[1]Results!AF1551</f>
        <v>2664094.3629999999</v>
      </c>
      <c r="AD89" s="6">
        <f>[1]Results!AG1551</f>
        <v>2698189.17</v>
      </c>
      <c r="AE89" s="6">
        <f>[1]Results!AH1551</f>
        <v>2732544.665</v>
      </c>
      <c r="AF89" s="6">
        <f>[1]Results!AI1551</f>
        <v>2767237.3480000002</v>
      </c>
      <c r="AG89" s="6">
        <f>[1]Results!AJ1551</f>
        <v>2802334.9569999999</v>
      </c>
      <c r="AH89" s="6">
        <f>[1]Results!AK1551</f>
        <v>2838064.3339999998</v>
      </c>
      <c r="AI89" s="6">
        <f>[1]Results!AL1551</f>
        <v>2874299.3760000002</v>
      </c>
      <c r="AJ89" s="6">
        <f>[1]Results!AM1551</f>
        <v>2911082.5359999998</v>
      </c>
      <c r="AK89" s="6">
        <f>[1]Results!AN1551</f>
        <v>2948502.639</v>
      </c>
      <c r="AL89" s="6">
        <f>[1]Results!AO1551</f>
        <v>2986754.1009999998</v>
      </c>
      <c r="AM89" s="6">
        <f>[1]Results!AP1551</f>
        <v>3026462.6170000001</v>
      </c>
      <c r="AN89" s="6">
        <f>[1]Results!AQ1551</f>
        <v>3066850.5290000001</v>
      </c>
      <c r="AO89" s="6">
        <f>[1]Results!AR1551</f>
        <v>3107832.0750000002</v>
      </c>
      <c r="AP89" s="6">
        <f>[1]Results!AS1551</f>
        <v>3149341.6570000001</v>
      </c>
      <c r="AQ89" s="6">
        <f>[1]Results!AT1551</f>
        <v>3191307.733</v>
      </c>
      <c r="AR89" s="6">
        <f>[1]Results!AU1551</f>
        <v>3232945.5019999999</v>
      </c>
      <c r="AS89" s="6">
        <f>[1]Results!AV1551</f>
        <v>3274841.0419999999</v>
      </c>
      <c r="AT89" s="6">
        <f>[1]Results!AW1551</f>
        <v>3316987.9959999998</v>
      </c>
      <c r="AU89" s="6">
        <f>[1]Results!AX1551</f>
        <v>3359401.69</v>
      </c>
      <c r="AV89" s="6">
        <f>[1]Results!AY1551</f>
        <v>3402104.1320000002</v>
      </c>
      <c r="AW89" s="6">
        <f>[1]Results!AZ1551</f>
        <v>3444184.236</v>
      </c>
      <c r="AX89" s="6">
        <f>[1]Results!BA1551</f>
        <v>3486528.8790000002</v>
      </c>
      <c r="AY89" s="6">
        <f>[1]Results!BB1551</f>
        <v>3529188.5669999998</v>
      </c>
      <c r="AZ89" s="6">
        <f>[1]Results!BC1551</f>
        <v>3572204.9530000002</v>
      </c>
      <c r="BA89" s="6">
        <f>[1]Results!BD1551</f>
        <v>3615606.7310000001</v>
      </c>
      <c r="BB89" s="6">
        <f>[1]Results!BE1551</f>
        <v>3657100.8089999999</v>
      </c>
      <c r="BC89" s="6">
        <f>[1]Results!BF1551</f>
        <v>3698776.858</v>
      </c>
      <c r="BD89" s="6">
        <f>[1]Results!BG1551</f>
        <v>3739740.8149999999</v>
      </c>
      <c r="BE89" s="6">
        <f>[1]Results!BH1551</f>
        <v>3780431.9640000002</v>
      </c>
      <c r="BF89" s="6">
        <f>[1]Results!BI1551</f>
        <v>3821192.719</v>
      </c>
      <c r="BG89" s="6">
        <f>[1]Results!BJ1551</f>
        <v>3860909.92</v>
      </c>
      <c r="BH89" s="6">
        <f>[1]Results!BK1551</f>
        <v>3900779.9610000001</v>
      </c>
      <c r="BI89" s="6">
        <f>[1]Results!BL1551</f>
        <v>3940872.7609999999</v>
      </c>
      <c r="BJ89" s="6">
        <f>[1]Results!BM1551</f>
        <v>3981245.5839999998</v>
      </c>
      <c r="BK89" s="6">
        <f>[1]Results!BN1551</f>
        <v>4021936.1970000002</v>
      </c>
      <c r="BL89" s="6">
        <f>[1]Results!BO1551</f>
        <v>4062982.8149999999</v>
      </c>
      <c r="BM89" s="6">
        <f>[1]Results!BP1551</f>
        <v>4104391.6979999999</v>
      </c>
      <c r="BN89" s="6">
        <f>[1]Results!BQ1551</f>
        <v>4146172.077</v>
      </c>
      <c r="BO89" s="6">
        <f>[1]Results!BR1551</f>
        <v>4188326.7919999999</v>
      </c>
      <c r="BP89" s="6">
        <f>[1]Results!BS1551</f>
        <v>4230853.7709999997</v>
      </c>
      <c r="BQ89" s="6">
        <f>[1]Results!BT1551</f>
        <v>4272523.2460000003</v>
      </c>
      <c r="BR89" s="6">
        <f>[1]Results!BU1551</f>
        <v>4314413.415</v>
      </c>
      <c r="BS89" s="6">
        <f>[1]Results!BV1551</f>
        <v>4356560.6689999998</v>
      </c>
      <c r="BT89" s="6">
        <f>[1]Results!BW1551</f>
        <v>4399000.432</v>
      </c>
      <c r="BU89" s="6">
        <f>[1]Results!BX1551</f>
        <v>4441753.1490000002</v>
      </c>
      <c r="BV89" s="6">
        <f>[1]Results!BY1551</f>
        <v>4484812.6260000002</v>
      </c>
      <c r="BW89" s="6">
        <f>[1]Results!BZ1551</f>
        <v>4528201.7860000003</v>
      </c>
      <c r="BX89" s="6">
        <f>[1]Results!CA1551</f>
        <v>4571928.3880000003</v>
      </c>
      <c r="BY89" s="6">
        <f>[1]Results!CB1551</f>
        <v>4615999.4869999997</v>
      </c>
      <c r="BZ89" s="6">
        <f>[1]Results!CC1551</f>
        <v>4660420.8269999996</v>
      </c>
      <c r="CA89" s="6">
        <f>[1]Results!CD1551</f>
        <v>4704246.32</v>
      </c>
      <c r="CB89" s="6">
        <f>[1]Results!CE1551</f>
        <v>4748319.0549999997</v>
      </c>
      <c r="CC89" s="6">
        <f>[1]Results!CF1551</f>
        <v>4792674.4550000001</v>
      </c>
      <c r="CD89" s="6">
        <f>[1]Results!CG1551</f>
        <v>4837345.3490000004</v>
      </c>
      <c r="CE89" s="6">
        <f>[1]Results!CH1551</f>
        <v>4882351.4689999996</v>
      </c>
      <c r="CF89" s="6">
        <f>[1]Results!CI1551</f>
        <v>4927654.13</v>
      </c>
      <c r="CG89" s="6">
        <f>[1]Results!CJ1551</f>
        <v>4973303.6730000004</v>
      </c>
      <c r="CH89" s="6">
        <f>[1]Results!CK1551</f>
        <v>5019309.3669999996</v>
      </c>
      <c r="CI89" s="6">
        <f>[1]Results!CL1551</f>
        <v>5065679.9210000001</v>
      </c>
      <c r="CJ89" s="6">
        <f>[1]Results!CM1551</f>
        <v>5112422.6500000004</v>
      </c>
    </row>
    <row r="90" spans="1:88" x14ac:dyDescent="0.3">
      <c r="A90" t="s">
        <v>26</v>
      </c>
      <c r="B90" t="s">
        <v>7</v>
      </c>
      <c r="C90" s="6">
        <f>[1]Results!F1552</f>
        <v>34095.188820000003</v>
      </c>
      <c r="D90" s="6">
        <f>[1]Results!G1552</f>
        <v>33672.128969999998</v>
      </c>
      <c r="E90" s="6">
        <f>[1]Results!H1552</f>
        <v>33530.526149999998</v>
      </c>
      <c r="F90" s="6">
        <f>[1]Results!I1552</f>
        <v>33622.073409999997</v>
      </c>
      <c r="G90" s="6">
        <f>[1]Results!J1552</f>
        <v>33876.47294</v>
      </c>
      <c r="H90" s="6">
        <f>[1]Results!K1552</f>
        <v>34240.251380000002</v>
      </c>
      <c r="I90" s="6">
        <f>[1]Results!L1552</f>
        <v>34642.787770000003</v>
      </c>
      <c r="J90" s="6">
        <f>[1]Results!M1552</f>
        <v>35091.78299</v>
      </c>
      <c r="K90" s="6">
        <f>[1]Results!N1552</f>
        <v>35505.071640000002</v>
      </c>
      <c r="L90" s="6">
        <f>[1]Results!O1552</f>
        <v>35850.171430000002</v>
      </c>
      <c r="M90" s="6">
        <f>[1]Results!P1552</f>
        <v>36104.000549999997</v>
      </c>
      <c r="N90" s="6">
        <f>[1]Results!Q1552</f>
        <v>36263.048710000003</v>
      </c>
      <c r="O90" s="6">
        <f>[1]Results!R1552</f>
        <v>36324.80459</v>
      </c>
      <c r="P90" s="6">
        <f>[1]Results!S1552</f>
        <v>36309.874389999997</v>
      </c>
      <c r="Q90" s="6">
        <f>[1]Results!T1552</f>
        <v>36242.272279999997</v>
      </c>
      <c r="R90" s="6">
        <f>[1]Results!U1552</f>
        <v>36144.679179999999</v>
      </c>
      <c r="S90" s="6">
        <f>[1]Results!V1552</f>
        <v>36082.88366</v>
      </c>
      <c r="T90" s="6">
        <f>[1]Results!W1552</f>
        <v>36032.115039999997</v>
      </c>
      <c r="U90" s="6">
        <f>[1]Results!X1552</f>
        <v>35996.434399999998</v>
      </c>
      <c r="V90" s="6">
        <f>[1]Results!Y1552</f>
        <v>35977.451489999999</v>
      </c>
      <c r="W90" s="6">
        <f>[1]Results!Z1552</f>
        <v>35973.870690000003</v>
      </c>
      <c r="X90" s="6">
        <f>[1]Results!AA1552</f>
        <v>36018.770149999997</v>
      </c>
      <c r="Y90" s="6">
        <f>[1]Results!AB1552</f>
        <v>36074.209889999998</v>
      </c>
      <c r="Z90" s="6">
        <f>[1]Results!AC1552</f>
        <v>36133.525430000002</v>
      </c>
      <c r="AA90" s="6">
        <f>[1]Results!AD1552</f>
        <v>36192.230770000002</v>
      </c>
      <c r="AB90" s="6">
        <f>[1]Results!AE1552</f>
        <v>36247.065289999999</v>
      </c>
      <c r="AC90" s="6">
        <f>[1]Results!AF1552</f>
        <v>36311.688959999999</v>
      </c>
      <c r="AD90" s="6">
        <f>[1]Results!AG1552</f>
        <v>36370.706789999997</v>
      </c>
      <c r="AE90" s="6">
        <f>[1]Results!AH1552</f>
        <v>36423.003239999998</v>
      </c>
      <c r="AF90" s="6">
        <f>[1]Results!AI1552</f>
        <v>36469.269439999996</v>
      </c>
      <c r="AG90" s="6">
        <f>[1]Results!AJ1552</f>
        <v>36510.763070000001</v>
      </c>
      <c r="AH90" s="6">
        <f>[1]Results!AK1552</f>
        <v>36559.35312</v>
      </c>
      <c r="AI90" s="6">
        <f>[1]Results!AL1552</f>
        <v>36605.8992</v>
      </c>
      <c r="AJ90" s="6">
        <f>[1]Results!AM1552</f>
        <v>36649.994290000002</v>
      </c>
      <c r="AK90" s="6">
        <f>[1]Results!AN1552</f>
        <v>36691.399749999997</v>
      </c>
      <c r="AL90" s="6">
        <f>[1]Results!AO1552</f>
        <v>36729.657180000002</v>
      </c>
      <c r="AM90" s="6">
        <f>[1]Results!AP1552</f>
        <v>36812.54234</v>
      </c>
      <c r="AN90" s="6">
        <f>[1]Results!AQ1552</f>
        <v>36914.718009999997</v>
      </c>
      <c r="AO90" s="6">
        <f>[1]Results!AR1552</f>
        <v>37032.068299999999</v>
      </c>
      <c r="AP90" s="6">
        <f>[1]Results!AS1552</f>
        <v>37159.016839999997</v>
      </c>
      <c r="AQ90" s="6">
        <f>[1]Results!AT1552</f>
        <v>37290.915789999999</v>
      </c>
      <c r="AR90" s="6">
        <f>[1]Results!AU1552</f>
        <v>37411.262710000003</v>
      </c>
      <c r="AS90" s="6">
        <f>[1]Results!AV1552</f>
        <v>37531.633349999996</v>
      </c>
      <c r="AT90" s="6">
        <f>[1]Results!AW1552</f>
        <v>37650.322260000001</v>
      </c>
      <c r="AU90" s="6">
        <f>[1]Results!AX1552</f>
        <v>37767.437290000002</v>
      </c>
      <c r="AV90" s="6">
        <f>[1]Results!AY1552</f>
        <v>37883.507559999998</v>
      </c>
      <c r="AW90" s="6">
        <f>[1]Results!AZ1552</f>
        <v>37980.488700000002</v>
      </c>
      <c r="AX90" s="6">
        <f>[1]Results!BA1552</f>
        <v>38079.221660000003</v>
      </c>
      <c r="AY90" s="6">
        <f>[1]Results!BB1552</f>
        <v>38179.820249999997</v>
      </c>
      <c r="AZ90" s="6">
        <f>[1]Results!BC1552</f>
        <v>38283.386449999998</v>
      </c>
      <c r="BA90" s="6">
        <f>[1]Results!BD1552</f>
        <v>38390.578450000001</v>
      </c>
      <c r="BB90" s="6">
        <f>[1]Results!BE1552</f>
        <v>38468.622779999998</v>
      </c>
      <c r="BC90" s="6">
        <f>[1]Results!BF1552</f>
        <v>38537.370710000003</v>
      </c>
      <c r="BD90" s="6">
        <f>[1]Results!BG1552</f>
        <v>38599.310839999998</v>
      </c>
      <c r="BE90" s="6">
        <f>[1]Results!BH1552</f>
        <v>38656.666060000003</v>
      </c>
      <c r="BF90" s="6">
        <f>[1]Results!BI1552</f>
        <v>38711.417020000001</v>
      </c>
      <c r="BG90" s="6">
        <f>[1]Results!BJ1552</f>
        <v>38739.561959999999</v>
      </c>
      <c r="BH90" s="6">
        <f>[1]Results!BK1552</f>
        <v>38768.900840000002</v>
      </c>
      <c r="BI90" s="6">
        <f>[1]Results!BL1552</f>
        <v>38799.672290000002</v>
      </c>
      <c r="BJ90" s="6">
        <f>[1]Results!BM1552</f>
        <v>38833.26917</v>
      </c>
      <c r="BK90" s="6">
        <f>[1]Results!BN1552</f>
        <v>38870.596149999998</v>
      </c>
      <c r="BL90" s="6">
        <f>[1]Results!BO1552</f>
        <v>38912.561840000002</v>
      </c>
      <c r="BM90" s="6">
        <f>[1]Results!BP1552</f>
        <v>38958.518700000001</v>
      </c>
      <c r="BN90" s="6">
        <f>[1]Results!BQ1552</f>
        <v>39007.991990000002</v>
      </c>
      <c r="BO90" s="6">
        <f>[1]Results!BR1552</f>
        <v>39060.306479999999</v>
      </c>
      <c r="BP90" s="6">
        <f>[1]Results!BS1552</f>
        <v>39114.683470000004</v>
      </c>
      <c r="BQ90" s="6">
        <f>[1]Results!BT1552</f>
        <v>39146.31048</v>
      </c>
      <c r="BR90" s="6">
        <f>[1]Results!BU1552</f>
        <v>39179.927369999998</v>
      </c>
      <c r="BS90" s="6">
        <f>[1]Results!BV1552</f>
        <v>39214.487300000001</v>
      </c>
      <c r="BT90" s="6">
        <f>[1]Results!BW1552</f>
        <v>39250.338329999999</v>
      </c>
      <c r="BU90" s="6">
        <f>[1]Results!BX1552</f>
        <v>39287.708319999998</v>
      </c>
      <c r="BV90" s="6">
        <f>[1]Results!BY1552</f>
        <v>39325.895080000002</v>
      </c>
      <c r="BW90" s="6">
        <f>[1]Results!BZ1552</f>
        <v>39365.497159999999</v>
      </c>
      <c r="BX90" s="6">
        <f>[1]Results!CA1552</f>
        <v>39406.369910000001</v>
      </c>
      <c r="BY90" s="6">
        <f>[1]Results!CB1552</f>
        <v>39448.309659999999</v>
      </c>
      <c r="BZ90" s="6">
        <f>[1]Results!CC1552</f>
        <v>39491.096790000003</v>
      </c>
      <c r="CA90" s="6">
        <f>[1]Results!CD1552</f>
        <v>39516.202210000003</v>
      </c>
      <c r="CB90" s="6">
        <f>[1]Results!CE1552</f>
        <v>39542.844519999999</v>
      </c>
      <c r="CC90" s="6">
        <f>[1]Results!CF1552</f>
        <v>39570.483010000004</v>
      </c>
      <c r="CD90" s="6">
        <f>[1]Results!CG1552</f>
        <v>39599.504919999999</v>
      </c>
      <c r="CE90" s="6">
        <f>[1]Results!CH1552</f>
        <v>39630.127200000003</v>
      </c>
      <c r="CF90" s="6">
        <f>[1]Results!CI1552</f>
        <v>39660.404519999996</v>
      </c>
      <c r="CG90" s="6">
        <f>[1]Results!CJ1552</f>
        <v>39692.075270000001</v>
      </c>
      <c r="CH90" s="6">
        <f>[1]Results!CK1552</f>
        <v>39724.99411</v>
      </c>
      <c r="CI90" s="6">
        <f>[1]Results!CL1552</f>
        <v>39758.913079999998</v>
      </c>
      <c r="CJ90" s="6">
        <f>[1]Results!CM1552</f>
        <v>39793.559549999998</v>
      </c>
    </row>
    <row r="91" spans="1:88" x14ac:dyDescent="0.3">
      <c r="B91" t="s">
        <v>96</v>
      </c>
      <c r="C91" s="6">
        <f>[1]Results!F1565</f>
        <v>106422.8377</v>
      </c>
      <c r="D91" s="6">
        <f>[1]Results!G1565</f>
        <v>114436.3734</v>
      </c>
      <c r="E91" s="6">
        <f>[1]Results!H1565</f>
        <v>121030.3116</v>
      </c>
      <c r="F91" s="6">
        <f>[1]Results!I1565</f>
        <v>124101.9185</v>
      </c>
      <c r="G91" s="6">
        <f>[1]Results!J1565</f>
        <v>125522.59</v>
      </c>
      <c r="H91" s="6">
        <f>[1]Results!K1565</f>
        <v>126404.9669</v>
      </c>
      <c r="I91" s="6">
        <f>[1]Results!L1565</f>
        <v>127121.16160000001</v>
      </c>
      <c r="J91" s="6">
        <f>[1]Results!M1565</f>
        <v>127932.76700000001</v>
      </c>
      <c r="K91" s="6">
        <f>[1]Results!N1565</f>
        <v>129182.1709</v>
      </c>
      <c r="L91" s="6">
        <f>[1]Results!O1565</f>
        <v>130798.0076</v>
      </c>
      <c r="M91" s="6">
        <f>[1]Results!P1565</f>
        <v>132663.34659999999</v>
      </c>
      <c r="N91" s="6">
        <f>[1]Results!Q1565</f>
        <v>134564.27609999999</v>
      </c>
      <c r="O91" s="6">
        <f>[1]Results!R1565</f>
        <v>136221.88219999999</v>
      </c>
      <c r="P91" s="6">
        <f>[1]Results!S1565</f>
        <v>137760.72709999999</v>
      </c>
      <c r="Q91" s="6">
        <f>[1]Results!T1565</f>
        <v>139259.75750000001</v>
      </c>
      <c r="R91" s="6">
        <f>[1]Results!U1565</f>
        <v>140777.2175</v>
      </c>
      <c r="S91" s="6">
        <f>[1]Results!V1565</f>
        <v>142437.14679999999</v>
      </c>
      <c r="T91" s="6">
        <f>[1]Results!W1565</f>
        <v>144268.56760000001</v>
      </c>
      <c r="U91" s="6">
        <f>[1]Results!X1565</f>
        <v>146192.80350000001</v>
      </c>
      <c r="V91" s="6">
        <f>[1]Results!Y1565</f>
        <v>148150.71909999999</v>
      </c>
      <c r="W91" s="6">
        <f>[1]Results!Z1565</f>
        <v>150113.28909999999</v>
      </c>
      <c r="X91" s="6">
        <f>[1]Results!AA1565</f>
        <v>152088.99770000001</v>
      </c>
      <c r="Y91" s="6">
        <f>[1]Results!AB1565</f>
        <v>154059.1397</v>
      </c>
      <c r="Z91" s="6">
        <f>[1]Results!AC1565</f>
        <v>156008.2102</v>
      </c>
      <c r="AA91" s="6">
        <f>[1]Results!AD1565</f>
        <v>157928.97529999999</v>
      </c>
      <c r="AB91" s="6">
        <f>[1]Results!AE1565</f>
        <v>159829.67970000001</v>
      </c>
      <c r="AC91" s="6">
        <f>[1]Results!AF1565</f>
        <v>161722.00140000001</v>
      </c>
      <c r="AD91" s="6">
        <f>[1]Results!AG1565</f>
        <v>163593.69639999999</v>
      </c>
      <c r="AE91" s="6">
        <f>[1]Results!AH1565</f>
        <v>165460.4529</v>
      </c>
      <c r="AF91" s="6">
        <f>[1]Results!AI1565</f>
        <v>167345.0282</v>
      </c>
      <c r="AG91" s="6">
        <f>[1]Results!AJ1565</f>
        <v>169272.299</v>
      </c>
      <c r="AH91" s="6">
        <f>[1]Results!AK1565</f>
        <v>171259.65229999999</v>
      </c>
      <c r="AI91" s="6">
        <f>[1]Results!AL1565</f>
        <v>173298.95069999999</v>
      </c>
      <c r="AJ91" s="6">
        <f>[1]Results!AM1565</f>
        <v>175386.33910000001</v>
      </c>
      <c r="AK91" s="6">
        <f>[1]Results!AN1565</f>
        <v>177521.67569999999</v>
      </c>
      <c r="AL91" s="6">
        <f>[1]Results!AO1565</f>
        <v>179709.19779999999</v>
      </c>
      <c r="AM91" s="6">
        <f>[1]Results!AP1565</f>
        <v>181580.51519999999</v>
      </c>
      <c r="AN91" s="6">
        <f>[1]Results!AQ1565</f>
        <v>183948.96189999999</v>
      </c>
      <c r="AO91" s="6">
        <f>[1]Results!AR1565</f>
        <v>186524.13959999999</v>
      </c>
      <c r="AP91" s="6">
        <f>[1]Results!AS1565</f>
        <v>189179.1085</v>
      </c>
      <c r="AQ91" s="6">
        <f>[1]Results!AT1565</f>
        <v>191878.59390000001</v>
      </c>
      <c r="AR91" s="6">
        <f>[1]Results!AU1565</f>
        <v>194587.26310000001</v>
      </c>
      <c r="AS91" s="6">
        <f>[1]Results!AV1565</f>
        <v>197320.16380000001</v>
      </c>
      <c r="AT91" s="6">
        <f>[1]Results!AW1565</f>
        <v>200084.31760000001</v>
      </c>
      <c r="AU91" s="6">
        <f>[1]Results!AX1565</f>
        <v>202883.1385</v>
      </c>
      <c r="AV91" s="6">
        <f>[1]Results!AY1565</f>
        <v>205718.09770000001</v>
      </c>
      <c r="AW91" s="6">
        <f>[1]Results!AZ1565</f>
        <v>208670.17180000001</v>
      </c>
      <c r="AX91" s="6">
        <f>[1]Results!BA1565</f>
        <v>211561.01149999999</v>
      </c>
      <c r="AY91" s="6">
        <f>[1]Results!BB1565</f>
        <v>214456.34830000001</v>
      </c>
      <c r="AZ91" s="6">
        <f>[1]Results!BC1565</f>
        <v>217371.56940000001</v>
      </c>
      <c r="BA91" s="6">
        <f>[1]Results!BD1565</f>
        <v>220310.15270000001</v>
      </c>
      <c r="BB91" s="6">
        <f>[1]Results!BE1565</f>
        <v>218617.81340000001</v>
      </c>
      <c r="BC91" s="6">
        <f>[1]Results!BF1565</f>
        <v>220511.10519999999</v>
      </c>
      <c r="BD91" s="6">
        <f>[1]Results!BG1565</f>
        <v>223031.2297</v>
      </c>
      <c r="BE91" s="6">
        <f>[1]Results!BH1565</f>
        <v>225723.9406</v>
      </c>
      <c r="BF91" s="6">
        <f>[1]Results!BI1565</f>
        <v>228474.63029999999</v>
      </c>
      <c r="BG91" s="6">
        <f>[1]Results!BJ1565</f>
        <v>231157.383</v>
      </c>
      <c r="BH91" s="6">
        <f>[1]Results!BK1565</f>
        <v>233840.53570000001</v>
      </c>
      <c r="BI91" s="6">
        <f>[1]Results!BL1565</f>
        <v>236510.81909999999</v>
      </c>
      <c r="BJ91" s="6">
        <f>[1]Results!BM1565</f>
        <v>239166.69450000001</v>
      </c>
      <c r="BK91" s="6">
        <f>[1]Results!BN1565</f>
        <v>241809.37049999999</v>
      </c>
      <c r="BL91" s="6">
        <f>[1]Results!BO1565</f>
        <v>244441.38870000001</v>
      </c>
      <c r="BM91" s="6">
        <f>[1]Results!BP1565</f>
        <v>247064.76869999999</v>
      </c>
      <c r="BN91" s="6">
        <f>[1]Results!BQ1565</f>
        <v>249681.3395</v>
      </c>
      <c r="BO91" s="6">
        <f>[1]Results!BR1565</f>
        <v>252292.61809999999</v>
      </c>
      <c r="BP91" s="6">
        <f>[1]Results!BS1565</f>
        <v>254899.78690000001</v>
      </c>
      <c r="BQ91" s="6">
        <f>[1]Results!BT1565</f>
        <v>257456.18700000001</v>
      </c>
      <c r="BR91" s="6">
        <f>[1]Results!BU1565</f>
        <v>259989.4039</v>
      </c>
      <c r="BS91" s="6">
        <f>[1]Results!BV1565</f>
        <v>262510.14640000003</v>
      </c>
      <c r="BT91" s="6">
        <f>[1]Results!BW1565</f>
        <v>265022.71260000003</v>
      </c>
      <c r="BU91" s="6">
        <f>[1]Results!BX1565</f>
        <v>267529.0698</v>
      </c>
      <c r="BV91" s="6">
        <f>[1]Results!BY1565</f>
        <v>270029.7573</v>
      </c>
      <c r="BW91" s="6">
        <f>[1]Results!BZ1565</f>
        <v>272526.1679</v>
      </c>
      <c r="BX91" s="6">
        <f>[1]Results!CA1565</f>
        <v>275019.73460000003</v>
      </c>
      <c r="BY91" s="6">
        <f>[1]Results!CB1565</f>
        <v>277511.89419999998</v>
      </c>
      <c r="BZ91" s="6">
        <f>[1]Results!CC1565</f>
        <v>280004.033</v>
      </c>
      <c r="CA91" s="6">
        <f>[1]Results!CD1565</f>
        <v>282460.62640000001</v>
      </c>
      <c r="CB91" s="6">
        <f>[1]Results!CE1565</f>
        <v>284903.57439999998</v>
      </c>
      <c r="CC91" s="6">
        <f>[1]Results!CF1565</f>
        <v>287341.79489999998</v>
      </c>
      <c r="CD91" s="6">
        <f>[1]Results!CG1565</f>
        <v>289779.19790000003</v>
      </c>
      <c r="CE91" s="6">
        <f>[1]Results!CH1565</f>
        <v>292217.8028</v>
      </c>
      <c r="CF91" s="6">
        <f>[1]Results!CI1565</f>
        <v>294657.03539999999</v>
      </c>
      <c r="CG91" s="6">
        <f>[1]Results!CJ1565</f>
        <v>297098.90950000001</v>
      </c>
      <c r="CH91" s="6">
        <f>[1]Results!CK1565</f>
        <v>299545.25420000002</v>
      </c>
      <c r="CI91" s="6">
        <f>[1]Results!CL1565</f>
        <v>301997.75459999999</v>
      </c>
      <c r="CJ91" s="6">
        <f>[1]Results!CM1565</f>
        <v>304457.9853</v>
      </c>
    </row>
    <row r="92" spans="1:88" x14ac:dyDescent="0.3">
      <c r="B92" t="s">
        <v>11</v>
      </c>
      <c r="C92" s="6">
        <f>[1]Results!F1580</f>
        <v>12959.483340000001</v>
      </c>
      <c r="D92" s="6">
        <f>[1]Results!G1580</f>
        <v>12931.46407</v>
      </c>
      <c r="E92" s="6">
        <f>[1]Results!H1580</f>
        <v>12907.516659999999</v>
      </c>
      <c r="F92" s="6">
        <f>[1]Results!I1580</f>
        <v>12910.16689</v>
      </c>
      <c r="G92" s="6">
        <f>[1]Results!J1580</f>
        <v>12902.091060000001</v>
      </c>
      <c r="H92" s="6">
        <f>[1]Results!K1580</f>
        <v>12908.13953</v>
      </c>
      <c r="I92" s="6">
        <f>[1]Results!L1580</f>
        <v>12930.875770000001</v>
      </c>
      <c r="J92" s="6">
        <f>[1]Results!M1580</f>
        <v>12933.71329</v>
      </c>
      <c r="K92" s="6">
        <f>[1]Results!N1580</f>
        <v>12883.05394</v>
      </c>
      <c r="L92" s="6">
        <f>[1]Results!O1580</f>
        <v>12843.64753</v>
      </c>
      <c r="M92" s="6">
        <f>[1]Results!P1580</f>
        <v>12792.19692</v>
      </c>
      <c r="N92" s="6">
        <f>[1]Results!Q1580</f>
        <v>12717.75676</v>
      </c>
      <c r="O92" s="6">
        <f>[1]Results!R1580</f>
        <v>12641.035239999999</v>
      </c>
      <c r="P92" s="6">
        <f>[1]Results!S1580</f>
        <v>12572.1479</v>
      </c>
      <c r="Q92" s="6">
        <f>[1]Results!T1580</f>
        <v>12515.125550000001</v>
      </c>
      <c r="R92" s="6">
        <f>[1]Results!U1580</f>
        <v>12468.33209</v>
      </c>
      <c r="S92" s="6">
        <f>[1]Results!V1580</f>
        <v>12462.660529999999</v>
      </c>
      <c r="T92" s="6">
        <f>[1]Results!W1580</f>
        <v>12466.267390000001</v>
      </c>
      <c r="U92" s="6">
        <f>[1]Results!X1580</f>
        <v>12472.41128</v>
      </c>
      <c r="V92" s="6">
        <f>[1]Results!Y1580</f>
        <v>12478.0784</v>
      </c>
      <c r="W92" s="6">
        <f>[1]Results!Z1580</f>
        <v>12481.48696</v>
      </c>
      <c r="X92" s="6">
        <f>[1]Results!AA1580</f>
        <v>12501.67626</v>
      </c>
      <c r="Y92" s="6">
        <f>[1]Results!AB1580</f>
        <v>12520.64343</v>
      </c>
      <c r="Z92" s="6">
        <f>[1]Results!AC1580</f>
        <v>12534.390950000001</v>
      </c>
      <c r="AA92" s="6">
        <f>[1]Results!AD1580</f>
        <v>12541.200870000001</v>
      </c>
      <c r="AB92" s="6">
        <f>[1]Results!AE1580</f>
        <v>12539.83222</v>
      </c>
      <c r="AC92" s="6">
        <f>[1]Results!AF1580</f>
        <v>12539.06675</v>
      </c>
      <c r="AD92" s="6">
        <f>[1]Results!AG1580</f>
        <v>12534.830739999999</v>
      </c>
      <c r="AE92" s="6">
        <f>[1]Results!AH1580</f>
        <v>12523.666660000001</v>
      </c>
      <c r="AF92" s="6">
        <f>[1]Results!AI1580</f>
        <v>12503.288860000001</v>
      </c>
      <c r="AG92" s="6">
        <f>[1]Results!AJ1580</f>
        <v>12472.2984</v>
      </c>
      <c r="AH92" s="6">
        <f>[1]Results!AK1580</f>
        <v>12434.72048</v>
      </c>
      <c r="AI92" s="6">
        <f>[1]Results!AL1580</f>
        <v>12388.358819999999</v>
      </c>
      <c r="AJ92" s="6">
        <f>[1]Results!AM1580</f>
        <v>12331.02267</v>
      </c>
      <c r="AK92" s="6">
        <f>[1]Results!AN1580</f>
        <v>12261.504660000001</v>
      </c>
      <c r="AL92" s="6">
        <f>[1]Results!AO1580</f>
        <v>12179.326929999999</v>
      </c>
      <c r="AM92" s="6">
        <f>[1]Results!AP1580</f>
        <v>12327.145560000001</v>
      </c>
      <c r="AN92" s="6">
        <f>[1]Results!AQ1580</f>
        <v>12531.967269999999</v>
      </c>
      <c r="AO92" s="6">
        <f>[1]Results!AR1580</f>
        <v>12736.39752</v>
      </c>
      <c r="AP92" s="6">
        <f>[1]Results!AS1580</f>
        <v>12932.249110000001</v>
      </c>
      <c r="AQ92" s="6">
        <f>[1]Results!AT1580</f>
        <v>13119.49408</v>
      </c>
      <c r="AR92" s="6">
        <f>[1]Results!AU1580</f>
        <v>13296.224109999999</v>
      </c>
      <c r="AS92" s="6">
        <f>[1]Results!AV1580</f>
        <v>13466.95104</v>
      </c>
      <c r="AT92" s="6">
        <f>[1]Results!AW1580</f>
        <v>13631.26844</v>
      </c>
      <c r="AU92" s="6">
        <f>[1]Results!AX1580</f>
        <v>13789.588369999999</v>
      </c>
      <c r="AV92" s="6">
        <f>[1]Results!AY1580</f>
        <v>13942.450070000001</v>
      </c>
      <c r="AW92" s="6">
        <f>[1]Results!AZ1580</f>
        <v>14085.16325</v>
      </c>
      <c r="AX92" s="6">
        <f>[1]Results!BA1580</f>
        <v>14224.42389</v>
      </c>
      <c r="AY92" s="6">
        <f>[1]Results!BB1580</f>
        <v>14359.565269999999</v>
      </c>
      <c r="AZ92" s="6">
        <f>[1]Results!BC1580</f>
        <v>14490.92434</v>
      </c>
      <c r="BA92" s="6">
        <f>[1]Results!BD1580</f>
        <v>14618.977730000001</v>
      </c>
      <c r="BB92" s="6">
        <f>[1]Results!BE1580</f>
        <v>14732.79083</v>
      </c>
      <c r="BC92" s="6">
        <f>[1]Results!BF1580</f>
        <v>14845.08171</v>
      </c>
      <c r="BD92" s="6">
        <f>[1]Results!BG1580</f>
        <v>14954.78703</v>
      </c>
      <c r="BE92" s="6">
        <f>[1]Results!BH1580</f>
        <v>15061.486580000001</v>
      </c>
      <c r="BF92" s="6">
        <f>[1]Results!BI1580</f>
        <v>15165.58426</v>
      </c>
      <c r="BG92" s="6">
        <f>[1]Results!BJ1580</f>
        <v>15260.05668</v>
      </c>
      <c r="BH92" s="6">
        <f>[1]Results!BK1580</f>
        <v>15354.113289999999</v>
      </c>
      <c r="BI92" s="6">
        <f>[1]Results!BL1580</f>
        <v>15446.754720000001</v>
      </c>
      <c r="BJ92" s="6">
        <f>[1]Results!BM1580</f>
        <v>15538.096649999999</v>
      </c>
      <c r="BK92" s="6">
        <f>[1]Results!BN1580</f>
        <v>15628.4288</v>
      </c>
      <c r="BL92" s="6">
        <f>[1]Results!BO1580</f>
        <v>15718.36241</v>
      </c>
      <c r="BM92" s="6">
        <f>[1]Results!BP1580</f>
        <v>15807.781150000001</v>
      </c>
      <c r="BN92" s="6">
        <f>[1]Results!BQ1580</f>
        <v>15896.82185</v>
      </c>
      <c r="BO92" s="6">
        <f>[1]Results!BR1580</f>
        <v>15985.59881</v>
      </c>
      <c r="BP92" s="6">
        <f>[1]Results!BS1580</f>
        <v>16074.19461</v>
      </c>
      <c r="BQ92" s="6">
        <f>[1]Results!BT1580</f>
        <v>16155.071180000001</v>
      </c>
      <c r="BR92" s="6">
        <f>[1]Results!BU1580</f>
        <v>16236.94636</v>
      </c>
      <c r="BS92" s="6">
        <f>[1]Results!BV1580</f>
        <v>16318.651669999999</v>
      </c>
      <c r="BT92" s="6">
        <f>[1]Results!BW1580</f>
        <v>16400.108700000001</v>
      </c>
      <c r="BU92" s="6">
        <f>[1]Results!BX1580</f>
        <v>16481.436809999999</v>
      </c>
      <c r="BV92" s="6">
        <f>[1]Results!BY1580</f>
        <v>16562.292689999998</v>
      </c>
      <c r="BW92" s="6">
        <f>[1]Results!BZ1580</f>
        <v>16643.18086</v>
      </c>
      <c r="BX92" s="6">
        <f>[1]Results!CA1580</f>
        <v>16724.180049999999</v>
      </c>
      <c r="BY92" s="6">
        <f>[1]Results!CB1580</f>
        <v>16805.328229999999</v>
      </c>
      <c r="BZ92" s="6">
        <f>[1]Results!CC1580</f>
        <v>16886.650249999999</v>
      </c>
      <c r="CA92" s="6">
        <f>[1]Results!CD1580</f>
        <v>16962.023229999999</v>
      </c>
      <c r="CB92" s="6">
        <f>[1]Results!CE1580</f>
        <v>17038.39068</v>
      </c>
      <c r="CC92" s="6">
        <f>[1]Results!CF1580</f>
        <v>17114.895359999999</v>
      </c>
      <c r="CD92" s="6">
        <f>[1]Results!CG1580</f>
        <v>17191.481210000002</v>
      </c>
      <c r="CE92" s="6">
        <f>[1]Results!CH1580</f>
        <v>17268.240849999998</v>
      </c>
      <c r="CF92" s="6">
        <f>[1]Results!CI1580</f>
        <v>17344.032810000001</v>
      </c>
      <c r="CG92" s="6">
        <f>[1]Results!CJ1580</f>
        <v>17420.061590000001</v>
      </c>
      <c r="CH92" s="6">
        <f>[1]Results!CK1580</f>
        <v>17496.438559999999</v>
      </c>
      <c r="CI92" s="6">
        <f>[1]Results!CL1580</f>
        <v>17573.205320000001</v>
      </c>
      <c r="CJ92" s="6">
        <f>[1]Results!CM1580</f>
        <v>17650.391019999999</v>
      </c>
    </row>
    <row r="93" spans="1:88" x14ac:dyDescent="0.3">
      <c r="B93" t="s">
        <v>8</v>
      </c>
      <c r="C93" s="6">
        <f>[1]Results!F1555-[1]Results!F1565</f>
        <v>218286.97540000002</v>
      </c>
      <c r="D93" s="6">
        <f>[1]Results!G1555-[1]Results!G1565</f>
        <v>219402.61460000003</v>
      </c>
      <c r="E93" s="6">
        <f>[1]Results!H1555-[1]Results!H1565</f>
        <v>220850.64529999997</v>
      </c>
      <c r="F93" s="6">
        <f>[1]Results!I1555-[1]Results!I1565</f>
        <v>222569.47160000002</v>
      </c>
      <c r="G93" s="6">
        <f>[1]Results!J1555-[1]Results!J1565</f>
        <v>224536.80169999998</v>
      </c>
      <c r="H93" s="6">
        <f>[1]Results!K1555-[1]Results!K1565</f>
        <v>226765.13260000001</v>
      </c>
      <c r="I93" s="6">
        <f>[1]Results!L1555-[1]Results!L1565</f>
        <v>228883.13069999998</v>
      </c>
      <c r="J93" s="6">
        <f>[1]Results!M1555-[1]Results!M1565</f>
        <v>231328.59049999999</v>
      </c>
      <c r="K93" s="6">
        <f>[1]Results!N1555-[1]Results!N1565</f>
        <v>234037.95050000001</v>
      </c>
      <c r="L93" s="6">
        <f>[1]Results!O1555-[1]Results!O1565</f>
        <v>236907.7635</v>
      </c>
      <c r="M93" s="6">
        <f>[1]Results!P1555-[1]Results!P1565</f>
        <v>239847.27309999999</v>
      </c>
      <c r="N93" s="6">
        <f>[1]Results!Q1555-[1]Results!Q1565</f>
        <v>242791.91160000002</v>
      </c>
      <c r="O93" s="6">
        <f>[1]Results!R1555-[1]Results!R1565</f>
        <v>245488.7806</v>
      </c>
      <c r="P93" s="6">
        <f>[1]Results!S1555-[1]Results!S1565</f>
        <v>247934.28209999998</v>
      </c>
      <c r="Q93" s="6">
        <f>[1]Results!T1555-[1]Results!T1565</f>
        <v>250155.45429999998</v>
      </c>
      <c r="R93" s="6">
        <f>[1]Results!U1555-[1]Results!U1565</f>
        <v>252191.47790000003</v>
      </c>
      <c r="S93" s="6">
        <f>[1]Results!V1555-[1]Results!V1565</f>
        <v>254347.27799999999</v>
      </c>
      <c r="T93" s="6">
        <f>[1]Results!W1555-[1]Results!W1565</f>
        <v>256468.63130000001</v>
      </c>
      <c r="U93" s="6">
        <f>[1]Results!X1555-[1]Results!X1565</f>
        <v>258576.81330000001</v>
      </c>
      <c r="V93" s="6">
        <f>[1]Results!Y1555-[1]Results!Y1565</f>
        <v>260678.16970000003</v>
      </c>
      <c r="W93" s="6">
        <f>[1]Results!Z1555-[1]Results!Z1565</f>
        <v>262780.1409</v>
      </c>
      <c r="X93" s="6">
        <f>[1]Results!AA1555-[1]Results!AA1565</f>
        <v>265050.84499999997</v>
      </c>
      <c r="Y93" s="6">
        <f>[1]Results!AB1555-[1]Results!AB1565</f>
        <v>267337.04499999998</v>
      </c>
      <c r="Z93" s="6">
        <f>[1]Results!AC1555-[1]Results!AC1565</f>
        <v>269652.98800000001</v>
      </c>
      <c r="AA93" s="6">
        <f>[1]Results!AD1555-[1]Results!AD1565</f>
        <v>272001.59659999999</v>
      </c>
      <c r="AB93" s="6">
        <f>[1]Results!AE1555-[1]Results!AE1565</f>
        <v>274384.76469999994</v>
      </c>
      <c r="AC93" s="6">
        <f>[1]Results!AF1555-[1]Results!AF1565</f>
        <v>276905.37780000002</v>
      </c>
      <c r="AD93" s="6">
        <f>[1]Results!AG1555-[1]Results!AG1565</f>
        <v>279528.08779999998</v>
      </c>
      <c r="AE93" s="6">
        <f>[1]Results!AH1555-[1]Results!AH1565</f>
        <v>282250.52599999995</v>
      </c>
      <c r="AF93" s="6">
        <f>[1]Results!AI1555-[1]Results!AI1565</f>
        <v>285057.76409999997</v>
      </c>
      <c r="AG93" s="6">
        <f>[1]Results!AJ1555-[1]Results!AJ1565</f>
        <v>287938.98119999998</v>
      </c>
      <c r="AH93" s="6">
        <f>[1]Results!AK1555-[1]Results!AK1565</f>
        <v>290945.52780000004</v>
      </c>
      <c r="AI93" s="6">
        <f>[1]Results!AL1555-[1]Results!AL1565</f>
        <v>294038.15299999999</v>
      </c>
      <c r="AJ93" s="6">
        <f>[1]Results!AM1555-[1]Results!AM1565</f>
        <v>297213.06979999994</v>
      </c>
      <c r="AK93" s="6">
        <f>[1]Results!AN1555-[1]Results!AN1565</f>
        <v>300463.22100000002</v>
      </c>
      <c r="AL93" s="6">
        <f>[1]Results!AO1555-[1]Results!AO1565</f>
        <v>303788.35900000005</v>
      </c>
      <c r="AM93" s="6">
        <f>[1]Results!AP1555-[1]Results!AP1565</f>
        <v>307372.65130000003</v>
      </c>
      <c r="AN93" s="6">
        <f>[1]Results!AQ1555-[1]Results!AQ1565</f>
        <v>310950.30700000003</v>
      </c>
      <c r="AO93" s="6">
        <f>[1]Results!AR1555-[1]Results!AR1565</f>
        <v>314547.33230000001</v>
      </c>
      <c r="AP93" s="6">
        <f>[1]Results!AS1555-[1]Results!AS1565</f>
        <v>318148.7071</v>
      </c>
      <c r="AQ93" s="6">
        <f>[1]Results!AT1555-[1]Results!AT1565</f>
        <v>321742.42469999997</v>
      </c>
      <c r="AR93" s="6">
        <f>[1]Results!AU1555-[1]Results!AU1565</f>
        <v>325141.43400000001</v>
      </c>
      <c r="AS93" s="6">
        <f>[1]Results!AV1555-[1]Results!AV1565</f>
        <v>328541.66950000008</v>
      </c>
      <c r="AT93" s="6">
        <f>[1]Results!AW1555-[1]Results!AW1565</f>
        <v>331926.35000000003</v>
      </c>
      <c r="AU93" s="6">
        <f>[1]Results!AX1555-[1]Results!AX1565</f>
        <v>335298.66839999997</v>
      </c>
      <c r="AV93" s="6">
        <f>[1]Results!AY1555-[1]Results!AY1565</f>
        <v>338665.0750999999</v>
      </c>
      <c r="AW93" s="6">
        <f>[1]Results!AZ1555-[1]Results!AZ1565</f>
        <v>341798.07819999999</v>
      </c>
      <c r="AX93" s="6">
        <f>[1]Results!BA1555-[1]Results!BA1565</f>
        <v>344963.51929999993</v>
      </c>
      <c r="AY93" s="6">
        <f>[1]Results!BB1555-[1]Results!BB1565</f>
        <v>348145.18979999999</v>
      </c>
      <c r="AZ93" s="6">
        <f>[1]Results!BC1555-[1]Results!BC1565</f>
        <v>351349.88879999996</v>
      </c>
      <c r="BA93" s="6">
        <f>[1]Results!BD1555-[1]Results!BD1565</f>
        <v>354584.74849999999</v>
      </c>
      <c r="BB93" s="6">
        <f>[1]Results!BE1555-[1]Results!BE1565</f>
        <v>357431.97849999997</v>
      </c>
      <c r="BC93" s="6">
        <f>[1]Results!BF1555-[1]Results!BF1565</f>
        <v>360452.16500000004</v>
      </c>
      <c r="BD93" s="6">
        <f>[1]Results!BG1555-[1]Results!BG1565</f>
        <v>363530.89989999996</v>
      </c>
      <c r="BE93" s="6">
        <f>[1]Results!BH1555-[1]Results!BH1565</f>
        <v>366635.62910000002</v>
      </c>
      <c r="BF93" s="6">
        <f>[1]Results!BI1555-[1]Results!BI1565</f>
        <v>369767.72600000002</v>
      </c>
      <c r="BG93" s="6">
        <f>[1]Results!BJ1555-[1]Results!BJ1565</f>
        <v>372614.98099999991</v>
      </c>
      <c r="BH93" s="6">
        <f>[1]Results!BK1555-[1]Results!BK1565</f>
        <v>375530.89209999994</v>
      </c>
      <c r="BI93" s="6">
        <f>[1]Results!BL1555-[1]Results!BL1565</f>
        <v>378486.49070000008</v>
      </c>
      <c r="BJ93" s="6">
        <f>[1]Results!BM1555-[1]Results!BM1565</f>
        <v>381482.73349999997</v>
      </c>
      <c r="BK93" s="6">
        <f>[1]Results!BN1555-[1]Results!BN1565</f>
        <v>384522.93969999999</v>
      </c>
      <c r="BL93" s="6">
        <f>[1]Results!BO1555-[1]Results!BO1565</f>
        <v>387612.3713</v>
      </c>
      <c r="BM93" s="6">
        <f>[1]Results!BP1555-[1]Results!BP1565</f>
        <v>390748.8676</v>
      </c>
      <c r="BN93" s="6">
        <f>[1]Results!BQ1555-[1]Results!BQ1565</f>
        <v>393932.48459999997</v>
      </c>
      <c r="BO93" s="6">
        <f>[1]Results!BR1555-[1]Results!BR1565</f>
        <v>397161.87470000004</v>
      </c>
      <c r="BP93" s="6">
        <f>[1]Results!BS1555-[1]Results!BS1565</f>
        <v>400434.79609999998</v>
      </c>
      <c r="BQ93" s="6">
        <f>[1]Results!BT1555-[1]Results!BT1565</f>
        <v>403447.77909999993</v>
      </c>
      <c r="BR93" s="6">
        <f>[1]Results!BU1555-[1]Results!BU1565</f>
        <v>406530.17139999999</v>
      </c>
      <c r="BS93" s="6">
        <f>[1]Results!BV1555-[1]Results!BV1565</f>
        <v>409649.42100000003</v>
      </c>
      <c r="BT93" s="6">
        <f>[1]Results!BW1555-[1]Results!BW1565</f>
        <v>412802.38949999999</v>
      </c>
      <c r="BU93" s="6">
        <f>[1]Results!BX1555-[1]Results!BX1565</f>
        <v>415988.67770000006</v>
      </c>
      <c r="BV93" s="6">
        <f>[1]Results!BY1555-[1]Results!BY1565</f>
        <v>419203.6569</v>
      </c>
      <c r="BW93" s="6">
        <f>[1]Results!BZ1555-[1]Results!BZ1565</f>
        <v>422450.97120000003</v>
      </c>
      <c r="BX93" s="6">
        <f>[1]Results!CA1555-[1]Results!CA1565</f>
        <v>425729.34590000001</v>
      </c>
      <c r="BY93" s="6">
        <f>[1]Results!CB1555-[1]Results!CB1565</f>
        <v>429037.82539999997</v>
      </c>
      <c r="BZ93" s="6">
        <f>[1]Results!CC1555-[1]Results!CC1565</f>
        <v>432375.38790000003</v>
      </c>
      <c r="CA93" s="6">
        <f>[1]Results!CD1555-[1]Results!CD1565</f>
        <v>435508.93679999997</v>
      </c>
      <c r="CB93" s="6">
        <f>[1]Results!CE1555-[1]Results!CE1565</f>
        <v>438693.84159999999</v>
      </c>
      <c r="CC93" s="6">
        <f>[1]Results!CF1555-[1]Results!CF1565</f>
        <v>441906</v>
      </c>
      <c r="CD93" s="6">
        <f>[1]Results!CG1555-[1]Results!CG1565</f>
        <v>445143.87439999997</v>
      </c>
      <c r="CE93" s="6">
        <f>[1]Results!CH1555-[1]Results!CH1565</f>
        <v>448407.85090000002</v>
      </c>
      <c r="CF93" s="6">
        <f>[1]Results!CI1555-[1]Results!CI1565</f>
        <v>451686.48390000005</v>
      </c>
      <c r="CG93" s="6">
        <f>[1]Results!CJ1555-[1]Results!CJ1565</f>
        <v>454992.02869999997</v>
      </c>
      <c r="CH93" s="6">
        <f>[1]Results!CK1555-[1]Results!CK1565</f>
        <v>458322.89649999997</v>
      </c>
      <c r="CI93" s="6">
        <f>[1]Results!CL1555-[1]Results!CL1565</f>
        <v>461678.51650000003</v>
      </c>
      <c r="CJ93" s="6">
        <f>[1]Results!CM1555-[1]Results!CM1565</f>
        <v>465058.31679999997</v>
      </c>
    </row>
    <row r="94" spans="1:88" x14ac:dyDescent="0.3">
      <c r="B94" t="s">
        <v>24</v>
      </c>
      <c r="C94" s="6">
        <f>[1]Results!F1575</f>
        <v>3660.329874</v>
      </c>
      <c r="D94" s="6">
        <f>[1]Results!G1575</f>
        <v>3982.5261540000001</v>
      </c>
      <c r="E94" s="6">
        <f>[1]Results!H1575</f>
        <v>4046.421225</v>
      </c>
      <c r="F94" s="6">
        <f>[1]Results!I1575</f>
        <v>4084.3355769999998</v>
      </c>
      <c r="G94" s="6">
        <f>[1]Results!J1575</f>
        <v>4139.8160440000001</v>
      </c>
      <c r="H94" s="6">
        <f>[1]Results!K1575</f>
        <v>4198.2145179999998</v>
      </c>
      <c r="I94" s="6">
        <f>[1]Results!L1575</f>
        <v>4236.1607249999997</v>
      </c>
      <c r="J94" s="6">
        <f>[1]Results!M1575</f>
        <v>4038.171789</v>
      </c>
      <c r="K94" s="6">
        <f>[1]Results!N1575</f>
        <v>3901.2099840000001</v>
      </c>
      <c r="L94" s="6">
        <f>[1]Results!O1575</f>
        <v>3768.5859399999999</v>
      </c>
      <c r="M94" s="6">
        <f>[1]Results!P1575</f>
        <v>3632.4763360000002</v>
      </c>
      <c r="N94" s="6">
        <f>[1]Results!Q1575</f>
        <v>3514.8047940000001</v>
      </c>
      <c r="O94" s="6">
        <f>[1]Results!R1575</f>
        <v>3403.6856010000001</v>
      </c>
      <c r="P94" s="6">
        <f>[1]Results!S1575</f>
        <v>3300.5986459999999</v>
      </c>
      <c r="Q94" s="6">
        <f>[1]Results!T1575</f>
        <v>3206.9089509999999</v>
      </c>
      <c r="R94" s="6">
        <f>[1]Results!U1575</f>
        <v>3123.1188390000002</v>
      </c>
      <c r="S94" s="6">
        <f>[1]Results!V1575</f>
        <v>3059.150486</v>
      </c>
      <c r="T94" s="6">
        <f>[1]Results!W1575</f>
        <v>2982.7471559999999</v>
      </c>
      <c r="U94" s="6">
        <f>[1]Results!X1575</f>
        <v>2914.6772460000002</v>
      </c>
      <c r="V94" s="6">
        <f>[1]Results!Y1575</f>
        <v>2857.7197890000002</v>
      </c>
      <c r="W94" s="6">
        <f>[1]Results!Z1575</f>
        <v>2812.5795309999999</v>
      </c>
      <c r="X94" s="6">
        <f>[1]Results!AA1575</f>
        <v>2781.36913</v>
      </c>
      <c r="Y94" s="6">
        <f>[1]Results!AB1575</f>
        <v>2762.4018799999999</v>
      </c>
      <c r="Z94" s="6">
        <f>[1]Results!AC1575</f>
        <v>2757.1263939999999</v>
      </c>
      <c r="AA94" s="6">
        <f>[1]Results!AD1575</f>
        <v>2767.080414</v>
      </c>
      <c r="AB94" s="6">
        <f>[1]Results!AE1575</f>
        <v>2794.148365</v>
      </c>
      <c r="AC94" s="6">
        <f>[1]Results!AF1575</f>
        <v>2841.449775</v>
      </c>
      <c r="AD94" s="6">
        <f>[1]Results!AG1575</f>
        <v>2912.3115509999998</v>
      </c>
      <c r="AE94" s="6">
        <f>[1]Results!AH1575</f>
        <v>3011.0437259999999</v>
      </c>
      <c r="AF94" s="6">
        <f>[1]Results!AI1575</f>
        <v>3143.998071</v>
      </c>
      <c r="AG94" s="6">
        <f>[1]Results!AJ1575</f>
        <v>3320.920854</v>
      </c>
      <c r="AH94" s="6">
        <f>[1]Results!AK1575</f>
        <v>3556.9206490000001</v>
      </c>
      <c r="AI94" s="6">
        <f>[1]Results!AL1575</f>
        <v>3876.8887599999998</v>
      </c>
      <c r="AJ94" s="6">
        <f>[1]Results!AM1575</f>
        <v>4322.4381089999997</v>
      </c>
      <c r="AK94" s="6">
        <f>[1]Results!AN1575</f>
        <v>4972.1002200000003</v>
      </c>
      <c r="AL94" s="6">
        <f>[1]Results!AO1575</f>
        <v>5993.2887030000002</v>
      </c>
      <c r="AM94" s="6">
        <f>[1]Results!AP1575</f>
        <v>6198.3531979999998</v>
      </c>
      <c r="AN94" s="6">
        <f>[1]Results!AQ1575</f>
        <v>6305.1574360000004</v>
      </c>
      <c r="AO94" s="6">
        <f>[1]Results!AR1575</f>
        <v>6399.2146210000001</v>
      </c>
      <c r="AP94" s="6">
        <f>[1]Results!AS1575</f>
        <v>6488.1276319999997</v>
      </c>
      <c r="AQ94" s="6">
        <f>[1]Results!AT1575</f>
        <v>6572.0621300000003</v>
      </c>
      <c r="AR94" s="6">
        <f>[1]Results!AU1575</f>
        <v>6648.0875420000002</v>
      </c>
      <c r="AS94" s="6">
        <f>[1]Results!AV1575</f>
        <v>6719.464438</v>
      </c>
      <c r="AT94" s="6">
        <f>[1]Results!AW1575</f>
        <v>6785.2747429999999</v>
      </c>
      <c r="AU94" s="6">
        <f>[1]Results!AX1575</f>
        <v>6845.6852859999999</v>
      </c>
      <c r="AV94" s="6">
        <f>[1]Results!AY1575</f>
        <v>6901.120543</v>
      </c>
      <c r="AW94" s="6">
        <f>[1]Results!AZ1575</f>
        <v>6949.1647720000001</v>
      </c>
      <c r="AX94" s="6">
        <f>[1]Results!BA1575</f>
        <v>6994.5944399999998</v>
      </c>
      <c r="AY94" s="6">
        <f>[1]Results!BB1575</f>
        <v>7036.4420419999997</v>
      </c>
      <c r="AZ94" s="6">
        <f>[1]Results!BC1575</f>
        <v>7074.9145559999997</v>
      </c>
      <c r="BA94" s="6">
        <f>[1]Results!BD1575</f>
        <v>7110.3902369999996</v>
      </c>
      <c r="BB94" s="6">
        <f>[1]Results!BE1575</f>
        <v>7134.167547</v>
      </c>
      <c r="BC94" s="6">
        <f>[1]Results!BF1575</f>
        <v>7157.9777320000003</v>
      </c>
      <c r="BD94" s="6">
        <f>[1]Results!BG1575</f>
        <v>7179.3850700000003</v>
      </c>
      <c r="BE94" s="6">
        <f>[1]Results!BH1575</f>
        <v>7198.091453</v>
      </c>
      <c r="BF94" s="6">
        <f>[1]Results!BI1575</f>
        <v>7214.550115</v>
      </c>
      <c r="BG94" s="6">
        <f>[1]Results!BJ1575</f>
        <v>7225.3043310000003</v>
      </c>
      <c r="BH94" s="6">
        <f>[1]Results!BK1575</f>
        <v>7236.4394220000004</v>
      </c>
      <c r="BI94" s="6">
        <f>[1]Results!BL1575</f>
        <v>7246.3467689999998</v>
      </c>
      <c r="BJ94" s="6">
        <f>[1]Results!BM1575</f>
        <v>7254.9257930000003</v>
      </c>
      <c r="BK94" s="6">
        <f>[1]Results!BN1575</f>
        <v>7262.3367129999997</v>
      </c>
      <c r="BL94" s="6">
        <f>[1]Results!BO1575</f>
        <v>7268.7740720000002</v>
      </c>
      <c r="BM94" s="6">
        <f>[1]Results!BP1575</f>
        <v>7274.343261</v>
      </c>
      <c r="BN94" s="6">
        <f>[1]Results!BQ1575</f>
        <v>7279.1663769999996</v>
      </c>
      <c r="BO94" s="6">
        <f>[1]Results!BR1575</f>
        <v>7283.3294720000004</v>
      </c>
      <c r="BP94" s="6">
        <f>[1]Results!BS1575</f>
        <v>7286.8958480000001</v>
      </c>
      <c r="BQ94" s="6">
        <f>[1]Results!BT1575</f>
        <v>7286.3865939999996</v>
      </c>
      <c r="BR94" s="6">
        <f>[1]Results!BU1575</f>
        <v>7287.1624119999997</v>
      </c>
      <c r="BS94" s="6">
        <f>[1]Results!BV1575</f>
        <v>7287.5293220000003</v>
      </c>
      <c r="BT94" s="6">
        <f>[1]Results!BW1575</f>
        <v>7287.2887330000003</v>
      </c>
      <c r="BU94" s="6">
        <f>[1]Results!BX1575</f>
        <v>7286.5118890000003</v>
      </c>
      <c r="BV94" s="6">
        <f>[1]Results!BY1575</f>
        <v>7285.2622950000004</v>
      </c>
      <c r="BW94" s="6">
        <f>[1]Results!BZ1575</f>
        <v>7283.6653269999997</v>
      </c>
      <c r="BX94" s="6">
        <f>[1]Results!CA1575</f>
        <v>7281.7630479999998</v>
      </c>
      <c r="BY94" s="6">
        <f>[1]Results!CB1575</f>
        <v>7279.5987990000003</v>
      </c>
      <c r="BZ94" s="6">
        <f>[1]Results!CC1575</f>
        <v>7277.2086810000001</v>
      </c>
      <c r="CA94" s="6">
        <f>[1]Results!CD1575</f>
        <v>7272.00137</v>
      </c>
      <c r="CB94" s="6">
        <f>[1]Results!CE1575</f>
        <v>7268.0109179999999</v>
      </c>
      <c r="CC94" s="6">
        <f>[1]Results!CF1575</f>
        <v>7263.9471489999996</v>
      </c>
      <c r="CD94" s="6">
        <f>[1]Results!CG1575</f>
        <v>7259.6694859999998</v>
      </c>
      <c r="CE94" s="6">
        <f>[1]Results!CH1575</f>
        <v>7255.2428449999998</v>
      </c>
      <c r="CF94" s="6">
        <f>[1]Results!CI1575</f>
        <v>7250.667915</v>
      </c>
      <c r="CG94" s="6">
        <f>[1]Results!CJ1575</f>
        <v>7246.1471179999999</v>
      </c>
      <c r="CH94" s="6">
        <f>[1]Results!CK1575</f>
        <v>7241.6875559999999</v>
      </c>
      <c r="CI94" s="6">
        <f>[1]Results!CL1575</f>
        <v>7237.3294969999997</v>
      </c>
      <c r="CJ94" s="6">
        <f>[1]Results!CM1575</f>
        <v>7233.1113830000004</v>
      </c>
    </row>
    <row r="95" spans="1:88" x14ac:dyDescent="0.3">
      <c r="B95" t="s">
        <v>10</v>
      </c>
      <c r="C95" s="6">
        <f>[1]Results!F1572</f>
        <v>1492749.6240000001</v>
      </c>
      <c r="D95" s="6">
        <f>[1]Results!G1572</f>
        <v>1492245.6440000001</v>
      </c>
      <c r="E95" s="6">
        <f>[1]Results!H1572</f>
        <v>1502347.31</v>
      </c>
      <c r="F95" s="6">
        <f>[1]Results!I1572</f>
        <v>1519910.4180000001</v>
      </c>
      <c r="G95" s="6">
        <f>[1]Results!J1572</f>
        <v>1540263.7009999999</v>
      </c>
      <c r="H95" s="6">
        <f>[1]Results!K1572</f>
        <v>1562082.47</v>
      </c>
      <c r="I95" s="6">
        <f>[1]Results!L1572</f>
        <v>1583409.6810000001</v>
      </c>
      <c r="J95" s="6">
        <f>[1]Results!M1572</f>
        <v>1605938.888</v>
      </c>
      <c r="K95" s="6">
        <f>[1]Results!N1572</f>
        <v>1628650.317</v>
      </c>
      <c r="L95" s="6">
        <f>[1]Results!O1572</f>
        <v>1651927.919</v>
      </c>
      <c r="M95" s="6">
        <f>[1]Results!P1572</f>
        <v>1675883.193</v>
      </c>
      <c r="N95" s="6">
        <f>[1]Results!Q1572</f>
        <v>1700381.4339999999</v>
      </c>
      <c r="O95" s="6">
        <f>[1]Results!R1572</f>
        <v>1725721.9410000001</v>
      </c>
      <c r="P95" s="6">
        <f>[1]Results!S1572</f>
        <v>1751590.591</v>
      </c>
      <c r="Q95" s="6">
        <f>[1]Results!T1572</f>
        <v>1777675.35</v>
      </c>
      <c r="R95" s="6">
        <f>[1]Results!U1572</f>
        <v>1803759.078</v>
      </c>
      <c r="S95" s="6">
        <f>[1]Results!V1572</f>
        <v>1830775.959</v>
      </c>
      <c r="T95" s="6">
        <f>[1]Results!W1572</f>
        <v>1858001.534</v>
      </c>
      <c r="U95" s="6">
        <f>[1]Results!X1572</f>
        <v>1885351.86</v>
      </c>
      <c r="V95" s="6">
        <f>[1]Results!Y1572</f>
        <v>1912805.476</v>
      </c>
      <c r="W95" s="6">
        <f>[1]Results!Z1572</f>
        <v>1940339.094</v>
      </c>
      <c r="X95" s="6">
        <f>[1]Results!AA1572</f>
        <v>1968311.834</v>
      </c>
      <c r="Y95" s="6">
        <f>[1]Results!AB1572</f>
        <v>1996418.263</v>
      </c>
      <c r="Z95" s="6">
        <f>[1]Results!AC1572</f>
        <v>2024648.0149999999</v>
      </c>
      <c r="AA95" s="6">
        <f>[1]Results!AD1572</f>
        <v>2052992.878</v>
      </c>
      <c r="AB95" s="6">
        <f>[1]Results!AE1572</f>
        <v>2081436.095</v>
      </c>
      <c r="AC95" s="6">
        <f>[1]Results!AF1572</f>
        <v>2110091.1519999998</v>
      </c>
      <c r="AD95" s="6">
        <f>[1]Results!AG1572</f>
        <v>2138819.764</v>
      </c>
      <c r="AE95" s="6">
        <f>[1]Results!AH1572</f>
        <v>2167667.6439999999</v>
      </c>
      <c r="AF95" s="6">
        <f>[1]Results!AI1572</f>
        <v>2196700.4980000001</v>
      </c>
      <c r="AG95" s="6">
        <f>[1]Results!AJ1572</f>
        <v>2225963.696</v>
      </c>
      <c r="AH95" s="6">
        <f>[1]Results!AK1572</f>
        <v>2255574.7370000002</v>
      </c>
      <c r="AI95" s="6">
        <f>[1]Results!AL1572</f>
        <v>2285444.969</v>
      </c>
      <c r="AJ95" s="6">
        <f>[1]Results!AM1572</f>
        <v>2315586.1340000001</v>
      </c>
      <c r="AK95" s="6">
        <f>[1]Results!AN1572</f>
        <v>2346018.6579999998</v>
      </c>
      <c r="AL95" s="6">
        <f>[1]Results!AO1572</f>
        <v>2376767.9890000001</v>
      </c>
      <c r="AM95" s="6">
        <f>[1]Results!AP1572</f>
        <v>2409543.7969999998</v>
      </c>
      <c r="AN95" s="6">
        <f>[1]Results!AQ1572</f>
        <v>2442567.7689999999</v>
      </c>
      <c r="AO95" s="6">
        <f>[1]Results!AR1572</f>
        <v>2475985.5819999999</v>
      </c>
      <c r="AP95" s="6">
        <f>[1]Results!AS1572</f>
        <v>2509872.2459999998</v>
      </c>
      <c r="AQ95" s="6">
        <f>[1]Results!AT1572</f>
        <v>2544202.2549999999</v>
      </c>
      <c r="AR95" s="6">
        <f>[1]Results!AU1572</f>
        <v>2578459.0690000001</v>
      </c>
      <c r="AS95" s="6">
        <f>[1]Results!AV1572</f>
        <v>2612965.162</v>
      </c>
      <c r="AT95" s="6">
        <f>[1]Results!AW1572</f>
        <v>2647726.3760000002</v>
      </c>
      <c r="AU95" s="6">
        <f>[1]Results!AX1572</f>
        <v>2682748.1880000001</v>
      </c>
      <c r="AV95" s="6">
        <f>[1]Results!AY1572</f>
        <v>2718040.8229999999</v>
      </c>
      <c r="AW95" s="6">
        <f>[1]Results!AZ1572</f>
        <v>2752902.173</v>
      </c>
      <c r="AX95" s="6">
        <f>[1]Results!BA1572</f>
        <v>2788055.233</v>
      </c>
      <c r="AY95" s="6">
        <f>[1]Results!BB1572</f>
        <v>2823504.4720000001</v>
      </c>
      <c r="AZ95" s="6">
        <f>[1]Results!BC1572</f>
        <v>2859266.4330000002</v>
      </c>
      <c r="BA95" s="6">
        <f>[1]Results!BD1572</f>
        <v>2895356.36</v>
      </c>
      <c r="BB95" s="6">
        <f>[1]Results!BE1572</f>
        <v>2934607.5040000002</v>
      </c>
      <c r="BC95" s="6">
        <f>[1]Results!BF1572</f>
        <v>2970324.7170000002</v>
      </c>
      <c r="BD95" s="6">
        <f>[1]Results!BG1572</f>
        <v>3004671.67</v>
      </c>
      <c r="BE95" s="6">
        <f>[1]Results!BH1572</f>
        <v>3038561.503</v>
      </c>
      <c r="BF95" s="6">
        <f>[1]Results!BI1572</f>
        <v>3072440.1740000001</v>
      </c>
      <c r="BG95" s="6">
        <f>[1]Results!BJ1572</f>
        <v>3105713.8840000001</v>
      </c>
      <c r="BH95" s="6">
        <f>[1]Results!BK1572</f>
        <v>3139060.537</v>
      </c>
      <c r="BI95" s="6">
        <f>[1]Results!BL1572</f>
        <v>3172597.446</v>
      </c>
      <c r="BJ95" s="6">
        <f>[1]Results!BM1572</f>
        <v>3206380.1239999998</v>
      </c>
      <c r="BK95" s="6">
        <f>[1]Results!BN1572</f>
        <v>3240439.5440000002</v>
      </c>
      <c r="BL95" s="6">
        <f>[1]Results!BO1572</f>
        <v>3274803.3139999998</v>
      </c>
      <c r="BM95" s="6">
        <f>[1]Results!BP1572</f>
        <v>3309478.6159999999</v>
      </c>
      <c r="BN95" s="6">
        <f>[1]Results!BQ1572</f>
        <v>3344472.8390000002</v>
      </c>
      <c r="BO95" s="6">
        <f>[1]Results!BR1572</f>
        <v>3379789.1880000001</v>
      </c>
      <c r="BP95" s="6">
        <f>[1]Results!BS1572</f>
        <v>3415427.4959999998</v>
      </c>
      <c r="BQ95" s="6">
        <f>[1]Results!BT1572</f>
        <v>3450592.3620000002</v>
      </c>
      <c r="BR95" s="6">
        <f>[1]Results!BU1572</f>
        <v>3485916.466</v>
      </c>
      <c r="BS95" s="6">
        <f>[1]Results!BV1572</f>
        <v>3521465.7230000002</v>
      </c>
      <c r="BT95" s="6">
        <f>[1]Results!BW1572</f>
        <v>3557274.1460000002</v>
      </c>
      <c r="BU95" s="6">
        <f>[1]Results!BX1572</f>
        <v>3593359.8480000002</v>
      </c>
      <c r="BV95" s="6">
        <f>[1]Results!BY1572</f>
        <v>3629722.179</v>
      </c>
      <c r="BW95" s="6">
        <f>[1]Results!BZ1572</f>
        <v>3666377.0610000002</v>
      </c>
      <c r="BX95" s="6">
        <f>[1]Results!CA1572</f>
        <v>3703332.162</v>
      </c>
      <c r="BY95" s="6">
        <f>[1]Results!CB1572</f>
        <v>3740594.2119999998</v>
      </c>
      <c r="BZ95" s="6">
        <f>[1]Results!CC1572</f>
        <v>3778168.82</v>
      </c>
      <c r="CA95" s="6">
        <f>[1]Results!CD1572</f>
        <v>3815442.9539999999</v>
      </c>
      <c r="CB95" s="6">
        <f>[1]Results!CE1572</f>
        <v>3852913.764</v>
      </c>
      <c r="CC95" s="6">
        <f>[1]Results!CF1572</f>
        <v>3890637.3020000001</v>
      </c>
      <c r="CD95" s="6">
        <f>[1]Results!CG1572</f>
        <v>3928643.57</v>
      </c>
      <c r="CE95" s="6">
        <f>[1]Results!CH1572</f>
        <v>3966949.1549999998</v>
      </c>
      <c r="CF95" s="6">
        <f>[1]Results!CI1572</f>
        <v>4005532.102</v>
      </c>
      <c r="CG95" s="6">
        <f>[1]Results!CJ1572</f>
        <v>4044423.3369999998</v>
      </c>
      <c r="CH95" s="6">
        <f>[1]Results!CK1572</f>
        <v>4083631.98</v>
      </c>
      <c r="CI95" s="6">
        <f>[1]Results!CL1572</f>
        <v>4123165.7450000001</v>
      </c>
      <c r="CJ95" s="6">
        <f>[1]Results!CM1572</f>
        <v>4163031.1230000001</v>
      </c>
    </row>
    <row r="96" spans="1:88" x14ac:dyDescent="0.3">
      <c r="B96" t="s">
        <v>9</v>
      </c>
      <c r="C96" s="6">
        <f>[1]Results!F1567</f>
        <v>50667.301090000001</v>
      </c>
      <c r="D96" s="6">
        <f>[1]Results!G1567</f>
        <v>50521.164709999997</v>
      </c>
      <c r="E96" s="6">
        <f>[1]Results!H1567</f>
        <v>50534.968379999998</v>
      </c>
      <c r="F96" s="6">
        <f>[1]Results!I1567</f>
        <v>50718.21746</v>
      </c>
      <c r="G96" s="6">
        <f>[1]Results!J1567</f>
        <v>51018.885370000004</v>
      </c>
      <c r="H96" s="6">
        <f>[1]Results!K1567</f>
        <v>51412.261229999996</v>
      </c>
      <c r="I96" s="6">
        <f>[1]Results!L1567</f>
        <v>51813.009680000003</v>
      </c>
      <c r="J96" s="6">
        <f>[1]Results!M1567</f>
        <v>52276.173799999997</v>
      </c>
      <c r="K96" s="6">
        <f>[1]Results!N1567</f>
        <v>52768.431400000001</v>
      </c>
      <c r="L96" s="6">
        <f>[1]Results!O1567</f>
        <v>53297.139620000002</v>
      </c>
      <c r="M96" s="6">
        <f>[1]Results!P1567</f>
        <v>53860.491410000002</v>
      </c>
      <c r="N96" s="6">
        <f>[1]Results!Q1567</f>
        <v>54461.46686</v>
      </c>
      <c r="O96" s="6">
        <f>[1]Results!R1567</f>
        <v>55065.736290000001</v>
      </c>
      <c r="P96" s="6">
        <f>[1]Results!S1567</f>
        <v>55662.019970000001</v>
      </c>
      <c r="Q96" s="6">
        <f>[1]Results!T1567</f>
        <v>56242.072269999997</v>
      </c>
      <c r="R96" s="6">
        <f>[1]Results!U1567</f>
        <v>56801.924460000002</v>
      </c>
      <c r="S96" s="6">
        <f>[1]Results!V1567</f>
        <v>57384.134680000003</v>
      </c>
      <c r="T96" s="6">
        <f>[1]Results!W1567</f>
        <v>57964.608959999998</v>
      </c>
      <c r="U96" s="6">
        <f>[1]Results!X1567</f>
        <v>58545.749239999997</v>
      </c>
      <c r="V96" s="6">
        <f>[1]Results!Y1567</f>
        <v>59129.830730000001</v>
      </c>
      <c r="W96" s="6">
        <f>[1]Results!Z1567</f>
        <v>59719.318800000001</v>
      </c>
      <c r="X96" s="6">
        <f>[1]Results!AA1567</f>
        <v>60341.852330000002</v>
      </c>
      <c r="Y96" s="6">
        <f>[1]Results!AB1567</f>
        <v>60977.172500000001</v>
      </c>
      <c r="Z96" s="6">
        <f>[1]Results!AC1567</f>
        <v>61626.943859999999</v>
      </c>
      <c r="AA96" s="6">
        <f>[1]Results!AD1567</f>
        <v>62291.379110000002</v>
      </c>
      <c r="AB96" s="6">
        <f>[1]Results!AE1567</f>
        <v>62970.549429999999</v>
      </c>
      <c r="AC96" s="6">
        <f>[1]Results!AF1567</f>
        <v>63683.626420000001</v>
      </c>
      <c r="AD96" s="6">
        <f>[1]Results!AG1567</f>
        <v>64429.771919999999</v>
      </c>
      <c r="AE96" s="6">
        <f>[1]Results!AH1567</f>
        <v>65208.328479999996</v>
      </c>
      <c r="AF96" s="6">
        <f>[1]Results!AI1567</f>
        <v>66017.500750000007</v>
      </c>
      <c r="AG96" s="6">
        <f>[1]Results!AJ1567</f>
        <v>66855.998510000005</v>
      </c>
      <c r="AH96" s="6">
        <f>[1]Results!AK1567</f>
        <v>67733.422349999993</v>
      </c>
      <c r="AI96" s="6">
        <f>[1]Results!AL1567</f>
        <v>68646.156600000002</v>
      </c>
      <c r="AJ96" s="6">
        <f>[1]Results!AM1567</f>
        <v>69593.537830000001</v>
      </c>
      <c r="AK96" s="6">
        <f>[1]Results!AN1567</f>
        <v>70574.079299999998</v>
      </c>
      <c r="AL96" s="6">
        <f>[1]Results!AO1567</f>
        <v>71586.282699999996</v>
      </c>
      <c r="AM96" s="6">
        <f>[1]Results!AP1567</f>
        <v>72627.612269999998</v>
      </c>
      <c r="AN96" s="6">
        <f>[1]Results!AQ1567</f>
        <v>73631.648430000001</v>
      </c>
      <c r="AO96" s="6">
        <f>[1]Results!AR1567</f>
        <v>74607.340129999997</v>
      </c>
      <c r="AP96" s="6">
        <f>[1]Results!AS1567</f>
        <v>75562.202080000003</v>
      </c>
      <c r="AQ96" s="6">
        <f>[1]Results!AT1567</f>
        <v>76501.987580000001</v>
      </c>
      <c r="AR96" s="6">
        <f>[1]Results!AU1567</f>
        <v>77402.161429999993</v>
      </c>
      <c r="AS96" s="6">
        <f>[1]Results!AV1567</f>
        <v>78295.998089999994</v>
      </c>
      <c r="AT96" s="6">
        <f>[1]Results!AW1567</f>
        <v>79184.087769999998</v>
      </c>
      <c r="AU96" s="6">
        <f>[1]Results!AX1567</f>
        <v>80068.984370000006</v>
      </c>
      <c r="AV96" s="6">
        <f>[1]Results!AY1567</f>
        <v>80953.057920000007</v>
      </c>
      <c r="AW96" s="6">
        <f>[1]Results!AZ1567</f>
        <v>81798.995750000002</v>
      </c>
      <c r="AX96" s="6">
        <f>[1]Results!BA1567</f>
        <v>82650.875690000001</v>
      </c>
      <c r="AY96" s="6">
        <f>[1]Results!BB1567</f>
        <v>83506.730249999993</v>
      </c>
      <c r="AZ96" s="6">
        <f>[1]Results!BC1567</f>
        <v>84367.835959999997</v>
      </c>
      <c r="BA96" s="6">
        <f>[1]Results!BD1567</f>
        <v>85235.523620000007</v>
      </c>
      <c r="BB96" s="6">
        <f>[1]Results!BE1567</f>
        <v>86107.931930000006</v>
      </c>
      <c r="BC96" s="6">
        <f>[1]Results!BF1567</f>
        <v>86948.441030000002</v>
      </c>
      <c r="BD96" s="6">
        <f>[1]Results!BG1567</f>
        <v>87773.532250000004</v>
      </c>
      <c r="BE96" s="6">
        <f>[1]Results!BH1567</f>
        <v>88594.647559999998</v>
      </c>
      <c r="BF96" s="6">
        <f>[1]Results!BI1567</f>
        <v>89418.637719999999</v>
      </c>
      <c r="BG96" s="6">
        <f>[1]Results!BJ1567</f>
        <v>90198.749169999996</v>
      </c>
      <c r="BH96" s="6">
        <f>[1]Results!BK1567</f>
        <v>90988.542440000005</v>
      </c>
      <c r="BI96" s="6">
        <f>[1]Results!BL1567</f>
        <v>91785.231759999995</v>
      </c>
      <c r="BJ96" s="6">
        <f>[1]Results!BM1567</f>
        <v>92589.74063</v>
      </c>
      <c r="BK96" s="6">
        <f>[1]Results!BN1567</f>
        <v>93402.980639999994</v>
      </c>
      <c r="BL96" s="6">
        <f>[1]Results!BO1567</f>
        <v>94226.042140000005</v>
      </c>
      <c r="BM96" s="6">
        <f>[1]Results!BP1567</f>
        <v>95058.802429999996</v>
      </c>
      <c r="BN96" s="6">
        <f>[1]Results!BQ1567</f>
        <v>95901.433640000003</v>
      </c>
      <c r="BO96" s="6">
        <f>[1]Results!BR1567</f>
        <v>96753.876310000007</v>
      </c>
      <c r="BP96" s="6">
        <f>[1]Results!BS1567</f>
        <v>97615.918770000004</v>
      </c>
      <c r="BQ96" s="6">
        <f>[1]Results!BT1567</f>
        <v>98439.149390000006</v>
      </c>
      <c r="BR96" s="6">
        <f>[1]Results!BU1567</f>
        <v>99273.337639999998</v>
      </c>
      <c r="BS96" s="6">
        <f>[1]Results!BV1567</f>
        <v>100114.7104</v>
      </c>
      <c r="BT96" s="6">
        <f>[1]Results!BW1567</f>
        <v>100963.4486</v>
      </c>
      <c r="BU96" s="6">
        <f>[1]Results!BX1567</f>
        <v>101819.8968</v>
      </c>
      <c r="BV96" s="6">
        <f>[1]Results!BY1567</f>
        <v>102683.583</v>
      </c>
      <c r="BW96" s="6">
        <f>[1]Results!BZ1567</f>
        <v>103555.2427</v>
      </c>
      <c r="BX96" s="6">
        <f>[1]Results!CA1567</f>
        <v>104434.8327</v>
      </c>
      <c r="BY96" s="6">
        <f>[1]Results!CB1567</f>
        <v>105322.31909999999</v>
      </c>
      <c r="BZ96" s="6">
        <f>[1]Results!CC1567</f>
        <v>106217.6297</v>
      </c>
      <c r="CA96" s="6">
        <f>[1]Results!CD1567</f>
        <v>107083.57580000001</v>
      </c>
      <c r="CB96" s="6">
        <f>[1]Results!CE1567</f>
        <v>107958.6293</v>
      </c>
      <c r="CC96" s="6">
        <f>[1]Results!CF1567</f>
        <v>108840.0331</v>
      </c>
      <c r="CD96" s="6">
        <f>[1]Results!CG1567</f>
        <v>109728.0509</v>
      </c>
      <c r="CE96" s="6">
        <f>[1]Results!CH1567</f>
        <v>110623.05009999999</v>
      </c>
      <c r="CF96" s="6">
        <f>[1]Results!CI1567</f>
        <v>111523.4031</v>
      </c>
      <c r="CG96" s="6">
        <f>[1]Results!CJ1567</f>
        <v>112431.1142</v>
      </c>
      <c r="CH96" s="6">
        <f>[1]Results!CK1567</f>
        <v>113346.1152</v>
      </c>
      <c r="CI96" s="6">
        <f>[1]Results!CL1567</f>
        <v>114268.4569</v>
      </c>
      <c r="CJ96" s="6">
        <f>[1]Results!CM1567</f>
        <v>115198.1635</v>
      </c>
    </row>
    <row r="98" spans="1:88" x14ac:dyDescent="0.3">
      <c r="A98" t="s">
        <v>27</v>
      </c>
      <c r="B98" t="s">
        <v>12</v>
      </c>
      <c r="C98" s="6">
        <f>[1]Results!F1512</f>
        <v>1918841.74</v>
      </c>
      <c r="D98" s="6">
        <f>[1]Results!G1512</f>
        <v>1927191.916</v>
      </c>
      <c r="E98" s="6">
        <f>[1]Results!H1512</f>
        <v>1945247.7</v>
      </c>
      <c r="F98" s="6">
        <f>[1]Results!I1512</f>
        <v>1967916.601</v>
      </c>
      <c r="G98" s="6">
        <f>[1]Results!J1512</f>
        <v>1992260.358</v>
      </c>
      <c r="H98" s="6">
        <f>[1]Results!K1512</f>
        <v>2018011.4369999999</v>
      </c>
      <c r="I98" s="6">
        <f>[1]Results!L1512</f>
        <v>2043036.807</v>
      </c>
      <c r="J98" s="6">
        <f>[1]Results!M1512</f>
        <v>2067773.11</v>
      </c>
      <c r="K98" s="6">
        <f>[1]Results!N1512</f>
        <v>2092460.0060000001</v>
      </c>
      <c r="L98" s="6">
        <f>[1]Results!O1512</f>
        <v>2117270.4389999998</v>
      </c>
      <c r="M98" s="6">
        <f>[1]Results!P1512</f>
        <v>2142361.503</v>
      </c>
      <c r="N98" s="6">
        <f>[1]Results!Q1512</f>
        <v>2167587.1469999999</v>
      </c>
      <c r="O98" s="6">
        <f>[1]Results!R1512</f>
        <v>2193258.648</v>
      </c>
      <c r="P98" s="6">
        <f>[1]Results!S1512</f>
        <v>2219439.0329999998</v>
      </c>
      <c r="Q98" s="6">
        <f>[1]Results!T1512</f>
        <v>2246179.9389999998</v>
      </c>
      <c r="R98" s="6">
        <f>[1]Results!U1512</f>
        <v>2273516.9369999999</v>
      </c>
      <c r="S98" s="6">
        <f>[1]Results!V1512</f>
        <v>2302379.6370000001</v>
      </c>
      <c r="T98" s="6">
        <f>[1]Results!W1512</f>
        <v>2332665.227</v>
      </c>
      <c r="U98" s="6">
        <f>[1]Results!X1512</f>
        <v>2363961.7390000001</v>
      </c>
      <c r="V98" s="6">
        <f>[1]Results!Y1512</f>
        <v>2395899.7560000001</v>
      </c>
      <c r="W98" s="6">
        <f>[1]Results!Z1512</f>
        <v>2428235.9840000002</v>
      </c>
      <c r="X98" s="6">
        <f>[1]Results!AA1512</f>
        <v>2460891.5890000002</v>
      </c>
      <c r="Y98" s="6">
        <f>[1]Results!AB1512</f>
        <v>2493841.5520000001</v>
      </c>
      <c r="Z98" s="6">
        <f>[1]Results!AC1512</f>
        <v>2527094.7579999999</v>
      </c>
      <c r="AA98" s="6">
        <f>[1]Results!AD1512</f>
        <v>2560668.9870000002</v>
      </c>
      <c r="AB98" s="6">
        <f>[1]Results!AE1512</f>
        <v>2594585.3280000002</v>
      </c>
      <c r="AC98" s="6">
        <f>[1]Results!AF1512</f>
        <v>2628503.7400000002</v>
      </c>
      <c r="AD98" s="6">
        <f>[1]Results!AG1512</f>
        <v>2662815.5669999998</v>
      </c>
      <c r="AE98" s="6">
        <f>[1]Results!AH1512</f>
        <v>2697573.409</v>
      </c>
      <c r="AF98" s="6">
        <f>[1]Results!AI1512</f>
        <v>2732822.7250000001</v>
      </c>
      <c r="AG98" s="6">
        <f>[1]Results!AJ1512</f>
        <v>2768601.3169999998</v>
      </c>
      <c r="AH98" s="6">
        <f>[1]Results!AK1512</f>
        <v>2804409.6970000002</v>
      </c>
      <c r="AI98" s="6">
        <f>[1]Results!AL1512</f>
        <v>2840743.3620000002</v>
      </c>
      <c r="AJ98" s="6">
        <f>[1]Results!AM1512</f>
        <v>2877611.7930000001</v>
      </c>
      <c r="AK98" s="6">
        <f>[1]Results!AN1512</f>
        <v>2915012.179</v>
      </c>
      <c r="AL98" s="6">
        <f>[1]Results!AO1512</f>
        <v>2952928.7859999998</v>
      </c>
      <c r="AM98" s="6">
        <f>[1]Results!AP1512</f>
        <v>2991375.503</v>
      </c>
      <c r="AN98" s="6">
        <f>[1]Results!AQ1512</f>
        <v>3030475.0380000002</v>
      </c>
      <c r="AO98" s="6">
        <f>[1]Results!AR1512</f>
        <v>3070238.767</v>
      </c>
      <c r="AP98" s="6">
        <f>[1]Results!AS1512</f>
        <v>3110664.67</v>
      </c>
      <c r="AQ98" s="6">
        <f>[1]Results!AT1512</f>
        <v>3151714.1159999999</v>
      </c>
      <c r="AR98" s="6">
        <f>[1]Results!AU1512</f>
        <v>3192608.9959999998</v>
      </c>
      <c r="AS98" s="6">
        <f>[1]Results!AV1512</f>
        <v>3233947.1809999999</v>
      </c>
      <c r="AT98" s="6">
        <f>[1]Results!AW1512</f>
        <v>3275704.4890000001</v>
      </c>
      <c r="AU98" s="6">
        <f>[1]Results!AX1512</f>
        <v>3317870.4920000001</v>
      </c>
      <c r="AV98" s="6">
        <f>[1]Results!AY1512</f>
        <v>3360438.3560000001</v>
      </c>
      <c r="AW98" s="6">
        <f>[1]Results!AZ1512</f>
        <v>3402464.05</v>
      </c>
      <c r="AX98" s="6">
        <f>[1]Results!BA1512</f>
        <v>3444818.216</v>
      </c>
      <c r="AY98" s="6">
        <f>[1]Results!BB1512</f>
        <v>3487532.1379999998</v>
      </c>
      <c r="AZ98" s="6">
        <f>[1]Results!BC1512</f>
        <v>3530632.9210000001</v>
      </c>
      <c r="BA98" s="6">
        <f>[1]Results!BD1512</f>
        <v>3574138.7340000002</v>
      </c>
      <c r="BB98" s="6">
        <f>[1]Results!BE1512</f>
        <v>3615432.2379999999</v>
      </c>
      <c r="BC98" s="6">
        <f>[1]Results!BF1512</f>
        <v>3657165.341</v>
      </c>
      <c r="BD98" s="6">
        <f>[1]Results!BG1512</f>
        <v>3698335.6349999998</v>
      </c>
      <c r="BE98" s="6">
        <f>[1]Results!BH1512</f>
        <v>3739288.6529999999</v>
      </c>
      <c r="BF98" s="6">
        <f>[1]Results!BI1512</f>
        <v>3780310.3820000002</v>
      </c>
      <c r="BG98" s="6">
        <f>[1]Results!BJ1512</f>
        <v>3820231.3480000002</v>
      </c>
      <c r="BH98" s="6">
        <f>[1]Results!BK1512</f>
        <v>3860293.0419999999</v>
      </c>
      <c r="BI98" s="6">
        <f>[1]Results!BL1512</f>
        <v>3900566.5219999999</v>
      </c>
      <c r="BJ98" s="6">
        <f>[1]Results!BM1512</f>
        <v>3941113.7110000001</v>
      </c>
      <c r="BK98" s="6">
        <f>[1]Results!BN1512</f>
        <v>3981975.764</v>
      </c>
      <c r="BL98" s="6">
        <f>[1]Results!BO1512</f>
        <v>4023192.4440000001</v>
      </c>
      <c r="BM98" s="6">
        <f>[1]Results!BP1512</f>
        <v>4064767.7349999999</v>
      </c>
      <c r="BN98" s="6">
        <f>[1]Results!BQ1512</f>
        <v>4106708.1340000001</v>
      </c>
      <c r="BO98" s="6">
        <f>[1]Results!BR1512</f>
        <v>4149013.4330000002</v>
      </c>
      <c r="BP98" s="6">
        <f>[1]Results!BS1512</f>
        <v>4191678.98</v>
      </c>
      <c r="BQ98" s="6">
        <f>[1]Results!BT1512</f>
        <v>4233433.9409999996</v>
      </c>
      <c r="BR98" s="6">
        <f>[1]Results!BU1512</f>
        <v>4275410.375</v>
      </c>
      <c r="BS98" s="6">
        <f>[1]Results!BV1512</f>
        <v>4317640.2439999999</v>
      </c>
      <c r="BT98" s="6">
        <f>[1]Results!BW1512</f>
        <v>4360157.2309999997</v>
      </c>
      <c r="BU98" s="6">
        <f>[1]Results!BX1512</f>
        <v>4402981.6359999999</v>
      </c>
      <c r="BV98" s="6">
        <f>[1]Results!BY1512</f>
        <v>4446106.7620000001</v>
      </c>
      <c r="BW98" s="6">
        <f>[1]Results!BZ1512</f>
        <v>4489558.0290000001</v>
      </c>
      <c r="BX98" s="6">
        <f>[1]Results!CA1512</f>
        <v>4533344.3559999997</v>
      </c>
      <c r="BY98" s="6">
        <f>[1]Results!CB1512</f>
        <v>4577473.9440000001</v>
      </c>
      <c r="BZ98" s="6">
        <f>[1]Results!CC1512</f>
        <v>4621953.6050000004</v>
      </c>
      <c r="CA98" s="6">
        <f>[1]Results!CD1512</f>
        <v>4665800.0149999997</v>
      </c>
      <c r="CB98" s="6">
        <f>[1]Results!CE1512</f>
        <v>4709908.5259999996</v>
      </c>
      <c r="CC98" s="6">
        <f>[1]Results!CF1512</f>
        <v>4754311.3930000002</v>
      </c>
      <c r="CD98" s="6">
        <f>[1]Results!CG1512</f>
        <v>4799040.3279999997</v>
      </c>
      <c r="CE98" s="6">
        <f>[1]Results!CH1512</f>
        <v>4844114.983</v>
      </c>
      <c r="CF98" s="6">
        <f>[1]Results!CI1512</f>
        <v>4889492.8729999997</v>
      </c>
      <c r="CG98" s="6">
        <f>[1]Results!CJ1512</f>
        <v>4935229.3030000003</v>
      </c>
      <c r="CH98" s="6">
        <f>[1]Results!CK1512</f>
        <v>4981333.8320000004</v>
      </c>
      <c r="CI98" s="6">
        <f>[1]Results!CL1512</f>
        <v>5027815.6830000002</v>
      </c>
      <c r="CJ98" s="6">
        <f>[1]Results!CM1512</f>
        <v>5074682.7300000004</v>
      </c>
    </row>
    <row r="99" spans="1:88" x14ac:dyDescent="0.3">
      <c r="B99" t="s">
        <v>7</v>
      </c>
      <c r="C99" s="6">
        <f>[1]Results!F1513</f>
        <v>34095.188820000003</v>
      </c>
      <c r="D99" s="6">
        <f>[1]Results!G1513</f>
        <v>33672.128969999998</v>
      </c>
      <c r="E99" s="6">
        <f>[1]Results!H1513</f>
        <v>33530.526149999998</v>
      </c>
      <c r="F99" s="6">
        <f>[1]Results!I1513</f>
        <v>33622.073409999997</v>
      </c>
      <c r="G99" s="6">
        <f>[1]Results!J1513</f>
        <v>33876.47294</v>
      </c>
      <c r="H99" s="6">
        <f>[1]Results!K1513</f>
        <v>34240.251380000002</v>
      </c>
      <c r="I99" s="6">
        <f>[1]Results!L1513</f>
        <v>34642.787770000003</v>
      </c>
      <c r="J99" s="6">
        <f>[1]Results!M1513</f>
        <v>35038.559580000001</v>
      </c>
      <c r="K99" s="6">
        <f>[1]Results!N1513</f>
        <v>35389.401019999998</v>
      </c>
      <c r="L99" s="6">
        <f>[1]Results!O1513</f>
        <v>35666.291539999998</v>
      </c>
      <c r="M99" s="6">
        <f>[1]Results!P1513</f>
        <v>35856.93086</v>
      </c>
      <c r="N99" s="6">
        <f>[1]Results!Q1513</f>
        <v>35971.362540000002</v>
      </c>
      <c r="O99" s="6">
        <f>[1]Results!R1513</f>
        <v>36015.376360000002</v>
      </c>
      <c r="P99" s="6">
        <f>[1]Results!S1513</f>
        <v>36006.315499999997</v>
      </c>
      <c r="Q99" s="6">
        <f>[1]Results!T1513</f>
        <v>35964.947890000003</v>
      </c>
      <c r="R99" s="6">
        <f>[1]Results!U1513</f>
        <v>35910.455779999997</v>
      </c>
      <c r="S99" s="6">
        <f>[1]Results!V1513</f>
        <v>35876.050940000001</v>
      </c>
      <c r="T99" s="6">
        <f>[1]Results!W1513</f>
        <v>35854.124470000002</v>
      </c>
      <c r="U99" s="6">
        <f>[1]Results!X1513</f>
        <v>35847.893360000002</v>
      </c>
      <c r="V99" s="6">
        <f>[1]Results!Y1513</f>
        <v>35858.745629999998</v>
      </c>
      <c r="W99" s="6">
        <f>[1]Results!Z1513</f>
        <v>35885.101000000002</v>
      </c>
      <c r="X99" s="6">
        <f>[1]Results!AA1513</f>
        <v>35946.567289999999</v>
      </c>
      <c r="Y99" s="6">
        <f>[1]Results!AB1513</f>
        <v>36018.71329</v>
      </c>
      <c r="Z99" s="6">
        <f>[1]Results!AC1513</f>
        <v>36094.936419999998</v>
      </c>
      <c r="AA99" s="6">
        <f>[1]Results!AD1513</f>
        <v>36171.513149999999</v>
      </c>
      <c r="AB99" s="6">
        <f>[1]Results!AE1513</f>
        <v>36245.937740000001</v>
      </c>
      <c r="AC99" s="6">
        <f>[1]Results!AF1513</f>
        <v>36318.181429999997</v>
      </c>
      <c r="AD99" s="6">
        <f>[1]Results!AG1513</f>
        <v>36388.416720000001</v>
      </c>
      <c r="AE99" s="6">
        <f>[1]Results!AH1513</f>
        <v>36456.414709999997</v>
      </c>
      <c r="AF99" s="6">
        <f>[1]Results!AI1513</f>
        <v>36523.925759999998</v>
      </c>
      <c r="AG99" s="6">
        <f>[1]Results!AJ1513</f>
        <v>36592.940049999997</v>
      </c>
      <c r="AH99" s="6">
        <f>[1]Results!AK1513</f>
        <v>36660.054519999998</v>
      </c>
      <c r="AI99" s="6">
        <f>[1]Results!AL1513</f>
        <v>36732.75776</v>
      </c>
      <c r="AJ99" s="6">
        <f>[1]Results!AM1513</f>
        <v>36810.742469999997</v>
      </c>
      <c r="AK99" s="6">
        <f>[1]Results!AN1513</f>
        <v>36894.369619999998</v>
      </c>
      <c r="AL99" s="6">
        <f>[1]Results!AO1513</f>
        <v>36983.410830000001</v>
      </c>
      <c r="AM99" s="6">
        <f>[1]Results!AP1513</f>
        <v>37074.548360000001</v>
      </c>
      <c r="AN99" s="6">
        <f>[1]Results!AQ1513</f>
        <v>37168.180130000001</v>
      </c>
      <c r="AO99" s="6">
        <f>[1]Results!AR1513</f>
        <v>37263.653639999997</v>
      </c>
      <c r="AP99" s="6">
        <f>[1]Results!AS1513</f>
        <v>37361.173710000003</v>
      </c>
      <c r="AQ99" s="6">
        <f>[1]Results!AT1513</f>
        <v>37460.737419999998</v>
      </c>
      <c r="AR99" s="6">
        <f>[1]Results!AU1513</f>
        <v>37548.6702</v>
      </c>
      <c r="AS99" s="6">
        <f>[1]Results!AV1513</f>
        <v>37639.139510000001</v>
      </c>
      <c r="AT99" s="6">
        <f>[1]Results!AW1513</f>
        <v>37731.435250000002</v>
      </c>
      <c r="AU99" s="6">
        <f>[1]Results!AX1513</f>
        <v>37825.894099999998</v>
      </c>
      <c r="AV99" s="6">
        <f>[1]Results!AY1513</f>
        <v>37922.711089999997</v>
      </c>
      <c r="AW99" s="6">
        <f>[1]Results!AZ1513</f>
        <v>38002.57819</v>
      </c>
      <c r="AX99" s="6">
        <f>[1]Results!BA1513</f>
        <v>38086.309249999998</v>
      </c>
      <c r="AY99" s="6">
        <f>[1]Results!BB1513</f>
        <v>38173.223859999998</v>
      </c>
      <c r="AZ99" s="6">
        <f>[1]Results!BC1513</f>
        <v>38263.801639999998</v>
      </c>
      <c r="BA99" s="6">
        <f>[1]Results!BD1513</f>
        <v>38358.237359999999</v>
      </c>
      <c r="BB99" s="6">
        <f>[1]Results!BE1513</f>
        <v>38423.438820000003</v>
      </c>
      <c r="BC99" s="6">
        <f>[1]Results!BF1513</f>
        <v>38479.326860000001</v>
      </c>
      <c r="BD99" s="6">
        <f>[1]Results!BG1513</f>
        <v>38528.762999999999</v>
      </c>
      <c r="BE99" s="6">
        <f>[1]Results!BH1513</f>
        <v>38573.804940000002</v>
      </c>
      <c r="BF99" s="6">
        <f>[1]Results!BI1513</f>
        <v>38616.302969999997</v>
      </c>
      <c r="BG99" s="6">
        <f>[1]Results!BJ1513</f>
        <v>38631.544909999997</v>
      </c>
      <c r="BH99" s="6">
        <f>[1]Results!BK1513</f>
        <v>38648.445670000001</v>
      </c>
      <c r="BI99" s="6">
        <f>[1]Results!BL1513</f>
        <v>38667.373220000001</v>
      </c>
      <c r="BJ99" s="6">
        <f>[1]Results!BM1513</f>
        <v>38689.890500000001</v>
      </c>
      <c r="BK99" s="6">
        <f>[1]Results!BN1513</f>
        <v>38717.00071</v>
      </c>
      <c r="BL99" s="6">
        <f>[1]Results!BO1513</f>
        <v>38749.644849999997</v>
      </c>
      <c r="BM99" s="6">
        <f>[1]Results!BP1513</f>
        <v>38787.1005</v>
      </c>
      <c r="BN99" s="6">
        <f>[1]Results!BQ1513</f>
        <v>38828.785279999996</v>
      </c>
      <c r="BO99" s="6">
        <f>[1]Results!BR1513</f>
        <v>38873.892010000003</v>
      </c>
      <c r="BP99" s="6">
        <f>[1]Results!BS1513</f>
        <v>38921.509120000002</v>
      </c>
      <c r="BQ99" s="6">
        <f>[1]Results!BT1513</f>
        <v>38946.079169999997</v>
      </c>
      <c r="BR99" s="6">
        <f>[1]Results!BU1513</f>
        <v>38973.171340000001</v>
      </c>
      <c r="BS99" s="6">
        <f>[1]Results!BV1513</f>
        <v>39001.643620000003</v>
      </c>
      <c r="BT99" s="6">
        <f>[1]Results!BW1513</f>
        <v>39031.841229999998</v>
      </c>
      <c r="BU99" s="6">
        <f>[1]Results!BX1513</f>
        <v>39063.995730000002</v>
      </c>
      <c r="BV99" s="6">
        <f>[1]Results!BY1513</f>
        <v>39097.379930000003</v>
      </c>
      <c r="BW99" s="6">
        <f>[1]Results!BZ1513</f>
        <v>39132.611830000002</v>
      </c>
      <c r="BX99" s="6">
        <f>[1]Results!CA1513</f>
        <v>39169.535369999998</v>
      </c>
      <c r="BY99" s="6">
        <f>[1]Results!CB1513</f>
        <v>39207.927909999999</v>
      </c>
      <c r="BZ99" s="6">
        <f>[1]Results!CC1513</f>
        <v>39247.544950000003</v>
      </c>
      <c r="CA99" s="6">
        <f>[1]Results!CD1513</f>
        <v>39269.368280000002</v>
      </c>
      <c r="CB99" s="6">
        <f>[1]Results!CE1513</f>
        <v>39293.269740000003</v>
      </c>
      <c r="CC99" s="6">
        <f>[1]Results!CF1513</f>
        <v>39318.639089999997</v>
      </c>
      <c r="CD99" s="6">
        <f>[1]Results!CG1513</f>
        <v>39345.844380000002</v>
      </c>
      <c r="CE99" s="6">
        <f>[1]Results!CH1513</f>
        <v>39375.073490000002</v>
      </c>
      <c r="CF99" s="6">
        <f>[1]Results!CI1513</f>
        <v>39404.268329999999</v>
      </c>
      <c r="CG99" s="6">
        <f>[1]Results!CJ1513</f>
        <v>39435.192999999999</v>
      </c>
      <c r="CH99" s="6">
        <f>[1]Results!CK1513</f>
        <v>39467.658600000002</v>
      </c>
      <c r="CI99" s="6">
        <f>[1]Results!CL1513</f>
        <v>39501.374889999999</v>
      </c>
      <c r="CJ99" s="6">
        <f>[1]Results!CM1513</f>
        <v>39536.032670000001</v>
      </c>
    </row>
    <row r="100" spans="1:88" x14ac:dyDescent="0.3">
      <c r="B100" t="s">
        <v>96</v>
      </c>
      <c r="C100" s="6">
        <f>[1]Results!F1526</f>
        <v>106422.8377</v>
      </c>
      <c r="D100" s="6">
        <f>[1]Results!G1526</f>
        <v>114436.3734</v>
      </c>
      <c r="E100" s="6">
        <f>[1]Results!H1526</f>
        <v>121030.3116</v>
      </c>
      <c r="F100" s="6">
        <f>[1]Results!I1526</f>
        <v>124101.9185</v>
      </c>
      <c r="G100" s="6">
        <f>[1]Results!J1526</f>
        <v>125522.59</v>
      </c>
      <c r="H100" s="6">
        <f>[1]Results!K1526</f>
        <v>126404.9669</v>
      </c>
      <c r="I100" s="6">
        <f>[1]Results!L1526</f>
        <v>127121.16160000001</v>
      </c>
      <c r="J100" s="6">
        <f>[1]Results!M1526</f>
        <v>127849.10679999999</v>
      </c>
      <c r="K100" s="6">
        <f>[1]Results!N1526</f>
        <v>128644.4709</v>
      </c>
      <c r="L100" s="6">
        <f>[1]Results!O1526</f>
        <v>129532.10159999999</v>
      </c>
      <c r="M100" s="6">
        <f>[1]Results!P1526</f>
        <v>130524.3793</v>
      </c>
      <c r="N100" s="6">
        <f>[1]Results!Q1526</f>
        <v>131619.83300000001</v>
      </c>
      <c r="O100" s="6">
        <f>[1]Results!R1526</f>
        <v>132828.0999</v>
      </c>
      <c r="P100" s="6">
        <f>[1]Results!S1526</f>
        <v>134142.3573</v>
      </c>
      <c r="Q100" s="6">
        <f>[1]Results!T1526</f>
        <v>135549.81789999999</v>
      </c>
      <c r="R100" s="6">
        <f>[1]Results!U1526</f>
        <v>137041.886</v>
      </c>
      <c r="S100" s="6">
        <f>[1]Results!V1526</f>
        <v>138668.71460000001</v>
      </c>
      <c r="T100" s="6">
        <f>[1]Results!W1526</f>
        <v>140393.318</v>
      </c>
      <c r="U100" s="6">
        <f>[1]Results!X1526</f>
        <v>142178.34049999999</v>
      </c>
      <c r="V100" s="6">
        <f>[1]Results!Y1526</f>
        <v>143991.59229999999</v>
      </c>
      <c r="W100" s="6">
        <f>[1]Results!Z1526</f>
        <v>145816.59340000001</v>
      </c>
      <c r="X100" s="6">
        <f>[1]Results!AA1526</f>
        <v>147646.14449999999</v>
      </c>
      <c r="Y100" s="6">
        <f>[1]Results!AB1526</f>
        <v>149479.13560000001</v>
      </c>
      <c r="Z100" s="6">
        <f>[1]Results!AC1526</f>
        <v>151308.1593</v>
      </c>
      <c r="AA100" s="6">
        <f>[1]Results!AD1526</f>
        <v>153126.28109999999</v>
      </c>
      <c r="AB100" s="6">
        <f>[1]Results!AE1526</f>
        <v>154938.04990000001</v>
      </c>
      <c r="AC100" s="6">
        <f>[1]Results!AF1526</f>
        <v>156734.68700000001</v>
      </c>
      <c r="AD100" s="6">
        <f>[1]Results!AG1526</f>
        <v>158523.40779999999</v>
      </c>
      <c r="AE100" s="6">
        <f>[1]Results!AH1526</f>
        <v>160321.93890000001</v>
      </c>
      <c r="AF100" s="6">
        <f>[1]Results!AI1526</f>
        <v>162151.01519999999</v>
      </c>
      <c r="AG100" s="6">
        <f>[1]Results!AJ1526</f>
        <v>164034.9124</v>
      </c>
      <c r="AH100" s="6">
        <f>[1]Results!AK1526</f>
        <v>165969.45009999999</v>
      </c>
      <c r="AI100" s="6">
        <f>[1]Results!AL1526</f>
        <v>167968.10630000001</v>
      </c>
      <c r="AJ100" s="6">
        <f>[1]Results!AM1526</f>
        <v>170033.4547</v>
      </c>
      <c r="AK100" s="6">
        <f>[1]Results!AN1526</f>
        <v>172164.8217</v>
      </c>
      <c r="AL100" s="6">
        <f>[1]Results!AO1526</f>
        <v>174361.3377</v>
      </c>
      <c r="AM100" s="6">
        <f>[1]Results!AP1526</f>
        <v>176193.71849999999</v>
      </c>
      <c r="AN100" s="6">
        <f>[1]Results!AQ1526</f>
        <v>178478.85879999999</v>
      </c>
      <c r="AO100" s="6">
        <f>[1]Results!AR1526</f>
        <v>180935.89420000001</v>
      </c>
      <c r="AP100" s="6">
        <f>[1]Results!AS1526</f>
        <v>183481.0092</v>
      </c>
      <c r="AQ100" s="6">
        <f>[1]Results!AT1526</f>
        <v>186085.66819999999</v>
      </c>
      <c r="AR100" s="6">
        <f>[1]Results!AU1526</f>
        <v>188710.00270000001</v>
      </c>
      <c r="AS100" s="6">
        <f>[1]Results!AV1526</f>
        <v>191362.59270000001</v>
      </c>
      <c r="AT100" s="6">
        <f>[1]Results!AW1526</f>
        <v>194044.88260000001</v>
      </c>
      <c r="AU100" s="6">
        <f>[1]Results!AX1526</f>
        <v>196756.12719999999</v>
      </c>
      <c r="AV100" s="6">
        <f>[1]Results!AY1526</f>
        <v>199495.06330000001</v>
      </c>
      <c r="AW100" s="6">
        <f>[1]Results!AZ1526</f>
        <v>202342.51980000001</v>
      </c>
      <c r="AX100" s="6">
        <f>[1]Results!BA1526</f>
        <v>205118.22899999999</v>
      </c>
      <c r="AY100" s="6">
        <f>[1]Results!BB1526</f>
        <v>207888.86369999999</v>
      </c>
      <c r="AZ100" s="6">
        <f>[1]Results!BC1526</f>
        <v>210671.2254</v>
      </c>
      <c r="BA100" s="6">
        <f>[1]Results!BD1526</f>
        <v>213470.34959999999</v>
      </c>
      <c r="BB100" s="6">
        <f>[1]Results!BE1526</f>
        <v>211615.40609999999</v>
      </c>
      <c r="BC100" s="6">
        <f>[1]Results!BF1526</f>
        <v>213350.32180000001</v>
      </c>
      <c r="BD100" s="6">
        <f>[1]Results!BG1526</f>
        <v>215729.9143</v>
      </c>
      <c r="BE100" s="6">
        <f>[1]Results!BH1526</f>
        <v>218288.6979</v>
      </c>
      <c r="BF100" s="6">
        <f>[1]Results!BI1526</f>
        <v>220905.50320000001</v>
      </c>
      <c r="BG100" s="6">
        <f>[1]Results!BJ1526</f>
        <v>223451.97200000001</v>
      </c>
      <c r="BH100" s="6">
        <f>[1]Results!BK1526</f>
        <v>225996.511</v>
      </c>
      <c r="BI100" s="6">
        <f>[1]Results!BL1526</f>
        <v>228526.27729999999</v>
      </c>
      <c r="BJ100" s="6">
        <f>[1]Results!BM1526</f>
        <v>231040.4209</v>
      </c>
      <c r="BK100" s="6">
        <f>[1]Results!BN1526</f>
        <v>233540.6292</v>
      </c>
      <c r="BL100" s="6">
        <f>[1]Results!BO1526</f>
        <v>236029.48310000001</v>
      </c>
      <c r="BM100" s="6">
        <f>[1]Results!BP1526</f>
        <v>238508.74559999999</v>
      </c>
      <c r="BN100" s="6">
        <f>[1]Results!BQ1526</f>
        <v>240979.86230000001</v>
      </c>
      <c r="BO100" s="6">
        <f>[1]Results!BR1526</f>
        <v>243443.88579999999</v>
      </c>
      <c r="BP100" s="6">
        <f>[1]Results!BS1526</f>
        <v>245901.5422</v>
      </c>
      <c r="BQ100" s="6">
        <f>[1]Results!BT1526</f>
        <v>248306.20970000001</v>
      </c>
      <c r="BR100" s="6">
        <f>[1]Results!BU1526</f>
        <v>250685.6735</v>
      </c>
      <c r="BS100" s="6">
        <f>[1]Results!BV1526</f>
        <v>253050.65090000001</v>
      </c>
      <c r="BT100" s="6">
        <f>[1]Results!BW1526</f>
        <v>255405.56390000001</v>
      </c>
      <c r="BU100" s="6">
        <f>[1]Results!BX1526</f>
        <v>257752.54019999999</v>
      </c>
      <c r="BV100" s="6">
        <f>[1]Results!BY1526</f>
        <v>260092.27619999999</v>
      </c>
      <c r="BW100" s="6">
        <f>[1]Results!BZ1526</f>
        <v>262426.19500000001</v>
      </c>
      <c r="BX100" s="6">
        <f>[1]Results!CA1526</f>
        <v>264755.625</v>
      </c>
      <c r="BY100" s="6">
        <f>[1]Results!CB1526</f>
        <v>267081.91210000002</v>
      </c>
      <c r="BZ100" s="6">
        <f>[1]Results!CC1526</f>
        <v>269406.40669999999</v>
      </c>
      <c r="CA100" s="6">
        <f>[1]Results!CD1526</f>
        <v>271693.89889999997</v>
      </c>
      <c r="CB100" s="6">
        <f>[1]Results!CE1526</f>
        <v>273966.8933</v>
      </c>
      <c r="CC100" s="6">
        <f>[1]Results!CF1526</f>
        <v>276234.5122</v>
      </c>
      <c r="CD100" s="6">
        <f>[1]Results!CG1526</f>
        <v>278500.89929999999</v>
      </c>
      <c r="CE100" s="6">
        <f>[1]Results!CH1526</f>
        <v>280768.32689999999</v>
      </c>
      <c r="CF100" s="6">
        <f>[1]Results!CI1526</f>
        <v>283036.5626</v>
      </c>
      <c r="CG100" s="6">
        <f>[1]Results!CJ1526</f>
        <v>285307.79310000001</v>
      </c>
      <c r="CH100" s="6">
        <f>[1]Results!CK1526</f>
        <v>287583.76199999999</v>
      </c>
      <c r="CI100" s="6">
        <f>[1]Results!CL1526</f>
        <v>289866.0759</v>
      </c>
      <c r="CJ100" s="6">
        <f>[1]Results!CM1526</f>
        <v>292156.28200000001</v>
      </c>
    </row>
    <row r="101" spans="1:88" x14ac:dyDescent="0.3">
      <c r="B101" t="s">
        <v>11</v>
      </c>
      <c r="C101" s="6">
        <f>[1]Results!F1541</f>
        <v>12959.483340000001</v>
      </c>
      <c r="D101" s="6">
        <f>[1]Results!G1541</f>
        <v>12931.46407</v>
      </c>
      <c r="E101" s="6">
        <f>[1]Results!H1541</f>
        <v>12907.516659999999</v>
      </c>
      <c r="F101" s="6">
        <f>[1]Results!I1541</f>
        <v>12910.16689</v>
      </c>
      <c r="G101" s="6">
        <f>[1]Results!J1541</f>
        <v>12902.091060000001</v>
      </c>
      <c r="H101" s="6">
        <f>[1]Results!K1541</f>
        <v>12908.13953</v>
      </c>
      <c r="I101" s="6">
        <f>[1]Results!L1541</f>
        <v>12930.875770000001</v>
      </c>
      <c r="J101" s="6">
        <f>[1]Results!M1541</f>
        <v>12964.620349999999</v>
      </c>
      <c r="K101" s="6">
        <f>[1]Results!N1541</f>
        <v>13011.122289999999</v>
      </c>
      <c r="L101" s="6">
        <f>[1]Results!O1541</f>
        <v>13065.244860000001</v>
      </c>
      <c r="M101" s="6">
        <f>[1]Results!P1541</f>
        <v>13126.94889</v>
      </c>
      <c r="N101" s="6">
        <f>[1]Results!Q1541</f>
        <v>13206.16948</v>
      </c>
      <c r="O101" s="6">
        <f>[1]Results!R1541</f>
        <v>13297.5913</v>
      </c>
      <c r="P101" s="6">
        <f>[1]Results!S1541</f>
        <v>13402.023230000001</v>
      </c>
      <c r="Q101" s="6">
        <f>[1]Results!T1541</f>
        <v>13521.70075</v>
      </c>
      <c r="R101" s="6">
        <f>[1]Results!U1541</f>
        <v>13658.40099</v>
      </c>
      <c r="S101" s="6">
        <f>[1]Results!V1541</f>
        <v>13823.413049999999</v>
      </c>
      <c r="T101" s="6">
        <f>[1]Results!W1541</f>
        <v>14008.62268</v>
      </c>
      <c r="U101" s="6">
        <f>[1]Results!X1541</f>
        <v>14210.776819999999</v>
      </c>
      <c r="V101" s="6">
        <f>[1]Results!Y1541</f>
        <v>14426.516449999999</v>
      </c>
      <c r="W101" s="6">
        <f>[1]Results!Z1541</f>
        <v>14652.406789999999</v>
      </c>
      <c r="X101" s="6">
        <f>[1]Results!AA1541</f>
        <v>14905.517309999999</v>
      </c>
      <c r="Y101" s="6">
        <f>[1]Results!AB1541</f>
        <v>15167.06884</v>
      </c>
      <c r="Z101" s="6">
        <f>[1]Results!AC1541</f>
        <v>15433.022199999999</v>
      </c>
      <c r="AA101" s="6">
        <f>[1]Results!AD1541</f>
        <v>15702.069030000001</v>
      </c>
      <c r="AB101" s="6">
        <f>[1]Results!AE1541</f>
        <v>15973.3977</v>
      </c>
      <c r="AC101" s="6">
        <f>[1]Results!AF1541</f>
        <v>16252.67382</v>
      </c>
      <c r="AD101" s="6">
        <f>[1]Results!AG1541</f>
        <v>16534.656050000001</v>
      </c>
      <c r="AE101" s="6">
        <f>[1]Results!AH1541</f>
        <v>16817.50189</v>
      </c>
      <c r="AF101" s="6">
        <f>[1]Results!AI1541</f>
        <v>17100.057980000001</v>
      </c>
      <c r="AG101" s="6">
        <f>[1]Results!AJ1541</f>
        <v>17381.557779999999</v>
      </c>
      <c r="AH101" s="6">
        <f>[1]Results!AK1541</f>
        <v>17664.122289999999</v>
      </c>
      <c r="AI101" s="6">
        <f>[1]Results!AL1541</f>
        <v>17945.765810000001</v>
      </c>
      <c r="AJ101" s="6">
        <f>[1]Results!AM1541</f>
        <v>18225.085879999999</v>
      </c>
      <c r="AK101" s="6">
        <f>[1]Results!AN1541</f>
        <v>18501.621770000002</v>
      </c>
      <c r="AL101" s="6">
        <f>[1]Results!AO1541</f>
        <v>18775.07373</v>
      </c>
      <c r="AM101" s="6">
        <f>[1]Results!AP1541</f>
        <v>19057.655490000001</v>
      </c>
      <c r="AN101" s="6">
        <f>[1]Results!AQ1541</f>
        <v>19339.35312</v>
      </c>
      <c r="AO101" s="6">
        <f>[1]Results!AR1541</f>
        <v>19618.761180000001</v>
      </c>
      <c r="AP101" s="6">
        <f>[1]Results!AS1541</f>
        <v>19895.491099999999</v>
      </c>
      <c r="AQ101" s="6">
        <f>[1]Results!AT1541</f>
        <v>20169.356299999999</v>
      </c>
      <c r="AR101" s="6">
        <f>[1]Results!AU1541</f>
        <v>20437.101709999999</v>
      </c>
      <c r="AS101" s="6">
        <f>[1]Results!AV1541</f>
        <v>20702.13969</v>
      </c>
      <c r="AT101" s="6">
        <f>[1]Results!AW1541</f>
        <v>20963.888419999999</v>
      </c>
      <c r="AU101" s="6">
        <f>[1]Results!AX1541</f>
        <v>21222.406879999999</v>
      </c>
      <c r="AV101" s="6">
        <f>[1]Results!AY1541</f>
        <v>21477.90725</v>
      </c>
      <c r="AW101" s="6">
        <f>[1]Results!AZ1541</f>
        <v>21724.417959999999</v>
      </c>
      <c r="AX101" s="6">
        <f>[1]Results!BA1541</f>
        <v>21968.627949999998</v>
      </c>
      <c r="AY101" s="6">
        <f>[1]Results!BB1541</f>
        <v>22210.236519999999</v>
      </c>
      <c r="AZ101" s="6">
        <f>[1]Results!BC1541</f>
        <v>22449.583139999999</v>
      </c>
      <c r="BA101" s="6">
        <f>[1]Results!BD1541</f>
        <v>22687.092059999999</v>
      </c>
      <c r="BB101" s="6">
        <f>[1]Results!BE1541</f>
        <v>22909.875800000002</v>
      </c>
      <c r="BC101" s="6">
        <f>[1]Results!BF1541</f>
        <v>23129.618050000001</v>
      </c>
      <c r="BD101" s="6">
        <f>[1]Results!BG1541</f>
        <v>23346.299029999998</v>
      </c>
      <c r="BE101" s="6">
        <f>[1]Results!BH1541</f>
        <v>23560.042089999999</v>
      </c>
      <c r="BF101" s="6">
        <f>[1]Results!BI1541</f>
        <v>23771.505260000002</v>
      </c>
      <c r="BG101" s="6">
        <f>[1]Results!BJ1541</f>
        <v>23971.964380000001</v>
      </c>
      <c r="BH101" s="6">
        <f>[1]Results!BK1541</f>
        <v>24171.30802</v>
      </c>
      <c r="BI101" s="6">
        <f>[1]Results!BL1541</f>
        <v>24369.305609999999</v>
      </c>
      <c r="BJ101" s="6">
        <f>[1]Results!BM1541</f>
        <v>24566.294030000001</v>
      </c>
      <c r="BK101" s="6">
        <f>[1]Results!BN1541</f>
        <v>24762.664799999999</v>
      </c>
      <c r="BL101" s="6">
        <f>[1]Results!BO1541</f>
        <v>24959.231759999999</v>
      </c>
      <c r="BM101" s="6">
        <f>[1]Results!BP1541</f>
        <v>25155.814620000001</v>
      </c>
      <c r="BN101" s="6">
        <f>[1]Results!BQ1541</f>
        <v>25352.55385</v>
      </c>
      <c r="BO101" s="6">
        <f>[1]Results!BR1541</f>
        <v>25549.567869999999</v>
      </c>
      <c r="BP101" s="6">
        <f>[1]Results!BS1541</f>
        <v>25746.936519999999</v>
      </c>
      <c r="BQ101" s="6">
        <f>[1]Results!BT1541</f>
        <v>25934.86752</v>
      </c>
      <c r="BR101" s="6">
        <f>[1]Results!BU1541</f>
        <v>26123.158800000001</v>
      </c>
      <c r="BS101" s="6">
        <f>[1]Results!BV1541</f>
        <v>26311.342120000001</v>
      </c>
      <c r="BT101" s="6">
        <f>[1]Results!BW1541</f>
        <v>26499.548889999998</v>
      </c>
      <c r="BU101" s="6">
        <f>[1]Results!BX1541</f>
        <v>26688.012330000001</v>
      </c>
      <c r="BV101" s="6">
        <f>[1]Results!BY1541</f>
        <v>26876.262599999998</v>
      </c>
      <c r="BW101" s="6">
        <f>[1]Results!BZ1541</f>
        <v>27065.019970000001</v>
      </c>
      <c r="BX101" s="6">
        <f>[1]Results!CA1541</f>
        <v>27254.434140000001</v>
      </c>
      <c r="BY101" s="6">
        <f>[1]Results!CB1541</f>
        <v>27444.570319999999</v>
      </c>
      <c r="BZ101" s="6">
        <f>[1]Results!CC1541</f>
        <v>27635.482609999999</v>
      </c>
      <c r="CA101" s="6">
        <f>[1]Results!CD1541</f>
        <v>27818.95782</v>
      </c>
      <c r="CB101" s="6">
        <f>[1]Results!CE1541</f>
        <v>28003.172310000002</v>
      </c>
      <c r="CC101" s="6">
        <f>[1]Results!CF1541</f>
        <v>28187.843130000001</v>
      </c>
      <c r="CD101" s="6">
        <f>[1]Results!CG1541</f>
        <v>28373.1037</v>
      </c>
      <c r="CE101" s="6">
        <f>[1]Results!CH1541</f>
        <v>28559.155500000001</v>
      </c>
      <c r="CF101" s="6">
        <f>[1]Results!CI1541</f>
        <v>28744.302090000001</v>
      </c>
      <c r="CG101" s="6">
        <f>[1]Results!CJ1541</f>
        <v>28930.280060000001</v>
      </c>
      <c r="CH101" s="6">
        <f>[1]Results!CK1541</f>
        <v>29117.31682</v>
      </c>
      <c r="CI101" s="6">
        <f>[1]Results!CL1541</f>
        <v>29305.501349999999</v>
      </c>
      <c r="CJ101" s="6">
        <f>[1]Results!CM1541</f>
        <v>29494.893209999998</v>
      </c>
    </row>
    <row r="102" spans="1:88" x14ac:dyDescent="0.3">
      <c r="B102" t="s">
        <v>8</v>
      </c>
      <c r="C102" s="6">
        <f>[1]Results!F1516-[1]Results!F1526</f>
        <v>218286.97540000002</v>
      </c>
      <c r="D102" s="6">
        <f>[1]Results!G1516-[1]Results!G1526</f>
        <v>219402.61460000003</v>
      </c>
      <c r="E102" s="6">
        <f>[1]Results!H1516-[1]Results!H1526</f>
        <v>220850.64529999997</v>
      </c>
      <c r="F102" s="6">
        <f>[1]Results!I1516-[1]Results!I1526</f>
        <v>222569.47160000002</v>
      </c>
      <c r="G102" s="6">
        <f>[1]Results!J1516-[1]Results!J1526</f>
        <v>224536.80169999998</v>
      </c>
      <c r="H102" s="6">
        <f>[1]Results!K1516-[1]Results!K1526</f>
        <v>226765.13260000001</v>
      </c>
      <c r="I102" s="6">
        <f>[1]Results!L1516-[1]Results!L1526</f>
        <v>228883.13069999998</v>
      </c>
      <c r="J102" s="6">
        <f>[1]Results!M1516-[1]Results!M1526</f>
        <v>231108.39799999999</v>
      </c>
      <c r="K102" s="6">
        <f>[1]Results!N1516-[1]Results!N1526</f>
        <v>233392.51250000001</v>
      </c>
      <c r="L102" s="6">
        <f>[1]Results!O1516-[1]Results!O1526</f>
        <v>235701.91619999998</v>
      </c>
      <c r="M102" s="6">
        <f>[1]Results!P1516-[1]Results!P1526</f>
        <v>238011.13649999999</v>
      </c>
      <c r="N102" s="6">
        <f>[1]Results!Q1516-[1]Results!Q1526</f>
        <v>240219.97919999997</v>
      </c>
      <c r="O102" s="6">
        <f>[1]Results!R1516-[1]Results!R1526</f>
        <v>242387.71819999997</v>
      </c>
      <c r="P102" s="6">
        <f>[1]Results!S1516-[1]Results!S1526</f>
        <v>244504.47229999999</v>
      </c>
      <c r="Q102" s="6">
        <f>[1]Results!T1516-[1]Results!T1526</f>
        <v>246582.41199999998</v>
      </c>
      <c r="R102" s="6">
        <f>[1]Results!U1516-[1]Results!U1526</f>
        <v>248641.11180000001</v>
      </c>
      <c r="S102" s="6">
        <f>[1]Results!V1516-[1]Results!V1526</f>
        <v>250821.3039</v>
      </c>
      <c r="T102" s="6">
        <f>[1]Results!W1516-[1]Results!W1526</f>
        <v>253077.35449999999</v>
      </c>
      <c r="U102" s="6">
        <f>[1]Results!X1516-[1]Results!X1526</f>
        <v>255390.49849999999</v>
      </c>
      <c r="V102" s="6">
        <f>[1]Results!Y1516-[1]Results!Y1526</f>
        <v>257753.22380000001</v>
      </c>
      <c r="W102" s="6">
        <f>[1]Results!Z1516-[1]Results!Z1526</f>
        <v>260165.86859999999</v>
      </c>
      <c r="X102" s="6">
        <f>[1]Results!AA1516-[1]Results!AA1526</f>
        <v>262625.53810000001</v>
      </c>
      <c r="Y102" s="6">
        <f>[1]Results!AB1516-[1]Results!AB1526</f>
        <v>265148.8064</v>
      </c>
      <c r="Z102" s="6">
        <f>[1]Results!AC1516-[1]Results!AC1526</f>
        <v>267742.23180000001</v>
      </c>
      <c r="AA102" s="6">
        <f>[1]Results!AD1516-[1]Results!AD1526</f>
        <v>270415.32050000003</v>
      </c>
      <c r="AB102" s="6">
        <f>[1]Results!AE1516-[1]Results!AE1526</f>
        <v>273174.75839999993</v>
      </c>
      <c r="AC102" s="6">
        <f>[1]Results!AF1516-[1]Results!AF1526</f>
        <v>275923.81339999998</v>
      </c>
      <c r="AD102" s="6">
        <f>[1]Results!AG1516-[1]Results!AG1526</f>
        <v>278779.59870000003</v>
      </c>
      <c r="AE102" s="6">
        <f>[1]Results!AH1516-[1]Results!AH1526</f>
        <v>281733.03220000002</v>
      </c>
      <c r="AF102" s="6">
        <f>[1]Results!AI1516-[1]Results!AI1526</f>
        <v>284776.60259999998</v>
      </c>
      <c r="AG102" s="6">
        <f>[1]Results!AJ1516-[1]Results!AJ1526</f>
        <v>287905.22900000005</v>
      </c>
      <c r="AH102" s="6">
        <f>[1]Results!AK1516-[1]Results!AK1526</f>
        <v>290974.64309999999</v>
      </c>
      <c r="AI102" s="6">
        <f>[1]Results!AL1516-[1]Results!AL1526</f>
        <v>294134.05449999997</v>
      </c>
      <c r="AJ102" s="6">
        <f>[1]Results!AM1516-[1]Results!AM1526</f>
        <v>297362.51750000002</v>
      </c>
      <c r="AK102" s="6">
        <f>[1]Results!AN1516-[1]Results!AN1526</f>
        <v>300652.24789999996</v>
      </c>
      <c r="AL102" s="6">
        <f>[1]Results!AO1516-[1]Results!AO1526</f>
        <v>303996.50540000002</v>
      </c>
      <c r="AM102" s="6">
        <f>[1]Results!AP1516-[1]Results!AP1526</f>
        <v>307373.70770000003</v>
      </c>
      <c r="AN102" s="6">
        <f>[1]Results!AQ1516-[1]Results!AQ1526</f>
        <v>310862.77120000002</v>
      </c>
      <c r="AO102" s="6">
        <f>[1]Results!AR1516-[1]Results!AR1526</f>
        <v>314426.56849999994</v>
      </c>
      <c r="AP102" s="6">
        <f>[1]Results!AS1516-[1]Results!AS1526</f>
        <v>318046.15040000004</v>
      </c>
      <c r="AQ102" s="6">
        <f>[1]Results!AT1516-[1]Results!AT1526</f>
        <v>321711.15119999996</v>
      </c>
      <c r="AR102" s="6">
        <f>[1]Results!AU1516-[1]Results!AU1526</f>
        <v>325229.60829999996</v>
      </c>
      <c r="AS102" s="6">
        <f>[1]Results!AV1516-[1]Results!AV1526</f>
        <v>328803.6618</v>
      </c>
      <c r="AT102" s="6">
        <f>[1]Results!AW1516-[1]Results!AW1526</f>
        <v>332412.21880000003</v>
      </c>
      <c r="AU102" s="6">
        <f>[1]Results!AX1516-[1]Results!AX1526</f>
        <v>336054.2574</v>
      </c>
      <c r="AV102" s="6">
        <f>[1]Results!AY1516-[1]Results!AY1526</f>
        <v>339731.41830000002</v>
      </c>
      <c r="AW102" s="6">
        <f>[1]Results!AZ1516-[1]Results!AZ1526</f>
        <v>343203.27260000003</v>
      </c>
      <c r="AX102" s="6">
        <f>[1]Results!BA1516-[1]Results!BA1526</f>
        <v>346740.69360000006</v>
      </c>
      <c r="AY102" s="6">
        <f>[1]Results!BB1516-[1]Results!BB1526</f>
        <v>350320.67760000005</v>
      </c>
      <c r="AZ102" s="6">
        <f>[1]Results!BC1516-[1]Results!BC1526</f>
        <v>353945.51119999995</v>
      </c>
      <c r="BA102" s="6">
        <f>[1]Results!BD1516-[1]Results!BD1526</f>
        <v>357618.58530000004</v>
      </c>
      <c r="BB102" s="6">
        <f>[1]Results!BE1516-[1]Results!BE1526</f>
        <v>360892.07140000002</v>
      </c>
      <c r="BC102" s="6">
        <f>[1]Results!BF1516-[1]Results!BF1526</f>
        <v>364368.79639999999</v>
      </c>
      <c r="BD102" s="6">
        <f>[1]Results!BG1516-[1]Results!BG1526</f>
        <v>367923.26059999998</v>
      </c>
      <c r="BE102" s="6">
        <f>[1]Results!BH1516-[1]Results!BH1526</f>
        <v>371514.56559999997</v>
      </c>
      <c r="BF102" s="6">
        <f>[1]Results!BI1516-[1]Results!BI1526</f>
        <v>375138.95490000001</v>
      </c>
      <c r="BG102" s="6">
        <f>[1]Results!BJ1516-[1]Results!BJ1526</f>
        <v>378465.84390000004</v>
      </c>
      <c r="BH102" s="6">
        <f>[1]Results!BK1516-[1]Results!BK1526</f>
        <v>381867.43300000002</v>
      </c>
      <c r="BI102" s="6">
        <f>[1]Results!BL1516-[1]Results!BL1526</f>
        <v>385311.00310000009</v>
      </c>
      <c r="BJ102" s="6">
        <f>[1]Results!BM1516-[1]Results!BM1526</f>
        <v>388796.99599999993</v>
      </c>
      <c r="BK102" s="6">
        <f>[1]Results!BN1516-[1]Results!BN1526</f>
        <v>392328.65760000004</v>
      </c>
      <c r="BL102" s="6">
        <f>[1]Results!BO1516-[1]Results!BO1526</f>
        <v>395911.33009999996</v>
      </c>
      <c r="BM102" s="6">
        <f>[1]Results!BP1516-[1]Results!BP1526</f>
        <v>399542.43089999992</v>
      </c>
      <c r="BN102" s="6">
        <f>[1]Results!BQ1516-[1]Results!BQ1526</f>
        <v>403221.79649999994</v>
      </c>
      <c r="BO102" s="6">
        <f>[1]Results!BR1516-[1]Results!BR1526</f>
        <v>406947.83439999999</v>
      </c>
      <c r="BP102" s="6">
        <f>[1]Results!BS1516-[1]Results!BS1526</f>
        <v>410718.11269999994</v>
      </c>
      <c r="BQ102" s="6">
        <f>[1]Results!BT1516-[1]Results!BT1526</f>
        <v>414210.27159999998</v>
      </c>
      <c r="BR102" s="6">
        <f>[1]Results!BU1516-[1]Results!BU1526</f>
        <v>417777.24780000001</v>
      </c>
      <c r="BS102" s="6">
        <f>[1]Results!BV1516-[1]Results!BV1526</f>
        <v>421382.89300000004</v>
      </c>
      <c r="BT102" s="6">
        <f>[1]Results!BW1516-[1]Results!BW1526</f>
        <v>425023.79069999995</v>
      </c>
      <c r="BU102" s="6">
        <f>[1]Results!BX1516-[1]Results!BX1526</f>
        <v>428699.78629999998</v>
      </c>
      <c r="BV102" s="6">
        <f>[1]Results!BY1516-[1]Results!BY1526</f>
        <v>432406.2977</v>
      </c>
      <c r="BW102" s="6">
        <f>[1]Results!BZ1516-[1]Results!BZ1526</f>
        <v>436147.72240000003</v>
      </c>
      <c r="BX102" s="6">
        <f>[1]Results!CA1516-[1]Results!CA1526</f>
        <v>439923.09499999997</v>
      </c>
      <c r="BY102" s="6">
        <f>[1]Results!CB1516-[1]Results!CB1526</f>
        <v>443731.77569999994</v>
      </c>
      <c r="BZ102" s="6">
        <f>[1]Results!CC1516-[1]Results!CC1526</f>
        <v>447573.01830000005</v>
      </c>
      <c r="CA102" s="6">
        <f>[1]Results!CD1516-[1]Results!CD1526</f>
        <v>451196.69730000006</v>
      </c>
      <c r="CB102" s="6">
        <f>[1]Results!CE1516-[1]Results!CE1526</f>
        <v>454879.81700000004</v>
      </c>
      <c r="CC102" s="6">
        <f>[1]Results!CF1516-[1]Results!CF1526</f>
        <v>458595.17009999999</v>
      </c>
      <c r="CD102" s="6">
        <f>[1]Results!CG1516-[1]Results!CG1526</f>
        <v>462340.88759999996</v>
      </c>
      <c r="CE102" s="6">
        <f>[1]Results!CH1516-[1]Results!CH1526</f>
        <v>466117.39740000002</v>
      </c>
      <c r="CF102" s="6">
        <f>[1]Results!CI1516-[1]Results!CI1526</f>
        <v>469912.31809999997</v>
      </c>
      <c r="CG102" s="6">
        <f>[1]Results!CJ1516-[1]Results!CJ1526</f>
        <v>473739.19519999996</v>
      </c>
      <c r="CH102" s="6">
        <f>[1]Results!CK1516-[1]Results!CK1526</f>
        <v>477596.33550000004</v>
      </c>
      <c r="CI102" s="6">
        <f>[1]Results!CL1516-[1]Results!CL1526</f>
        <v>481483.19349999999</v>
      </c>
      <c r="CJ102" s="6">
        <f>[1]Results!CM1516-[1]Results!CM1526</f>
        <v>485399.23820000002</v>
      </c>
    </row>
    <row r="103" spans="1:88" x14ac:dyDescent="0.3">
      <c r="B103" t="s">
        <v>24</v>
      </c>
      <c r="C103" s="6">
        <f>[1]Results!F1536</f>
        <v>3660.329874</v>
      </c>
      <c r="D103" s="6">
        <f>[1]Results!G1536</f>
        <v>3982.5261540000001</v>
      </c>
      <c r="E103" s="6">
        <f>[1]Results!H1536</f>
        <v>4046.421225</v>
      </c>
      <c r="F103" s="6">
        <f>[1]Results!I1536</f>
        <v>4084.3355769999998</v>
      </c>
      <c r="G103" s="6">
        <f>[1]Results!J1536</f>
        <v>4139.8160440000001</v>
      </c>
      <c r="H103" s="6">
        <f>[1]Results!K1536</f>
        <v>4198.2145179999998</v>
      </c>
      <c r="I103" s="6">
        <f>[1]Results!L1536</f>
        <v>4236.1607249999997</v>
      </c>
      <c r="J103" s="6">
        <f>[1]Results!M1536</f>
        <v>4269.741728</v>
      </c>
      <c r="K103" s="6">
        <f>[1]Results!N1536</f>
        <v>4294.4583300000004</v>
      </c>
      <c r="L103" s="6">
        <f>[1]Results!O1536</f>
        <v>4313.0036680000003</v>
      </c>
      <c r="M103" s="6">
        <f>[1]Results!P1536</f>
        <v>4326.4258280000004</v>
      </c>
      <c r="N103" s="6">
        <f>[1]Results!Q1536</f>
        <v>4333.2499239999997</v>
      </c>
      <c r="O103" s="6">
        <f>[1]Results!R1536</f>
        <v>4336.9692690000002</v>
      </c>
      <c r="P103" s="6">
        <f>[1]Results!S1536</f>
        <v>4337.0920630000001</v>
      </c>
      <c r="Q103" s="6">
        <f>[1]Results!T1536</f>
        <v>4334.3706060000004</v>
      </c>
      <c r="R103" s="6">
        <f>[1]Results!U1536</f>
        <v>4329.713538</v>
      </c>
      <c r="S103" s="6">
        <f>[1]Results!V1536</f>
        <v>4309.8164139999999</v>
      </c>
      <c r="T103" s="6">
        <f>[1]Results!W1536</f>
        <v>4319.7891200000004</v>
      </c>
      <c r="U103" s="6">
        <f>[1]Results!X1536</f>
        <v>4335.2367450000002</v>
      </c>
      <c r="V103" s="6">
        <f>[1]Results!Y1536</f>
        <v>4352.2525100000003</v>
      </c>
      <c r="W103" s="6">
        <f>[1]Results!Z1536</f>
        <v>4370.2291750000004</v>
      </c>
      <c r="X103" s="6">
        <f>[1]Results!AA1536</f>
        <v>4390.9933389999997</v>
      </c>
      <c r="Y103" s="6">
        <f>[1]Results!AB1536</f>
        <v>4410.794347</v>
      </c>
      <c r="Z103" s="6">
        <f>[1]Results!AC1536</f>
        <v>4431.1919269999999</v>
      </c>
      <c r="AA103" s="6">
        <f>[1]Results!AD1536</f>
        <v>4452.3318230000004</v>
      </c>
      <c r="AB103" s="6">
        <f>[1]Results!AE1536</f>
        <v>4474.1433969999998</v>
      </c>
      <c r="AC103" s="6">
        <f>[1]Results!AF1536</f>
        <v>4496.4195129999998</v>
      </c>
      <c r="AD103" s="6">
        <f>[1]Results!AG1536</f>
        <v>4518.7850449999996</v>
      </c>
      <c r="AE103" s="6">
        <f>[1]Results!AH1536</f>
        <v>4541.4452160000001</v>
      </c>
      <c r="AF103" s="6">
        <f>[1]Results!AI1536</f>
        <v>4564.1743930000002</v>
      </c>
      <c r="AG103" s="6">
        <f>[1]Results!AJ1536</f>
        <v>4586.8714749999999</v>
      </c>
      <c r="AH103" s="6">
        <f>[1]Results!AK1536</f>
        <v>4608.732747</v>
      </c>
      <c r="AI103" s="6">
        <f>[1]Results!AL1536</f>
        <v>4630.5041160000001</v>
      </c>
      <c r="AJ103" s="6">
        <f>[1]Results!AM1536</f>
        <v>4652.2013660000002</v>
      </c>
      <c r="AK103" s="6">
        <f>[1]Results!AN1536</f>
        <v>4673.815662</v>
      </c>
      <c r="AL103" s="6">
        <f>[1]Results!AO1536</f>
        <v>4695.3923910000003</v>
      </c>
      <c r="AM103" s="6">
        <f>[1]Results!AP1536</f>
        <v>4774.9897080000001</v>
      </c>
      <c r="AN103" s="6">
        <f>[1]Results!AQ1536</f>
        <v>4811.2703419999998</v>
      </c>
      <c r="AO103" s="6">
        <f>[1]Results!AR1536</f>
        <v>4846.7188399999995</v>
      </c>
      <c r="AP103" s="6">
        <f>[1]Results!AS1536</f>
        <v>4885.4583130000001</v>
      </c>
      <c r="AQ103" s="6">
        <f>[1]Results!AT1536</f>
        <v>4927.2828659999996</v>
      </c>
      <c r="AR103" s="6">
        <f>[1]Results!AU1536</f>
        <v>4970.1021790000004</v>
      </c>
      <c r="AS103" s="6">
        <f>[1]Results!AV1536</f>
        <v>5015.5274849999996</v>
      </c>
      <c r="AT103" s="6">
        <f>[1]Results!AW1536</f>
        <v>5062.8029829999996</v>
      </c>
      <c r="AU103" s="6">
        <f>[1]Results!AX1536</f>
        <v>5111.6228529999998</v>
      </c>
      <c r="AV103" s="6">
        <f>[1]Results!AY1536</f>
        <v>5161.847111</v>
      </c>
      <c r="AW103" s="6">
        <f>[1]Results!AZ1536</f>
        <v>5211.22847</v>
      </c>
      <c r="AX103" s="6">
        <f>[1]Results!BA1536</f>
        <v>5262.6387919999997</v>
      </c>
      <c r="AY103" s="6">
        <f>[1]Results!BB1536</f>
        <v>5315.3247090000004</v>
      </c>
      <c r="AZ103" s="6">
        <f>[1]Results!BC1536</f>
        <v>5369.1561229999998</v>
      </c>
      <c r="BA103" s="6">
        <f>[1]Results!BD1536</f>
        <v>5424.1428980000001</v>
      </c>
      <c r="BB103" s="6">
        <f>[1]Results!BE1536</f>
        <v>5474.0365380000003</v>
      </c>
      <c r="BC103" s="6">
        <f>[1]Results!BF1536</f>
        <v>5528.1775729999999</v>
      </c>
      <c r="BD103" s="6">
        <f>[1]Results!BG1536</f>
        <v>5583.4681449999998</v>
      </c>
      <c r="BE103" s="6">
        <f>[1]Results!BH1536</f>
        <v>5639.3871019999997</v>
      </c>
      <c r="BF103" s="6">
        <f>[1]Results!BI1536</f>
        <v>5696.1476549999998</v>
      </c>
      <c r="BG103" s="6">
        <f>[1]Results!BJ1536</f>
        <v>5750.8375999999998</v>
      </c>
      <c r="BH103" s="6">
        <f>[1]Results!BK1536</f>
        <v>5807.7842190000001</v>
      </c>
      <c r="BI103" s="6">
        <f>[1]Results!BL1536</f>
        <v>5865.9745229999999</v>
      </c>
      <c r="BJ103" s="6">
        <f>[1]Results!BM1536</f>
        <v>5925.2464049999999</v>
      </c>
      <c r="BK103" s="6">
        <f>[1]Results!BN1536</f>
        <v>5985.6361669999997</v>
      </c>
      <c r="BL103" s="6">
        <f>[1]Results!BO1536</f>
        <v>6047.2841770000005</v>
      </c>
      <c r="BM103" s="6">
        <f>[1]Results!BP1536</f>
        <v>6110.1132630000002</v>
      </c>
      <c r="BN103" s="6">
        <f>[1]Results!BQ1536</f>
        <v>6174.2187119999999</v>
      </c>
      <c r="BO103" s="6">
        <f>[1]Results!BR1536</f>
        <v>6239.6408700000002</v>
      </c>
      <c r="BP103" s="6">
        <f>[1]Results!BS1536</f>
        <v>6306.4065570000002</v>
      </c>
      <c r="BQ103" s="6">
        <f>[1]Results!BT1536</f>
        <v>6371.4807920000003</v>
      </c>
      <c r="BR103" s="6">
        <f>[1]Results!BU1536</f>
        <v>6439.0910960000001</v>
      </c>
      <c r="BS103" s="6">
        <f>[1]Results!BV1536</f>
        <v>6508.1484520000004</v>
      </c>
      <c r="BT103" s="6">
        <f>[1]Results!BW1536</f>
        <v>6578.4783200000002</v>
      </c>
      <c r="BU103" s="6">
        <f>[1]Results!BX1536</f>
        <v>6650.1076009999997</v>
      </c>
      <c r="BV103" s="6">
        <f>[1]Results!BY1536</f>
        <v>6722.9668709999996</v>
      </c>
      <c r="BW103" s="6">
        <f>[1]Results!BZ1536</f>
        <v>6797.3130430000001</v>
      </c>
      <c r="BX103" s="6">
        <f>[1]Results!CA1536</f>
        <v>6873.1057769999998</v>
      </c>
      <c r="BY103" s="6">
        <f>[1]Results!CB1536</f>
        <v>6950.37356</v>
      </c>
      <c r="BZ103" s="6">
        <f>[1]Results!CC1536</f>
        <v>7029.1519760000001</v>
      </c>
      <c r="CA103" s="6">
        <f>[1]Results!CD1536</f>
        <v>7107.0023689999998</v>
      </c>
      <c r="CB103" s="6">
        <f>[1]Results!CE1536</f>
        <v>7187.4266360000001</v>
      </c>
      <c r="CC103" s="6">
        <f>[1]Results!CF1536</f>
        <v>7269.51098</v>
      </c>
      <c r="CD103" s="6">
        <f>[1]Results!CG1536</f>
        <v>7353.1317790000003</v>
      </c>
      <c r="CE103" s="6">
        <f>[1]Results!CH1536</f>
        <v>7438.3302400000002</v>
      </c>
      <c r="CF103" s="6">
        <f>[1]Results!CI1536</f>
        <v>7524.7724429999998</v>
      </c>
      <c r="CG103" s="6">
        <f>[1]Results!CJ1536</f>
        <v>7613.1952650000003</v>
      </c>
      <c r="CH103" s="6">
        <f>[1]Results!CK1536</f>
        <v>7703.377399</v>
      </c>
      <c r="CI103" s="6">
        <f>[1]Results!CL1536</f>
        <v>7795.33781</v>
      </c>
      <c r="CJ103" s="6">
        <f>[1]Results!CM1536</f>
        <v>7889.1237769999998</v>
      </c>
    </row>
    <row r="104" spans="1:88" x14ac:dyDescent="0.3">
      <c r="B104" t="s">
        <v>10</v>
      </c>
      <c r="C104" s="6">
        <f>[1]Results!F1533</f>
        <v>1492749.6240000001</v>
      </c>
      <c r="D104" s="6">
        <f>[1]Results!G1533</f>
        <v>1492245.6440000001</v>
      </c>
      <c r="E104" s="6">
        <f>[1]Results!H1533</f>
        <v>1502347.31</v>
      </c>
      <c r="F104" s="6">
        <f>[1]Results!I1533</f>
        <v>1519910.4180000001</v>
      </c>
      <c r="G104" s="6">
        <f>[1]Results!J1533</f>
        <v>1540263.7009999999</v>
      </c>
      <c r="H104" s="6">
        <f>[1]Results!K1533</f>
        <v>1562082.47</v>
      </c>
      <c r="I104" s="6">
        <f>[1]Results!L1533</f>
        <v>1583409.6810000001</v>
      </c>
      <c r="J104" s="6">
        <f>[1]Results!M1533</f>
        <v>1604304.6089999999</v>
      </c>
      <c r="K104" s="6">
        <f>[1]Results!N1533</f>
        <v>1625048.463</v>
      </c>
      <c r="L104" s="6">
        <f>[1]Results!O1533</f>
        <v>1645858.041</v>
      </c>
      <c r="M104" s="6">
        <f>[1]Results!P1533</f>
        <v>1666916.8149999999</v>
      </c>
      <c r="N104" s="6">
        <f>[1]Results!Q1533</f>
        <v>1688175.76</v>
      </c>
      <c r="O104" s="6">
        <f>[1]Results!R1533</f>
        <v>1709865.6059999999</v>
      </c>
      <c r="P104" s="6">
        <f>[1]Results!S1533</f>
        <v>1732050.621</v>
      </c>
      <c r="Q104" s="6">
        <f>[1]Results!T1533</f>
        <v>1754759.0430000001</v>
      </c>
      <c r="R104" s="6">
        <f>[1]Results!U1533</f>
        <v>1777992.36</v>
      </c>
      <c r="S104" s="6">
        <f>[1]Results!V1533</f>
        <v>1802425.1769999999</v>
      </c>
      <c r="T104" s="6">
        <f>[1]Results!W1533</f>
        <v>1828008.8759999999</v>
      </c>
      <c r="U104" s="6">
        <f>[1]Results!X1533</f>
        <v>1854419.5490000001</v>
      </c>
      <c r="V104" s="6">
        <f>[1]Results!Y1533</f>
        <v>1881340.6140000001</v>
      </c>
      <c r="W104" s="6">
        <f>[1]Results!Z1533</f>
        <v>1908555.4110000001</v>
      </c>
      <c r="X104" s="6">
        <f>[1]Results!AA1533</f>
        <v>1935959.8330000001</v>
      </c>
      <c r="Y104" s="6">
        <f>[1]Results!AB1533</f>
        <v>1963559.67</v>
      </c>
      <c r="Z104" s="6">
        <f>[1]Results!AC1533</f>
        <v>1991373.223</v>
      </c>
      <c r="AA104" s="6">
        <f>[1]Results!AD1533</f>
        <v>2019419.422</v>
      </c>
      <c r="AB104" s="6">
        <f>[1]Results!AE1533</f>
        <v>2047710.6769999999</v>
      </c>
      <c r="AC104" s="6">
        <f>[1]Results!AF1533</f>
        <v>2076020.9779999999</v>
      </c>
      <c r="AD104" s="6">
        <f>[1]Results!AG1533</f>
        <v>2104606.7400000002</v>
      </c>
      <c r="AE104" s="6">
        <f>[1]Results!AH1533</f>
        <v>2133514.4920000001</v>
      </c>
      <c r="AF104" s="6">
        <f>[1]Results!AI1533</f>
        <v>2162777.0589999999</v>
      </c>
      <c r="AG104" s="6">
        <f>[1]Results!AJ1533</f>
        <v>2192412.9049999998</v>
      </c>
      <c r="AH104" s="6">
        <f>[1]Results!AK1533</f>
        <v>2222094.2039999999</v>
      </c>
      <c r="AI104" s="6">
        <f>[1]Results!AL1533</f>
        <v>2252127.5440000002</v>
      </c>
      <c r="AJ104" s="6">
        <f>[1]Results!AM1533</f>
        <v>2282544.7059999998</v>
      </c>
      <c r="AK104" s="6">
        <f>[1]Results!AN1533</f>
        <v>2313352.3840000001</v>
      </c>
      <c r="AL104" s="6">
        <f>[1]Results!AO1533</f>
        <v>2344543.8470000001</v>
      </c>
      <c r="AM104" s="6">
        <f>[1]Results!AP1533</f>
        <v>2376505.8459999999</v>
      </c>
      <c r="AN104" s="6">
        <f>[1]Results!AQ1533</f>
        <v>2408578.5989999999</v>
      </c>
      <c r="AO104" s="6">
        <f>[1]Results!AR1533</f>
        <v>2441052.4190000002</v>
      </c>
      <c r="AP104" s="6">
        <f>[1]Results!AS1533</f>
        <v>2474025.503</v>
      </c>
      <c r="AQ104" s="6">
        <f>[1]Results!AT1533</f>
        <v>2507500.4959999998</v>
      </c>
      <c r="AR104" s="6">
        <f>[1]Results!AU1533</f>
        <v>2540979.1009999998</v>
      </c>
      <c r="AS104" s="6">
        <f>[1]Results!AV1533</f>
        <v>2574803.1540000001</v>
      </c>
      <c r="AT104" s="6">
        <f>[1]Results!AW1533</f>
        <v>2608972.977</v>
      </c>
      <c r="AU104" s="6">
        <f>[1]Results!AX1533</f>
        <v>2643480.2549999999</v>
      </c>
      <c r="AV104" s="6">
        <f>[1]Results!AY1533</f>
        <v>2678317.5070000002</v>
      </c>
      <c r="AW104" s="6">
        <f>[1]Results!AZ1533</f>
        <v>2712764.5789999999</v>
      </c>
      <c r="AX104" s="6">
        <f>[1]Results!BA1533</f>
        <v>2747531.5780000002</v>
      </c>
      <c r="AY104" s="6">
        <f>[1]Results!BB1533</f>
        <v>2782610.2740000002</v>
      </c>
      <c r="AZ104" s="6">
        <f>[1]Results!BC1533</f>
        <v>2818007.503</v>
      </c>
      <c r="BA104" s="6">
        <f>[1]Results!BD1533</f>
        <v>2853731.6839999999</v>
      </c>
      <c r="BB104" s="6">
        <f>[1]Results!BE1533</f>
        <v>2892342.4079999998</v>
      </c>
      <c r="BC104" s="6">
        <f>[1]Results!BF1533</f>
        <v>2927634.11</v>
      </c>
      <c r="BD104" s="6">
        <f>[1]Results!BG1533</f>
        <v>2961660.1140000001</v>
      </c>
      <c r="BE104" s="6">
        <f>[1]Results!BH1533</f>
        <v>2995260.804</v>
      </c>
      <c r="BF104" s="6">
        <f>[1]Results!BI1533</f>
        <v>3028838.6370000001</v>
      </c>
      <c r="BG104" s="6">
        <f>[1]Results!BJ1533</f>
        <v>3061764.6680000001</v>
      </c>
      <c r="BH104" s="6">
        <f>[1]Results!BK1533</f>
        <v>3094746.0839999998</v>
      </c>
      <c r="BI104" s="6">
        <f>[1]Results!BL1533</f>
        <v>3127902.4819999998</v>
      </c>
      <c r="BJ104" s="6">
        <f>[1]Results!BM1533</f>
        <v>3161293.4739999999</v>
      </c>
      <c r="BK104" s="6">
        <f>[1]Results!BN1533</f>
        <v>3194952.9509999999</v>
      </c>
      <c r="BL104" s="6">
        <f>[1]Results!BO1533</f>
        <v>3228909.8080000002</v>
      </c>
      <c r="BM104" s="6">
        <f>[1]Results!BP1533</f>
        <v>3263169.9720000001</v>
      </c>
      <c r="BN104" s="6">
        <f>[1]Results!BQ1533</f>
        <v>3297738.8829999999</v>
      </c>
      <c r="BO104" s="6">
        <f>[1]Results!BR1533</f>
        <v>3332617.61</v>
      </c>
      <c r="BP104" s="6">
        <f>[1]Results!BS1533</f>
        <v>3367804.2319999998</v>
      </c>
      <c r="BQ104" s="6">
        <f>[1]Results!BT1533</f>
        <v>3402482.423</v>
      </c>
      <c r="BR104" s="6">
        <f>[1]Results!BU1533</f>
        <v>3437315.9419999998</v>
      </c>
      <c r="BS104" s="6">
        <f>[1]Results!BV1533</f>
        <v>3472368.0210000002</v>
      </c>
      <c r="BT104" s="6">
        <f>[1]Results!BW1533</f>
        <v>3507670.801</v>
      </c>
      <c r="BU104" s="6">
        <f>[1]Results!BX1533</f>
        <v>3543241.75</v>
      </c>
      <c r="BV104" s="6">
        <f>[1]Results!BY1533</f>
        <v>3579079.75</v>
      </c>
      <c r="BW104" s="6">
        <f>[1]Results!BZ1533</f>
        <v>3615202.0189999999</v>
      </c>
      <c r="BX104" s="6">
        <f>[1]Results!CA1533</f>
        <v>3651617.1209999998</v>
      </c>
      <c r="BY104" s="6">
        <f>[1]Results!CB1533</f>
        <v>3688332.639</v>
      </c>
      <c r="BZ104" s="6">
        <f>[1]Results!CC1533</f>
        <v>3725354.9309999999</v>
      </c>
      <c r="CA104" s="6">
        <f>[1]Results!CD1533</f>
        <v>3762052.4049999998</v>
      </c>
      <c r="CB104" s="6">
        <f>[1]Results!CE1533</f>
        <v>3798951.5720000002</v>
      </c>
      <c r="CC104" s="6">
        <f>[1]Results!CF1533</f>
        <v>3836106.9</v>
      </c>
      <c r="CD104" s="6">
        <f>[1]Results!CG1533</f>
        <v>3873547.148</v>
      </c>
      <c r="CE104" s="6">
        <f>[1]Results!CH1533</f>
        <v>3911288.463</v>
      </c>
      <c r="CF104" s="6">
        <f>[1]Results!CI1533</f>
        <v>3949306.7039999999</v>
      </c>
      <c r="CG104" s="6">
        <f>[1]Results!CJ1533</f>
        <v>3987635.1710000001</v>
      </c>
      <c r="CH104" s="6">
        <f>[1]Results!CK1533</f>
        <v>4026283.5660000001</v>
      </c>
      <c r="CI104" s="6">
        <f>[1]Results!CL1533</f>
        <v>4065260.142</v>
      </c>
      <c r="CJ104" s="6">
        <f>[1]Results!CM1533</f>
        <v>4104571.8909999998</v>
      </c>
    </row>
    <row r="105" spans="1:88" x14ac:dyDescent="0.3">
      <c r="B105" t="s">
        <v>9</v>
      </c>
      <c r="C105" s="6">
        <f>[1]Results!F1528</f>
        <v>50667.301090000001</v>
      </c>
      <c r="D105" s="6">
        <f>[1]Results!G1528</f>
        <v>50521.164709999997</v>
      </c>
      <c r="E105" s="6">
        <f>[1]Results!H1528</f>
        <v>50534.968379999998</v>
      </c>
      <c r="F105" s="6">
        <f>[1]Results!I1528</f>
        <v>50718.21746</v>
      </c>
      <c r="G105" s="6">
        <f>[1]Results!J1528</f>
        <v>51018.885370000004</v>
      </c>
      <c r="H105" s="6">
        <f>[1]Results!K1528</f>
        <v>51412.261229999996</v>
      </c>
      <c r="I105" s="6">
        <f>[1]Results!L1528</f>
        <v>51813.009680000003</v>
      </c>
      <c r="J105" s="6">
        <f>[1]Results!M1528</f>
        <v>52238.074430000001</v>
      </c>
      <c r="K105" s="6">
        <f>[1]Results!N1528</f>
        <v>52679.577539999998</v>
      </c>
      <c r="L105" s="6">
        <f>[1]Results!O1528</f>
        <v>53133.83986</v>
      </c>
      <c r="M105" s="6">
        <f>[1]Results!P1528</f>
        <v>53598.867429999998</v>
      </c>
      <c r="N105" s="6">
        <f>[1]Results!Q1528</f>
        <v>54060.793570000002</v>
      </c>
      <c r="O105" s="6">
        <f>[1]Results!R1528</f>
        <v>54527.287089999998</v>
      </c>
      <c r="P105" s="6">
        <f>[1]Results!S1528</f>
        <v>54996.151559999998</v>
      </c>
      <c r="Q105" s="6">
        <f>[1]Results!T1528</f>
        <v>55467.646789999999</v>
      </c>
      <c r="R105" s="6">
        <f>[1]Results!U1528</f>
        <v>55943.009140000002</v>
      </c>
      <c r="S105" s="6">
        <f>[1]Results!V1528</f>
        <v>56455.161169999999</v>
      </c>
      <c r="T105" s="6">
        <f>[1]Results!W1528</f>
        <v>57003.141909999998</v>
      </c>
      <c r="U105" s="6">
        <f>[1]Results!X1528</f>
        <v>57579.444790000001</v>
      </c>
      <c r="V105" s="6">
        <f>[1]Results!Y1528</f>
        <v>58176.81151</v>
      </c>
      <c r="W105" s="6">
        <f>[1]Results!Z1528</f>
        <v>58790.37369</v>
      </c>
      <c r="X105" s="6">
        <f>[1]Results!AA1528</f>
        <v>59416.995060000001</v>
      </c>
      <c r="Y105" s="6">
        <f>[1]Results!AB1528</f>
        <v>60057.363449999997</v>
      </c>
      <c r="Z105" s="6">
        <f>[1]Results!AC1528</f>
        <v>60711.993430000002</v>
      </c>
      <c r="AA105" s="6">
        <f>[1]Results!AD1528</f>
        <v>61382.049630000001</v>
      </c>
      <c r="AB105" s="6">
        <f>[1]Results!AE1528</f>
        <v>62068.364419999998</v>
      </c>
      <c r="AC105" s="6">
        <f>[1]Results!AF1528</f>
        <v>62756.986420000001</v>
      </c>
      <c r="AD105" s="6">
        <f>[1]Results!AG1528</f>
        <v>63463.963210000002</v>
      </c>
      <c r="AE105" s="6">
        <f>[1]Results!AH1528</f>
        <v>64188.584280000003</v>
      </c>
      <c r="AF105" s="6">
        <f>[1]Results!AI1528</f>
        <v>64929.889860000003</v>
      </c>
      <c r="AG105" s="6">
        <f>[1]Results!AJ1528</f>
        <v>65686.901530000003</v>
      </c>
      <c r="AH105" s="6">
        <f>[1]Results!AK1528</f>
        <v>66438.489979999998</v>
      </c>
      <c r="AI105" s="6">
        <f>[1]Results!AL1528</f>
        <v>67204.629979999998</v>
      </c>
      <c r="AJ105" s="6">
        <f>[1]Results!AM1528</f>
        <v>67983.084570000006</v>
      </c>
      <c r="AK105" s="6">
        <f>[1]Results!AN1528</f>
        <v>68772.918160000001</v>
      </c>
      <c r="AL105" s="6">
        <f>[1]Results!AO1528</f>
        <v>69573.219110000005</v>
      </c>
      <c r="AM105" s="6">
        <f>[1]Results!AP1528</f>
        <v>70395.036999999997</v>
      </c>
      <c r="AN105" s="6">
        <f>[1]Results!AQ1528</f>
        <v>71236.005860000005</v>
      </c>
      <c r="AO105" s="6">
        <f>[1]Results!AR1528</f>
        <v>72094.751569999993</v>
      </c>
      <c r="AP105" s="6">
        <f>[1]Results!AS1528</f>
        <v>72969.884330000001</v>
      </c>
      <c r="AQ105" s="6">
        <f>[1]Results!AT1528</f>
        <v>73859.424780000001</v>
      </c>
      <c r="AR105" s="6">
        <f>[1]Results!AU1528</f>
        <v>74734.410310000007</v>
      </c>
      <c r="AS105" s="6">
        <f>[1]Results!AV1528</f>
        <v>75620.965590000007</v>
      </c>
      <c r="AT105" s="6">
        <f>[1]Results!AW1528</f>
        <v>76516.283779999998</v>
      </c>
      <c r="AU105" s="6">
        <f>[1]Results!AX1528</f>
        <v>77419.929080000002</v>
      </c>
      <c r="AV105" s="6">
        <f>[1]Results!AY1528</f>
        <v>78331.902359999993</v>
      </c>
      <c r="AW105" s="6">
        <f>[1]Results!AZ1528</f>
        <v>79215.454020000005</v>
      </c>
      <c r="AX105" s="6">
        <f>[1]Results!BA1528</f>
        <v>80110.139949999997</v>
      </c>
      <c r="AY105" s="6">
        <f>[1]Results!BB1528</f>
        <v>81013.537020000003</v>
      </c>
      <c r="AZ105" s="6">
        <f>[1]Results!BC1528</f>
        <v>81926.140339999998</v>
      </c>
      <c r="BA105" s="6">
        <f>[1]Results!BD1528</f>
        <v>82848.642630000002</v>
      </c>
      <c r="BB105" s="6">
        <f>[1]Results!BE1528</f>
        <v>83775.001499999998</v>
      </c>
      <c r="BC105" s="6">
        <f>[1]Results!BF1528</f>
        <v>84674.990250000003</v>
      </c>
      <c r="BD105" s="6">
        <f>[1]Results!BG1528</f>
        <v>85563.815459999998</v>
      </c>
      <c r="BE105" s="6">
        <f>[1]Results!BH1528</f>
        <v>86451.351569999999</v>
      </c>
      <c r="BF105" s="6">
        <f>[1]Results!BI1528</f>
        <v>87343.331130000006</v>
      </c>
      <c r="BG105" s="6">
        <f>[1]Results!BJ1528</f>
        <v>88194.517980000004</v>
      </c>
      <c r="BH105" s="6">
        <f>[1]Results!BK1528</f>
        <v>89055.475470000005</v>
      </c>
      <c r="BI105" s="6">
        <f>[1]Results!BL1528</f>
        <v>89924.107010000007</v>
      </c>
      <c r="BJ105" s="6">
        <f>[1]Results!BM1528</f>
        <v>90801.389899999995</v>
      </c>
      <c r="BK105" s="6">
        <f>[1]Results!BN1528</f>
        <v>91688.224449999994</v>
      </c>
      <c r="BL105" s="6">
        <f>[1]Results!BO1528</f>
        <v>92585.662559999997</v>
      </c>
      <c r="BM105" s="6">
        <f>[1]Results!BP1528</f>
        <v>93493.55803</v>
      </c>
      <c r="BN105" s="6">
        <f>[1]Results!BQ1528</f>
        <v>94412.034440000003</v>
      </c>
      <c r="BO105" s="6">
        <f>[1]Results!BR1528</f>
        <v>95341.002269999997</v>
      </c>
      <c r="BP105" s="6">
        <f>[1]Results!BS1528</f>
        <v>96280.24166</v>
      </c>
      <c r="BQ105" s="6">
        <f>[1]Results!BT1528</f>
        <v>97182.608999999997</v>
      </c>
      <c r="BR105" s="6">
        <f>[1]Results!BU1528</f>
        <v>98096.090110000005</v>
      </c>
      <c r="BS105" s="6">
        <f>[1]Results!BV1528</f>
        <v>99017.544299999994</v>
      </c>
      <c r="BT105" s="6">
        <f>[1]Results!BW1528</f>
        <v>99947.206770000004</v>
      </c>
      <c r="BU105" s="6">
        <f>[1]Results!BX1528</f>
        <v>100885.4442</v>
      </c>
      <c r="BV105" s="6">
        <f>[1]Results!BY1528</f>
        <v>101831.8288</v>
      </c>
      <c r="BW105" s="6">
        <f>[1]Results!BZ1528</f>
        <v>102787.1479</v>
      </c>
      <c r="BX105" s="6">
        <f>[1]Results!CA1528</f>
        <v>103751.43949999999</v>
      </c>
      <c r="BY105" s="6">
        <f>[1]Results!CB1528</f>
        <v>104724.746</v>
      </c>
      <c r="BZ105" s="6">
        <f>[1]Results!CC1528</f>
        <v>105707.069</v>
      </c>
      <c r="CA105" s="6">
        <f>[1]Results!CD1528</f>
        <v>106661.6856</v>
      </c>
      <c r="CB105" s="6">
        <f>[1]Results!CE1528</f>
        <v>107626.3746</v>
      </c>
      <c r="CC105" s="6">
        <f>[1]Results!CF1528</f>
        <v>108598.8178</v>
      </c>
      <c r="CD105" s="6">
        <f>[1]Results!CG1528</f>
        <v>109579.3137</v>
      </c>
      <c r="CE105" s="6">
        <f>[1]Results!CH1528</f>
        <v>110568.23699999999</v>
      </c>
      <c r="CF105" s="6">
        <f>[1]Results!CI1528</f>
        <v>111563.94560000001</v>
      </c>
      <c r="CG105" s="6">
        <f>[1]Results!CJ1528</f>
        <v>112568.4755</v>
      </c>
      <c r="CH105" s="6">
        <f>[1]Results!CK1528</f>
        <v>113581.8156</v>
      </c>
      <c r="CI105" s="6">
        <f>[1]Results!CL1528</f>
        <v>114604.05839999999</v>
      </c>
      <c r="CJ105" s="6">
        <f>[1]Results!CM1528</f>
        <v>115635.2693</v>
      </c>
    </row>
    <row r="107" spans="1:88" x14ac:dyDescent="0.3">
      <c r="A107" s="12" t="s">
        <v>53</v>
      </c>
      <c r="B107" t="s">
        <v>13</v>
      </c>
      <c r="C107" s="7" t="s">
        <v>14</v>
      </c>
      <c r="D107" s="7" t="s">
        <v>15</v>
      </c>
      <c r="E107" s="7" t="s">
        <v>16</v>
      </c>
      <c r="F107" s="7" t="s">
        <v>101</v>
      </c>
    </row>
    <row r="108" spans="1:88" x14ac:dyDescent="0.3">
      <c r="A108" t="s">
        <v>54</v>
      </c>
      <c r="B108" t="s">
        <v>22</v>
      </c>
      <c r="C108" s="4">
        <f>(R98-R89)/R89</f>
        <v>-1.3772334025158808E-2</v>
      </c>
      <c r="D108" s="10">
        <f>(AB98-AB89)/AB89</f>
        <v>-1.3541471404820211E-2</v>
      </c>
      <c r="E108" s="10">
        <f>(AL98-AL89)/AL89</f>
        <v>-1.1325108748883893E-2</v>
      </c>
      <c r="F108" s="10">
        <f t="shared" ref="F108:F115" si="120">(CI98-CI89)/CI89</f>
        <v>-7.4746605767632536E-3</v>
      </c>
      <c r="H108">
        <v>2020</v>
      </c>
      <c r="I108">
        <v>2100</v>
      </c>
    </row>
    <row r="109" spans="1:88" x14ac:dyDescent="0.3">
      <c r="B109" t="s">
        <v>7</v>
      </c>
      <c r="C109" s="4">
        <f t="shared" ref="C109:C115" si="121">(R99-R90)/R90</f>
        <v>-6.4801626494891077E-3</v>
      </c>
      <c r="D109" s="4">
        <f t="shared" ref="D109:D115" si="122">(AB99-AB90)/AB90</f>
        <v>-3.1107345959632787E-5</v>
      </c>
      <c r="E109" s="4">
        <f t="shared" ref="E109:E115" si="123">(AL99-AL90)/AL90</f>
        <v>6.9086855005598153E-3</v>
      </c>
      <c r="F109" s="4">
        <f t="shared" si="120"/>
        <v>-6.4774957374161522E-3</v>
      </c>
      <c r="H109" s="19">
        <f t="shared" ref="H109:H115" si="124">H99/$H$98</f>
        <v>1.696732275754689E-2</v>
      </c>
      <c r="I109" s="19">
        <f t="shared" ref="I109:I115" si="125">CI99/$CI$98</f>
        <v>7.8565678180211838E-3</v>
      </c>
      <c r="Q109" s="5"/>
      <c r="U109" s="5"/>
      <c r="V109" s="5"/>
      <c r="Y109" s="5"/>
      <c r="Z109" s="5"/>
      <c r="AA109" s="5"/>
    </row>
    <row r="110" spans="1:88" x14ac:dyDescent="0.3">
      <c r="B110" t="s">
        <v>96</v>
      </c>
      <c r="C110" s="4">
        <f t="shared" si="121"/>
        <v>-2.653363638189539E-2</v>
      </c>
      <c r="D110" s="4">
        <f t="shared" si="122"/>
        <v>-3.0605265612629485E-2</v>
      </c>
      <c r="E110" s="4">
        <f t="shared" si="123"/>
        <v>-2.9758410618201486E-2</v>
      </c>
      <c r="F110" s="4">
        <f t="shared" si="120"/>
        <v>-4.0171420201678514E-2</v>
      </c>
      <c r="H110" s="19">
        <f t="shared" si="124"/>
        <v>6.263837983391965E-2</v>
      </c>
      <c r="I110" s="19">
        <f t="shared" si="125"/>
        <v>5.7652486522147633E-2</v>
      </c>
      <c r="Q110" s="5"/>
      <c r="U110" s="5"/>
      <c r="V110" s="5"/>
      <c r="Y110" s="5"/>
      <c r="Z110" s="5"/>
      <c r="AA110" s="5"/>
    </row>
    <row r="111" spans="1:88" x14ac:dyDescent="0.3">
      <c r="B111" t="s">
        <v>11</v>
      </c>
      <c r="C111" s="4">
        <f t="shared" si="121"/>
        <v>9.544732137464268E-2</v>
      </c>
      <c r="D111" s="4">
        <f t="shared" si="122"/>
        <v>0.27381271294234266</v>
      </c>
      <c r="E111" s="4">
        <f t="shared" si="123"/>
        <v>0.54155265212180337</v>
      </c>
      <c r="F111" s="4">
        <f t="shared" si="120"/>
        <v>0.66762413665351727</v>
      </c>
      <c r="H111" s="19">
        <f t="shared" si="124"/>
        <v>6.3964650017986997E-3</v>
      </c>
      <c r="I111" s="19">
        <f t="shared" si="125"/>
        <v>5.8286745572411229E-3</v>
      </c>
      <c r="Q111" s="5"/>
      <c r="U111" s="5"/>
      <c r="V111" s="5"/>
      <c r="Y111" s="5"/>
      <c r="Z111" s="5"/>
      <c r="AA111" s="5"/>
    </row>
    <row r="112" spans="1:88" x14ac:dyDescent="0.3">
      <c r="B112" t="s">
        <v>8</v>
      </c>
      <c r="C112" s="4">
        <f t="shared" si="121"/>
        <v>-1.4078057393389872E-2</v>
      </c>
      <c r="D112" s="4">
        <f t="shared" si="122"/>
        <v>-4.4098887972988405E-3</v>
      </c>
      <c r="E112" s="4">
        <f t="shared" si="123"/>
        <v>6.8516911143382117E-4</v>
      </c>
      <c r="F112" s="4">
        <f t="shared" si="120"/>
        <v>4.2897116266400859E-2</v>
      </c>
      <c r="H112" s="19">
        <f t="shared" si="124"/>
        <v>0.11237058841307251</v>
      </c>
      <c r="I112" s="19">
        <f t="shared" si="125"/>
        <v>9.5763891092504869E-2</v>
      </c>
      <c r="Q112" s="5"/>
      <c r="U112" s="5"/>
      <c r="V112" s="5"/>
      <c r="Y112" s="5"/>
      <c r="Z112" s="5"/>
      <c r="AA112" s="5"/>
    </row>
    <row r="113" spans="1:27" x14ac:dyDescent="0.3">
      <c r="B113" t="s">
        <v>24</v>
      </c>
      <c r="C113" s="4">
        <f t="shared" si="121"/>
        <v>0.38634287108534832</v>
      </c>
      <c r="D113" s="4">
        <f t="shared" si="122"/>
        <v>0.60125476980532488</v>
      </c>
      <c r="E113" s="4">
        <f t="shared" si="123"/>
        <v>-0.21655828315934872</v>
      </c>
      <c r="F113" s="4">
        <f t="shared" si="120"/>
        <v>7.7101410572961271E-2</v>
      </c>
      <c r="H113" s="19">
        <f t="shared" si="124"/>
        <v>2.0803720142642582E-3</v>
      </c>
      <c r="I113" s="19">
        <f t="shared" si="125"/>
        <v>1.5504422400283125E-3</v>
      </c>
      <c r="Q113" s="5"/>
      <c r="U113" s="5"/>
      <c r="V113" s="5"/>
      <c r="Y113" s="5"/>
      <c r="Z113" s="5"/>
      <c r="AA113" s="5"/>
    </row>
    <row r="114" spans="1:27" x14ac:dyDescent="0.3">
      <c r="B114" t="s">
        <v>10</v>
      </c>
      <c r="C114" s="4">
        <f t="shared" si="121"/>
        <v>-1.4285010849991064E-2</v>
      </c>
      <c r="D114" s="4">
        <f t="shared" si="122"/>
        <v>-1.6202956257468027E-2</v>
      </c>
      <c r="E114" s="4">
        <f t="shared" si="123"/>
        <v>-1.3557967016190739E-2</v>
      </c>
      <c r="F114" s="4">
        <f t="shared" si="120"/>
        <v>-1.4043966840338628E-2</v>
      </c>
      <c r="H114" s="19">
        <f t="shared" si="124"/>
        <v>0.77407017688770419</v>
      </c>
      <c r="I114" s="19">
        <f t="shared" si="125"/>
        <v>0.80855393242545004</v>
      </c>
      <c r="Q114" s="5"/>
      <c r="U114" s="5"/>
      <c r="V114" s="5"/>
      <c r="Y114" s="5"/>
      <c r="Z114" s="5"/>
      <c r="AA114" s="5"/>
    </row>
    <row r="115" spans="1:27" x14ac:dyDescent="0.3">
      <c r="B115" t="s">
        <v>9</v>
      </c>
      <c r="C115" s="4">
        <f t="shared" si="121"/>
        <v>-1.5121236263832038E-2</v>
      </c>
      <c r="D115" s="4">
        <f t="shared" si="122"/>
        <v>-1.4327094461878527E-2</v>
      </c>
      <c r="E115" s="4">
        <f t="shared" si="123"/>
        <v>-2.8120800718710749E-2</v>
      </c>
      <c r="F115" s="4">
        <f t="shared" si="120"/>
        <v>2.9369566116893083E-3</v>
      </c>
      <c r="H115" s="19">
        <f t="shared" si="124"/>
        <v>2.547669467445144E-2</v>
      </c>
      <c r="I115" s="19">
        <f t="shared" si="125"/>
        <v>2.279400551366632E-2</v>
      </c>
      <c r="Q115" s="5"/>
      <c r="U115" s="5"/>
      <c r="V115" s="5"/>
      <c r="Y115" s="5"/>
      <c r="Z115" s="5"/>
      <c r="AA115" s="5"/>
    </row>
    <row r="116" spans="1:27" x14ac:dyDescent="0.3">
      <c r="Q116" s="5"/>
      <c r="U116" s="5"/>
      <c r="V116" s="5"/>
      <c r="Y116" s="5"/>
      <c r="Z116" s="5"/>
      <c r="AA116" s="5"/>
    </row>
    <row r="117" spans="1:27" x14ac:dyDescent="0.3">
      <c r="A117" s="12" t="s">
        <v>53</v>
      </c>
      <c r="B117" t="s">
        <v>13</v>
      </c>
      <c r="C117" s="7" t="s">
        <v>14</v>
      </c>
      <c r="D117" s="7" t="s">
        <v>15</v>
      </c>
      <c r="E117" s="7" t="s">
        <v>16</v>
      </c>
      <c r="F117" s="7" t="s">
        <v>101</v>
      </c>
      <c r="Q117" s="5"/>
      <c r="U117" s="5"/>
      <c r="V117" s="5"/>
      <c r="Y117" s="5"/>
      <c r="Z117" s="5"/>
      <c r="AA117" s="5"/>
    </row>
    <row r="118" spans="1:27" x14ac:dyDescent="0.3">
      <c r="A118" t="s">
        <v>97</v>
      </c>
      <c r="B118" t="s">
        <v>22</v>
      </c>
      <c r="C118" s="4">
        <f>C108</f>
        <v>-1.3772334025158808E-2</v>
      </c>
      <c r="D118" s="10">
        <f t="shared" ref="D118:E118" si="126">D108</f>
        <v>-1.3541471404820211E-2</v>
      </c>
      <c r="E118" s="10">
        <f t="shared" si="126"/>
        <v>-1.1325108748883893E-2</v>
      </c>
      <c r="F118" s="10">
        <f t="shared" ref="F118" si="127">F108</f>
        <v>-7.4746605767632536E-3</v>
      </c>
      <c r="G118" s="6">
        <f>R89</f>
        <v>2305265.8280000002</v>
      </c>
      <c r="H118" s="6">
        <f>AB89</f>
        <v>2630202.1349999998</v>
      </c>
      <c r="I118" s="6">
        <f>AL89</f>
        <v>2986754.1009999998</v>
      </c>
      <c r="J118" s="6">
        <f t="shared" ref="J118:J125" si="128">CI89</f>
        <v>5065679.9210000001</v>
      </c>
      <c r="Q118" s="5"/>
      <c r="U118" s="5"/>
      <c r="V118" s="5"/>
      <c r="Y118" s="5"/>
      <c r="Z118" s="5"/>
      <c r="AA118" s="5"/>
    </row>
    <row r="119" spans="1:27" x14ac:dyDescent="0.3">
      <c r="B119" t="s">
        <v>7</v>
      </c>
      <c r="C119" s="4">
        <f>C109*G119/G$118</f>
        <v>-1.0160364030694449E-4</v>
      </c>
      <c r="D119" s="4">
        <f>D109*H119/H$118</f>
        <v>-4.2869328748279922E-7</v>
      </c>
      <c r="E119" s="4">
        <f>E109*I119/I$118</f>
        <v>8.4959672413286073E-5</v>
      </c>
      <c r="F119" s="4">
        <f t="shared" ref="F119:F125" si="129">F109*J119/J$118</f>
        <v>-5.0839807097239477E-5</v>
      </c>
      <c r="G119" s="6">
        <f>R90</f>
        <v>36144.679179999999</v>
      </c>
      <c r="H119" s="6">
        <f>AB90</f>
        <v>36247.065289999999</v>
      </c>
      <c r="I119" s="6">
        <f>AL90</f>
        <v>36729.657180000002</v>
      </c>
      <c r="J119" s="6">
        <f t="shared" si="128"/>
        <v>39758.913079999998</v>
      </c>
      <c r="Q119" s="5"/>
      <c r="U119" s="5"/>
      <c r="V119" s="5"/>
      <c r="Y119" s="5"/>
      <c r="Z119" s="5"/>
      <c r="AA119" s="5"/>
    </row>
    <row r="120" spans="1:27" x14ac:dyDescent="0.3">
      <c r="B120" t="s">
        <v>96</v>
      </c>
      <c r="C120" s="4">
        <f t="shared" ref="C120" si="130">C110*G120/G$118</f>
        <v>-1.6203474040304908E-3</v>
      </c>
      <c r="D120" s="4">
        <f t="shared" ref="D120:E125" si="131">D110*H120/H$118</f>
        <v>-1.8597923463399499E-3</v>
      </c>
      <c r="E120" s="4">
        <f t="shared" si="131"/>
        <v>-1.7905257410409064E-3</v>
      </c>
      <c r="F120" s="4">
        <f t="shared" si="129"/>
        <v>-2.3948766777994756E-3</v>
      </c>
      <c r="G120" s="6">
        <f t="shared" ref="G120:G125" si="132">R91</f>
        <v>140777.2175</v>
      </c>
      <c r="H120" s="6">
        <f t="shared" ref="H120:H125" si="133">AB91</f>
        <v>159829.67970000001</v>
      </c>
      <c r="I120" s="6">
        <f t="shared" ref="I120:I125" si="134">AL91</f>
        <v>179709.19779999999</v>
      </c>
      <c r="J120" s="6">
        <f t="shared" si="128"/>
        <v>301997.75459999999</v>
      </c>
      <c r="Q120" s="5"/>
      <c r="U120" s="5"/>
      <c r="V120" s="5"/>
      <c r="Y120" s="5"/>
      <c r="Z120" s="5"/>
      <c r="AA120" s="5"/>
    </row>
    <row r="121" spans="1:27" x14ac:dyDescent="0.3">
      <c r="B121" t="s">
        <v>11</v>
      </c>
      <c r="C121" s="4">
        <f t="shared" ref="C121" si="135">C111*G121/G$118</f>
        <v>5.1623933584808257E-4</v>
      </c>
      <c r="D121" s="4">
        <f t="shared" si="131"/>
        <v>1.3054378727435714E-3</v>
      </c>
      <c r="E121" s="4">
        <f t="shared" si="131"/>
        <v>2.2083327173775934E-3</v>
      </c>
      <c r="F121" s="4">
        <f t="shared" si="129"/>
        <v>2.3160357963722196E-3</v>
      </c>
      <c r="G121" s="6">
        <f t="shared" si="132"/>
        <v>12468.33209</v>
      </c>
      <c r="H121" s="6">
        <f t="shared" si="133"/>
        <v>12539.83222</v>
      </c>
      <c r="I121" s="6">
        <f t="shared" si="134"/>
        <v>12179.326929999999</v>
      </c>
      <c r="J121" s="6">
        <f t="shared" si="128"/>
        <v>17573.205320000001</v>
      </c>
      <c r="Q121" s="5"/>
      <c r="U121" s="5"/>
      <c r="V121" s="5"/>
      <c r="Y121" s="5"/>
      <c r="Z121" s="5"/>
      <c r="AA121" s="5"/>
    </row>
    <row r="122" spans="1:27" x14ac:dyDescent="0.3">
      <c r="B122" t="s">
        <v>8</v>
      </c>
      <c r="C122" s="4">
        <f t="shared" ref="C122" si="136">C112*G122/G$118</f>
        <v>-1.5401113645449889E-3</v>
      </c>
      <c r="D122" s="4">
        <f t="shared" si="131"/>
        <v>-4.6004308334272122E-4</v>
      </c>
      <c r="E122" s="4">
        <f t="shared" si="131"/>
        <v>6.9689834837852538E-5</v>
      </c>
      <c r="F122" s="4">
        <f t="shared" si="129"/>
        <v>3.9095792290189521E-3</v>
      </c>
      <c r="G122" s="6">
        <f t="shared" si="132"/>
        <v>252191.47790000003</v>
      </c>
      <c r="H122" s="6">
        <f t="shared" si="133"/>
        <v>274384.76469999994</v>
      </c>
      <c r="I122" s="6">
        <f t="shared" si="134"/>
        <v>303788.35900000005</v>
      </c>
      <c r="J122" s="6">
        <f t="shared" si="128"/>
        <v>461678.51650000003</v>
      </c>
      <c r="Q122" s="5"/>
      <c r="U122" s="5"/>
      <c r="V122" s="5"/>
      <c r="Y122" s="5"/>
      <c r="Z122" s="5"/>
      <c r="AA122" s="5"/>
    </row>
    <row r="123" spans="1:27" x14ac:dyDescent="0.3">
      <c r="B123" t="s">
        <v>24</v>
      </c>
      <c r="C123" s="4">
        <f t="shared" ref="C123" si="137">C113*G123/G$118</f>
        <v>5.2340805313841646E-4</v>
      </c>
      <c r="D123" s="4">
        <f t="shared" si="131"/>
        <v>6.3873228967628376E-4</v>
      </c>
      <c r="E123" s="4">
        <f t="shared" si="131"/>
        <v>-4.3455077589596317E-4</v>
      </c>
      <c r="F123" s="4">
        <f t="shared" si="129"/>
        <v>1.1015467256167373E-4</v>
      </c>
      <c r="G123" s="6">
        <f t="shared" si="132"/>
        <v>3123.1188390000002</v>
      </c>
      <c r="H123" s="6">
        <f t="shared" si="133"/>
        <v>2794.148365</v>
      </c>
      <c r="I123" s="6">
        <f t="shared" si="134"/>
        <v>5993.2887030000002</v>
      </c>
      <c r="J123" s="6">
        <f t="shared" si="128"/>
        <v>7237.3294969999997</v>
      </c>
      <c r="Q123" s="5"/>
      <c r="U123" s="5"/>
      <c r="V123" s="5"/>
      <c r="Y123" s="5"/>
      <c r="Z123" s="5"/>
      <c r="AA123" s="5"/>
    </row>
    <row r="124" spans="1:27" x14ac:dyDescent="0.3">
      <c r="B124" t="s">
        <v>10</v>
      </c>
      <c r="C124" s="4">
        <f t="shared" ref="C124" si="138">C114*G124/G$118</f>
        <v>-1.117733047834858E-2</v>
      </c>
      <c r="D124" s="4">
        <f t="shared" si="131"/>
        <v>-1.2822367357708827E-2</v>
      </c>
      <c r="E124" s="4">
        <f t="shared" si="131"/>
        <v>-1.0789017411647976E-2</v>
      </c>
      <c r="F124" s="4">
        <f t="shared" si="129"/>
        <v>-1.1430963642205241E-2</v>
      </c>
      <c r="G124" s="6">
        <f t="shared" si="132"/>
        <v>1803759.078</v>
      </c>
      <c r="H124" s="6">
        <f t="shared" si="133"/>
        <v>2081436.095</v>
      </c>
      <c r="I124" s="6">
        <f t="shared" si="134"/>
        <v>2376767.9890000001</v>
      </c>
      <c r="J124" s="6">
        <f t="shared" si="128"/>
        <v>4123165.7450000001</v>
      </c>
      <c r="Q124" s="5"/>
      <c r="U124" s="5"/>
      <c r="V124" s="5"/>
      <c r="Y124" s="5"/>
      <c r="Z124" s="5"/>
      <c r="AA124" s="5"/>
    </row>
    <row r="125" spans="1:27" x14ac:dyDescent="0.3">
      <c r="B125" t="s">
        <v>9</v>
      </c>
      <c r="C125" s="4">
        <f t="shared" ref="C125" si="139">C115*G125/G$118</f>
        <v>-3.72588405886872E-4</v>
      </c>
      <c r="D125" s="4">
        <f t="shared" si="131"/>
        <v>-3.430097626317991E-4</v>
      </c>
      <c r="E125" s="4">
        <f t="shared" si="131"/>
        <v>-6.7399709581916832E-4</v>
      </c>
      <c r="F125" s="4">
        <f t="shared" si="129"/>
        <v>6.6250040514549463E-5</v>
      </c>
      <c r="G125" s="6">
        <f t="shared" si="132"/>
        <v>56801.924460000002</v>
      </c>
      <c r="H125" s="6">
        <f t="shared" si="133"/>
        <v>62970.549429999999</v>
      </c>
      <c r="I125" s="6">
        <f t="shared" si="134"/>
        <v>71586.282699999996</v>
      </c>
      <c r="J125" s="6">
        <f t="shared" si="128"/>
        <v>114268.4569</v>
      </c>
      <c r="Q125" s="5"/>
      <c r="U125" s="5"/>
      <c r="V125" s="5"/>
      <c r="Y125" s="5"/>
      <c r="Z125" s="5"/>
      <c r="AA125" s="5"/>
    </row>
    <row r="126" spans="1:27" x14ac:dyDescent="0.3">
      <c r="Q126" s="5"/>
      <c r="U126" s="5"/>
      <c r="V126" s="5"/>
      <c r="Y126" s="5"/>
      <c r="Z126" s="5"/>
      <c r="AA126" s="5"/>
    </row>
    <row r="127" spans="1:27" x14ac:dyDescent="0.3">
      <c r="A127" s="12" t="s">
        <v>53</v>
      </c>
      <c r="B127" t="s">
        <v>13</v>
      </c>
      <c r="C127" s="7" t="s">
        <v>14</v>
      </c>
      <c r="D127" s="7" t="s">
        <v>15</v>
      </c>
      <c r="E127" s="7" t="s">
        <v>16</v>
      </c>
      <c r="F127" s="7" t="s">
        <v>101</v>
      </c>
    </row>
    <row r="128" spans="1:27" x14ac:dyDescent="0.3">
      <c r="A128" t="s">
        <v>55</v>
      </c>
      <c r="B128" t="s">
        <v>7</v>
      </c>
      <c r="C128" s="4">
        <f t="shared" ref="C128:C134" si="140">R99/R$98-R90/R$89</f>
        <v>1.1593192494398219E-4</v>
      </c>
      <c r="D128" s="4">
        <f t="shared" ref="D128:D134" si="141">AB99/AB$98-AB90/AB$89</f>
        <v>1.8874347389864939E-4</v>
      </c>
      <c r="E128" s="4">
        <f t="shared" ref="E128:E134" si="142">AL99/AL$98-AL90/AL$89</f>
        <v>2.2679890387059323E-4</v>
      </c>
      <c r="F128" s="4">
        <f t="shared" ref="F128:F134" si="143">CI99/CI$98-CI90/CI$89</f>
        <v>7.8853706407897711E-6</v>
      </c>
    </row>
    <row r="129" spans="1:88" x14ac:dyDescent="0.3">
      <c r="B129" t="s">
        <v>96</v>
      </c>
      <c r="C129" s="4">
        <f t="shared" si="140"/>
        <v>-7.9018572864828635E-4</v>
      </c>
      <c r="D129" s="4">
        <f t="shared" si="141"/>
        <v>-1.0511509231431529E-3</v>
      </c>
      <c r="E129" s="4">
        <f t="shared" si="142"/>
        <v>-1.1218129971320989E-3</v>
      </c>
      <c r="F129" s="4">
        <f t="shared" si="143"/>
        <v>-1.963943909639998E-3</v>
      </c>
    </row>
    <row r="130" spans="1:88" x14ac:dyDescent="0.3">
      <c r="B130" t="s">
        <v>11</v>
      </c>
      <c r="C130" s="4">
        <f t="shared" si="140"/>
        <v>5.989781347646439E-4</v>
      </c>
      <c r="D130" s="4">
        <f t="shared" si="141"/>
        <v>1.3888050705219944E-3</v>
      </c>
      <c r="E130" s="4">
        <f t="shared" si="142"/>
        <v>2.2803391107483559E-3</v>
      </c>
      <c r="F130" s="4">
        <f t="shared" si="143"/>
        <v>2.3596031603000129E-3</v>
      </c>
    </row>
    <row r="131" spans="1:88" x14ac:dyDescent="0.3">
      <c r="B131" t="s">
        <v>8</v>
      </c>
      <c r="C131" s="4">
        <f t="shared" si="140"/>
        <v>-3.3912581343900627E-5</v>
      </c>
      <c r="D131" s="4">
        <f t="shared" si="141"/>
        <v>9.6569078613989445E-4</v>
      </c>
      <c r="E131" s="4">
        <f t="shared" si="142"/>
        <v>1.2355809661303285E-3</v>
      </c>
      <c r="F131" s="4">
        <f t="shared" si="143"/>
        <v>4.6253818104455557E-3</v>
      </c>
    </row>
    <row r="132" spans="1:88" x14ac:dyDescent="0.3">
      <c r="B132" t="s">
        <v>24</v>
      </c>
      <c r="C132" s="4">
        <f t="shared" si="140"/>
        <v>5.4963625496447037E-4</v>
      </c>
      <c r="D132" s="4">
        <f t="shared" si="141"/>
        <v>6.6208341411906429E-4</v>
      </c>
      <c r="E132" s="4">
        <f t="shared" si="142"/>
        <v>-4.165429493276872E-4</v>
      </c>
      <c r="F132" s="4">
        <f t="shared" si="143"/>
        <v>1.2174370204976197E-4</v>
      </c>
    </row>
    <row r="133" spans="1:88" x14ac:dyDescent="0.3">
      <c r="B133" t="s">
        <v>10</v>
      </c>
      <c r="C133" s="4">
        <f t="shared" si="140"/>
        <v>-4.0674668476048392E-4</v>
      </c>
      <c r="D133" s="4">
        <f t="shared" si="141"/>
        <v>-2.1351044341513248E-3</v>
      </c>
      <c r="E133" s="4">
        <f t="shared" si="142"/>
        <v>-1.79719405319545E-3</v>
      </c>
      <c r="F133" s="4">
        <f t="shared" si="143"/>
        <v>-5.3872974393177619E-3</v>
      </c>
    </row>
    <row r="134" spans="1:88" x14ac:dyDescent="0.3">
      <c r="B134" t="s">
        <v>9</v>
      </c>
      <c r="C134" s="4">
        <f t="shared" si="140"/>
        <v>-3.3701197390746673E-5</v>
      </c>
      <c r="D134" s="4">
        <f t="shared" si="141"/>
        <v>-1.9067060548733777E-5</v>
      </c>
      <c r="E134" s="4">
        <f t="shared" si="142"/>
        <v>-4.0716903136794533E-4</v>
      </c>
      <c r="F134" s="4">
        <f t="shared" si="143"/>
        <v>2.3662749491407814E-4</v>
      </c>
    </row>
    <row r="136" spans="1:88" x14ac:dyDescent="0.3">
      <c r="A136" s="12" t="s">
        <v>56</v>
      </c>
      <c r="C136" s="2">
        <v>42005</v>
      </c>
      <c r="D136" s="2">
        <v>42370</v>
      </c>
      <c r="E136" s="2">
        <v>42736</v>
      </c>
      <c r="F136" s="2">
        <v>43101</v>
      </c>
      <c r="G136" s="2">
        <v>43466</v>
      </c>
      <c r="H136" s="2">
        <v>43831</v>
      </c>
      <c r="I136" s="2">
        <v>44197</v>
      </c>
      <c r="J136" s="2">
        <v>44562</v>
      </c>
      <c r="K136" s="2">
        <v>44927</v>
      </c>
      <c r="L136" s="2">
        <v>45292</v>
      </c>
      <c r="M136" s="2">
        <v>45658</v>
      </c>
      <c r="N136" s="2">
        <v>46023</v>
      </c>
      <c r="O136" s="2">
        <v>46388</v>
      </c>
      <c r="P136" s="2">
        <v>46753</v>
      </c>
      <c r="Q136" s="2">
        <v>47119</v>
      </c>
      <c r="R136" s="2">
        <v>47484</v>
      </c>
      <c r="S136" s="2">
        <v>47849</v>
      </c>
      <c r="T136" s="2">
        <v>48214</v>
      </c>
      <c r="U136" s="2">
        <v>48580</v>
      </c>
      <c r="V136" s="2">
        <v>48945</v>
      </c>
      <c r="W136" s="2">
        <v>49310</v>
      </c>
      <c r="X136" s="2">
        <v>49675</v>
      </c>
      <c r="Y136" s="2">
        <v>50041</v>
      </c>
      <c r="Z136" s="2">
        <v>50406</v>
      </c>
      <c r="AA136" s="2">
        <v>50771</v>
      </c>
      <c r="AB136" s="2">
        <v>51136</v>
      </c>
      <c r="AC136" s="2">
        <v>51502</v>
      </c>
      <c r="AD136" s="2">
        <v>51867</v>
      </c>
      <c r="AE136" s="2">
        <v>52232</v>
      </c>
      <c r="AF136" s="2">
        <v>52597</v>
      </c>
      <c r="AG136" s="2">
        <v>52963</v>
      </c>
      <c r="AH136" s="2">
        <v>53328</v>
      </c>
      <c r="AI136" s="2">
        <v>53693</v>
      </c>
      <c r="AJ136" s="2">
        <v>54058</v>
      </c>
      <c r="AK136" s="2">
        <v>54424</v>
      </c>
      <c r="AL136" s="2">
        <v>54789</v>
      </c>
      <c r="AM136" s="2">
        <v>55154</v>
      </c>
      <c r="AN136" s="2">
        <v>55519</v>
      </c>
      <c r="AO136" s="2">
        <v>55885</v>
      </c>
      <c r="AP136" s="2">
        <v>56250</v>
      </c>
      <c r="AQ136" s="2">
        <v>56615</v>
      </c>
      <c r="AR136" s="2">
        <v>56980</v>
      </c>
      <c r="AS136" s="2">
        <v>57346</v>
      </c>
      <c r="AT136" s="2">
        <v>57711</v>
      </c>
      <c r="AU136" s="2">
        <v>58076</v>
      </c>
      <c r="AV136" s="2">
        <v>58441</v>
      </c>
      <c r="AW136" s="2">
        <v>58807</v>
      </c>
      <c r="AX136" s="2">
        <v>59172</v>
      </c>
      <c r="AY136" s="2">
        <v>59537</v>
      </c>
      <c r="AZ136" s="2">
        <v>59902</v>
      </c>
      <c r="BA136" s="2">
        <v>60268</v>
      </c>
      <c r="BB136" s="2">
        <v>60633</v>
      </c>
      <c r="BC136" s="2">
        <v>60998</v>
      </c>
      <c r="BD136" s="2">
        <v>61363</v>
      </c>
      <c r="BE136" s="2">
        <v>61729</v>
      </c>
      <c r="BF136" s="2">
        <v>62094</v>
      </c>
      <c r="BG136" s="2">
        <v>62459</v>
      </c>
      <c r="BH136" s="2">
        <v>62824</v>
      </c>
      <c r="BI136" s="2">
        <v>63190</v>
      </c>
      <c r="BJ136" s="2">
        <v>63555</v>
      </c>
      <c r="BK136" s="2">
        <v>63920</v>
      </c>
      <c r="BL136" s="2">
        <v>64285</v>
      </c>
      <c r="BM136" s="2">
        <v>64651</v>
      </c>
      <c r="BN136" s="2">
        <v>65016</v>
      </c>
      <c r="BO136" s="2">
        <v>65381</v>
      </c>
      <c r="BP136" s="2">
        <v>65746</v>
      </c>
      <c r="BQ136" s="2">
        <v>66112</v>
      </c>
      <c r="BR136" s="2">
        <v>66477</v>
      </c>
      <c r="BS136" s="2">
        <v>66842</v>
      </c>
      <c r="BT136" s="2">
        <v>67207</v>
      </c>
      <c r="BU136" s="2">
        <v>67573</v>
      </c>
      <c r="BV136" s="2">
        <v>67938</v>
      </c>
      <c r="BW136" s="2">
        <v>68303</v>
      </c>
      <c r="BX136" s="2">
        <v>68668</v>
      </c>
      <c r="BY136" s="2">
        <v>69034</v>
      </c>
      <c r="BZ136" s="2">
        <v>69399</v>
      </c>
      <c r="CA136" s="2">
        <v>69764</v>
      </c>
      <c r="CB136" s="2">
        <v>70129</v>
      </c>
      <c r="CC136" s="2">
        <v>70495</v>
      </c>
      <c r="CD136" s="2">
        <v>70860</v>
      </c>
      <c r="CE136" s="2">
        <v>71225</v>
      </c>
      <c r="CF136" s="2">
        <v>71590</v>
      </c>
      <c r="CG136" s="2">
        <v>71956</v>
      </c>
      <c r="CH136" s="2">
        <v>72321</v>
      </c>
      <c r="CI136" s="2">
        <v>72686</v>
      </c>
      <c r="CJ136" s="2">
        <v>73051</v>
      </c>
    </row>
    <row r="137" spans="1:88" x14ac:dyDescent="0.3">
      <c r="A137" t="s">
        <v>26</v>
      </c>
      <c r="B137" t="s">
        <v>22</v>
      </c>
      <c r="C137" s="6">
        <f>[1]Production!B3</f>
        <v>3786991.3190000001</v>
      </c>
      <c r="D137" s="6">
        <f>[1]Production!C3</f>
        <v>3801401.4339999999</v>
      </c>
      <c r="E137" s="6">
        <f>[1]Production!D3</f>
        <v>3836739.2179999999</v>
      </c>
      <c r="F137" s="6">
        <f>[1]Production!E3</f>
        <v>3880063.8620000002</v>
      </c>
      <c r="G137" s="6">
        <f>[1]Production!F3</f>
        <v>3926063.2969999998</v>
      </c>
      <c r="H137" s="6">
        <f>[1]Production!G3</f>
        <v>3974615.395</v>
      </c>
      <c r="I137" s="6">
        <f>[1]Production!H3</f>
        <v>4021856.4369999999</v>
      </c>
      <c r="J137" s="6">
        <f>[1]Production!I3</f>
        <v>4070629.7179999999</v>
      </c>
      <c r="K137" s="6">
        <f>[1]Production!J3</f>
        <v>4121112.62</v>
      </c>
      <c r="L137" s="6">
        <f>[1]Production!K3</f>
        <v>4173740.85</v>
      </c>
      <c r="M137" s="6">
        <f>[1]Production!L3</f>
        <v>4228099.915</v>
      </c>
      <c r="N137" s="6">
        <f>[1]Production!M3</f>
        <v>4283514.5980000002</v>
      </c>
      <c r="O137" s="6">
        <f>[1]Production!N3</f>
        <v>4339056.3770000003</v>
      </c>
      <c r="P137" s="6">
        <f>[1]Production!O3</f>
        <v>4394321.2740000002</v>
      </c>
      <c r="Q137" s="6">
        <f>[1]Production!P3</f>
        <v>4449051.5269999998</v>
      </c>
      <c r="R137" s="6">
        <f>[1]Production!Q3</f>
        <v>4503169.7939999998</v>
      </c>
      <c r="S137" s="6">
        <f>[1]Production!R3</f>
        <v>4559637.2439999999</v>
      </c>
      <c r="T137" s="6">
        <f>[1]Production!S3</f>
        <v>4616947.1349999998</v>
      </c>
      <c r="U137" s="6">
        <f>[1]Production!T3</f>
        <v>4674785.7130000005</v>
      </c>
      <c r="V137" s="6">
        <f>[1]Production!U3</f>
        <v>4732992.0180000002</v>
      </c>
      <c r="W137" s="6">
        <f>[1]Production!V3</f>
        <v>4791483.8839999996</v>
      </c>
      <c r="X137" s="6">
        <f>[1]Production!W3</f>
        <v>4851436.8650000002</v>
      </c>
      <c r="Y137" s="6">
        <f>[1]Production!X3</f>
        <v>4911947.5889999997</v>
      </c>
      <c r="Z137" s="6">
        <f>[1]Production!Y3</f>
        <v>4972898.375</v>
      </c>
      <c r="AA137" s="6">
        <f>[1]Production!Z3</f>
        <v>5034237.5240000002</v>
      </c>
      <c r="AB137" s="6">
        <f>[1]Production!AA3</f>
        <v>5095950.0319999997</v>
      </c>
      <c r="AC137" s="6">
        <f>[1]Production!AB3</f>
        <v>5158598.6660000002</v>
      </c>
      <c r="AD137" s="6">
        <f>[1]Production!AC3</f>
        <v>5221914.9529999997</v>
      </c>
      <c r="AE137" s="6">
        <f>[1]Production!AD3</f>
        <v>5285968.4529999997</v>
      </c>
      <c r="AF137" s="6">
        <f>[1]Production!AE3</f>
        <v>5350859.9790000003</v>
      </c>
      <c r="AG137" s="6">
        <f>[1]Production!AF3</f>
        <v>5416684.1459999997</v>
      </c>
      <c r="AH137" s="6">
        <f>[1]Production!AG3</f>
        <v>5483848.4740000004</v>
      </c>
      <c r="AI137" s="6">
        <f>[1]Production!AH3</f>
        <v>5552137.4630000005</v>
      </c>
      <c r="AJ137" s="6">
        <f>[1]Production!AI3</f>
        <v>5621530.8609999996</v>
      </c>
      <c r="AK137" s="6">
        <f>[1]Production!AJ3</f>
        <v>5692035.0980000002</v>
      </c>
      <c r="AL137" s="6">
        <f>[1]Production!AK3</f>
        <v>5763695.5980000002</v>
      </c>
      <c r="AM137" s="6">
        <f>[1]Production!AL3</f>
        <v>5838687.3490000004</v>
      </c>
      <c r="AN137" s="6">
        <f>[1]Production!AM3</f>
        <v>5915007.4419999998</v>
      </c>
      <c r="AO137" s="6">
        <f>[1]Production!AN3</f>
        <v>5992316.5360000003</v>
      </c>
      <c r="AP137" s="6">
        <f>[1]Production!AO3</f>
        <v>6070396.9199999999</v>
      </c>
      <c r="AQ137" s="6">
        <f>[1]Production!AP3</f>
        <v>6149092.5939999996</v>
      </c>
      <c r="AR137" s="6">
        <f>[1]Production!AQ3</f>
        <v>6226837.2719999999</v>
      </c>
      <c r="AS137" s="6">
        <f>[1]Production!AR3</f>
        <v>6304724.6770000001</v>
      </c>
      <c r="AT137" s="6">
        <f>[1]Production!AS3</f>
        <v>6382882.2889999999</v>
      </c>
      <c r="AU137" s="6">
        <f>[1]Production!AT3</f>
        <v>6461390.4989999998</v>
      </c>
      <c r="AV137" s="6">
        <f>[1]Production!AU3</f>
        <v>6540322.1960000005</v>
      </c>
      <c r="AW137" s="6">
        <f>[1]Production!AV3</f>
        <v>6617921.1869999999</v>
      </c>
      <c r="AX137" s="6">
        <f>[1]Production!AW3</f>
        <v>6695728.517</v>
      </c>
      <c r="AY137" s="6">
        <f>[1]Production!AX3</f>
        <v>6774011.7110000001</v>
      </c>
      <c r="AZ137" s="6">
        <f>[1]Production!AY3</f>
        <v>6852912.3380000005</v>
      </c>
      <c r="BA137" s="6">
        <f>[1]Production!AZ3</f>
        <v>6932513.7609999999</v>
      </c>
      <c r="BB137" s="6">
        <f>[1]Production!BA3</f>
        <v>7006087.3729999997</v>
      </c>
      <c r="BC137" s="6">
        <f>[1]Production!BB3</f>
        <v>7081134.4910000004</v>
      </c>
      <c r="BD137" s="6">
        <f>[1]Production!BC3</f>
        <v>7155900.9179999996</v>
      </c>
      <c r="BE137" s="6">
        <f>[1]Production!BD3</f>
        <v>7230526.9709999999</v>
      </c>
      <c r="BF137" s="6">
        <f>[1]Production!BE3</f>
        <v>7305380.2539999997</v>
      </c>
      <c r="BG137" s="6">
        <f>[1]Production!BF3</f>
        <v>7378109.0650000004</v>
      </c>
      <c r="BH137" s="6">
        <f>[1]Production!BG3</f>
        <v>7450895.9230000004</v>
      </c>
      <c r="BI137" s="6">
        <f>[1]Production!BH3</f>
        <v>7524062.5549999997</v>
      </c>
      <c r="BJ137" s="6">
        <f>[1]Production!BI3</f>
        <v>7597758.2609999999</v>
      </c>
      <c r="BK137" s="6">
        <f>[1]Production!BJ3</f>
        <v>7672066.0530000003</v>
      </c>
      <c r="BL137" s="6">
        <f>[1]Production!BK3</f>
        <v>7747061.5120000001</v>
      </c>
      <c r="BM137" s="6">
        <f>[1]Production!BL3</f>
        <v>7822758.6390000004</v>
      </c>
      <c r="BN137" s="6">
        <f>[1]Production!BM3</f>
        <v>7899171.199</v>
      </c>
      <c r="BO137" s="6">
        <f>[1]Production!BN3</f>
        <v>7976300.4340000004</v>
      </c>
      <c r="BP137" s="6">
        <f>[1]Production!BO3</f>
        <v>8054137.2450000001</v>
      </c>
      <c r="BQ137" s="6">
        <f>[1]Production!BP3</f>
        <v>8130219.3770000003</v>
      </c>
      <c r="BR137" s="6">
        <f>[1]Production!BQ3</f>
        <v>8206488.4680000003</v>
      </c>
      <c r="BS137" s="6">
        <f>[1]Production!BR3</f>
        <v>8283190.6799999997</v>
      </c>
      <c r="BT137" s="6">
        <f>[1]Production!BS3</f>
        <v>8360429.0750000002</v>
      </c>
      <c r="BU137" s="6">
        <f>[1]Production!BT3</f>
        <v>8438249.3359999992</v>
      </c>
      <c r="BV137" s="6">
        <f>[1]Production!BU3</f>
        <v>8516639.023</v>
      </c>
      <c r="BW137" s="6">
        <f>[1]Production!BV3</f>
        <v>8595635.0360000003</v>
      </c>
      <c r="BX137" s="6">
        <f>[1]Production!BW3</f>
        <v>8675249.9680000003</v>
      </c>
      <c r="BY137" s="6">
        <f>[1]Production!BX3</f>
        <v>8755493.5360000003</v>
      </c>
      <c r="BZ137" s="6">
        <f>[1]Production!BY3</f>
        <v>8836372.9910000004</v>
      </c>
      <c r="CA137" s="6">
        <f>[1]Production!BZ3</f>
        <v>8916000.8289999999</v>
      </c>
      <c r="CB137" s="6">
        <f>[1]Production!CA3</f>
        <v>8995894.2349999994</v>
      </c>
      <c r="CC137" s="6">
        <f>[1]Production!CB3</f>
        <v>9076258.3969999999</v>
      </c>
      <c r="CD137" s="6">
        <f>[1]Production!CC3</f>
        <v>9157184.9590000007</v>
      </c>
      <c r="CE137" s="6">
        <f>[1]Production!CD3</f>
        <v>9238718.2050000001</v>
      </c>
      <c r="CF137" s="6">
        <f>[1]Production!CE3</f>
        <v>9320785.807</v>
      </c>
      <c r="CG137" s="6">
        <f>[1]Production!CF3</f>
        <v>9403472.9810000006</v>
      </c>
      <c r="CH137" s="6">
        <f>[1]Production!CG3</f>
        <v>9486800.6720000003</v>
      </c>
      <c r="CI137" s="6">
        <f>[1]Production!CH3</f>
        <v>9570784.0089999996</v>
      </c>
      <c r="CJ137" s="6">
        <f>[1]Production!CI3</f>
        <v>9655434.6879999992</v>
      </c>
    </row>
    <row r="138" spans="1:88" x14ac:dyDescent="0.3">
      <c r="B138" t="s">
        <v>7</v>
      </c>
      <c r="C138" s="6">
        <f>[1]Production!B5+[1]Production!B7</f>
        <v>86783.957259999996</v>
      </c>
      <c r="D138" s="6">
        <f>[1]Production!C5+[1]Production!C7</f>
        <v>85932.785808000001</v>
      </c>
      <c r="E138" s="6">
        <f>[1]Production!D5+[1]Production!D7</f>
        <v>85561.556666000004</v>
      </c>
      <c r="F138" s="6">
        <f>[1]Production!E5+[1]Production!E7</f>
        <v>85761.682023000001</v>
      </c>
      <c r="G138" s="6">
        <f>[1]Production!F5+[1]Production!F7</f>
        <v>86448.433391000013</v>
      </c>
      <c r="H138" s="6">
        <f>[1]Production!G5+[1]Production!G7</f>
        <v>87488.652388000002</v>
      </c>
      <c r="I138" s="6">
        <f>[1]Production!H5+[1]Production!H7</f>
        <v>88688.546185999992</v>
      </c>
      <c r="J138" s="6">
        <f>[1]Production!I5+[1]Production!I7</f>
        <v>89927.932755000002</v>
      </c>
      <c r="K138" s="6">
        <f>[1]Production!J5+[1]Production!J7</f>
        <v>91056.332275000008</v>
      </c>
      <c r="L138" s="6">
        <f>[1]Production!K5+[1]Production!K7</f>
        <v>91999.860774999994</v>
      </c>
      <c r="M138" s="6">
        <f>[1]Production!L5+[1]Production!L7</f>
        <v>92708.186017</v>
      </c>
      <c r="N138" s="6">
        <f>[1]Production!M5+[1]Production!M7</f>
        <v>93160.108834999992</v>
      </c>
      <c r="O138" s="6">
        <f>[1]Production!N5+[1]Production!N7</f>
        <v>93378.425373999999</v>
      </c>
      <c r="P138" s="6">
        <f>[1]Production!O5+[1]Production!O7</f>
        <v>93413.201772999993</v>
      </c>
      <c r="Q138" s="6">
        <f>[1]Production!P5+[1]Production!P7</f>
        <v>93323.612085000001</v>
      </c>
      <c r="R138" s="6">
        <f>[1]Production!Q5+[1]Production!Q7</f>
        <v>93167.179369999998</v>
      </c>
      <c r="S138" s="6">
        <f>[1]Production!R5+[1]Production!R7</f>
        <v>93027.283178000012</v>
      </c>
      <c r="T138" s="6">
        <f>[1]Production!S5+[1]Production!S7</f>
        <v>92918.973446999997</v>
      </c>
      <c r="U138" s="6">
        <f>[1]Production!T5+[1]Production!T7</f>
        <v>92861.010022000002</v>
      </c>
      <c r="V138" s="6">
        <f>[1]Production!U5+[1]Production!U7</f>
        <v>92859.818459000002</v>
      </c>
      <c r="W138" s="6">
        <f>[1]Production!V5+[1]Production!V7</f>
        <v>92912.785478999998</v>
      </c>
      <c r="X138" s="6">
        <f>[1]Production!W5+[1]Production!W7</f>
        <v>93033.610787999991</v>
      </c>
      <c r="Y138" s="6">
        <f>[1]Production!X5+[1]Production!X7</f>
        <v>93191.275859000001</v>
      </c>
      <c r="Z138" s="6">
        <f>[1]Production!Y5+[1]Production!Y7</f>
        <v>93371.821436999991</v>
      </c>
      <c r="AA138" s="6">
        <f>[1]Production!Z5+[1]Production!Z7</f>
        <v>93562.987506999998</v>
      </c>
      <c r="AB138" s="6">
        <f>[1]Production!AA5+[1]Production!AA7</f>
        <v>93755.402646999995</v>
      </c>
      <c r="AC138" s="6">
        <f>[1]Production!AB5+[1]Production!AB7</f>
        <v>93953.661382999999</v>
      </c>
      <c r="AD138" s="6">
        <f>[1]Production!AC5+[1]Production!AC7</f>
        <v>94146.960168000005</v>
      </c>
      <c r="AE138" s="6">
        <f>[1]Production!AD5+[1]Production!AD7</f>
        <v>94333.583643999998</v>
      </c>
      <c r="AF138" s="6">
        <f>[1]Production!AE5+[1]Production!AE7</f>
        <v>94514.44541</v>
      </c>
      <c r="AG138" s="6">
        <f>[1]Production!AF5+[1]Production!AF7</f>
        <v>94692.320949999994</v>
      </c>
      <c r="AH138" s="6">
        <f>[1]Production!AG5+[1]Production!AG7</f>
        <v>94877.464677999989</v>
      </c>
      <c r="AI138" s="6">
        <f>[1]Production!AH5+[1]Production!AH7</f>
        <v>95067.160097</v>
      </c>
      <c r="AJ138" s="6">
        <f>[1]Production!AI5+[1]Production!AI7</f>
        <v>95262.724315999993</v>
      </c>
      <c r="AK138" s="6">
        <f>[1]Production!AJ5+[1]Production!AJ7</f>
        <v>95464.855941000002</v>
      </c>
      <c r="AL138" s="6">
        <f>[1]Production!AK5+[1]Production!AK7</f>
        <v>95673.920596999989</v>
      </c>
      <c r="AM138" s="6">
        <f>[1]Production!AL5+[1]Production!AL7</f>
        <v>95934.282578000013</v>
      </c>
      <c r="AN138" s="6">
        <f>[1]Production!AM5+[1]Production!AM7</f>
        <v>96213.186174999995</v>
      </c>
      <c r="AO138" s="6">
        <f>[1]Production!AN5+[1]Production!AN7</f>
        <v>96505.036382999999</v>
      </c>
      <c r="AP138" s="6">
        <f>[1]Production!AO5+[1]Production!AO7</f>
        <v>96801.803486999997</v>
      </c>
      <c r="AQ138" s="6">
        <f>[1]Production!AP5+[1]Production!AP7</f>
        <v>97096.473706000004</v>
      </c>
      <c r="AR138" s="6">
        <f>[1]Production!AQ5+[1]Production!AQ7</f>
        <v>97348.324498999995</v>
      </c>
      <c r="AS138" s="6">
        <f>[1]Production!AR5+[1]Production!AR7</f>
        <v>97586.141587000006</v>
      </c>
      <c r="AT138" s="6">
        <f>[1]Production!AS5+[1]Production!AS7</f>
        <v>97812.417855000007</v>
      </c>
      <c r="AU138" s="6">
        <f>[1]Production!AT5+[1]Production!AT7</f>
        <v>98029.885945999995</v>
      </c>
      <c r="AV138" s="6">
        <f>[1]Production!AU5+[1]Production!AU7</f>
        <v>98241.446162000007</v>
      </c>
      <c r="AW138" s="6">
        <f>[1]Production!AV5+[1]Production!AV7</f>
        <v>98404.883963</v>
      </c>
      <c r="AX138" s="6">
        <f>[1]Production!AW5+[1]Production!AW7</f>
        <v>98564.719154999999</v>
      </c>
      <c r="AY138" s="6">
        <f>[1]Production!AX5+[1]Production!AX7</f>
        <v>98727.652338</v>
      </c>
      <c r="AZ138" s="6">
        <f>[1]Production!AY5+[1]Production!AY7</f>
        <v>98898.093651999996</v>
      </c>
      <c r="BA138" s="6">
        <f>[1]Production!AZ5+[1]Production!AZ7</f>
        <v>99078.51810999999</v>
      </c>
      <c r="BB138" s="6">
        <f>[1]Production!BA5+[1]Production!BA7</f>
        <v>99202.59132800001</v>
      </c>
      <c r="BC138" s="6">
        <f>[1]Production!BB5+[1]Production!BB7</f>
        <v>99300.304285999999</v>
      </c>
      <c r="BD138" s="6">
        <f>[1]Production!BC5+[1]Production!BC7</f>
        <v>99380.010512999987</v>
      </c>
      <c r="BE138" s="6">
        <f>[1]Production!BD5+[1]Production!BD7</f>
        <v>99448.01632200001</v>
      </c>
      <c r="BF138" s="6">
        <f>[1]Production!BE5+[1]Production!BE7</f>
        <v>99509.729583000008</v>
      </c>
      <c r="BG138" s="6">
        <f>[1]Production!BF5+[1]Production!BF7</f>
        <v>99510.771139000004</v>
      </c>
      <c r="BH138" s="6">
        <f>[1]Production!BG5+[1]Production!BG7</f>
        <v>99507.715985000003</v>
      </c>
      <c r="BI138" s="6">
        <f>[1]Production!BH5+[1]Production!BH7</f>
        <v>99508.423672000004</v>
      </c>
      <c r="BJ138" s="6">
        <f>[1]Production!BI5+[1]Production!BI7</f>
        <v>99517.853258000003</v>
      </c>
      <c r="BK138" s="6">
        <f>[1]Production!BJ5+[1]Production!BJ7</f>
        <v>99538.785169999988</v>
      </c>
      <c r="BL138" s="6">
        <f>[1]Production!BK5+[1]Production!BK7</f>
        <v>99572.703536999994</v>
      </c>
      <c r="BM138" s="6">
        <f>[1]Production!BL5+[1]Production!BL7</f>
        <v>99618.960685999991</v>
      </c>
      <c r="BN138" s="6">
        <f>[1]Production!BM5+[1]Production!BM7</f>
        <v>99676.314627999993</v>
      </c>
      <c r="BO138" s="6">
        <f>[1]Production!BN5+[1]Production!BN7</f>
        <v>99742.906791000001</v>
      </c>
      <c r="BP138" s="6">
        <f>[1]Production!BO5+[1]Production!BO7</f>
        <v>99816.573480999999</v>
      </c>
      <c r="BQ138" s="6">
        <f>[1]Production!BP5+[1]Production!BP7</f>
        <v>99841.734746000002</v>
      </c>
      <c r="BR138" s="6">
        <f>[1]Production!BQ5+[1]Production!BQ7</f>
        <v>99865.918051000001</v>
      </c>
      <c r="BS138" s="6">
        <f>[1]Production!BR5+[1]Production!BR7</f>
        <v>99892.503521000006</v>
      </c>
      <c r="BT138" s="6">
        <f>[1]Production!BS5+[1]Production!BS7</f>
        <v>99923.313190999994</v>
      </c>
      <c r="BU138" s="6">
        <f>[1]Production!BT5+[1]Production!BT7</f>
        <v>99959.157072000002</v>
      </c>
      <c r="BV138" s="6">
        <f>[1]Production!BU5+[1]Production!BU7</f>
        <v>99999.609087999997</v>
      </c>
      <c r="BW138" s="6">
        <f>[1]Production!BV5+[1]Production!BV7</f>
        <v>100044.921415</v>
      </c>
      <c r="BX138" s="6">
        <f>[1]Production!BW5+[1]Production!BW7</f>
        <v>100094.60425</v>
      </c>
      <c r="BY138" s="6">
        <f>[1]Production!BX5+[1]Production!BX7</f>
        <v>100148.04147</v>
      </c>
      <c r="BZ138" s="6">
        <f>[1]Production!BY5+[1]Production!BY7</f>
        <v>100204.573395</v>
      </c>
      <c r="CA138" s="6">
        <f>[1]Production!BZ5+[1]Production!BZ7</f>
        <v>100224.099659</v>
      </c>
      <c r="CB138" s="6">
        <f>[1]Production!CA5+[1]Production!CA7</f>
        <v>100242.910414</v>
      </c>
      <c r="CC138" s="6">
        <f>[1]Production!CB5+[1]Production!CB7</f>
        <v>100264.062146</v>
      </c>
      <c r="CD138" s="6">
        <f>[1]Production!CC5+[1]Production!CC7</f>
        <v>100289.25618699999</v>
      </c>
      <c r="CE138" s="6">
        <f>[1]Production!CD5+[1]Production!CD7</f>
        <v>100319.24238000001</v>
      </c>
      <c r="CF138" s="6">
        <f>[1]Production!CE5+[1]Production!CE7</f>
        <v>100352.55962099999</v>
      </c>
      <c r="CG138" s="6">
        <f>[1]Production!CF5+[1]Production!CF7</f>
        <v>100390.330579</v>
      </c>
      <c r="CH138" s="6">
        <f>[1]Production!CG5+[1]Production!CG7</f>
        <v>100432.022497</v>
      </c>
      <c r="CI138" s="6">
        <f>[1]Production!CH5+[1]Production!CH7</f>
        <v>100476.938945</v>
      </c>
      <c r="CJ138" s="6">
        <f>[1]Production!CI5+[1]Production!CI7</f>
        <v>100524.322726</v>
      </c>
    </row>
    <row r="139" spans="1:88" x14ac:dyDescent="0.3">
      <c r="B139" t="s">
        <v>96</v>
      </c>
      <c r="C139" s="6">
        <f>[1]Production!B27</f>
        <v>267949.11259999999</v>
      </c>
      <c r="D139" s="6">
        <f>[1]Production!C27</f>
        <v>285784.3469</v>
      </c>
      <c r="E139" s="6">
        <f>[1]Production!D27</f>
        <v>302801.28029999998</v>
      </c>
      <c r="F139" s="6">
        <f>[1]Production!E27</f>
        <v>311940.5062</v>
      </c>
      <c r="G139" s="6">
        <f>[1]Production!F27</f>
        <v>316208.70140000002</v>
      </c>
      <c r="H139" s="6">
        <f>[1]Production!G27</f>
        <v>318502.93829999998</v>
      </c>
      <c r="I139" s="6">
        <f>[1]Production!H27</f>
        <v>320138.15299999999</v>
      </c>
      <c r="J139" s="6">
        <f>[1]Production!I27</f>
        <v>321900.74670000002</v>
      </c>
      <c r="K139" s="6">
        <f>[1]Production!J27</f>
        <v>324698.73820000002</v>
      </c>
      <c r="L139" s="6">
        <f>[1]Production!K27</f>
        <v>328492.63069999998</v>
      </c>
      <c r="M139" s="6">
        <f>[1]Production!L27</f>
        <v>333010.48680000001</v>
      </c>
      <c r="N139" s="6">
        <f>[1]Production!M27</f>
        <v>337729.66619999998</v>
      </c>
      <c r="O139" s="6">
        <f>[1]Production!N27</f>
        <v>341943.19890000002</v>
      </c>
      <c r="P139" s="6">
        <f>[1]Production!O27</f>
        <v>345826.9841</v>
      </c>
      <c r="Q139" s="6">
        <f>[1]Production!P27</f>
        <v>349575.02029999997</v>
      </c>
      <c r="R139" s="6">
        <f>[1]Production!Q27</f>
        <v>353347.51909999998</v>
      </c>
      <c r="S139" s="6">
        <f>[1]Production!R27</f>
        <v>357443.61190000002</v>
      </c>
      <c r="T139" s="6">
        <f>[1]Production!S27</f>
        <v>361968.66810000001</v>
      </c>
      <c r="U139" s="6">
        <f>[1]Production!T27</f>
        <v>366761.35759999999</v>
      </c>
      <c r="V139" s="6">
        <f>[1]Production!U27</f>
        <v>371666.50319999998</v>
      </c>
      <c r="W139" s="6">
        <f>[1]Production!V27</f>
        <v>376595.42070000002</v>
      </c>
      <c r="X139" s="6">
        <f>[1]Production!W27</f>
        <v>381553.81929999997</v>
      </c>
      <c r="Y139" s="6">
        <f>[1]Production!X27</f>
        <v>386500.60680000001</v>
      </c>
      <c r="Z139" s="6">
        <f>[1]Production!Y27</f>
        <v>391396.859</v>
      </c>
      <c r="AA139" s="6">
        <f>[1]Production!Z27</f>
        <v>396222.0122</v>
      </c>
      <c r="AB139" s="6">
        <f>[1]Production!AA27</f>
        <v>400992.6</v>
      </c>
      <c r="AC139" s="6">
        <f>[1]Production!AB27</f>
        <v>405737.91350000002</v>
      </c>
      <c r="AD139" s="6">
        <f>[1]Production!AC27</f>
        <v>410435.42570000002</v>
      </c>
      <c r="AE139" s="6">
        <f>[1]Production!AD27</f>
        <v>415118.03889999999</v>
      </c>
      <c r="AF139" s="6">
        <f>[1]Production!AE27</f>
        <v>419841.07789999997</v>
      </c>
      <c r="AG139" s="6">
        <f>[1]Production!AF27</f>
        <v>424667.967</v>
      </c>
      <c r="AH139" s="6">
        <f>[1]Production!AG27</f>
        <v>429646.44530000002</v>
      </c>
      <c r="AI139" s="6">
        <f>[1]Production!AH27</f>
        <v>434764.87819999998</v>
      </c>
      <c r="AJ139" s="6">
        <f>[1]Production!AI27</f>
        <v>440013.1912</v>
      </c>
      <c r="AK139" s="6">
        <f>[1]Production!AJ27</f>
        <v>445389.58149999997</v>
      </c>
      <c r="AL139" s="6">
        <f>[1]Production!AK27</f>
        <v>450903.72570000001</v>
      </c>
      <c r="AM139" s="6">
        <f>[1]Production!AL27</f>
        <v>455716.85369999998</v>
      </c>
      <c r="AN139" s="6">
        <f>[1]Production!AM27</f>
        <v>461540.91389999999</v>
      </c>
      <c r="AO139" s="6">
        <f>[1]Production!AN27</f>
        <v>467945.40179999999</v>
      </c>
      <c r="AP139" s="6">
        <f>[1]Production!AO27</f>
        <v>474605.9657</v>
      </c>
      <c r="AQ139" s="6">
        <f>[1]Production!AP27</f>
        <v>481394.26069999998</v>
      </c>
      <c r="AR139" s="6">
        <f>[1]Production!AQ27</f>
        <v>488210.2634</v>
      </c>
      <c r="AS139" s="6">
        <f>[1]Production!AR27</f>
        <v>495074.61090000003</v>
      </c>
      <c r="AT139" s="6">
        <f>[1]Production!AS27</f>
        <v>502006.9216</v>
      </c>
      <c r="AU139" s="6">
        <f>[1]Production!AT27</f>
        <v>509019.56819999998</v>
      </c>
      <c r="AV139" s="6">
        <f>[1]Production!AU27</f>
        <v>516119.0197</v>
      </c>
      <c r="AW139" s="6">
        <f>[1]Production!AV27</f>
        <v>523488.32490000001</v>
      </c>
      <c r="AX139" s="6">
        <f>[1]Production!AW27</f>
        <v>530752.55559999996</v>
      </c>
      <c r="AY139" s="6">
        <f>[1]Production!AX27</f>
        <v>538011.33219999995</v>
      </c>
      <c r="AZ139" s="6">
        <f>[1]Production!AY27</f>
        <v>545309.2328</v>
      </c>
      <c r="BA139" s="6">
        <f>[1]Production!AZ27</f>
        <v>552661.91879999998</v>
      </c>
      <c r="BB139" s="6">
        <f>[1]Production!BA27</f>
        <v>549644.7831</v>
      </c>
      <c r="BC139" s="6">
        <f>[1]Production!BB27</f>
        <v>553327.86589999998</v>
      </c>
      <c r="BD139" s="6">
        <f>[1]Production!BC27</f>
        <v>559223.77599999995</v>
      </c>
      <c r="BE139" s="6">
        <f>[1]Production!BD27</f>
        <v>565890.50950000004</v>
      </c>
      <c r="BF139" s="6">
        <f>[1]Production!BE27</f>
        <v>572812.68079999997</v>
      </c>
      <c r="BG139" s="6">
        <f>[1]Production!BF27</f>
        <v>579609.43969999999</v>
      </c>
      <c r="BH139" s="6">
        <f>[1]Production!BG27</f>
        <v>586376.39930000005</v>
      </c>
      <c r="BI139" s="6">
        <f>[1]Production!BH27</f>
        <v>593096.07750000001</v>
      </c>
      <c r="BJ139" s="6">
        <f>[1]Production!BI27</f>
        <v>599767.7868</v>
      </c>
      <c r="BK139" s="6">
        <f>[1]Production!BJ27</f>
        <v>606397.17929999996</v>
      </c>
      <c r="BL139" s="6">
        <f>[1]Production!BK27</f>
        <v>612992.93489999999</v>
      </c>
      <c r="BM139" s="6">
        <f>[1]Production!BL27</f>
        <v>619562.33219999995</v>
      </c>
      <c r="BN139" s="6">
        <f>[1]Production!BM27</f>
        <v>626111.54020000005</v>
      </c>
      <c r="BO139" s="6">
        <f>[1]Production!BN27</f>
        <v>632645.48750000005</v>
      </c>
      <c r="BP139" s="6">
        <f>[1]Production!BO27</f>
        <v>639167.91729999997</v>
      </c>
      <c r="BQ139" s="6">
        <f>[1]Production!BP27</f>
        <v>645575.15430000005</v>
      </c>
      <c r="BR139" s="6">
        <f>[1]Production!BQ27</f>
        <v>651915.64150000003</v>
      </c>
      <c r="BS139" s="6">
        <f>[1]Production!BR27</f>
        <v>658219.17390000005</v>
      </c>
      <c r="BT139" s="6">
        <f>[1]Production!BS27</f>
        <v>664500.19209999999</v>
      </c>
      <c r="BU139" s="6">
        <f>[1]Production!BT27</f>
        <v>670765.43119999999</v>
      </c>
      <c r="BV139" s="6">
        <f>[1]Production!BU27</f>
        <v>677017.02339999995</v>
      </c>
      <c r="BW139" s="6">
        <f>[1]Production!BV27</f>
        <v>683258.24490000005</v>
      </c>
      <c r="BX139" s="6">
        <f>[1]Production!BW27</f>
        <v>689492.56319999998</v>
      </c>
      <c r="BY139" s="6">
        <f>[1]Production!BX27</f>
        <v>695723.50749999995</v>
      </c>
      <c r="BZ139" s="6">
        <f>[1]Production!BY27</f>
        <v>701954.52</v>
      </c>
      <c r="CA139" s="6">
        <f>[1]Production!BZ27</f>
        <v>708106.44449999998</v>
      </c>
      <c r="CB139" s="6">
        <f>[1]Production!CA27</f>
        <v>714217.94</v>
      </c>
      <c r="CC139" s="6">
        <f>[1]Production!CB27</f>
        <v>720313.46669999999</v>
      </c>
      <c r="CD139" s="6">
        <f>[1]Production!CC27</f>
        <v>726405.57090000005</v>
      </c>
      <c r="CE139" s="6">
        <f>[1]Production!CD27</f>
        <v>732500.6679</v>
      </c>
      <c r="CF139" s="6">
        <f>[1]Production!CE27</f>
        <v>738598.27780000004</v>
      </c>
      <c r="CG139" s="6">
        <f>[1]Production!CF27</f>
        <v>744702.69929999998</v>
      </c>
      <c r="CH139" s="6">
        <f>[1]Production!CG27</f>
        <v>750818.39229999995</v>
      </c>
      <c r="CI139" s="6">
        <f>[1]Production!CH27</f>
        <v>756949.58519999997</v>
      </c>
      <c r="CJ139" s="6">
        <f>[1]Production!CI27</f>
        <v>763100.24069999997</v>
      </c>
    </row>
    <row r="140" spans="1:88" x14ac:dyDescent="0.3">
      <c r="B140" t="s">
        <v>11</v>
      </c>
      <c r="C140" s="6">
        <f>[1]Production!B51+[1]Production!B53+[1]Production!B55+[1]Production!B57+[1]Production!B59+[1]Production!B61+[1]Production!B63+[1]Production!B65+[1]Production!B67</f>
        <v>43787.960782610004</v>
      </c>
      <c r="D140" s="6">
        <f>[1]Production!C51+[1]Production!C53+[1]Production!C55+[1]Production!C57+[1]Production!C59+[1]Production!C61+[1]Production!C63+[1]Production!C65+[1]Production!C67</f>
        <v>43931.92316282</v>
      </c>
      <c r="E140" s="6">
        <f>[1]Production!D51+[1]Production!D53+[1]Production!D55+[1]Production!D57+[1]Production!D59+[1]Production!D61+[1]Production!D63+[1]Production!D65+[1]Production!D67</f>
        <v>44051.180793849999</v>
      </c>
      <c r="F140" s="6">
        <f>[1]Production!E51+[1]Production!E53+[1]Production!E55+[1]Production!E57+[1]Production!E59+[1]Production!E61+[1]Production!E63+[1]Production!E65+[1]Production!E67</f>
        <v>44237.508926160001</v>
      </c>
      <c r="G140" s="6">
        <f>[1]Production!F51+[1]Production!F53+[1]Production!F55+[1]Production!F57+[1]Production!F59+[1]Production!F61+[1]Production!F63+[1]Production!F65+[1]Production!F67</f>
        <v>44411.627478509996</v>
      </c>
      <c r="H140" s="6">
        <f>[1]Production!G51+[1]Production!G53+[1]Production!G55+[1]Production!G57+[1]Production!G59+[1]Production!G61+[1]Production!G63+[1]Production!G65+[1]Production!G67</f>
        <v>44628.0091522</v>
      </c>
      <c r="I140" s="6">
        <f>[1]Production!H51+[1]Production!H53+[1]Production!H55+[1]Production!H57+[1]Production!H59+[1]Production!H61+[1]Production!H63+[1]Production!H65+[1]Production!H67</f>
        <v>44908.729429739993</v>
      </c>
      <c r="J140" s="6">
        <f>[1]Production!I51+[1]Production!I53+[1]Production!I55+[1]Production!I57+[1]Production!I59+[1]Production!I61+[1]Production!I63+[1]Production!I65+[1]Production!I67</f>
        <v>45598.366690710005</v>
      </c>
      <c r="K140" s="6">
        <f>[1]Production!J51+[1]Production!J53+[1]Production!J55+[1]Production!J57+[1]Production!J59+[1]Production!J61+[1]Production!J63+[1]Production!J65+[1]Production!J67</f>
        <v>46342.250964030005</v>
      </c>
      <c r="L140" s="6">
        <f>[1]Production!K51+[1]Production!K53+[1]Production!K55+[1]Production!K57+[1]Production!K59+[1]Production!K61+[1]Production!K63+[1]Production!K65+[1]Production!K67</f>
        <v>47162.73532675</v>
      </c>
      <c r="M140" s="6">
        <f>[1]Production!L51+[1]Production!L53+[1]Production!L55+[1]Production!L57+[1]Production!L59+[1]Production!L61+[1]Production!L63+[1]Production!L65+[1]Production!L67</f>
        <v>47978.47350882001</v>
      </c>
      <c r="N140" s="6">
        <f>[1]Production!M51+[1]Production!M53+[1]Production!M55+[1]Production!M57+[1]Production!M59+[1]Production!M61+[1]Production!M63+[1]Production!M65+[1]Production!M67</f>
        <v>48714.711436159989</v>
      </c>
      <c r="O140" s="6">
        <f>[1]Production!N51+[1]Production!N53+[1]Production!N55+[1]Production!N57+[1]Production!N59+[1]Production!N61+[1]Production!N63+[1]Production!N65+[1]Production!N67</f>
        <v>49437.169029879995</v>
      </c>
      <c r="P140" s="6">
        <f>[1]Production!O51+[1]Production!O53+[1]Production!O55+[1]Production!O57+[1]Production!O59+[1]Production!O61+[1]Production!O63+[1]Production!O65+[1]Production!O67</f>
        <v>50188.562301409998</v>
      </c>
      <c r="Q140" s="6">
        <f>[1]Production!P51+[1]Production!P53+[1]Production!P55+[1]Production!P57+[1]Production!P59+[1]Production!P61+[1]Production!P63+[1]Production!P65+[1]Production!P67</f>
        <v>50992.455614980005</v>
      </c>
      <c r="R140" s="6">
        <f>[1]Production!Q51+[1]Production!Q53+[1]Production!Q55+[1]Production!Q57+[1]Production!Q59+[1]Production!Q61+[1]Production!Q63+[1]Production!Q65+[1]Production!Q67</f>
        <v>51853.084940910005</v>
      </c>
      <c r="S140" s="6">
        <f>[1]Production!R51+[1]Production!R53+[1]Production!R55+[1]Production!R57+[1]Production!R59+[1]Production!R61+[1]Production!R63+[1]Production!R65+[1]Production!R67</f>
        <v>52818.317112230005</v>
      </c>
      <c r="T140" s="6">
        <f>[1]Production!S51+[1]Production!S53+[1]Production!S55+[1]Production!S57+[1]Production!S59+[1]Production!S61+[1]Production!S63+[1]Production!S65+[1]Production!S67</f>
        <v>53852.284910290007</v>
      </c>
      <c r="U140" s="6">
        <f>[1]Production!T51+[1]Production!T53+[1]Production!T55+[1]Production!T57+[1]Production!T59+[1]Production!T61+[1]Production!T63+[1]Production!T65+[1]Production!T67</f>
        <v>54935.043553449992</v>
      </c>
      <c r="V140" s="6">
        <f>[1]Production!U51+[1]Production!U53+[1]Production!U55+[1]Production!U57+[1]Production!U59+[1]Production!U61+[1]Production!U63+[1]Production!U65+[1]Production!U67</f>
        <v>56054.809750749999</v>
      </c>
      <c r="W140" s="6">
        <f>[1]Production!V51+[1]Production!V53+[1]Production!V55+[1]Production!V57+[1]Production!V59+[1]Production!V61+[1]Production!V63+[1]Production!V65+[1]Production!V67</f>
        <v>57204.840292959998</v>
      </c>
      <c r="X140" s="6">
        <f>[1]Production!W51+[1]Production!W53+[1]Production!W55+[1]Production!W57+[1]Production!W59+[1]Production!W61+[1]Production!W63+[1]Production!W65+[1]Production!W67</f>
        <v>58393.675085400006</v>
      </c>
      <c r="Y140" s="6">
        <f>[1]Production!X51+[1]Production!X53+[1]Production!X55+[1]Production!X57+[1]Production!X59+[1]Production!X61+[1]Production!X63+[1]Production!X65+[1]Production!X67</f>
        <v>59615.192066510004</v>
      </c>
      <c r="Z140" s="6">
        <f>[1]Production!Y51+[1]Production!Y53+[1]Production!Y55+[1]Production!Y57+[1]Production!Y59+[1]Production!Y61+[1]Production!Y63+[1]Production!Y65+[1]Production!Y67</f>
        <v>60861.821681689995</v>
      </c>
      <c r="AA140" s="6">
        <f>[1]Production!Z51+[1]Production!Z53+[1]Production!Z55+[1]Production!Z57+[1]Production!Z59+[1]Production!Z61+[1]Production!Z63+[1]Production!Z65+[1]Production!Z67</f>
        <v>62127.667545829994</v>
      </c>
      <c r="AB140" s="6">
        <f>[1]Production!AA51+[1]Production!AA53+[1]Production!AA55+[1]Production!AA57+[1]Production!AA59+[1]Production!AA61+[1]Production!AA63+[1]Production!AA65+[1]Production!AA67</f>
        <v>63408.009986820005</v>
      </c>
      <c r="AC140" s="6">
        <f>[1]Production!AB51+[1]Production!AB53+[1]Production!AB55+[1]Production!AB57+[1]Production!AB59+[1]Production!AB61+[1]Production!AB63+[1]Production!AB65+[1]Production!AB67</f>
        <v>64708.53687743</v>
      </c>
      <c r="AD140" s="6">
        <f>[1]Production!AC51+[1]Production!AC53+[1]Production!AC55+[1]Production!AC57+[1]Production!AC59+[1]Production!AC61+[1]Production!AC63+[1]Production!AC65+[1]Production!AC67</f>
        <v>66040.532991630011</v>
      </c>
      <c r="AE140" s="6">
        <f>[1]Production!AD51+[1]Production!AD53+[1]Production!AD55+[1]Production!AD57+[1]Production!AD59+[1]Production!AD61+[1]Production!AD63+[1]Production!AD65+[1]Production!AD67</f>
        <v>67398.541774879996</v>
      </c>
      <c r="AF140" s="6">
        <f>[1]Production!AE51+[1]Production!AE53+[1]Production!AE55+[1]Production!AE57+[1]Production!AE59+[1]Production!AE61+[1]Production!AE63+[1]Production!AE65+[1]Production!AE67</f>
        <v>68773.893434579993</v>
      </c>
      <c r="AG140" s="6">
        <f>[1]Production!AF51+[1]Production!AF53+[1]Production!AF55+[1]Production!AF57+[1]Production!AF59+[1]Production!AF61+[1]Production!AF63+[1]Production!AF65+[1]Production!AF67</f>
        <v>70159.306776130004</v>
      </c>
      <c r="AH140" s="6">
        <f>[1]Production!AG51+[1]Production!AG53+[1]Production!AG55+[1]Production!AG57+[1]Production!AG59+[1]Production!AG61+[1]Production!AG63+[1]Production!AG65+[1]Production!AG67</f>
        <v>71549.77610304</v>
      </c>
      <c r="AI140" s="6">
        <f>[1]Production!AH51+[1]Production!AH53+[1]Production!AH55+[1]Production!AH57+[1]Production!AH59+[1]Production!AH61+[1]Production!AH63+[1]Production!AH65+[1]Production!AH67</f>
        <v>72953.03834005</v>
      </c>
      <c r="AJ140" s="6">
        <f>[1]Production!AI51+[1]Production!AI53+[1]Production!AI55+[1]Production!AI57+[1]Production!AI59+[1]Production!AI61+[1]Production!AI63+[1]Production!AI65+[1]Production!AI67</f>
        <v>74365.549135480003</v>
      </c>
      <c r="AK140" s="6">
        <f>[1]Production!AJ51+[1]Production!AJ53+[1]Production!AJ55+[1]Production!AJ57+[1]Production!AJ59+[1]Production!AJ61+[1]Production!AJ63+[1]Production!AJ65+[1]Production!AJ67</f>
        <v>75782.267834660001</v>
      </c>
      <c r="AL140" s="6">
        <f>[1]Production!AK51+[1]Production!AK53+[1]Production!AK55+[1]Production!AK57+[1]Production!AK59+[1]Production!AK61+[1]Production!AK63+[1]Production!AK65+[1]Production!AK67</f>
        <v>77198.108710880013</v>
      </c>
      <c r="AM140" s="6">
        <f>[1]Production!AL51+[1]Production!AL53+[1]Production!AL55+[1]Production!AL57+[1]Production!AL59+[1]Production!AL61+[1]Production!AL63+[1]Production!AL65+[1]Production!AL67</f>
        <v>78321.869819140004</v>
      </c>
      <c r="AN140" s="6">
        <f>[1]Production!AM51+[1]Production!AM53+[1]Production!AM55+[1]Production!AM57+[1]Production!AM59+[1]Production!AM61+[1]Production!AM63+[1]Production!AM65+[1]Production!AM67</f>
        <v>79400.555371299997</v>
      </c>
      <c r="AO140" s="6">
        <f>[1]Production!AN51+[1]Production!AN53+[1]Production!AN55+[1]Production!AN57+[1]Production!AN59+[1]Production!AN61+[1]Production!AN63+[1]Production!AN65+[1]Production!AN67</f>
        <v>80454.397489510011</v>
      </c>
      <c r="AP140" s="6">
        <f>[1]Production!AO51+[1]Production!AO53+[1]Production!AO55+[1]Production!AO57+[1]Production!AO59+[1]Production!AO61+[1]Production!AO63+[1]Production!AO65+[1]Production!AO67</f>
        <v>81479.586868980012</v>
      </c>
      <c r="AQ140" s="6">
        <f>[1]Production!AP51+[1]Production!AP53+[1]Production!AP55+[1]Production!AP57+[1]Production!AP59+[1]Production!AP61+[1]Production!AP63+[1]Production!AP65+[1]Production!AP67</f>
        <v>82473.106213920008</v>
      </c>
      <c r="AR140" s="6">
        <f>[1]Production!AQ51+[1]Production!AQ53+[1]Production!AQ55+[1]Production!AQ57+[1]Production!AQ59+[1]Production!AQ61+[1]Production!AQ63+[1]Production!AQ65+[1]Production!AQ67</f>
        <v>83415.447448549981</v>
      </c>
      <c r="AS140" s="6">
        <f>[1]Production!AR51+[1]Production!AR53+[1]Production!AR55+[1]Production!AR57+[1]Production!AR59+[1]Production!AR61+[1]Production!AR63+[1]Production!AR65+[1]Production!AR67</f>
        <v>84321.690447340006</v>
      </c>
      <c r="AT140" s="6">
        <f>[1]Production!AS51+[1]Production!AS53+[1]Production!AS55+[1]Production!AS57+[1]Production!AS59+[1]Production!AS61+[1]Production!AS63+[1]Production!AS65+[1]Production!AS67</f>
        <v>85193.496038679994</v>
      </c>
      <c r="AU140" s="6">
        <f>[1]Production!AT51+[1]Production!AT53+[1]Production!AT55+[1]Production!AT57+[1]Production!AT59+[1]Production!AT61+[1]Production!AT63+[1]Production!AT65+[1]Production!AT67</f>
        <v>86032.260278630012</v>
      </c>
      <c r="AV140" s="6">
        <f>[1]Production!AU51+[1]Production!AU53+[1]Production!AU55+[1]Production!AU57+[1]Production!AU59+[1]Production!AU61+[1]Production!AU63+[1]Production!AU65+[1]Production!AU67</f>
        <v>86839.74522759</v>
      </c>
      <c r="AW140" s="6">
        <f>[1]Production!AV51+[1]Production!AV53+[1]Production!AV55+[1]Production!AV57+[1]Production!AV59+[1]Production!AV61+[1]Production!AV63+[1]Production!AV65+[1]Production!AV67</f>
        <v>87593.884413380001</v>
      </c>
      <c r="AX140" s="6">
        <f>[1]Production!AW51+[1]Production!AW53+[1]Production!AW55+[1]Production!AW57+[1]Production!AW59+[1]Production!AW61+[1]Production!AW63+[1]Production!AW65+[1]Production!AW67</f>
        <v>88316.879058680002</v>
      </c>
      <c r="AY140" s="6">
        <f>[1]Production!AX51+[1]Production!AX53+[1]Production!AX55+[1]Production!AX57+[1]Production!AX59+[1]Production!AX61+[1]Production!AX63+[1]Production!AX65+[1]Production!AX67</f>
        <v>89012.920936750001</v>
      </c>
      <c r="AZ140" s="6">
        <f>[1]Production!AY51+[1]Production!AY53+[1]Production!AY55+[1]Production!AY57+[1]Production!AY59+[1]Production!AY61+[1]Production!AY63+[1]Production!AY65+[1]Production!AY67</f>
        <v>89685.246088169995</v>
      </c>
      <c r="BA140" s="6">
        <f>[1]Production!AZ51+[1]Production!AZ53+[1]Production!AZ55+[1]Production!AZ57+[1]Production!AZ59+[1]Production!AZ61+[1]Production!AZ63+[1]Production!AZ65+[1]Production!AZ67</f>
        <v>90336.788744880003</v>
      </c>
      <c r="BB140" s="6">
        <f>[1]Production!BA51+[1]Production!BA53+[1]Production!BA55+[1]Production!BA57+[1]Production!BA59+[1]Production!BA61+[1]Production!BA63+[1]Production!BA65+[1]Production!BA67</f>
        <v>90926.239690240007</v>
      </c>
      <c r="BC140" s="6">
        <f>[1]Production!BB51+[1]Production!BB53+[1]Production!BB55+[1]Production!BB57+[1]Production!BB59+[1]Production!BB61+[1]Production!BB63+[1]Production!BB65+[1]Production!BB67</f>
        <v>91486.679913489992</v>
      </c>
      <c r="BD140" s="6">
        <f>[1]Production!BC51+[1]Production!BC53+[1]Production!BC55+[1]Production!BC57+[1]Production!BC59+[1]Production!BC61+[1]Production!BC63+[1]Production!BC65+[1]Production!BC67</f>
        <v>92025.345023989998</v>
      </c>
      <c r="BE140" s="6">
        <f>[1]Production!BD51+[1]Production!BD53+[1]Production!BD55+[1]Production!BD57+[1]Production!BD59+[1]Production!BD61+[1]Production!BD63+[1]Production!BD65+[1]Production!BD67</f>
        <v>92544.786496350003</v>
      </c>
      <c r="BF140" s="6">
        <f>[1]Production!BE51+[1]Production!BE53+[1]Production!BE55+[1]Production!BE57+[1]Production!BE59+[1]Production!BE61+[1]Production!BE63+[1]Production!BE65+[1]Production!BE67</f>
        <v>93047.998395860006</v>
      </c>
      <c r="BG140" s="6">
        <f>[1]Production!BF51+[1]Production!BF53+[1]Production!BF55+[1]Production!BF57+[1]Production!BF59+[1]Production!BF61+[1]Production!BF63+[1]Production!BF65+[1]Production!BF67</f>
        <v>93506.154839989991</v>
      </c>
      <c r="BH140" s="6">
        <f>[1]Production!BG51+[1]Production!BG53+[1]Production!BG55+[1]Production!BG57+[1]Production!BG59+[1]Production!BG61+[1]Production!BG63+[1]Production!BG65+[1]Production!BG67</f>
        <v>93948.289868480002</v>
      </c>
      <c r="BI140" s="6">
        <f>[1]Production!BH51+[1]Production!BH53+[1]Production!BH55+[1]Production!BH57+[1]Production!BH59+[1]Production!BH61+[1]Production!BH63+[1]Production!BH65+[1]Production!BH67</f>
        <v>94379.410716779996</v>
      </c>
      <c r="BJ140" s="6">
        <f>[1]Production!BI51+[1]Production!BI53+[1]Production!BI55+[1]Production!BI57+[1]Production!BI59+[1]Production!BI61+[1]Production!BI63+[1]Production!BI65+[1]Production!BI67</f>
        <v>94802.386339870005</v>
      </c>
      <c r="BK140" s="6">
        <f>[1]Production!BJ51+[1]Production!BJ53+[1]Production!BJ55+[1]Production!BJ57+[1]Production!BJ59+[1]Production!BJ61+[1]Production!BJ63+[1]Production!BJ65+[1]Production!BJ67</f>
        <v>95219.284745340003</v>
      </c>
      <c r="BL140" s="6">
        <f>[1]Production!BK51+[1]Production!BK53+[1]Production!BK55+[1]Production!BK57+[1]Production!BK59+[1]Production!BK61+[1]Production!BK63+[1]Production!BK65+[1]Production!BK67</f>
        <v>95631.950374759996</v>
      </c>
      <c r="BM140" s="6">
        <f>[1]Production!BL51+[1]Production!BL53+[1]Production!BL55+[1]Production!BL57+[1]Production!BL59+[1]Production!BL61+[1]Production!BL63+[1]Production!BL65+[1]Production!BL67</f>
        <v>96041.326519959999</v>
      </c>
      <c r="BN140" s="6">
        <f>[1]Production!BM51+[1]Production!BM53+[1]Production!BM55+[1]Production!BM57+[1]Production!BM59+[1]Production!BM61+[1]Production!BM63+[1]Production!BM65+[1]Production!BM67</f>
        <v>96448.211647880002</v>
      </c>
      <c r="BO140" s="6">
        <f>[1]Production!BN51+[1]Production!BN53+[1]Production!BN55+[1]Production!BN57+[1]Production!BN59+[1]Production!BN61+[1]Production!BN63+[1]Production!BN65+[1]Production!BN67</f>
        <v>96853.180565449991</v>
      </c>
      <c r="BP140" s="6">
        <f>[1]Production!BO51+[1]Production!BO53+[1]Production!BO55+[1]Production!BO57+[1]Production!BO59+[1]Production!BO61+[1]Production!BO63+[1]Production!BO65+[1]Production!BO67</f>
        <v>97256.628243209983</v>
      </c>
      <c r="BQ140" s="6">
        <f>[1]Production!BP51+[1]Production!BP53+[1]Production!BP55+[1]Production!BP57+[1]Production!BP59+[1]Production!BP61+[1]Production!BP63+[1]Production!BP65+[1]Production!BP67</f>
        <v>97628.931744340007</v>
      </c>
      <c r="BR140" s="6">
        <f>[1]Production!BQ51+[1]Production!BQ53+[1]Production!BQ55+[1]Production!BQ57+[1]Production!BQ59+[1]Production!BQ61+[1]Production!BQ63+[1]Production!BQ65+[1]Production!BQ67</f>
        <v>97994.857516160002</v>
      </c>
      <c r="BS140" s="6">
        <f>[1]Production!BR51+[1]Production!BR53+[1]Production!BR55+[1]Production!BR57+[1]Production!BR59+[1]Production!BR61+[1]Production!BR63+[1]Production!BR65+[1]Production!BR67</f>
        <v>98357.179155100006</v>
      </c>
      <c r="BT140" s="6">
        <f>[1]Production!BS51+[1]Production!BS53+[1]Production!BS55+[1]Production!BS57+[1]Production!BS59+[1]Production!BS61+[1]Production!BS63+[1]Production!BS65+[1]Production!BS67</f>
        <v>98717.286017999999</v>
      </c>
      <c r="BU140" s="6">
        <f>[1]Production!BT51+[1]Production!BT53+[1]Production!BT55+[1]Production!BT57+[1]Production!BT59+[1]Production!BT61+[1]Production!BT63+[1]Production!BT65+[1]Production!BT67</f>
        <v>99076.217375830005</v>
      </c>
      <c r="BV140" s="6">
        <f>[1]Production!BU51+[1]Production!BU53+[1]Production!BU55+[1]Production!BU57+[1]Production!BU59+[1]Production!BU61+[1]Production!BU63+[1]Production!BU65+[1]Production!BU67</f>
        <v>99434.362416820004</v>
      </c>
      <c r="BW140" s="6">
        <f>[1]Production!BV51+[1]Production!BV53+[1]Production!BV55+[1]Production!BV57+[1]Production!BV59+[1]Production!BV61+[1]Production!BV63+[1]Production!BV65+[1]Production!BV67</f>
        <v>99792.540377090001</v>
      </c>
      <c r="BX140" s="6">
        <f>[1]Production!BW51+[1]Production!BW53+[1]Production!BW55+[1]Production!BW57+[1]Production!BW59+[1]Production!BW61+[1]Production!BW63+[1]Production!BW65+[1]Production!BW67</f>
        <v>100151.15632833999</v>
      </c>
      <c r="BY140" s="6">
        <f>[1]Production!BX51+[1]Production!BX53+[1]Production!BX55+[1]Production!BX57+[1]Production!BX59+[1]Production!BX61+[1]Production!BX63+[1]Production!BX65+[1]Production!BX67</f>
        <v>100510.46595753</v>
      </c>
      <c r="BZ140" s="6">
        <f>[1]Production!BY51+[1]Production!BY53+[1]Production!BY55+[1]Production!BY57+[1]Production!BY59+[1]Production!BY61+[1]Production!BY63+[1]Production!BY65+[1]Production!BY67</f>
        <v>100870.63607902</v>
      </c>
      <c r="CA140" s="6">
        <f>[1]Production!BZ51+[1]Production!BZ53+[1]Production!BZ55+[1]Production!BZ57+[1]Production!BZ59+[1]Production!BZ61+[1]Production!BZ63+[1]Production!BZ65+[1]Production!BZ67</f>
        <v>101209.10259084999</v>
      </c>
      <c r="CB140" s="6">
        <f>[1]Production!CA51+[1]Production!CA53+[1]Production!CA55+[1]Production!CA57+[1]Production!CA59+[1]Production!CA61+[1]Production!CA63+[1]Production!CA65+[1]Production!CA67</f>
        <v>101544.68057036</v>
      </c>
      <c r="CC140" s="6">
        <f>[1]Production!CB51+[1]Production!CB53+[1]Production!CB55+[1]Production!CB57+[1]Production!CB59+[1]Production!CB61+[1]Production!CB63+[1]Production!CB65+[1]Production!CB67</f>
        <v>101879.5131478</v>
      </c>
      <c r="CD140" s="6">
        <f>[1]Production!CC51+[1]Production!CC53+[1]Production!CC55+[1]Production!CC57+[1]Production!CC59+[1]Production!CC61+[1]Production!CC63+[1]Production!CC65+[1]Production!CC67</f>
        <v>102214.72929539999</v>
      </c>
      <c r="CE140" s="6">
        <f>[1]Production!CD51+[1]Production!CD53+[1]Production!CD55+[1]Production!CD57+[1]Production!CD59+[1]Production!CD61+[1]Production!CD63+[1]Production!CD65+[1]Production!CD67</f>
        <v>102551.20683570001</v>
      </c>
      <c r="CF140" s="6">
        <f>[1]Production!CE51+[1]Production!CE53+[1]Production!CE55+[1]Production!CE57+[1]Production!CE59+[1]Production!CE61+[1]Production!CE63+[1]Production!CE65+[1]Production!CE67</f>
        <v>102888.56689089999</v>
      </c>
      <c r="CG140" s="6">
        <f>[1]Production!CF51+[1]Production!CF53+[1]Production!CF55+[1]Production!CF57+[1]Production!CF59+[1]Production!CF61+[1]Production!CF63+[1]Production!CF65+[1]Production!CF67</f>
        <v>103228.06860700001</v>
      </c>
      <c r="CH140" s="6">
        <f>[1]Production!CG51+[1]Production!CG53+[1]Production!CG55+[1]Production!CG57+[1]Production!CG59+[1]Production!CG61+[1]Production!CG63+[1]Production!CG65+[1]Production!CG67</f>
        <v>103570.2011435</v>
      </c>
      <c r="CI140" s="6">
        <f>[1]Production!CH51+[1]Production!CH53+[1]Production!CH55+[1]Production!CH57+[1]Production!CH59+[1]Production!CH61+[1]Production!CH63+[1]Production!CH65+[1]Production!CH67</f>
        <v>103915.3087976</v>
      </c>
      <c r="CJ140" s="6">
        <f>[1]Production!CI51+[1]Production!CI53+[1]Production!CI55+[1]Production!CI57+[1]Production!CI59+[1]Production!CI61+[1]Production!CI63+[1]Production!CI65+[1]Production!CI67</f>
        <v>104263.64954</v>
      </c>
    </row>
    <row r="141" spans="1:88" x14ac:dyDescent="0.3">
      <c r="B141" t="s">
        <v>8</v>
      </c>
      <c r="C141" s="6">
        <f>-[1]Production!B27+[1]Production!B9+[1]Production!B11+[1]Production!B13+[1]Production!B15+[1]Production!B17+[1]Production!B19+[1]Production!B21+[1]Production!B23+[1]Production!B25+[1]Production!B27+[1]Production!B41</f>
        <v>684133.36598</v>
      </c>
      <c r="D141" s="6">
        <f>-[1]Production!C27+[1]Production!C9+[1]Production!C11+[1]Production!C13+[1]Production!C15+[1]Production!C17+[1]Production!C19+[1]Production!C21+[1]Production!C23+[1]Production!C25+[1]Production!C27+[1]Production!C41</f>
        <v>684369.954654</v>
      </c>
      <c r="E141" s="6">
        <f>-[1]Production!D27+[1]Production!D9+[1]Production!D11+[1]Production!D13+[1]Production!D15+[1]Production!D17+[1]Production!D19+[1]Production!D21+[1]Production!D23+[1]Production!D25+[1]Production!D27+[1]Production!D41</f>
        <v>687866.33862900001</v>
      </c>
      <c r="F141" s="6">
        <f>-[1]Production!E27+[1]Production!E9+[1]Production!E11+[1]Production!E13+[1]Production!E15+[1]Production!E17+[1]Production!E19+[1]Production!E21+[1]Production!E23+[1]Production!E25+[1]Production!E27+[1]Production!E41</f>
        <v>692802.63857000007</v>
      </c>
      <c r="G141" s="6">
        <f>-[1]Production!F27+[1]Production!F9+[1]Production!F11+[1]Production!F13+[1]Production!F15+[1]Production!F17+[1]Production!F19+[1]Production!F21+[1]Production!F23+[1]Production!F25+[1]Production!F27+[1]Production!F41</f>
        <v>698739.88667500007</v>
      </c>
      <c r="H141" s="6">
        <f>-[1]Production!G27+[1]Production!G9+[1]Production!G11+[1]Production!G13+[1]Production!G15+[1]Production!G17+[1]Production!G19+[1]Production!G21+[1]Production!G23+[1]Production!G25+[1]Production!G27+[1]Production!G41</f>
        <v>705565.57791500003</v>
      </c>
      <c r="I141" s="6">
        <f>-[1]Production!H27+[1]Production!H9+[1]Production!H11+[1]Production!H13+[1]Production!H15+[1]Production!H17+[1]Production!H19+[1]Production!H21+[1]Production!H23+[1]Production!H25+[1]Production!H27+[1]Production!H41</f>
        <v>712166.00461199984</v>
      </c>
      <c r="J141" s="6">
        <f>-[1]Production!I27+[1]Production!I9+[1]Production!I11+[1]Production!I13+[1]Production!I15+[1]Production!I17+[1]Production!I19+[1]Production!I21+[1]Production!I23+[1]Production!I25+[1]Production!I27+[1]Production!I41</f>
        <v>719157.542747</v>
      </c>
      <c r="K141" s="6">
        <f>-[1]Production!J27+[1]Production!J9+[1]Production!J11+[1]Production!J13+[1]Production!J15+[1]Production!J17+[1]Production!J19+[1]Production!J21+[1]Production!J23+[1]Production!J25+[1]Production!J27+[1]Production!J41</f>
        <v>726664.37482899998</v>
      </c>
      <c r="L141" s="6">
        <f>-[1]Production!K27+[1]Production!K9+[1]Production!K11+[1]Production!K13+[1]Production!K15+[1]Production!K17+[1]Production!K19+[1]Production!K21+[1]Production!K23+[1]Production!K25+[1]Production!K27+[1]Production!K41</f>
        <v>734517.67992400005</v>
      </c>
      <c r="M141" s="6">
        <f>-[1]Production!L27+[1]Production!L9+[1]Production!L11+[1]Production!L13+[1]Production!L15+[1]Production!L17+[1]Production!L19+[1]Production!L21+[1]Production!L23+[1]Production!L25+[1]Production!L27+[1]Production!L41</f>
        <v>742489.09606300003</v>
      </c>
      <c r="N141" s="6">
        <f>-[1]Production!M27+[1]Production!M9+[1]Production!M11+[1]Production!M13+[1]Production!M15+[1]Production!M17+[1]Production!M19+[1]Production!M21+[1]Production!M23+[1]Production!M25+[1]Production!M27+[1]Production!M41</f>
        <v>750520.64689700003</v>
      </c>
      <c r="O141" s="6">
        <f>-[1]Production!N27+[1]Production!N9+[1]Production!N11+[1]Production!N13+[1]Production!N15+[1]Production!N17+[1]Production!N19+[1]Production!N21+[1]Production!N23+[1]Production!N25+[1]Production!N27+[1]Production!N41</f>
        <v>757975.37332599994</v>
      </c>
      <c r="P141" s="6">
        <f>-[1]Production!O27+[1]Production!O9+[1]Production!O11+[1]Production!O13+[1]Production!O15+[1]Production!O17+[1]Production!O19+[1]Production!O21+[1]Production!O23+[1]Production!O25+[1]Production!O27+[1]Production!O41</f>
        <v>764740.31059699995</v>
      </c>
      <c r="Q141" s="6">
        <f>-[1]Production!P27+[1]Production!P9+[1]Production!P11+[1]Production!P13+[1]Production!P15+[1]Production!P17+[1]Production!P19+[1]Production!P21+[1]Production!P23+[1]Production!P25+[1]Production!P27+[1]Production!P41</f>
        <v>770860.78198700002</v>
      </c>
      <c r="R141" s="6">
        <f>-[1]Production!Q27+[1]Production!Q9+[1]Production!Q11+[1]Production!Q13+[1]Production!Q15+[1]Production!Q17+[1]Production!Q19+[1]Production!Q21+[1]Production!Q23+[1]Production!Q25+[1]Production!Q27+[1]Production!Q41</f>
        <v>776448.09323400003</v>
      </c>
      <c r="S141" s="6">
        <f>-[1]Production!R27+[1]Production!R9+[1]Production!R11+[1]Production!R13+[1]Production!R15+[1]Production!R17+[1]Production!R19+[1]Production!R21+[1]Production!R23+[1]Production!R25+[1]Production!R27+[1]Production!R41</f>
        <v>782273.71282499994</v>
      </c>
      <c r="T141" s="6">
        <f>-[1]Production!S27+[1]Production!S9+[1]Production!S11+[1]Production!S13+[1]Production!S15+[1]Production!S17+[1]Production!S19+[1]Production!S21+[1]Production!S23+[1]Production!S25+[1]Production!S27+[1]Production!S41</f>
        <v>788050.38319700002</v>
      </c>
      <c r="U141" s="6">
        <f>-[1]Production!T27+[1]Production!T9+[1]Production!T11+[1]Production!T13+[1]Production!T15+[1]Production!T17+[1]Production!T19+[1]Production!T21+[1]Production!T23+[1]Production!T25+[1]Production!T27+[1]Production!T41</f>
        <v>793796.95299100003</v>
      </c>
      <c r="V141" s="6">
        <f>-[1]Production!U27+[1]Production!U9+[1]Production!U11+[1]Production!U13+[1]Production!U15+[1]Production!U17+[1]Production!U19+[1]Production!U21+[1]Production!U23+[1]Production!U25+[1]Production!U27+[1]Production!U41</f>
        <v>799535.45894899999</v>
      </c>
      <c r="W141" s="6">
        <f>-[1]Production!V27+[1]Production!V9+[1]Production!V11+[1]Production!V13+[1]Production!V15+[1]Production!V17+[1]Production!V19+[1]Production!V21+[1]Production!V23+[1]Production!V25+[1]Production!V27+[1]Production!V41</f>
        <v>805294.96521899989</v>
      </c>
      <c r="X141" s="6">
        <f>-[1]Production!W27+[1]Production!W9+[1]Production!W11+[1]Production!W13+[1]Production!W15+[1]Production!W17+[1]Production!W19+[1]Production!W21+[1]Production!W23+[1]Production!W25+[1]Production!W27+[1]Production!W41</f>
        <v>811524.97151000006</v>
      </c>
      <c r="Y141" s="6">
        <f>-[1]Production!X27+[1]Production!X9+[1]Production!X11+[1]Production!X13+[1]Production!X15+[1]Production!X17+[1]Production!X19+[1]Production!X21+[1]Production!X23+[1]Production!X25+[1]Production!X27+[1]Production!X41</f>
        <v>817898.16223999986</v>
      </c>
      <c r="Z141" s="6">
        <f>-[1]Production!Y27+[1]Production!Y9+[1]Production!Y11+[1]Production!Y13+[1]Production!Y15+[1]Production!Y17+[1]Production!Y19+[1]Production!Y21+[1]Production!Y23+[1]Production!Y25+[1]Production!Y27+[1]Production!Y41</f>
        <v>824401.72867999994</v>
      </c>
      <c r="AA141" s="6">
        <f>-[1]Production!Z27+[1]Production!Z9+[1]Production!Z11+[1]Production!Z13+[1]Production!Z15+[1]Production!Z17+[1]Production!Z19+[1]Production!Z21+[1]Production!Z23+[1]Production!Z25+[1]Production!Z27+[1]Production!Z41</f>
        <v>831038.31689000002</v>
      </c>
      <c r="AB141" s="6">
        <f>-[1]Production!AA27+[1]Production!AA9+[1]Production!AA11+[1]Production!AA13+[1]Production!AA15+[1]Production!AA17+[1]Production!AA19+[1]Production!AA21+[1]Production!AA23+[1]Production!AA25+[1]Production!AA27+[1]Production!AA41</f>
        <v>837815.06360000011</v>
      </c>
      <c r="AC141" s="6">
        <f>-[1]Production!AB27+[1]Production!AB9+[1]Production!AB11+[1]Production!AB13+[1]Production!AB15+[1]Production!AB17+[1]Production!AB19+[1]Production!AB21+[1]Production!AB23+[1]Production!AB25+[1]Production!AB27+[1]Production!AB41</f>
        <v>844995.72653999995</v>
      </c>
      <c r="AD141" s="6">
        <f>-[1]Production!AC27+[1]Production!AC9+[1]Production!AC11+[1]Production!AC13+[1]Production!AC15+[1]Production!AC17+[1]Production!AC19+[1]Production!AC21+[1]Production!AC23+[1]Production!AC25+[1]Production!AC27+[1]Production!AC41</f>
        <v>852519.48337000003</v>
      </c>
      <c r="AE141" s="6">
        <f>-[1]Production!AD27+[1]Production!AD9+[1]Production!AD11+[1]Production!AD13+[1]Production!AD15+[1]Production!AD17+[1]Production!AD19+[1]Production!AD21+[1]Production!AD23+[1]Production!AD25+[1]Production!AD27+[1]Production!AD41</f>
        <v>860369.24511999998</v>
      </c>
      <c r="AF141" s="6">
        <f>-[1]Production!AE27+[1]Production!AE9+[1]Production!AE11+[1]Production!AE13+[1]Production!AE15+[1]Production!AE17+[1]Production!AE19+[1]Production!AE21+[1]Production!AE23+[1]Production!AE25+[1]Production!AE27+[1]Production!AE41</f>
        <v>868501.81323000009</v>
      </c>
      <c r="AG141" s="6">
        <f>-[1]Production!AF27+[1]Production!AF9+[1]Production!AF11+[1]Production!AF13+[1]Production!AF15+[1]Production!AF17+[1]Production!AF19+[1]Production!AF21+[1]Production!AF23+[1]Production!AF25+[1]Production!AF27+[1]Production!AF41</f>
        <v>876882.41220999998</v>
      </c>
      <c r="AH141" s="6">
        <f>-[1]Production!AG27+[1]Production!AG9+[1]Production!AG11+[1]Production!AG13+[1]Production!AG15+[1]Production!AG17+[1]Production!AG19+[1]Production!AG21+[1]Production!AG23+[1]Production!AG25+[1]Production!AG27+[1]Production!AG41</f>
        <v>885637.68754999992</v>
      </c>
      <c r="AI141" s="6">
        <f>-[1]Production!AH27+[1]Production!AH9+[1]Production!AH11+[1]Production!AH13+[1]Production!AH15+[1]Production!AH17+[1]Production!AH19+[1]Production!AH21+[1]Production!AH23+[1]Production!AH25+[1]Production!AH27+[1]Production!AH41</f>
        <v>894681.49273000006</v>
      </c>
      <c r="AJ141" s="6">
        <f>-[1]Production!AI27+[1]Production!AI9+[1]Production!AI11+[1]Production!AI13+[1]Production!AI15+[1]Production!AI17+[1]Production!AI19+[1]Production!AI21+[1]Production!AI23+[1]Production!AI25+[1]Production!AI27+[1]Production!AI41</f>
        <v>903990.33074999985</v>
      </c>
      <c r="AK141" s="6">
        <f>-[1]Production!AJ27+[1]Production!AJ9+[1]Production!AJ11+[1]Production!AJ13+[1]Production!AJ15+[1]Production!AJ17+[1]Production!AJ19+[1]Production!AJ21+[1]Production!AJ23+[1]Production!AJ25+[1]Production!AJ27+[1]Production!AJ41</f>
        <v>913541.38327000011</v>
      </c>
      <c r="AL141" s="6">
        <f>-[1]Production!AK27+[1]Production!AK9+[1]Production!AK11+[1]Production!AK13+[1]Production!AK15+[1]Production!AK17+[1]Production!AK19+[1]Production!AK21+[1]Production!AK23+[1]Production!AK25+[1]Production!AK27+[1]Production!AK41</f>
        <v>923328.35781999992</v>
      </c>
      <c r="AM141" s="6">
        <f>-[1]Production!AL27+[1]Production!AL9+[1]Production!AL11+[1]Production!AL13+[1]Production!AL15+[1]Production!AL17+[1]Production!AL19+[1]Production!AL21+[1]Production!AL23+[1]Production!AL25+[1]Production!AL27+[1]Production!AL41</f>
        <v>933769.54165999999</v>
      </c>
      <c r="AN141" s="6">
        <f>-[1]Production!AM27+[1]Production!AM9+[1]Production!AM11+[1]Production!AM13+[1]Production!AM15+[1]Production!AM17+[1]Production!AM19+[1]Production!AM21+[1]Production!AM23+[1]Production!AM25+[1]Production!AM27+[1]Production!AM41</f>
        <v>944246.85716999997</v>
      </c>
      <c r="AO141" s="6">
        <f>-[1]Production!AN27+[1]Production!AN9+[1]Production!AN11+[1]Production!AN13+[1]Production!AN15+[1]Production!AN17+[1]Production!AN19+[1]Production!AN21+[1]Production!AN23+[1]Production!AN25+[1]Production!AN27+[1]Production!AN41</f>
        <v>954736.15425999998</v>
      </c>
      <c r="AP141" s="6">
        <f>-[1]Production!AO27+[1]Production!AO9+[1]Production!AO11+[1]Production!AO13+[1]Production!AO15+[1]Production!AO17+[1]Production!AO19+[1]Production!AO21+[1]Production!AO23+[1]Production!AO25+[1]Production!AO27+[1]Production!AO41</f>
        <v>965195.07103999995</v>
      </c>
      <c r="AQ141" s="6">
        <f>-[1]Production!AP27+[1]Production!AP9+[1]Production!AP11+[1]Production!AP13+[1]Production!AP15+[1]Production!AP17+[1]Production!AP19+[1]Production!AP21+[1]Production!AP23+[1]Production!AP25+[1]Production!AP27+[1]Production!AP41</f>
        <v>975593.20251999993</v>
      </c>
      <c r="AR141" s="6">
        <f>-[1]Production!AQ27+[1]Production!AQ9+[1]Production!AQ11+[1]Production!AQ13+[1]Production!AQ15+[1]Production!AQ17+[1]Production!AQ19+[1]Production!AQ21+[1]Production!AQ23+[1]Production!AQ25+[1]Production!AQ27+[1]Production!AQ41</f>
        <v>985442.13225000002</v>
      </c>
      <c r="AS141" s="6">
        <f>-[1]Production!AR27+[1]Production!AR9+[1]Production!AR11+[1]Production!AR13+[1]Production!AR15+[1]Production!AR17+[1]Production!AR19+[1]Production!AR21+[1]Production!AR23+[1]Production!AR25+[1]Production!AR27+[1]Production!AR41</f>
        <v>995178.67528999993</v>
      </c>
      <c r="AT141" s="6">
        <f>-[1]Production!AS27+[1]Production!AS9+[1]Production!AS11+[1]Production!AS13+[1]Production!AS15+[1]Production!AS17+[1]Production!AS19+[1]Production!AS21+[1]Production!AS23+[1]Production!AS25+[1]Production!AS27+[1]Production!AS41</f>
        <v>1004834.2011100001</v>
      </c>
      <c r="AU141" s="6">
        <f>-[1]Production!AT27+[1]Production!AT9+[1]Production!AT11+[1]Production!AT13+[1]Production!AT15+[1]Production!AT17+[1]Production!AT19+[1]Production!AT21+[1]Production!AT23+[1]Production!AT25+[1]Production!AT27+[1]Production!AT41</f>
        <v>1014433.24623</v>
      </c>
      <c r="AV141" s="6">
        <f>-[1]Production!AU27+[1]Production!AU9+[1]Production!AU11+[1]Production!AU13+[1]Production!AU15+[1]Production!AU17+[1]Production!AU19+[1]Production!AU21+[1]Production!AU23+[1]Production!AU25+[1]Production!AU27+[1]Production!AU41</f>
        <v>1024000.20574</v>
      </c>
      <c r="AW141" s="6">
        <f>-[1]Production!AV27+[1]Production!AV9+[1]Production!AV11+[1]Production!AV13+[1]Production!AV15+[1]Production!AV17+[1]Production!AV19+[1]Production!AV21+[1]Production!AV23+[1]Production!AV25+[1]Production!AV27+[1]Production!AV41</f>
        <v>1032944.66946</v>
      </c>
      <c r="AX141" s="6">
        <f>-[1]Production!AW27+[1]Production!AW9+[1]Production!AW11+[1]Production!AW13+[1]Production!AW15+[1]Production!AW17+[1]Production!AW19+[1]Production!AW21+[1]Production!AW23+[1]Production!AW25+[1]Production!AW27+[1]Production!AW41</f>
        <v>1041866.14793</v>
      </c>
      <c r="AY141" s="6">
        <f>-[1]Production!AX27+[1]Production!AX9+[1]Production!AX11+[1]Production!AX13+[1]Production!AX15+[1]Production!AX17+[1]Production!AX19+[1]Production!AX21+[1]Production!AX23+[1]Production!AX25+[1]Production!AX27+[1]Production!AX41</f>
        <v>1050820.05109</v>
      </c>
      <c r="AZ141" s="6">
        <f>-[1]Production!AY27+[1]Production!AY9+[1]Production!AY11+[1]Production!AY13+[1]Production!AY15+[1]Production!AY17+[1]Production!AY19+[1]Production!AY21+[1]Production!AY23+[1]Production!AY25+[1]Production!AY27+[1]Production!AY41</f>
        <v>1059842.7445699999</v>
      </c>
      <c r="BA141" s="6">
        <f>-[1]Production!AZ27+[1]Production!AZ9+[1]Production!AZ11+[1]Production!AZ13+[1]Production!AZ15+[1]Production!AZ17+[1]Production!AZ19+[1]Production!AZ21+[1]Production!AZ23+[1]Production!AZ25+[1]Production!AZ27+[1]Production!AZ41</f>
        <v>1068959.1294800001</v>
      </c>
      <c r="BB141" s="6">
        <f>-[1]Production!BA27+[1]Production!BA9+[1]Production!BA11+[1]Production!BA13+[1]Production!BA15+[1]Production!BA17+[1]Production!BA19+[1]Production!BA21+[1]Production!BA23+[1]Production!BA25+[1]Production!BA27+[1]Production!BA41</f>
        <v>1077127.9610299999</v>
      </c>
      <c r="BC141" s="6">
        <f>-[1]Production!BB27+[1]Production!BB9+[1]Production!BB11+[1]Production!BB13+[1]Production!BB15+[1]Production!BB17+[1]Production!BB19+[1]Production!BB21+[1]Production!BB23+[1]Production!BB25+[1]Production!BB27+[1]Production!BB41</f>
        <v>1085571.78944</v>
      </c>
      <c r="BD141" s="6">
        <f>-[1]Production!BC27+[1]Production!BC9+[1]Production!BC11+[1]Production!BC13+[1]Production!BC15+[1]Production!BC17+[1]Production!BC19+[1]Production!BC21+[1]Production!BC23+[1]Production!BC25+[1]Production!BC27+[1]Production!BC41</f>
        <v>1094192.3066600002</v>
      </c>
      <c r="BE141" s="6">
        <f>-[1]Production!BD27+[1]Production!BD9+[1]Production!BD11+[1]Production!BD13+[1]Production!BD15+[1]Production!BD17+[1]Production!BD19+[1]Production!BD21+[1]Production!BD23+[1]Production!BD25+[1]Production!BD27+[1]Production!BD41</f>
        <v>1102912.4757899998</v>
      </c>
      <c r="BF141" s="6">
        <f>-[1]Production!BE27+[1]Production!BE9+[1]Production!BE11+[1]Production!BE13+[1]Production!BE15+[1]Production!BE17+[1]Production!BE19+[1]Production!BE21+[1]Production!BE23+[1]Production!BE25+[1]Production!BE27+[1]Production!BE41</f>
        <v>1111722.83335</v>
      </c>
      <c r="BG141" s="6">
        <f>-[1]Production!BF27+[1]Production!BF9+[1]Production!BF11+[1]Production!BF13+[1]Production!BF15+[1]Production!BF17+[1]Production!BF19+[1]Production!BF21+[1]Production!BF23+[1]Production!BF25+[1]Production!BF27+[1]Production!BF41</f>
        <v>1119804.9349500001</v>
      </c>
      <c r="BH141" s="6">
        <f>-[1]Production!BG27+[1]Production!BG9+[1]Production!BG11+[1]Production!BG13+[1]Production!BG15+[1]Production!BG17+[1]Production!BG19+[1]Production!BG21+[1]Production!BG23+[1]Production!BG25+[1]Production!BG27+[1]Production!BG41</f>
        <v>1127944.0002900001</v>
      </c>
      <c r="BI141" s="6">
        <f>-[1]Production!BH27+[1]Production!BH9+[1]Production!BH11+[1]Production!BH13+[1]Production!BH15+[1]Production!BH17+[1]Production!BH19+[1]Production!BH21+[1]Production!BH23+[1]Production!BH25+[1]Production!BH27+[1]Production!BH41</f>
        <v>1136189.7967300001</v>
      </c>
      <c r="BJ141" s="6">
        <f>-[1]Production!BI27+[1]Production!BI9+[1]Production!BI11+[1]Production!BI13+[1]Production!BI15+[1]Production!BI17+[1]Production!BI19+[1]Production!BI21+[1]Production!BI23+[1]Production!BI25+[1]Production!BI27+[1]Production!BI41</f>
        <v>1144564.7503199999</v>
      </c>
      <c r="BK141" s="6">
        <f>-[1]Production!BJ27+[1]Production!BJ9+[1]Production!BJ11+[1]Production!BJ13+[1]Production!BJ15+[1]Production!BJ17+[1]Production!BJ19+[1]Production!BJ21+[1]Production!BJ23+[1]Production!BJ25+[1]Production!BJ27+[1]Production!BJ41</f>
        <v>1153081.0260300001</v>
      </c>
      <c r="BL141" s="6">
        <f>-[1]Production!BK27+[1]Production!BK9+[1]Production!BK11+[1]Production!BK13+[1]Production!BK15+[1]Production!BK17+[1]Production!BK19+[1]Production!BK21+[1]Production!BK23+[1]Production!BK25+[1]Production!BK27+[1]Production!BK41</f>
        <v>1161752.6696700002</v>
      </c>
      <c r="BM141" s="6">
        <f>-[1]Production!BL27+[1]Production!BL9+[1]Production!BL11+[1]Production!BL13+[1]Production!BL15+[1]Production!BL17+[1]Production!BL19+[1]Production!BL21+[1]Production!BL23+[1]Production!BL25+[1]Production!BL27+[1]Production!BL41</f>
        <v>1170574.6426899999</v>
      </c>
      <c r="BN141" s="6">
        <f>-[1]Production!BM27+[1]Production!BM9+[1]Production!BM11+[1]Production!BM13+[1]Production!BM15+[1]Production!BM17+[1]Production!BM19+[1]Production!BM21+[1]Production!BM23+[1]Production!BM25+[1]Production!BM27+[1]Production!BM41</f>
        <v>1179544.7319100001</v>
      </c>
      <c r="BO141" s="6">
        <f>-[1]Production!BN27+[1]Production!BN9+[1]Production!BN11+[1]Production!BN13+[1]Production!BN15+[1]Production!BN17+[1]Production!BN19+[1]Production!BN21+[1]Production!BN23+[1]Production!BN25+[1]Production!BN27+[1]Production!BN41</f>
        <v>1188657.56027</v>
      </c>
      <c r="BP141" s="6">
        <f>-[1]Production!BO27+[1]Production!BO9+[1]Production!BO11+[1]Production!BO13+[1]Production!BO15+[1]Production!BO17+[1]Production!BO19+[1]Production!BO21+[1]Production!BO23+[1]Production!BO25+[1]Production!BO27+[1]Production!BO41</f>
        <v>1197905.17552</v>
      </c>
      <c r="BQ141" s="6">
        <f>-[1]Production!BP27+[1]Production!BP9+[1]Production!BP11+[1]Production!BP13+[1]Production!BP15+[1]Production!BP17+[1]Production!BP19+[1]Production!BP21+[1]Production!BP23+[1]Production!BP25+[1]Production!BP27+[1]Production!BP41</f>
        <v>1206494.9183700001</v>
      </c>
      <c r="BR141" s="6">
        <f>-[1]Production!BQ27+[1]Production!BQ9+[1]Production!BQ11+[1]Production!BQ13+[1]Production!BQ15+[1]Production!BQ17+[1]Production!BQ19+[1]Production!BQ21+[1]Production!BQ23+[1]Production!BQ25+[1]Production!BQ27+[1]Production!BQ41</f>
        <v>1215152.5181600002</v>
      </c>
      <c r="BS141" s="6">
        <f>-[1]Production!BR27+[1]Production!BR9+[1]Production!BR11+[1]Production!BR13+[1]Production!BR15+[1]Production!BR17+[1]Production!BR19+[1]Production!BR21+[1]Production!BR23+[1]Production!BR25+[1]Production!BR27+[1]Production!BR41</f>
        <v>1223908.3406200001</v>
      </c>
      <c r="BT141" s="6">
        <f>-[1]Production!BS27+[1]Production!BS9+[1]Production!BS11+[1]Production!BS13+[1]Production!BS15+[1]Production!BS17+[1]Production!BS19+[1]Production!BS21+[1]Production!BS23+[1]Production!BS25+[1]Production!BS27+[1]Production!BS41</f>
        <v>1232770.0679299999</v>
      </c>
      <c r="BU141" s="6">
        <f>-[1]Production!BT27+[1]Production!BT9+[1]Production!BT11+[1]Production!BT13+[1]Production!BT15+[1]Production!BT17+[1]Production!BT19+[1]Production!BT21+[1]Production!BT23+[1]Production!BT25+[1]Production!BT27+[1]Production!BT41</f>
        <v>1241737.75297</v>
      </c>
      <c r="BV141" s="6">
        <f>-[1]Production!BU27+[1]Production!BU9+[1]Production!BU11+[1]Production!BU13+[1]Production!BU15+[1]Production!BU17+[1]Production!BU19+[1]Production!BU21+[1]Production!BU23+[1]Production!BU25+[1]Production!BU27+[1]Production!BU41</f>
        <v>1250797.9646099999</v>
      </c>
      <c r="BW141" s="6">
        <f>-[1]Production!BV27+[1]Production!BV9+[1]Production!BV11+[1]Production!BV13+[1]Production!BV15+[1]Production!BV17+[1]Production!BV19+[1]Production!BV21+[1]Production!BV23+[1]Production!BV25+[1]Production!BV27+[1]Production!BV41</f>
        <v>1259956.6989300002</v>
      </c>
      <c r="BX141" s="6">
        <f>-[1]Production!BW27+[1]Production!BW9+[1]Production!BW11+[1]Production!BW13+[1]Production!BW15+[1]Production!BW17+[1]Production!BW19+[1]Production!BW21+[1]Production!BW23+[1]Production!BW25+[1]Production!BW27+[1]Production!BW41</f>
        <v>1269210.5583899999</v>
      </c>
      <c r="BY141" s="6">
        <f>-[1]Production!BX27+[1]Production!BX9+[1]Production!BX11+[1]Production!BX13+[1]Production!BX15+[1]Production!BX17+[1]Production!BX19+[1]Production!BX21+[1]Production!BX23+[1]Production!BX25+[1]Production!BX27+[1]Production!BX41</f>
        <v>1278555.87619</v>
      </c>
      <c r="BZ141" s="6">
        <f>-[1]Production!BY27+[1]Production!BY9+[1]Production!BY11+[1]Production!BY13+[1]Production!BY15+[1]Production!BY17+[1]Production!BY19+[1]Production!BY21+[1]Production!BY23+[1]Production!BY25+[1]Production!BY27+[1]Production!BY41</f>
        <v>1287988.8219299999</v>
      </c>
      <c r="CA141" s="6">
        <f>-[1]Production!BZ27+[1]Production!BZ9+[1]Production!BZ11+[1]Production!BZ13+[1]Production!BZ15+[1]Production!BZ17+[1]Production!BZ19+[1]Production!BZ21+[1]Production!BZ23+[1]Production!BZ25+[1]Production!BZ27+[1]Production!BZ41</f>
        <v>1296902.47031</v>
      </c>
      <c r="CB141" s="6">
        <f>-[1]Production!CA27+[1]Production!CA9+[1]Production!CA11+[1]Production!CA13+[1]Production!CA15+[1]Production!CA17+[1]Production!CA19+[1]Production!CA21+[1]Production!CA23+[1]Production!CA25+[1]Production!CA27+[1]Production!CA41</f>
        <v>1305860.3160799998</v>
      </c>
      <c r="CC141" s="6">
        <f>-[1]Production!CB27+[1]Production!CB9+[1]Production!CB11+[1]Production!CB13+[1]Production!CB15+[1]Production!CB17+[1]Production!CB19+[1]Production!CB21+[1]Production!CB23+[1]Production!CB25+[1]Production!CB27+[1]Production!CB41</f>
        <v>1314889.0874000003</v>
      </c>
      <c r="CD141" s="6">
        <f>-[1]Production!CC27+[1]Production!CC9+[1]Production!CC11+[1]Production!CC13+[1]Production!CC15+[1]Production!CC17+[1]Production!CC19+[1]Production!CC21+[1]Production!CC23+[1]Production!CC25+[1]Production!CC27+[1]Production!CC41</f>
        <v>1323997.66558</v>
      </c>
      <c r="CE141" s="6">
        <f>-[1]Production!CD27+[1]Production!CD9+[1]Production!CD11+[1]Production!CD13+[1]Production!CD15+[1]Production!CD17+[1]Production!CD19+[1]Production!CD21+[1]Production!CD23+[1]Production!CD25+[1]Production!CD27+[1]Production!CD41</f>
        <v>1333188.4442699999</v>
      </c>
      <c r="CF141" s="6">
        <f>-[1]Production!CE27+[1]Production!CE9+[1]Production!CE11+[1]Production!CE13+[1]Production!CE15+[1]Production!CE17+[1]Production!CE19+[1]Production!CE21+[1]Production!CE23+[1]Production!CE25+[1]Production!CE27+[1]Production!CE41</f>
        <v>1342430.9855</v>
      </c>
      <c r="CG141" s="6">
        <f>-[1]Production!CF27+[1]Production!CF9+[1]Production!CF11+[1]Production!CF13+[1]Production!CF15+[1]Production!CF17+[1]Production!CF19+[1]Production!CF21+[1]Production!CF23+[1]Production!CF25+[1]Production!CF27+[1]Production!CF41</f>
        <v>1351751.07871</v>
      </c>
      <c r="CH141" s="6">
        <f>-[1]Production!CG27+[1]Production!CG9+[1]Production!CG11+[1]Production!CG13+[1]Production!CG15+[1]Production!CG17+[1]Production!CG19+[1]Production!CG21+[1]Production!CG23+[1]Production!CG25+[1]Production!CG27+[1]Production!CG41</f>
        <v>1361147.7889099999</v>
      </c>
      <c r="CI141" s="6">
        <f>-[1]Production!CH27+[1]Production!CH9+[1]Production!CH11+[1]Production!CH13+[1]Production!CH15+[1]Production!CH17+[1]Production!CH19+[1]Production!CH21+[1]Production!CH23+[1]Production!CH25+[1]Production!CH27+[1]Production!CH41</f>
        <v>1370619.1717900001</v>
      </c>
      <c r="CJ141" s="6">
        <f>-[1]Production!CI27+[1]Production!CI9+[1]Production!CI11+[1]Production!CI13+[1]Production!CI15+[1]Production!CI17+[1]Production!CI19+[1]Production!CI21+[1]Production!CI23+[1]Production!CI25+[1]Production!CI27+[1]Production!CI41</f>
        <v>1380162.8479400002</v>
      </c>
    </row>
    <row r="142" spans="1:88" x14ac:dyDescent="0.3">
      <c r="B142" t="s">
        <v>24</v>
      </c>
      <c r="C142" s="6">
        <f>[1]Production!B43+[1]Production!B47+[1]Production!B45+[1]Production!B49</f>
        <v>66407.689186000003</v>
      </c>
      <c r="D142" s="6">
        <f>[1]Production!C43+[1]Production!C47+[1]Production!C45+[1]Production!C49</f>
        <v>67704.013765000011</v>
      </c>
      <c r="E142" s="6">
        <f>[1]Production!D43+[1]Production!D47+[1]Production!D45+[1]Production!D49</f>
        <v>68698.387077099993</v>
      </c>
      <c r="F142" s="6">
        <f>[1]Production!E43+[1]Production!E47+[1]Production!E45+[1]Production!E49</f>
        <v>69488.440329500008</v>
      </c>
      <c r="G142" s="6">
        <f>[1]Production!F43+[1]Production!F47+[1]Production!F45+[1]Production!F49</f>
        <v>70272.790987600005</v>
      </c>
      <c r="H142" s="6">
        <f>[1]Production!G43+[1]Production!G47+[1]Production!G45+[1]Production!G49</f>
        <v>71074.662586899998</v>
      </c>
      <c r="I142" s="6">
        <f>[1]Production!H43+[1]Production!H47+[1]Production!H45+[1]Production!H49</f>
        <v>71751.438463400002</v>
      </c>
      <c r="J142" s="6">
        <f>[1]Production!I43+[1]Production!I47+[1]Production!I45+[1]Production!I49</f>
        <v>71266.542239000002</v>
      </c>
      <c r="K142" s="6">
        <f>[1]Production!J43+[1]Production!J47+[1]Production!J45+[1]Production!J49</f>
        <v>70682.760906399999</v>
      </c>
      <c r="L142" s="6">
        <f>[1]Production!K43+[1]Production!K47+[1]Production!K45+[1]Production!K49</f>
        <v>70056.741188100001</v>
      </c>
      <c r="M142" s="6">
        <f>[1]Production!L43+[1]Production!L47+[1]Production!L45+[1]Production!L49</f>
        <v>69347.341736499991</v>
      </c>
      <c r="N142" s="6">
        <f>[1]Production!M43+[1]Production!M47+[1]Production!M45+[1]Production!M49</f>
        <v>68655.1955686</v>
      </c>
      <c r="O142" s="6">
        <f>[1]Production!N43+[1]Production!N47+[1]Production!N45+[1]Production!N49</f>
        <v>67950.023696200005</v>
      </c>
      <c r="P142" s="6">
        <f>[1]Production!O43+[1]Production!O47+[1]Production!O45+[1]Production!O49</f>
        <v>67225.368015300002</v>
      </c>
      <c r="Q142" s="6">
        <f>[1]Production!P43+[1]Production!P47+[1]Production!P45+[1]Production!P49</f>
        <v>66482.724310599995</v>
      </c>
      <c r="R142" s="6">
        <f>[1]Production!Q43+[1]Production!Q47+[1]Production!Q45+[1]Production!Q49</f>
        <v>65723.454920200005</v>
      </c>
      <c r="S142" s="6">
        <f>[1]Production!R43+[1]Production!R47+[1]Production!R45+[1]Production!R49</f>
        <v>65142.440286500001</v>
      </c>
      <c r="T142" s="6">
        <f>[1]Production!S43+[1]Production!S47+[1]Production!S45+[1]Production!S49</f>
        <v>64536.656673499994</v>
      </c>
      <c r="U142" s="6">
        <f>[1]Production!T43+[1]Production!T47+[1]Production!T45+[1]Production!T49</f>
        <v>63916.513706999998</v>
      </c>
      <c r="V142" s="6">
        <f>[1]Production!U43+[1]Production!U47+[1]Production!U45+[1]Production!U49</f>
        <v>63293.312796000006</v>
      </c>
      <c r="W142" s="6">
        <f>[1]Production!V43+[1]Production!V47+[1]Production!V45+[1]Production!V49</f>
        <v>62677.135684000008</v>
      </c>
      <c r="X142" s="6">
        <f>[1]Production!W43+[1]Production!W47+[1]Production!W45+[1]Production!W49</f>
        <v>62092.348891000009</v>
      </c>
      <c r="Y142" s="6">
        <f>[1]Production!X43+[1]Production!X47+[1]Production!X45+[1]Production!X49</f>
        <v>61532.81814299999</v>
      </c>
      <c r="Z142" s="6">
        <f>[1]Production!Y43+[1]Production!Y47+[1]Production!Y45+[1]Production!Y49</f>
        <v>60999.941428000006</v>
      </c>
      <c r="AA142" s="6">
        <f>[1]Production!Z43+[1]Production!Z47+[1]Production!Z45+[1]Production!Z49</f>
        <v>60496.562595000003</v>
      </c>
      <c r="AB142" s="6">
        <f>[1]Production!AA43+[1]Production!AA47+[1]Production!AA45+[1]Production!AA49</f>
        <v>60025.844979999994</v>
      </c>
      <c r="AC142" s="6">
        <f>[1]Production!AB43+[1]Production!AB47+[1]Production!AB45+[1]Production!AB49</f>
        <v>59597.047251000011</v>
      </c>
      <c r="AD142" s="6">
        <f>[1]Production!AC43+[1]Production!AC47+[1]Production!AC45+[1]Production!AC49</f>
        <v>59214.393753000004</v>
      </c>
      <c r="AE142" s="6">
        <f>[1]Production!AD43+[1]Production!AD47+[1]Production!AD45+[1]Production!AD49</f>
        <v>58879.159940999998</v>
      </c>
      <c r="AF142" s="6">
        <f>[1]Production!AE43+[1]Production!AE47+[1]Production!AE45+[1]Production!AE49</f>
        <v>58591.468935999997</v>
      </c>
      <c r="AG142" s="6">
        <f>[1]Production!AF43+[1]Production!AF47+[1]Production!AF45+[1]Production!AF49</f>
        <v>58352.404211999994</v>
      </c>
      <c r="AH142" s="6">
        <f>[1]Production!AG43+[1]Production!AG47+[1]Production!AG45+[1]Production!AG49</f>
        <v>58165.294143000006</v>
      </c>
      <c r="AI142" s="6">
        <f>[1]Production!AH43+[1]Production!AH47+[1]Production!AH45+[1]Production!AH49</f>
        <v>58036.601169000001</v>
      </c>
      <c r="AJ142" s="6">
        <f>[1]Production!AI43+[1]Production!AI47+[1]Production!AI45+[1]Production!AI49</f>
        <v>57970.505982000002</v>
      </c>
      <c r="AK142" s="6">
        <f>[1]Production!AJ43+[1]Production!AJ47+[1]Production!AJ45+[1]Production!AJ49</f>
        <v>57971.340178000006</v>
      </c>
      <c r="AL142" s="6">
        <f>[1]Production!AK43+[1]Production!AK47+[1]Production!AK45+[1]Production!AK49</f>
        <v>58042.635081999993</v>
      </c>
      <c r="AM142" s="6">
        <f>[1]Production!AL43+[1]Production!AL47+[1]Production!AL45+[1]Production!AL49</f>
        <v>58393.875368000008</v>
      </c>
      <c r="AN142" s="6">
        <f>[1]Production!AM43+[1]Production!AM47+[1]Production!AM45+[1]Production!AM49</f>
        <v>58660.654868999998</v>
      </c>
      <c r="AO142" s="6">
        <f>[1]Production!AN43+[1]Production!AN47+[1]Production!AN45+[1]Production!AN49</f>
        <v>58875.983673999996</v>
      </c>
      <c r="AP142" s="6">
        <f>[1]Production!AO43+[1]Production!AO47+[1]Production!AO45+[1]Production!AO49</f>
        <v>59054.975645000006</v>
      </c>
      <c r="AQ142" s="6">
        <f>[1]Production!AP43+[1]Production!AP47+[1]Production!AP45+[1]Production!AP49</f>
        <v>59207.824213</v>
      </c>
      <c r="AR142" s="6">
        <f>[1]Production!AQ43+[1]Production!AQ47+[1]Production!AQ45+[1]Production!AQ49</f>
        <v>59323.2284</v>
      </c>
      <c r="AS142" s="6">
        <f>[1]Production!AR43+[1]Production!AR47+[1]Production!AR45+[1]Production!AR49</f>
        <v>59422.034320000006</v>
      </c>
      <c r="AT142" s="6">
        <f>[1]Production!AS43+[1]Production!AS47+[1]Production!AS45+[1]Production!AS49</f>
        <v>59510.618920000001</v>
      </c>
      <c r="AU142" s="6">
        <f>[1]Production!AT43+[1]Production!AT47+[1]Production!AT45+[1]Production!AT49</f>
        <v>59593.639909999998</v>
      </c>
      <c r="AV142" s="6">
        <f>[1]Production!AU43+[1]Production!AU47+[1]Production!AU45+[1]Production!AU49</f>
        <v>59674.822719999996</v>
      </c>
      <c r="AW142" s="6">
        <f>[1]Production!AV43+[1]Production!AV47+[1]Production!AV45+[1]Production!AV49</f>
        <v>59733.871010000003</v>
      </c>
      <c r="AX142" s="6">
        <f>[1]Production!AW43+[1]Production!AW47+[1]Production!AW45+[1]Production!AW49</f>
        <v>59792.479459999995</v>
      </c>
      <c r="AY142" s="6">
        <f>[1]Production!AX43+[1]Production!AX47+[1]Production!AX45+[1]Production!AX49</f>
        <v>59854.365899999997</v>
      </c>
      <c r="AZ142" s="6">
        <f>[1]Production!AY43+[1]Production!AY47+[1]Production!AY45+[1]Production!AY49</f>
        <v>59921.82288</v>
      </c>
      <c r="BA142" s="6">
        <f>[1]Production!AZ43+[1]Production!AZ47+[1]Production!AZ45+[1]Production!AZ49</f>
        <v>59996.526760000001</v>
      </c>
      <c r="BB142" s="6">
        <f>[1]Production!BA43+[1]Production!BA47+[1]Production!BA45+[1]Production!BA49</f>
        <v>60033.276729999998</v>
      </c>
      <c r="BC142" s="6">
        <f>[1]Production!BB43+[1]Production!BB47+[1]Production!BB45+[1]Production!BB49</f>
        <v>60077.880850000001</v>
      </c>
      <c r="BD142" s="6">
        <f>[1]Production!BC43+[1]Production!BC47+[1]Production!BC45+[1]Production!BC49</f>
        <v>60132.499590000007</v>
      </c>
      <c r="BE142" s="6">
        <f>[1]Production!BD43+[1]Production!BD47+[1]Production!BD45+[1]Production!BD49</f>
        <v>60195.219960000002</v>
      </c>
      <c r="BF142" s="6">
        <f>[1]Production!BE43+[1]Production!BE47+[1]Production!BE45+[1]Production!BE49</f>
        <v>60265.654529999993</v>
      </c>
      <c r="BG142" s="6">
        <f>[1]Production!BF43+[1]Production!BF47+[1]Production!BF45+[1]Production!BF49</f>
        <v>60313.354709999992</v>
      </c>
      <c r="BH142" s="6">
        <f>[1]Production!BG43+[1]Production!BG47+[1]Production!BG45+[1]Production!BG49</f>
        <v>60364.880090000006</v>
      </c>
      <c r="BI142" s="6">
        <f>[1]Production!BH43+[1]Production!BH47+[1]Production!BH45+[1]Production!BH49</f>
        <v>60423.236059999996</v>
      </c>
      <c r="BJ142" s="6">
        <f>[1]Production!BI43+[1]Production!BI47+[1]Production!BI45+[1]Production!BI49</f>
        <v>60489.59244</v>
      </c>
      <c r="BK142" s="6">
        <f>[1]Production!BJ43+[1]Production!BJ47+[1]Production!BJ45+[1]Production!BJ49</f>
        <v>60564.563929999997</v>
      </c>
      <c r="BL142" s="6">
        <f>[1]Production!BK43+[1]Production!BK47+[1]Production!BK45+[1]Production!BK49</f>
        <v>60648.687079999996</v>
      </c>
      <c r="BM142" s="6">
        <f>[1]Production!BL43+[1]Production!BL47+[1]Production!BL45+[1]Production!BL49</f>
        <v>60741.843040000007</v>
      </c>
      <c r="BN142" s="6">
        <f>[1]Production!BM43+[1]Production!BM47+[1]Production!BM45+[1]Production!BM49</f>
        <v>60843.892219999994</v>
      </c>
      <c r="BO142" s="6">
        <f>[1]Production!BN43+[1]Production!BN47+[1]Production!BN45+[1]Production!BN49</f>
        <v>60954.573989999997</v>
      </c>
      <c r="BP142" s="6">
        <f>[1]Production!BO43+[1]Production!BO47+[1]Production!BO45+[1]Production!BO49</f>
        <v>61073.534300000007</v>
      </c>
      <c r="BQ142" s="6">
        <f>[1]Production!BP43+[1]Production!BP47+[1]Production!BP45+[1]Production!BP49</f>
        <v>61171.642819999994</v>
      </c>
      <c r="BR142" s="6">
        <f>[1]Production!BQ43+[1]Production!BQ47+[1]Production!BQ45+[1]Production!BQ49</f>
        <v>61272.673269999999</v>
      </c>
      <c r="BS142" s="6">
        <f>[1]Production!BR43+[1]Production!BR47+[1]Production!BR45+[1]Production!BR49</f>
        <v>61378.533779999998</v>
      </c>
      <c r="BT142" s="6">
        <f>[1]Production!BS43+[1]Production!BS47+[1]Production!BS45+[1]Production!BS49</f>
        <v>61489.762969999996</v>
      </c>
      <c r="BU142" s="6">
        <f>[1]Production!BT43+[1]Production!BT47+[1]Production!BT45+[1]Production!BT49</f>
        <v>61606.60527</v>
      </c>
      <c r="BV142" s="6">
        <f>[1]Production!BU43+[1]Production!BU47+[1]Production!BU45+[1]Production!BU49</f>
        <v>61728.840120000001</v>
      </c>
      <c r="BW142" s="6">
        <f>[1]Production!BV43+[1]Production!BV47+[1]Production!BV45+[1]Production!BV49</f>
        <v>61856.703550000006</v>
      </c>
      <c r="BX142" s="6">
        <f>[1]Production!BW43+[1]Production!BW47+[1]Production!BW45+[1]Production!BW49</f>
        <v>61990.119299999998</v>
      </c>
      <c r="BY142" s="6">
        <f>[1]Production!BX43+[1]Production!BX47+[1]Production!BX45+[1]Production!BX49</f>
        <v>62128.933669999999</v>
      </c>
      <c r="BZ142" s="6">
        <f>[1]Production!BY43+[1]Production!BY47+[1]Production!BY45+[1]Production!BY49</f>
        <v>62272.954310000001</v>
      </c>
      <c r="CA142" s="6">
        <f>[1]Production!BZ43+[1]Production!BZ47+[1]Production!BZ45+[1]Production!BZ49</f>
        <v>62400.284</v>
      </c>
      <c r="CB142" s="6">
        <f>[1]Production!CA43+[1]Production!CA47+[1]Production!CA45+[1]Production!CA49</f>
        <v>62529.13300999999</v>
      </c>
      <c r="CC142" s="6">
        <f>[1]Production!CB43+[1]Production!CB47+[1]Production!CB45+[1]Production!CB49</f>
        <v>62661.096369999999</v>
      </c>
      <c r="CD142" s="6">
        <f>[1]Production!CC43+[1]Production!CC47+[1]Production!CC45+[1]Production!CC49</f>
        <v>62796.75576</v>
      </c>
      <c r="CE142" s="6">
        <f>[1]Production!CD43+[1]Production!CD47+[1]Production!CD45+[1]Production!CD49</f>
        <v>62936.471130000005</v>
      </c>
      <c r="CF142" s="6">
        <f>[1]Production!CE43+[1]Production!CE47+[1]Production!CE45+[1]Production!CE49</f>
        <v>63079.60772</v>
      </c>
      <c r="CG142" s="6">
        <f>[1]Production!CF43+[1]Production!CF47+[1]Production!CF45+[1]Production!CF49</f>
        <v>63227.032550000004</v>
      </c>
      <c r="CH142" s="6">
        <f>[1]Production!CG43+[1]Production!CG47+[1]Production!CG45+[1]Production!CG49</f>
        <v>63378.909199999995</v>
      </c>
      <c r="CI142" s="6">
        <f>[1]Production!CH43+[1]Production!CH47+[1]Production!CH45+[1]Production!CH49</f>
        <v>63535.301089999994</v>
      </c>
      <c r="CJ142" s="6">
        <f>[1]Production!CI43+[1]Production!CI47+[1]Production!CI45+[1]Production!CI49</f>
        <v>63696.219700000001</v>
      </c>
    </row>
    <row r="143" spans="1:88" x14ac:dyDescent="0.3">
      <c r="B143" t="s">
        <v>10</v>
      </c>
      <c r="C143" s="6">
        <f>[1]Production!B37+[1]Production!B39</f>
        <v>2520202.0063999998</v>
      </c>
      <c r="D143" s="6">
        <f>[1]Production!C37+[1]Production!C39</f>
        <v>2516346.8322000001</v>
      </c>
      <c r="E143" s="6">
        <f>[1]Production!D37+[1]Production!D39</f>
        <v>2530336.8684999999</v>
      </c>
      <c r="F143" s="6">
        <f>[1]Production!E37+[1]Production!E39</f>
        <v>2557937.3717</v>
      </c>
      <c r="G143" s="6">
        <f>[1]Production!F37+[1]Production!F39</f>
        <v>2591328.395</v>
      </c>
      <c r="H143" s="6">
        <f>[1]Production!G37+[1]Production!G39</f>
        <v>2627716.9931999999</v>
      </c>
      <c r="I143" s="6">
        <f>[1]Production!H37+[1]Production!H39</f>
        <v>2663554.2943000002</v>
      </c>
      <c r="J143" s="6">
        <f>[1]Production!I37+[1]Production!I39</f>
        <v>2700977.8478999999</v>
      </c>
      <c r="K143" s="6">
        <f>[1]Production!J37+[1]Production!J39</f>
        <v>2738607.5027999999</v>
      </c>
      <c r="L143" s="6">
        <f>[1]Production!K37+[1]Production!K39</f>
        <v>2777062.0187999997</v>
      </c>
      <c r="M143" s="6">
        <f>[1]Production!L37+[1]Production!L39</f>
        <v>2816600.2524000001</v>
      </c>
      <c r="N143" s="6">
        <f>[1]Production!M37+[1]Production!M39</f>
        <v>2857129.4068</v>
      </c>
      <c r="O143" s="6">
        <f>[1]Production!N37+[1]Production!N39</f>
        <v>2899124.0480999998</v>
      </c>
      <c r="P143" s="6">
        <f>[1]Production!O37+[1]Production!O39</f>
        <v>2942085.9141000002</v>
      </c>
      <c r="Q143" s="6">
        <f>[1]Production!P37+[1]Production!P39</f>
        <v>2985462.3475000001</v>
      </c>
      <c r="R143" s="6">
        <f>[1]Production!Q37+[1]Production!Q39</f>
        <v>3028851.7903000005</v>
      </c>
      <c r="S143" s="6">
        <f>[1]Production!R37+[1]Production!R39</f>
        <v>3073713.9141000002</v>
      </c>
      <c r="T143" s="6">
        <f>[1]Production!S37+[1]Production!S39</f>
        <v>3118975.1661</v>
      </c>
      <c r="U143" s="6">
        <f>[1]Production!T37+[1]Production!T39</f>
        <v>3164446.2420000001</v>
      </c>
      <c r="V143" s="6">
        <f>[1]Production!U37+[1]Production!U39</f>
        <v>3210085.9992000004</v>
      </c>
      <c r="W143" s="6">
        <f>[1]Production!V37+[1]Production!V39</f>
        <v>3255864.5135000004</v>
      </c>
      <c r="X143" s="6">
        <f>[1]Production!W37+[1]Production!W39</f>
        <v>3302384.7262999997</v>
      </c>
      <c r="Y143" s="6">
        <f>[1]Production!X37+[1]Production!X39</f>
        <v>3349195.1130999997</v>
      </c>
      <c r="Z143" s="6">
        <f>[1]Production!Y37+[1]Production!Y39</f>
        <v>3396253.7126000002</v>
      </c>
      <c r="AA143" s="6">
        <f>[1]Production!Z37+[1]Production!Z39</f>
        <v>3443545.7075999998</v>
      </c>
      <c r="AB143" s="6">
        <f>[1]Production!AA37+[1]Production!AA39</f>
        <v>3491046.2587000001</v>
      </c>
      <c r="AC143" s="6">
        <f>[1]Production!AB37+[1]Production!AB39</f>
        <v>3538951.5605000001</v>
      </c>
      <c r="AD143" s="6">
        <f>[1]Production!AC37+[1]Production!AC39</f>
        <v>3587057.0948999999</v>
      </c>
      <c r="AE143" s="6">
        <f>[1]Production!AD37+[1]Production!AD39</f>
        <v>3635421.9910999998</v>
      </c>
      <c r="AF143" s="6">
        <f>[1]Production!AE37+[1]Production!AE39</f>
        <v>3684150.0575999999</v>
      </c>
      <c r="AG143" s="6">
        <f>[1]Production!AF37+[1]Production!AF39</f>
        <v>3733317.4015999995</v>
      </c>
      <c r="AH143" s="6">
        <f>[1]Production!AG37+[1]Production!AG39</f>
        <v>3783122.6937000002</v>
      </c>
      <c r="AI143" s="6">
        <f>[1]Production!AH37+[1]Production!AH39</f>
        <v>3833436.1440000003</v>
      </c>
      <c r="AJ143" s="6">
        <f>[1]Production!AI37+[1]Production!AI39</f>
        <v>3884267.284</v>
      </c>
      <c r="AK143" s="6">
        <f>[1]Production!AJ37+[1]Production!AJ39</f>
        <v>3935647.9339999999</v>
      </c>
      <c r="AL143" s="6">
        <f>[1]Production!AK37+[1]Production!AK39</f>
        <v>3987621.165</v>
      </c>
      <c r="AM143" s="6">
        <f>[1]Production!AL37+[1]Production!AL39</f>
        <v>4042884.1869999999</v>
      </c>
      <c r="AN143" s="6">
        <f>[1]Production!AM37+[1]Production!AM39</f>
        <v>4098661.5270000002</v>
      </c>
      <c r="AO143" s="6">
        <f>[1]Production!AN37+[1]Production!AN39</f>
        <v>4155018.031</v>
      </c>
      <c r="AP143" s="6">
        <f>[1]Production!AO37+[1]Production!AO39</f>
        <v>4212075.0130000003</v>
      </c>
      <c r="AQ143" s="6">
        <f>[1]Production!AP37+[1]Production!AP39</f>
        <v>4269810.1440000003</v>
      </c>
      <c r="AR143" s="6">
        <f>[1]Production!AQ37+[1]Production!AQ39</f>
        <v>4327368.9920000006</v>
      </c>
      <c r="AS143" s="6">
        <f>[1]Production!AR37+[1]Production!AR39</f>
        <v>4385241.8949999996</v>
      </c>
      <c r="AT143" s="6">
        <f>[1]Production!AS37+[1]Production!AS39</f>
        <v>4443478.9970000004</v>
      </c>
      <c r="AU143" s="6">
        <f>[1]Production!AT37+[1]Production!AT39</f>
        <v>4502103.9960000003</v>
      </c>
      <c r="AV143" s="6">
        <f>[1]Production!AU37+[1]Production!AU39</f>
        <v>4561142.2709999997</v>
      </c>
      <c r="AW143" s="6">
        <f>[1]Production!AV37+[1]Production!AV39</f>
        <v>4619421.5549999997</v>
      </c>
      <c r="AX143" s="6">
        <f>[1]Production!AW37+[1]Production!AW39</f>
        <v>4678072.43</v>
      </c>
      <c r="AY143" s="6">
        <f>[1]Production!AX37+[1]Production!AX39</f>
        <v>4737184.1809999999</v>
      </c>
      <c r="AZ143" s="6">
        <f>[1]Production!AY37+[1]Production!AY39</f>
        <v>4796802.4189999998</v>
      </c>
      <c r="BA143" s="6">
        <f>[1]Production!AZ37+[1]Production!AZ39</f>
        <v>4856959.3169999998</v>
      </c>
      <c r="BB143" s="6">
        <f>[1]Production!BA37+[1]Production!BA39</f>
        <v>4922552.4780000001</v>
      </c>
      <c r="BC143" s="6">
        <f>[1]Production!BB37+[1]Production!BB39</f>
        <v>4982749.932</v>
      </c>
      <c r="BD143" s="6">
        <f>[1]Production!BC37+[1]Production!BC39</f>
        <v>5040339.8260000004</v>
      </c>
      <c r="BE143" s="6">
        <f>[1]Production!BD37+[1]Production!BD39</f>
        <v>5096950.0159999998</v>
      </c>
      <c r="BF143" s="6">
        <f>[1]Production!BE37+[1]Production!BE39</f>
        <v>5153448.5549999997</v>
      </c>
      <c r="BG143" s="6">
        <f>[1]Production!BF37+[1]Production!BF39</f>
        <v>5208913.6950000003</v>
      </c>
      <c r="BH143" s="6">
        <f>[1]Production!BG37+[1]Production!BG39</f>
        <v>5264416.7560000001</v>
      </c>
      <c r="BI143" s="6">
        <f>[1]Production!BH37+[1]Production!BH39</f>
        <v>5320222.5820000004</v>
      </c>
      <c r="BJ143" s="6">
        <f>[1]Production!BI37+[1]Production!BI39</f>
        <v>5376445.7970000003</v>
      </c>
      <c r="BK143" s="6">
        <f>[1]Production!BJ37+[1]Production!BJ39</f>
        <v>5433144.1179999998</v>
      </c>
      <c r="BL143" s="6">
        <f>[1]Production!BK37+[1]Production!BK39</f>
        <v>5490364.2970000003</v>
      </c>
      <c r="BM143" s="6">
        <f>[1]Production!BL37+[1]Production!BL39</f>
        <v>5548118.5279999999</v>
      </c>
      <c r="BN143" s="6">
        <f>[1]Production!BM37+[1]Production!BM39</f>
        <v>5606417.2829999998</v>
      </c>
      <c r="BO143" s="6">
        <f>[1]Production!BN37+[1]Production!BN39</f>
        <v>5665264.2309999997</v>
      </c>
      <c r="BP143" s="6">
        <f>[1]Production!BO37+[1]Production!BO39</f>
        <v>5724657.3320000004</v>
      </c>
      <c r="BQ143" s="6">
        <f>[1]Production!BP37+[1]Production!BP39</f>
        <v>5783266.3959999997</v>
      </c>
      <c r="BR143" s="6">
        <f>[1]Production!BQ37+[1]Production!BQ39</f>
        <v>5842054.0200000005</v>
      </c>
      <c r="BS143" s="6">
        <f>[1]Production!BR37+[1]Production!BR39</f>
        <v>5901192.5389999999</v>
      </c>
      <c r="BT143" s="6">
        <f>[1]Production!BS37+[1]Production!BS39</f>
        <v>5960757.0070000002</v>
      </c>
      <c r="BU143" s="6">
        <f>[1]Production!BT37+[1]Production!BT39</f>
        <v>6020783.4240000006</v>
      </c>
      <c r="BV143" s="6">
        <f>[1]Production!BU37+[1]Production!BU39</f>
        <v>6081272.375</v>
      </c>
      <c r="BW143" s="6">
        <f>[1]Production!BV37+[1]Production!BV39</f>
        <v>6142248.8509999998</v>
      </c>
      <c r="BX143" s="6">
        <f>[1]Production!BW37+[1]Production!BW39</f>
        <v>6203725.7170000002</v>
      </c>
      <c r="BY143" s="6">
        <f>[1]Production!BX37+[1]Production!BX39</f>
        <v>6265713.6430000002</v>
      </c>
      <c r="BZ143" s="6">
        <f>[1]Production!BY37+[1]Production!BY39</f>
        <v>6328221.324</v>
      </c>
      <c r="CA143" s="6">
        <f>[1]Production!BZ37+[1]Production!BZ39</f>
        <v>6390225.1469999999</v>
      </c>
      <c r="CB143" s="6">
        <f>[1]Production!CA37+[1]Production!CA39</f>
        <v>6452482.7170000002</v>
      </c>
      <c r="CC143" s="6">
        <f>[1]Production!CB37+[1]Production!CB39</f>
        <v>6515136.5780000007</v>
      </c>
      <c r="CD143" s="6">
        <f>[1]Production!CC37+[1]Production!CC39</f>
        <v>6578251.5829999996</v>
      </c>
      <c r="CE143" s="6">
        <f>[1]Production!CD37+[1]Production!CD39</f>
        <v>6641860.341</v>
      </c>
      <c r="CF143" s="6">
        <f>[1]Production!CE37+[1]Production!CE39</f>
        <v>6705928.199</v>
      </c>
      <c r="CG143" s="6">
        <f>[1]Production!CF37+[1]Production!CF39</f>
        <v>6770502.8310000002</v>
      </c>
      <c r="CH143" s="6">
        <f>[1]Production!CG37+[1]Production!CG39</f>
        <v>6835601.3429999994</v>
      </c>
      <c r="CI143" s="6">
        <f>[1]Production!CH37+[1]Production!CH39</f>
        <v>6901236.8550000004</v>
      </c>
      <c r="CJ143" s="6">
        <f>[1]Production!CI37+[1]Production!CI39</f>
        <v>6967420.0519999992</v>
      </c>
    </row>
    <row r="144" spans="1:88" x14ac:dyDescent="0.3">
      <c r="B144" t="s">
        <v>9</v>
      </c>
      <c r="C144" s="6">
        <f>[1]Production!B29+[1]Production!B31+[1]Production!B33+[1]Production!B35</f>
        <v>117727.22699</v>
      </c>
      <c r="D144" s="6">
        <f>[1]Production!C29+[1]Production!C31+[1]Production!C33+[1]Production!C35</f>
        <v>117331.57717999999</v>
      </c>
      <c r="E144" s="6">
        <f>[1]Production!D29+[1]Production!D31+[1]Production!D33+[1]Production!D35</f>
        <v>117423.606</v>
      </c>
      <c r="F144" s="6">
        <f>[1]Production!E29+[1]Production!E31+[1]Production!E33+[1]Production!E35</f>
        <v>117895.71392000001</v>
      </c>
      <c r="G144" s="6">
        <f>[1]Production!F29+[1]Production!F31+[1]Production!F33+[1]Production!F35</f>
        <v>118653.46215000001</v>
      </c>
      <c r="H144" s="6">
        <f>[1]Production!G29+[1]Production!G31+[1]Production!G33+[1]Production!G35</f>
        <v>119638.56057</v>
      </c>
      <c r="I144" s="6">
        <f>[1]Production!H29+[1]Production!H31+[1]Production!H33+[1]Production!H35</f>
        <v>120649.27194999999</v>
      </c>
      <c r="J144" s="6">
        <f>[1]Production!I29+[1]Production!I31+[1]Production!I33+[1]Production!I35</f>
        <v>121800.73975000001</v>
      </c>
      <c r="K144" s="6">
        <f>[1]Production!J29+[1]Production!J31+[1]Production!J33+[1]Production!J35</f>
        <v>123060.66074000001</v>
      </c>
      <c r="L144" s="6">
        <f>[1]Production!K29+[1]Production!K31+[1]Production!K33+[1]Production!K35</f>
        <v>124449.18283999999</v>
      </c>
      <c r="M144" s="6">
        <f>[1]Production!L29+[1]Production!L31+[1]Production!L33+[1]Production!L35</f>
        <v>125966.07809</v>
      </c>
      <c r="N144" s="6">
        <f>[1]Production!M29+[1]Production!M31+[1]Production!M33+[1]Production!M35</f>
        <v>127604.86317</v>
      </c>
      <c r="O144" s="6">
        <f>[1]Production!N29+[1]Production!N31+[1]Production!N33+[1]Production!N35</f>
        <v>129248.13785</v>
      </c>
      <c r="P144" s="6">
        <f>[1]Production!O29+[1]Production!O31+[1]Production!O33+[1]Production!O35</f>
        <v>130840.93259</v>
      </c>
      <c r="Q144" s="6">
        <f>[1]Production!P29+[1]Production!P31+[1]Production!P33+[1]Production!P35</f>
        <v>132354.58523</v>
      </c>
      <c r="R144" s="6">
        <f>[1]Production!Q29+[1]Production!Q31+[1]Production!Q33+[1]Production!Q35</f>
        <v>133778.67222000001</v>
      </c>
      <c r="S144" s="6">
        <f>[1]Production!R29+[1]Production!R31+[1]Production!R33+[1]Production!R35</f>
        <v>135217.96466999999</v>
      </c>
      <c r="T144" s="6">
        <f>[1]Production!S29+[1]Production!S31+[1]Production!S33+[1]Production!S35</f>
        <v>136645.00219</v>
      </c>
      <c r="U144" s="6">
        <f>[1]Production!T29+[1]Production!T31+[1]Production!T33+[1]Production!T35</f>
        <v>138068.59325000001</v>
      </c>
      <c r="V144" s="6">
        <f>[1]Production!U29+[1]Production!U31+[1]Production!U33+[1]Production!U35</f>
        <v>139496.11575999999</v>
      </c>
      <c r="W144" s="6">
        <f>[1]Production!V29+[1]Production!V31+[1]Production!V33+[1]Production!V35</f>
        <v>140934.22330000001</v>
      </c>
      <c r="X144" s="6">
        <f>[1]Production!W29+[1]Production!W31+[1]Production!W33+[1]Production!W35</f>
        <v>142453.71321000002</v>
      </c>
      <c r="Y144" s="6">
        <f>[1]Production!X29+[1]Production!X31+[1]Production!X33+[1]Production!X35</f>
        <v>144014.42096999998</v>
      </c>
      <c r="Z144" s="6">
        <f>[1]Production!Y29+[1]Production!Y31+[1]Production!Y33+[1]Production!Y35</f>
        <v>145612.49088</v>
      </c>
      <c r="AA144" s="6">
        <f>[1]Production!Z29+[1]Production!Z31+[1]Production!Z33+[1]Production!Z35</f>
        <v>147244.26941000001</v>
      </c>
      <c r="AB144" s="6">
        <f>[1]Production!AA29+[1]Production!AA31+[1]Production!AA33+[1]Production!AA35</f>
        <v>148906.85303</v>
      </c>
      <c r="AC144" s="6">
        <f>[1]Production!AB29+[1]Production!AB31+[1]Production!AB33+[1]Production!AB35</f>
        <v>150654.22018999999</v>
      </c>
      <c r="AD144" s="6">
        <f>[1]Production!AC29+[1]Production!AC31+[1]Production!AC33+[1]Production!AC35</f>
        <v>152501.06246000002</v>
      </c>
      <c r="AE144" s="6">
        <f>[1]Production!AD29+[1]Production!AD31+[1]Production!AD33+[1]Production!AD35</f>
        <v>154447.8927</v>
      </c>
      <c r="AF144" s="6">
        <f>[1]Production!AE29+[1]Production!AE31+[1]Production!AE33+[1]Production!AE35</f>
        <v>156487.22320000001</v>
      </c>
      <c r="AG144" s="6">
        <f>[1]Production!AF29+[1]Production!AF31+[1]Production!AF33+[1]Production!AF35</f>
        <v>158612.33322</v>
      </c>
      <c r="AH144" s="6">
        <f>[1]Production!AG29+[1]Production!AG31+[1]Production!AG33+[1]Production!AG35</f>
        <v>160849.11317999999</v>
      </c>
      <c r="AI144" s="6">
        <f>[1]Production!AH29+[1]Production!AH31+[1]Production!AH33+[1]Production!AH35</f>
        <v>163198.14809999999</v>
      </c>
      <c r="AJ144" s="6">
        <f>[1]Production!AI29+[1]Production!AI31+[1]Production!AI33+[1]Production!AI35</f>
        <v>165661.27658999996</v>
      </c>
      <c r="AK144" s="6">
        <f>[1]Production!AJ29+[1]Production!AJ31+[1]Production!AJ33+[1]Production!AJ35</f>
        <v>168237.73538999999</v>
      </c>
      <c r="AL144" s="6">
        <f>[1]Production!AK29+[1]Production!AK31+[1]Production!AK33+[1]Production!AK35</f>
        <v>170927.68402000002</v>
      </c>
      <c r="AM144" s="6">
        <f>[1]Production!AL29+[1]Production!AL31+[1]Production!AL33+[1]Production!AL35</f>
        <v>173666.73910000001</v>
      </c>
      <c r="AN144" s="6">
        <f>[1]Production!AM29+[1]Production!AM31+[1]Production!AM33+[1]Production!AM35</f>
        <v>176283.74801000001</v>
      </c>
      <c r="AO144" s="6">
        <f>[1]Production!AN29+[1]Production!AN31+[1]Production!AN33+[1]Production!AN35</f>
        <v>178781.53077999997</v>
      </c>
      <c r="AP144" s="6">
        <f>[1]Production!AO29+[1]Production!AO31+[1]Production!AO33+[1]Production!AO35</f>
        <v>181184.50468999997</v>
      </c>
      <c r="AQ144" s="6">
        <f>[1]Production!AP29+[1]Production!AP31+[1]Production!AP33+[1]Production!AP35</f>
        <v>183517.58288</v>
      </c>
      <c r="AR144" s="6">
        <f>[1]Production!AQ29+[1]Production!AQ31+[1]Production!AQ33+[1]Production!AQ35</f>
        <v>185728.88383999999</v>
      </c>
      <c r="AS144" s="6">
        <f>[1]Production!AR29+[1]Production!AR31+[1]Production!AR33+[1]Production!AR35</f>
        <v>187899.62899</v>
      </c>
      <c r="AT144" s="6">
        <f>[1]Production!AS29+[1]Production!AS31+[1]Production!AS33+[1]Production!AS35</f>
        <v>190045.63598999998</v>
      </c>
      <c r="AU144" s="6">
        <f>[1]Production!AT29+[1]Production!AT31+[1]Production!AT33+[1]Production!AT35</f>
        <v>192177.90165000001</v>
      </c>
      <c r="AV144" s="6">
        <f>[1]Production!AU29+[1]Production!AU31+[1]Production!AU33+[1]Production!AU35</f>
        <v>194304.68491000001</v>
      </c>
      <c r="AW144" s="6">
        <f>[1]Production!AV29+[1]Production!AV31+[1]Production!AV33+[1]Production!AV35</f>
        <v>196333.99784000003</v>
      </c>
      <c r="AX144" s="6">
        <f>[1]Production!AW29+[1]Production!AW31+[1]Production!AW33+[1]Production!AW35</f>
        <v>198363.30535000001</v>
      </c>
      <c r="AY144" s="6">
        <f>[1]Production!AX29+[1]Production!AX31+[1]Production!AX33+[1]Production!AX35</f>
        <v>200401.20786000002</v>
      </c>
      <c r="AZ144" s="6">
        <f>[1]Production!AY29+[1]Production!AY31+[1]Production!AY33+[1]Production!AY35</f>
        <v>202452.77871000001</v>
      </c>
      <c r="BA144" s="6">
        <f>[1]Production!AZ29+[1]Production!AZ31+[1]Production!AZ33+[1]Production!AZ35</f>
        <v>204521.5626</v>
      </c>
      <c r="BB144" s="6">
        <f>[1]Production!BA29+[1]Production!BA31+[1]Production!BA33+[1]Production!BA35</f>
        <v>206600.04353999998</v>
      </c>
      <c r="BC144" s="6">
        <f>[1]Production!BB29+[1]Production!BB31+[1]Production!BB33+[1]Production!BB35</f>
        <v>208620.03866999998</v>
      </c>
      <c r="BD144" s="6">
        <f>[1]Production!BC29+[1]Production!BC31+[1]Production!BC33+[1]Production!BC35</f>
        <v>210607.15485000002</v>
      </c>
      <c r="BE144" s="6">
        <f>[1]Production!BD29+[1]Production!BD31+[1]Production!BD33+[1]Production!BD35</f>
        <v>212585.94622000001</v>
      </c>
      <c r="BF144" s="6">
        <f>[1]Production!BE29+[1]Production!BE31+[1]Production!BE33+[1]Production!BE35</f>
        <v>214572.8034</v>
      </c>
      <c r="BG144" s="6">
        <f>[1]Production!BF29+[1]Production!BF31+[1]Production!BF33+[1]Production!BF35</f>
        <v>216450.71553000002</v>
      </c>
      <c r="BH144" s="6">
        <f>[1]Production!BG29+[1]Production!BG31+[1]Production!BG33+[1]Production!BG35</f>
        <v>218337.88083000001</v>
      </c>
      <c r="BI144" s="6">
        <f>[1]Production!BH29+[1]Production!BH31+[1]Production!BH33+[1]Production!BH35</f>
        <v>220243.02812999999</v>
      </c>
      <c r="BJ144" s="6">
        <f>[1]Production!BI29+[1]Production!BI31+[1]Production!BI33+[1]Production!BI35</f>
        <v>222170.09419</v>
      </c>
      <c r="BK144" s="6">
        <f>[1]Production!BJ29+[1]Production!BJ31+[1]Production!BJ33+[1]Production!BJ35</f>
        <v>224121.09524999998</v>
      </c>
      <c r="BL144" s="6">
        <f>[1]Production!BK29+[1]Production!BK31+[1]Production!BK33+[1]Production!BK35</f>
        <v>226098.26984000002</v>
      </c>
      <c r="BM144" s="6">
        <f>[1]Production!BL29+[1]Production!BL31+[1]Production!BL33+[1]Production!BL35</f>
        <v>228101.00623999999</v>
      </c>
      <c r="BN144" s="6">
        <f>[1]Production!BM29+[1]Production!BM31+[1]Production!BM33+[1]Production!BM35</f>
        <v>230129.22605000003</v>
      </c>
      <c r="BO144" s="6">
        <f>[1]Production!BN29+[1]Production!BN31+[1]Production!BN33+[1]Production!BN35</f>
        <v>232182.49399999998</v>
      </c>
      <c r="BP144" s="6">
        <f>[1]Production!BO29+[1]Production!BO31+[1]Production!BO33+[1]Production!BO35</f>
        <v>234260.08386999997</v>
      </c>
      <c r="BQ144" s="6">
        <f>[1]Production!BP29+[1]Production!BP31+[1]Production!BP33+[1]Production!BP35</f>
        <v>236240.5993</v>
      </c>
      <c r="BR144" s="6">
        <f>[1]Production!BQ29+[1]Production!BQ31+[1]Production!BQ33+[1]Production!BQ35</f>
        <v>238232.83919</v>
      </c>
      <c r="BS144" s="6">
        <f>[1]Production!BR29+[1]Production!BR31+[1]Production!BR33+[1]Production!BR35</f>
        <v>240242.40998999999</v>
      </c>
      <c r="BT144" s="6">
        <f>[1]Production!BS29+[1]Production!BS31+[1]Production!BS33+[1]Production!BS35</f>
        <v>242271.4455</v>
      </c>
      <c r="BU144" s="6">
        <f>[1]Production!BT29+[1]Production!BT31+[1]Production!BT33+[1]Production!BT35</f>
        <v>244320.74798000004</v>
      </c>
      <c r="BV144" s="6">
        <f>[1]Production!BU29+[1]Production!BU31+[1]Production!BU33+[1]Production!BU35</f>
        <v>246388.84782</v>
      </c>
      <c r="BW144" s="6">
        <f>[1]Production!BV29+[1]Production!BV31+[1]Production!BV33+[1]Production!BV35</f>
        <v>248477.07663999998</v>
      </c>
      <c r="BX144" s="6">
        <f>[1]Production!BW29+[1]Production!BW31+[1]Production!BW33+[1]Production!BW35</f>
        <v>250585.24990000002</v>
      </c>
      <c r="BY144" s="6">
        <f>[1]Production!BX29+[1]Production!BX31+[1]Production!BX33+[1]Production!BX35</f>
        <v>252713.06833000001</v>
      </c>
      <c r="BZ144" s="6">
        <f>[1]Production!BY29+[1]Production!BY31+[1]Production!BY33+[1]Production!BY35</f>
        <v>254860.16068</v>
      </c>
      <c r="CA144" s="6">
        <f>[1]Production!BZ29+[1]Production!BZ31+[1]Production!BZ33+[1]Production!BZ35</f>
        <v>256933.28102999998</v>
      </c>
      <c r="CB144" s="6">
        <f>[1]Production!CA29+[1]Production!CA31+[1]Production!CA33+[1]Production!CA35</f>
        <v>259016.53799000001</v>
      </c>
      <c r="CC144" s="6">
        <f>[1]Production!CB29+[1]Production!CB31+[1]Production!CB33+[1]Production!CB35</f>
        <v>261114.59334999998</v>
      </c>
      <c r="CD144" s="6">
        <f>[1]Production!CC29+[1]Production!CC31+[1]Production!CC33+[1]Production!CC35</f>
        <v>263229.39803000004</v>
      </c>
      <c r="CE144" s="6">
        <f>[1]Production!CD29+[1]Production!CD31+[1]Production!CD33+[1]Production!CD35</f>
        <v>265361.83240000001</v>
      </c>
      <c r="CF144" s="6">
        <f>[1]Production!CE29+[1]Production!CE31+[1]Production!CE33+[1]Production!CE35</f>
        <v>267507.61041000002</v>
      </c>
      <c r="CG144" s="6">
        <f>[1]Production!CF29+[1]Production!CF31+[1]Production!CF33+[1]Production!CF35</f>
        <v>269670.94016</v>
      </c>
      <c r="CH144" s="6">
        <f>[1]Production!CG29+[1]Production!CG31+[1]Production!CG33+[1]Production!CG35</f>
        <v>271852.01494999998</v>
      </c>
      <c r="CI144" s="6">
        <f>[1]Production!CH29+[1]Production!CH31+[1]Production!CH33+[1]Production!CH35</f>
        <v>274050.84783000004</v>
      </c>
      <c r="CJ144" s="6">
        <f>[1]Production!CI29+[1]Production!CI31+[1]Production!CI33+[1]Production!CI35</f>
        <v>276267.35580000002</v>
      </c>
    </row>
    <row r="146" spans="1:88" x14ac:dyDescent="0.3"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6"/>
      <c r="CJ146" s="6"/>
    </row>
    <row r="147" spans="1:88" x14ac:dyDescent="0.3">
      <c r="C147" s="2"/>
    </row>
    <row r="148" spans="1:88" x14ac:dyDescent="0.3">
      <c r="A148" s="12" t="s">
        <v>56</v>
      </c>
      <c r="B148" t="s">
        <v>20</v>
      </c>
      <c r="C148" s="2">
        <v>42005</v>
      </c>
      <c r="D148" s="2">
        <v>42370</v>
      </c>
      <c r="E148" s="2">
        <v>42736</v>
      </c>
      <c r="F148" s="2">
        <v>43101</v>
      </c>
      <c r="G148" s="2">
        <v>43466</v>
      </c>
      <c r="H148" s="2">
        <v>43831</v>
      </c>
      <c r="I148" s="2">
        <v>44197</v>
      </c>
      <c r="J148" s="2">
        <v>44562</v>
      </c>
      <c r="K148" s="2">
        <v>44927</v>
      </c>
      <c r="L148" s="2">
        <v>45292</v>
      </c>
      <c r="M148" s="2">
        <v>45658</v>
      </c>
      <c r="N148" s="2">
        <v>46023</v>
      </c>
      <c r="O148" s="2">
        <v>46388</v>
      </c>
      <c r="P148" s="2">
        <v>46753</v>
      </c>
      <c r="Q148" s="2">
        <v>47119</v>
      </c>
      <c r="R148" s="2">
        <v>47484</v>
      </c>
      <c r="S148" s="2">
        <v>47849</v>
      </c>
      <c r="T148" s="2">
        <v>48214</v>
      </c>
      <c r="U148" s="2">
        <v>48580</v>
      </c>
      <c r="V148" s="2">
        <v>48945</v>
      </c>
      <c r="W148" s="2">
        <v>49310</v>
      </c>
      <c r="X148" s="2">
        <v>49675</v>
      </c>
      <c r="Y148" s="2">
        <v>50041</v>
      </c>
      <c r="Z148" s="2">
        <v>50406</v>
      </c>
      <c r="AA148" s="2">
        <v>50771</v>
      </c>
      <c r="AB148" s="2">
        <v>51136</v>
      </c>
      <c r="AC148" s="2">
        <v>51502</v>
      </c>
      <c r="AD148" s="2">
        <v>51867</v>
      </c>
      <c r="AE148" s="2">
        <v>52232</v>
      </c>
      <c r="AF148" s="2">
        <v>52597</v>
      </c>
      <c r="AG148" s="2">
        <v>52963</v>
      </c>
      <c r="AH148" s="2">
        <v>53328</v>
      </c>
      <c r="AI148" s="2">
        <v>53693</v>
      </c>
      <c r="AJ148" s="2">
        <v>54058</v>
      </c>
      <c r="AK148" s="2">
        <v>54424</v>
      </c>
      <c r="AL148" s="2">
        <v>54789</v>
      </c>
      <c r="AM148" s="2">
        <v>55154</v>
      </c>
      <c r="AN148" s="2">
        <v>55519</v>
      </c>
      <c r="AO148" s="2">
        <v>55885</v>
      </c>
      <c r="AP148" s="2">
        <v>56250</v>
      </c>
      <c r="AQ148" s="2">
        <v>56615</v>
      </c>
      <c r="AR148" s="2">
        <v>56980</v>
      </c>
      <c r="AS148" s="2">
        <v>57346</v>
      </c>
      <c r="AT148" s="2">
        <v>57711</v>
      </c>
      <c r="AU148" s="2">
        <v>58076</v>
      </c>
      <c r="AV148" s="2">
        <v>58441</v>
      </c>
      <c r="AW148" s="2">
        <v>58807</v>
      </c>
      <c r="AX148" s="2">
        <v>59172</v>
      </c>
      <c r="AY148" s="2">
        <v>59537</v>
      </c>
      <c r="AZ148" s="2">
        <v>59902</v>
      </c>
      <c r="BA148" s="2">
        <v>60268</v>
      </c>
      <c r="BB148" s="2">
        <v>60633</v>
      </c>
      <c r="BC148" s="2">
        <v>60998</v>
      </c>
      <c r="BD148" s="2">
        <v>61363</v>
      </c>
      <c r="BE148" s="2">
        <v>61729</v>
      </c>
      <c r="BF148" s="2">
        <v>62094</v>
      </c>
      <c r="BG148" s="2">
        <v>62459</v>
      </c>
      <c r="BH148" s="2">
        <v>62824</v>
      </c>
      <c r="BI148" s="2">
        <v>63190</v>
      </c>
      <c r="BJ148" s="2">
        <v>63555</v>
      </c>
      <c r="BK148" s="2">
        <v>63920</v>
      </c>
      <c r="BL148" s="2">
        <v>64285</v>
      </c>
      <c r="BM148" s="2">
        <v>64651</v>
      </c>
      <c r="BN148" s="2">
        <v>65016</v>
      </c>
      <c r="BO148" s="2">
        <v>65381</v>
      </c>
      <c r="BP148" s="2">
        <v>65746</v>
      </c>
      <c r="BQ148" s="2">
        <v>66112</v>
      </c>
      <c r="BR148" s="2">
        <v>66477</v>
      </c>
      <c r="BS148" s="2">
        <v>66842</v>
      </c>
      <c r="BT148" s="2">
        <v>67207</v>
      </c>
      <c r="BU148" s="2">
        <v>67573</v>
      </c>
      <c r="BV148" s="2">
        <v>67938</v>
      </c>
      <c r="BW148" s="2">
        <v>68303</v>
      </c>
      <c r="BX148" s="2">
        <v>68668</v>
      </c>
      <c r="BY148" s="2">
        <v>69034</v>
      </c>
      <c r="BZ148" s="2">
        <v>69399</v>
      </c>
      <c r="CA148" s="2">
        <v>69764</v>
      </c>
      <c r="CB148" s="2">
        <v>70129</v>
      </c>
      <c r="CC148" s="2">
        <v>70495</v>
      </c>
      <c r="CD148" s="2">
        <v>70860</v>
      </c>
      <c r="CE148" s="2">
        <v>71225</v>
      </c>
      <c r="CF148" s="2">
        <v>71590</v>
      </c>
      <c r="CG148" s="2">
        <v>71956</v>
      </c>
      <c r="CH148" s="2">
        <v>72321</v>
      </c>
      <c r="CI148" s="2">
        <v>72686</v>
      </c>
      <c r="CJ148" s="2">
        <v>73051</v>
      </c>
    </row>
    <row r="149" spans="1:88" x14ac:dyDescent="0.3">
      <c r="A149" t="s">
        <v>27</v>
      </c>
      <c r="B149" t="s">
        <v>22</v>
      </c>
      <c r="C149" s="6">
        <f>[1]Production!B2</f>
        <v>3786991.3190000001</v>
      </c>
      <c r="D149" s="6">
        <f>[1]Production!C2</f>
        <v>3801401.4339999999</v>
      </c>
      <c r="E149" s="6">
        <f>[1]Production!D2</f>
        <v>3836739.2179999999</v>
      </c>
      <c r="F149" s="6">
        <f>[1]Production!E2</f>
        <v>3880063.8620000002</v>
      </c>
      <c r="G149" s="6">
        <f>[1]Production!F2</f>
        <v>3926063.2969999998</v>
      </c>
      <c r="H149" s="6">
        <f>[1]Production!G2</f>
        <v>3974615.395</v>
      </c>
      <c r="I149" s="6">
        <f>[1]Production!H2</f>
        <v>4021856.4369999999</v>
      </c>
      <c r="J149" s="6">
        <f>[1]Production!I2</f>
        <v>4068484.801</v>
      </c>
      <c r="K149" s="6">
        <f>[1]Production!J2</f>
        <v>4114867.2609999999</v>
      </c>
      <c r="L149" s="6">
        <f>[1]Production!K2</f>
        <v>4161274.7549999999</v>
      </c>
      <c r="M149" s="6">
        <f>[1]Production!L2</f>
        <v>4207965.852</v>
      </c>
      <c r="N149" s="6">
        <f>[1]Production!M2</f>
        <v>4254539.784</v>
      </c>
      <c r="O149" s="6">
        <f>[1]Production!N2</f>
        <v>4301610.7359999996</v>
      </c>
      <c r="P149" s="6">
        <f>[1]Production!O2</f>
        <v>4349363.8140000002</v>
      </c>
      <c r="Q149" s="6">
        <f>[1]Production!P2</f>
        <v>4397950.4649999999</v>
      </c>
      <c r="R149" s="6">
        <f>[1]Production!Q2</f>
        <v>4447502.9730000002</v>
      </c>
      <c r="S149" s="6">
        <f>[1]Production!R2</f>
        <v>4499607.9119999995</v>
      </c>
      <c r="T149" s="6">
        <f>[1]Production!S2</f>
        <v>4554553.7510000002</v>
      </c>
      <c r="U149" s="6">
        <f>[1]Production!T2</f>
        <v>4611694.9840000002</v>
      </c>
      <c r="V149" s="6">
        <f>[1]Production!U2</f>
        <v>4670325.0080000004</v>
      </c>
      <c r="W149" s="6">
        <f>[1]Production!V2</f>
        <v>4729938.6370000001</v>
      </c>
      <c r="X149" s="6">
        <f>[1]Production!W2</f>
        <v>4790249.4800000004</v>
      </c>
      <c r="Y149" s="6">
        <f>[1]Production!X2</f>
        <v>4851242.43</v>
      </c>
      <c r="Z149" s="6">
        <f>[1]Production!Y2</f>
        <v>4912921.0109999999</v>
      </c>
      <c r="AA149" s="6">
        <f>[1]Production!Z2</f>
        <v>4975309.8679999998</v>
      </c>
      <c r="AB149" s="6">
        <f>[1]Production!AA2</f>
        <v>5038447.51</v>
      </c>
      <c r="AC149" s="6">
        <f>[1]Production!AB2</f>
        <v>5101604.9809999997</v>
      </c>
      <c r="AD149" s="6">
        <f>[1]Production!AC2</f>
        <v>5165517.977</v>
      </c>
      <c r="AE149" s="6">
        <f>[1]Production!AD2</f>
        <v>5230350.9989999998</v>
      </c>
      <c r="AF149" s="6">
        <f>[1]Production!AE2</f>
        <v>5296196.7640000004</v>
      </c>
      <c r="AG149" s="6">
        <f>[1]Production!AF2</f>
        <v>5363125.7019999996</v>
      </c>
      <c r="AH149" s="6">
        <f>[1]Production!AG2</f>
        <v>5430097.9199999999</v>
      </c>
      <c r="AI149" s="6">
        <f>[1]Production!AH2</f>
        <v>5498023.9199999999</v>
      </c>
      <c r="AJ149" s="6">
        <f>[1]Production!AI2</f>
        <v>5566998.0039999997</v>
      </c>
      <c r="AK149" s="6">
        <f>[1]Production!AJ2</f>
        <v>5637022.9869999997</v>
      </c>
      <c r="AL149" s="6">
        <f>[1]Production!AK2</f>
        <v>5708063.6179999998</v>
      </c>
      <c r="AM149" s="6">
        <f>[1]Production!AL2</f>
        <v>5780335.398</v>
      </c>
      <c r="AN149" s="6">
        <f>[1]Production!AM2</f>
        <v>5854202.8140000002</v>
      </c>
      <c r="AO149" s="6">
        <f>[1]Production!AN2</f>
        <v>5929570.1869999999</v>
      </c>
      <c r="AP149" s="6">
        <f>[1]Production!AO2</f>
        <v>6006317.7570000002</v>
      </c>
      <c r="AQ149" s="6">
        <f>[1]Production!AP2</f>
        <v>6084310.4979999997</v>
      </c>
      <c r="AR149" s="6">
        <f>[1]Production!AQ2</f>
        <v>6161953.4989999998</v>
      </c>
      <c r="AS149" s="6">
        <f>[1]Production!AR2</f>
        <v>6240315.9340000004</v>
      </c>
      <c r="AT149" s="6">
        <f>[1]Production!AS2</f>
        <v>6319458.5</v>
      </c>
      <c r="AU149" s="6">
        <f>[1]Production!AT2</f>
        <v>6399384.4440000001</v>
      </c>
      <c r="AV149" s="6">
        <f>[1]Production!AU2</f>
        <v>6480088.1730000004</v>
      </c>
      <c r="AW149" s="6">
        <f>[1]Production!AV2</f>
        <v>6559732.358</v>
      </c>
      <c r="AX149" s="6">
        <f>[1]Production!AW2</f>
        <v>6639806.568</v>
      </c>
      <c r="AY149" s="6">
        <f>[1]Production!AX2</f>
        <v>6720527.8660000004</v>
      </c>
      <c r="AZ149" s="6">
        <f>[1]Production!AY2</f>
        <v>6801998.6739999996</v>
      </c>
      <c r="BA149" s="6">
        <f>[1]Production!AZ2</f>
        <v>6884273.2759999996</v>
      </c>
      <c r="BB149" s="6">
        <f>[1]Production!BA2</f>
        <v>6960070.108</v>
      </c>
      <c r="BC149" s="6">
        <f>[1]Production!BB2</f>
        <v>7037785.4270000001</v>
      </c>
      <c r="BD149" s="6">
        <f>[1]Production!BC2</f>
        <v>7115552.8959999997</v>
      </c>
      <c r="BE149" s="6">
        <f>[1]Production!BD2</f>
        <v>7193345.8650000002</v>
      </c>
      <c r="BF149" s="6">
        <f>[1]Production!BE2</f>
        <v>7271415.943</v>
      </c>
      <c r="BG149" s="6">
        <f>[1]Production!BF2</f>
        <v>7347291.9419999998</v>
      </c>
      <c r="BH149" s="6">
        <f>[1]Production!BG2</f>
        <v>7423225.2879999997</v>
      </c>
      <c r="BI149" s="6">
        <f>[1]Production!BH2</f>
        <v>7499544.0839999998</v>
      </c>
      <c r="BJ149" s="6">
        <f>[1]Production!BI2</f>
        <v>7576406.9550000001</v>
      </c>
      <c r="BK149" s="6">
        <f>[1]Production!BJ2</f>
        <v>7653904.2609999999</v>
      </c>
      <c r="BL149" s="6">
        <f>[1]Production!BK2</f>
        <v>7732115.9239999996</v>
      </c>
      <c r="BM149" s="6">
        <f>[1]Production!BL2</f>
        <v>7811052.8890000004</v>
      </c>
      <c r="BN149" s="6">
        <f>[1]Production!BM2</f>
        <v>7890724.585</v>
      </c>
      <c r="BO149" s="6">
        <f>[1]Production!BN2</f>
        <v>7971127.2019999996</v>
      </c>
      <c r="BP149" s="6">
        <f>[1]Production!BO2</f>
        <v>8052247.3619999997</v>
      </c>
      <c r="BQ149" s="6">
        <f>[1]Production!BP2</f>
        <v>8131536.8640000001</v>
      </c>
      <c r="BR149" s="6">
        <f>[1]Production!BQ2</f>
        <v>8211034.443</v>
      </c>
      <c r="BS149" s="6">
        <f>[1]Production!BR2</f>
        <v>8290988.7709999997</v>
      </c>
      <c r="BT149" s="6">
        <f>[1]Production!BS2</f>
        <v>8371502.7470000004</v>
      </c>
      <c r="BU149" s="6">
        <f>[1]Production!BT2</f>
        <v>8452623.6760000009</v>
      </c>
      <c r="BV149" s="6">
        <f>[1]Production!BU2</f>
        <v>8534339.6359999999</v>
      </c>
      <c r="BW149" s="6">
        <f>[1]Production!BV2</f>
        <v>8616694.0250000004</v>
      </c>
      <c r="BX149" s="6">
        <f>[1]Production!BW2</f>
        <v>8699703.6420000009</v>
      </c>
      <c r="BY149" s="6">
        <f>[1]Production!BX2</f>
        <v>8783382.1150000002</v>
      </c>
      <c r="BZ149" s="6">
        <f>[1]Production!BY2</f>
        <v>8867740.3739999998</v>
      </c>
      <c r="CA149" s="6">
        <f>[1]Production!BZ2</f>
        <v>8950811.2870000005</v>
      </c>
      <c r="CB149" s="6">
        <f>[1]Production!CA2</f>
        <v>9034209.4260000009</v>
      </c>
      <c r="CC149" s="6">
        <f>[1]Production!CB2</f>
        <v>9118145.3829999994</v>
      </c>
      <c r="CD149" s="6">
        <f>[1]Production!CC2</f>
        <v>9202712.0409999993</v>
      </c>
      <c r="CE149" s="6">
        <f>[1]Production!CD2</f>
        <v>9287955.4020000007</v>
      </c>
      <c r="CF149" s="6">
        <f>[1]Production!CE2</f>
        <v>9373796.193</v>
      </c>
      <c r="CG149" s="6">
        <f>[1]Production!CF2</f>
        <v>9460330.5869999994</v>
      </c>
      <c r="CH149" s="6">
        <f>[1]Production!CG2</f>
        <v>9547582.3450000007</v>
      </c>
      <c r="CI149" s="6">
        <f>[1]Production!CH2</f>
        <v>9635569.0409999993</v>
      </c>
      <c r="CJ149" s="6">
        <f>[1]Production!CI2</f>
        <v>9724304.7960000001</v>
      </c>
    </row>
    <row r="150" spans="1:88" x14ac:dyDescent="0.3">
      <c r="B150" t="s">
        <v>7</v>
      </c>
      <c r="C150" s="6">
        <f>[1]Production!B4+[1]Production!B6</f>
        <v>86783.957259999996</v>
      </c>
      <c r="D150" s="6">
        <f>[1]Production!C4+[1]Production!C6</f>
        <v>85932.785808000001</v>
      </c>
      <c r="E150" s="6">
        <f>[1]Production!D4+[1]Production!D6</f>
        <v>85561.556666000004</v>
      </c>
      <c r="F150" s="6">
        <f>[1]Production!E4+[1]Production!E6</f>
        <v>85761.682023000001</v>
      </c>
      <c r="G150" s="6">
        <f>[1]Production!F4+[1]Production!F6</f>
        <v>86448.433391000013</v>
      </c>
      <c r="H150" s="6">
        <f>[1]Production!G4+[1]Production!G6</f>
        <v>87488.652388000002</v>
      </c>
      <c r="I150" s="6">
        <f>[1]Production!H4+[1]Production!H6</f>
        <v>88688.546185999992</v>
      </c>
      <c r="J150" s="6">
        <f>[1]Production!I4+[1]Production!I6</f>
        <v>89897.255309</v>
      </c>
      <c r="K150" s="6">
        <f>[1]Production!J4+[1]Production!J6</f>
        <v>90993.66756300001</v>
      </c>
      <c r="L150" s="6">
        <f>[1]Production!K4+[1]Production!K6</f>
        <v>91893.084942999994</v>
      </c>
      <c r="M150" s="6">
        <f>[1]Production!L4+[1]Production!L6</f>
        <v>92557.67837400001</v>
      </c>
      <c r="N150" s="6">
        <f>[1]Production!M4+[1]Production!M6</f>
        <v>92970.220468999993</v>
      </c>
      <c r="O150" s="6">
        <f>[1]Production!N4+[1]Production!N6</f>
        <v>93178.572555000006</v>
      </c>
      <c r="P150" s="6">
        <f>[1]Production!O4+[1]Production!O6</f>
        <v>93236.34760400001</v>
      </c>
      <c r="Q150" s="6">
        <f>[1]Production!P4+[1]Production!P6</f>
        <v>93202.497069999998</v>
      </c>
      <c r="R150" s="6">
        <f>[1]Production!Q4+[1]Production!Q6</f>
        <v>93131.750616999998</v>
      </c>
      <c r="S150" s="6">
        <f>[1]Production!R4+[1]Production!R6</f>
        <v>93054.292432000002</v>
      </c>
      <c r="T150" s="6">
        <f>[1]Production!S4+[1]Production!S6</f>
        <v>93019.767642999999</v>
      </c>
      <c r="U150" s="6">
        <f>[1]Production!T4+[1]Production!T6</f>
        <v>93048.104609000002</v>
      </c>
      <c r="V150" s="6">
        <f>[1]Production!U4+[1]Production!U6</f>
        <v>93143.494821999993</v>
      </c>
      <c r="W150" s="6">
        <f>[1]Production!V4+[1]Production!V6</f>
        <v>93299.468177000002</v>
      </c>
      <c r="X150" s="6">
        <f>[1]Production!W4+[1]Production!W6</f>
        <v>93493.847659999999</v>
      </c>
      <c r="Y150" s="6">
        <f>[1]Production!X4+[1]Production!X6</f>
        <v>93719.509764999995</v>
      </c>
      <c r="Z150" s="6">
        <f>[1]Production!Y4+[1]Production!Y6</f>
        <v>93963.671631000005</v>
      </c>
      <c r="AA150" s="6">
        <f>[1]Production!Z4+[1]Production!Z6</f>
        <v>94214.839229999998</v>
      </c>
      <c r="AB150" s="6">
        <f>[1]Production!AA4+[1]Production!AA6</f>
        <v>94464.342653</v>
      </c>
      <c r="AC150" s="6">
        <f>[1]Production!AB4+[1]Production!AB6</f>
        <v>94682.940225999992</v>
      </c>
      <c r="AD150" s="6">
        <f>[1]Production!AC4+[1]Production!AC6</f>
        <v>94889.916024999999</v>
      </c>
      <c r="AE150" s="6">
        <f>[1]Production!AD4+[1]Production!AD6</f>
        <v>95089.168318000011</v>
      </c>
      <c r="AF150" s="6">
        <f>[1]Production!AE4+[1]Production!AE6</f>
        <v>95285.088848999992</v>
      </c>
      <c r="AG150" s="6">
        <f>[1]Production!AF4+[1]Production!AF6</f>
        <v>95482.394590000011</v>
      </c>
      <c r="AH150" s="6">
        <f>[1]Production!AG4+[1]Production!AG6</f>
        <v>95655.035661000002</v>
      </c>
      <c r="AI150" s="6">
        <f>[1]Production!AH4+[1]Production!AH6</f>
        <v>95832.852880999999</v>
      </c>
      <c r="AJ150" s="6">
        <f>[1]Production!AI4+[1]Production!AI6</f>
        <v>96020.823118</v>
      </c>
      <c r="AK150" s="6">
        <f>[1]Production!AJ4+[1]Production!AJ6</f>
        <v>96221.110889000003</v>
      </c>
      <c r="AL150" s="6">
        <f>[1]Production!AK4+[1]Production!AK6</f>
        <v>96433.720648000002</v>
      </c>
      <c r="AM150" s="6">
        <f>[1]Production!AL4+[1]Production!AL6</f>
        <v>96633.61535800001</v>
      </c>
      <c r="AN150" s="6">
        <f>[1]Production!AM4+[1]Production!AM6</f>
        <v>96838.666786000002</v>
      </c>
      <c r="AO150" s="6">
        <f>[1]Production!AN4+[1]Production!AN6</f>
        <v>97050.860015999991</v>
      </c>
      <c r="AP150" s="6">
        <f>[1]Production!AO4+[1]Production!AO6</f>
        <v>97270.503849999994</v>
      </c>
      <c r="AQ150" s="6">
        <f>[1]Production!AP4+[1]Production!AP6</f>
        <v>97497.022945999997</v>
      </c>
      <c r="AR150" s="6">
        <f>[1]Production!AQ4+[1]Production!AQ6</f>
        <v>97692.778177</v>
      </c>
      <c r="AS150" s="6">
        <f>[1]Production!AR4+[1]Production!AR6</f>
        <v>97889.724335999999</v>
      </c>
      <c r="AT150" s="6">
        <f>[1]Production!AS4+[1]Production!AS6</f>
        <v>98090.634489999997</v>
      </c>
      <c r="AU150" s="6">
        <f>[1]Production!AT4+[1]Production!AT6</f>
        <v>98297.025800999996</v>
      </c>
      <c r="AV150" s="6">
        <f>[1]Production!AU4+[1]Production!AU6</f>
        <v>98509.559399000005</v>
      </c>
      <c r="AW150" s="6">
        <f>[1]Production!AV4+[1]Production!AV6</f>
        <v>98681.714585999987</v>
      </c>
      <c r="AX150" s="6">
        <f>[1]Production!AW4+[1]Production!AW6</f>
        <v>98856.745895999993</v>
      </c>
      <c r="AY150" s="6">
        <f>[1]Production!AX4+[1]Production!AX6</f>
        <v>99038.860237999994</v>
      </c>
      <c r="AZ150" s="6">
        <f>[1]Production!AY4+[1]Production!AY6</f>
        <v>99230.369114000001</v>
      </c>
      <c r="BA150" s="6">
        <f>[1]Production!AZ4+[1]Production!AZ6</f>
        <v>99432.162799999991</v>
      </c>
      <c r="BB150" s="6">
        <f>[1]Production!BA4+[1]Production!BA6</f>
        <v>99577.625681999998</v>
      </c>
      <c r="BC150" s="6">
        <f>[1]Production!BB4+[1]Production!BB6</f>
        <v>99695.364834000007</v>
      </c>
      <c r="BD150" s="6">
        <f>[1]Production!BC4+[1]Production!BC6</f>
        <v>99794.278588999994</v>
      </c>
      <c r="BE150" s="6">
        <f>[1]Production!BD4+[1]Production!BD6</f>
        <v>99880.590602000011</v>
      </c>
      <c r="BF150" s="6">
        <f>[1]Production!BE4+[1]Production!BE6</f>
        <v>99959.605397000007</v>
      </c>
      <c r="BG150" s="6">
        <f>[1]Production!BF4+[1]Production!BF6</f>
        <v>99974.988448999997</v>
      </c>
      <c r="BH150" s="6">
        <f>[1]Production!BG4+[1]Production!BG6</f>
        <v>99985.849052000005</v>
      </c>
      <c r="BI150" s="6">
        <f>[1]Production!BH4+[1]Production!BH6</f>
        <v>100000.699806</v>
      </c>
      <c r="BJ150" s="6">
        <f>[1]Production!BI4+[1]Production!BI6</f>
        <v>100025.014498</v>
      </c>
      <c r="BK150" s="6">
        <f>[1]Production!BJ4+[1]Production!BJ6</f>
        <v>100061.89083400001</v>
      </c>
      <c r="BL150" s="6">
        <f>[1]Production!BK4+[1]Production!BK6</f>
        <v>100112.943982</v>
      </c>
      <c r="BM150" s="6">
        <f>[1]Production!BL4+[1]Production!BL6</f>
        <v>100177.418993</v>
      </c>
      <c r="BN150" s="6">
        <f>[1]Production!BM4+[1]Production!BM6</f>
        <v>100253.848553</v>
      </c>
      <c r="BO150" s="6">
        <f>[1]Production!BN4+[1]Production!BN6</f>
        <v>100340.07389</v>
      </c>
      <c r="BP150" s="6">
        <f>[1]Production!BO4+[1]Production!BO6</f>
        <v>100433.617377</v>
      </c>
      <c r="BQ150" s="6">
        <f>[1]Production!BP4+[1]Production!BP6</f>
        <v>100476.65608900001</v>
      </c>
      <c r="BR150" s="6">
        <f>[1]Production!BQ4+[1]Production!BQ6</f>
        <v>100518.68981700001</v>
      </c>
      <c r="BS150" s="6">
        <f>[1]Production!BR4+[1]Production!BR6</f>
        <v>100563.232433</v>
      </c>
      <c r="BT150" s="6">
        <f>[1]Production!BS4+[1]Production!BS6</f>
        <v>100612.20629799999</v>
      </c>
      <c r="BU150" s="6">
        <f>[1]Production!BT4+[1]Production!BT6</f>
        <v>100666.499857</v>
      </c>
      <c r="BV150" s="6">
        <f>[1]Production!BU4+[1]Production!BU6</f>
        <v>100725.713191</v>
      </c>
      <c r="BW150" s="6">
        <f>[1]Production!BV4+[1]Production!BV6</f>
        <v>100790.16768400001</v>
      </c>
      <c r="BX150" s="6">
        <f>[1]Production!BW4+[1]Production!BW6</f>
        <v>100859.39365699999</v>
      </c>
      <c r="BY150" s="6">
        <f>[1]Production!BX4+[1]Production!BX6</f>
        <v>100932.770726</v>
      </c>
      <c r="BZ150" s="6">
        <f>[1]Production!BY4+[1]Production!BY6</f>
        <v>101009.61510099999</v>
      </c>
      <c r="CA150" s="6">
        <f>[1]Production!BZ4+[1]Production!BZ6</f>
        <v>101048.28487399999</v>
      </c>
      <c r="CB150" s="6">
        <f>[1]Production!CA4+[1]Production!CA6</f>
        <v>101086.696792</v>
      </c>
      <c r="CC150" s="6">
        <f>[1]Production!CB4+[1]Production!CB6</f>
        <v>101128.04670399999</v>
      </c>
      <c r="CD150" s="6">
        <f>[1]Production!CC4+[1]Production!CC6</f>
        <v>101174.0827</v>
      </c>
      <c r="CE150" s="6">
        <f>[1]Production!CD4+[1]Production!CD6</f>
        <v>101225.535009</v>
      </c>
      <c r="CF150" s="6">
        <f>[1]Production!CE4+[1]Production!CE6</f>
        <v>101280.79087</v>
      </c>
      <c r="CG150" s="6">
        <f>[1]Production!CF4+[1]Production!CF6</f>
        <v>101340.96232600001</v>
      </c>
      <c r="CH150" s="6">
        <f>[1]Production!CG4+[1]Production!CG6</f>
        <v>101405.42539999999</v>
      </c>
      <c r="CI150" s="6">
        <f>[1]Production!CH4+[1]Production!CH6</f>
        <v>101473.39039</v>
      </c>
      <c r="CJ150" s="6">
        <f>[1]Production!CI4+[1]Production!CI6</f>
        <v>101544.01741</v>
      </c>
    </row>
    <row r="151" spans="1:88" x14ac:dyDescent="0.3">
      <c r="B151" t="s">
        <v>96</v>
      </c>
      <c r="C151" s="6">
        <f>[1]Production!B26</f>
        <v>267949.11259999999</v>
      </c>
      <c r="D151" s="6">
        <f>[1]Production!C26</f>
        <v>285784.3469</v>
      </c>
      <c r="E151" s="6">
        <f>[1]Production!D26</f>
        <v>302801.28029999998</v>
      </c>
      <c r="F151" s="6">
        <f>[1]Production!E26</f>
        <v>311940.5062</v>
      </c>
      <c r="G151" s="6">
        <f>[1]Production!F26</f>
        <v>316208.70140000002</v>
      </c>
      <c r="H151" s="6">
        <f>[1]Production!G26</f>
        <v>318502.93829999998</v>
      </c>
      <c r="I151" s="6">
        <f>[1]Production!H26</f>
        <v>320138.15299999999</v>
      </c>
      <c r="J151" s="6">
        <f>[1]Production!I26</f>
        <v>321745.12439999997</v>
      </c>
      <c r="K151" s="6">
        <f>[1]Production!J26</f>
        <v>323542.5796</v>
      </c>
      <c r="L151" s="6">
        <f>[1]Production!K26</f>
        <v>325610.4866</v>
      </c>
      <c r="M151" s="6">
        <f>[1]Production!L26</f>
        <v>327977.37689999997</v>
      </c>
      <c r="N151" s="6">
        <f>[1]Production!M26</f>
        <v>330634.39630000002</v>
      </c>
      <c r="O151" s="6">
        <f>[1]Production!N26</f>
        <v>333594.58689999999</v>
      </c>
      <c r="P151" s="6">
        <f>[1]Production!O26</f>
        <v>336838.76089999999</v>
      </c>
      <c r="Q151" s="6">
        <f>[1]Production!P26</f>
        <v>340332.02010000002</v>
      </c>
      <c r="R151" s="6">
        <f>[1]Production!Q26</f>
        <v>344047.73359999998</v>
      </c>
      <c r="S151" s="6">
        <f>[1]Production!R26</f>
        <v>348095.22850000003</v>
      </c>
      <c r="T151" s="6">
        <f>[1]Production!S26</f>
        <v>352405.04930000001</v>
      </c>
      <c r="U151" s="6">
        <f>[1]Production!T26</f>
        <v>356884.21189999999</v>
      </c>
      <c r="V151" s="6">
        <f>[1]Production!U26</f>
        <v>361446.6127</v>
      </c>
      <c r="W151" s="6">
        <f>[1]Production!V26</f>
        <v>366042.69099999999</v>
      </c>
      <c r="X151" s="6">
        <f>[1]Production!W26</f>
        <v>370649.3162</v>
      </c>
      <c r="Y151" s="6">
        <f>[1]Production!X26</f>
        <v>375261.23849999998</v>
      </c>
      <c r="Z151" s="6">
        <f>[1]Production!Y26</f>
        <v>379861.81900000002</v>
      </c>
      <c r="AA151" s="6">
        <f>[1]Production!Z26</f>
        <v>384434.08289999998</v>
      </c>
      <c r="AB151" s="6">
        <f>[1]Production!AA26</f>
        <v>388986.5123</v>
      </c>
      <c r="AC151" s="6">
        <f>[1]Production!AB26</f>
        <v>393500.97820000001</v>
      </c>
      <c r="AD151" s="6">
        <f>[1]Production!AC26</f>
        <v>397991.78869999998</v>
      </c>
      <c r="AE151" s="6">
        <f>[1]Production!AD26</f>
        <v>402500.69319999998</v>
      </c>
      <c r="AF151" s="6">
        <f>[1]Production!AE26</f>
        <v>407079.90179999999</v>
      </c>
      <c r="AG151" s="6">
        <f>[1]Production!AF26</f>
        <v>411790.88770000002</v>
      </c>
      <c r="AH151" s="6">
        <f>[1]Production!AG26</f>
        <v>416632.32829999999</v>
      </c>
      <c r="AI151" s="6">
        <f>[1]Production!AH26</f>
        <v>421634.0172</v>
      </c>
      <c r="AJ151" s="6">
        <f>[1]Production!AI26</f>
        <v>426804.77149999997</v>
      </c>
      <c r="AK151" s="6">
        <f>[1]Production!AJ26</f>
        <v>432143.76659999997</v>
      </c>
      <c r="AL151" s="6">
        <f>[1]Production!AK26</f>
        <v>437648.38770000002</v>
      </c>
      <c r="AM151" s="6">
        <f>[1]Production!AL26</f>
        <v>442357.30979999999</v>
      </c>
      <c r="AN151" s="6">
        <f>[1]Production!AM26</f>
        <v>447975.00319999998</v>
      </c>
      <c r="AO151" s="6">
        <f>[1]Production!AN26</f>
        <v>454088.51419999998</v>
      </c>
      <c r="AP151" s="6">
        <f>[1]Production!AO26</f>
        <v>460471.01549999998</v>
      </c>
      <c r="AQ151" s="6">
        <f>[1]Production!AP26</f>
        <v>467021.2145</v>
      </c>
      <c r="AR151" s="6">
        <f>[1]Production!AQ26</f>
        <v>473632.22159999999</v>
      </c>
      <c r="AS151" s="6">
        <f>[1]Production!AR26</f>
        <v>480308.25099999999</v>
      </c>
      <c r="AT151" s="6">
        <f>[1]Production!AS26</f>
        <v>487053.11810000002</v>
      </c>
      <c r="AU151" s="6">
        <f>[1]Production!AT26</f>
        <v>493866.93660000002</v>
      </c>
      <c r="AV151" s="6">
        <f>[1]Production!AU26</f>
        <v>500747.92050000001</v>
      </c>
      <c r="AW151" s="6">
        <f>[1]Production!AV26</f>
        <v>507877.53249999997</v>
      </c>
      <c r="AX151" s="6">
        <f>[1]Production!AW26</f>
        <v>514876.11499999999</v>
      </c>
      <c r="AY151" s="6">
        <f>[1]Production!AX26</f>
        <v>521844.82750000001</v>
      </c>
      <c r="AZ151" s="6">
        <f>[1]Production!AY26</f>
        <v>528831.65540000005</v>
      </c>
      <c r="BA151" s="6">
        <f>[1]Production!AZ26</f>
        <v>535856.2696</v>
      </c>
      <c r="BB151" s="6">
        <f>[1]Production!BA26</f>
        <v>532451.43940000003</v>
      </c>
      <c r="BC151" s="6">
        <f>[1]Production!BB26</f>
        <v>535753.02029999997</v>
      </c>
      <c r="BD151" s="6">
        <f>[1]Production!BC26</f>
        <v>541309.46920000005</v>
      </c>
      <c r="BE151" s="6">
        <f>[1]Production!BD26</f>
        <v>547658.15650000004</v>
      </c>
      <c r="BF151" s="6">
        <f>[1]Production!BE26</f>
        <v>554266.14439999999</v>
      </c>
      <c r="BG151" s="6">
        <f>[1]Production!BF26</f>
        <v>560744.07010000001</v>
      </c>
      <c r="BH151" s="6">
        <f>[1]Production!BG26</f>
        <v>567186.30180000002</v>
      </c>
      <c r="BI151" s="6">
        <f>[1]Production!BH26</f>
        <v>573576.04779999994</v>
      </c>
      <c r="BJ151" s="6">
        <f>[1]Production!BI26</f>
        <v>579914.28240000003</v>
      </c>
      <c r="BK151" s="6">
        <f>[1]Production!BJ26</f>
        <v>586207.99930000002</v>
      </c>
      <c r="BL151" s="6">
        <f>[1]Production!BK26</f>
        <v>592466.18909999996</v>
      </c>
      <c r="BM151" s="6">
        <f>[1]Production!BL26</f>
        <v>598695.6226</v>
      </c>
      <c r="BN151" s="6">
        <f>[1]Production!BM26</f>
        <v>604901.55249999999</v>
      </c>
      <c r="BO151" s="6">
        <f>[1]Production!BN26</f>
        <v>611087.74959999998</v>
      </c>
      <c r="BP151" s="6">
        <f>[1]Production!BO26</f>
        <v>617256.78910000005</v>
      </c>
      <c r="BQ151" s="6">
        <f>[1]Production!BP26</f>
        <v>623304.84019999998</v>
      </c>
      <c r="BR151" s="6">
        <f>[1]Production!BQ26</f>
        <v>629280.81079999998</v>
      </c>
      <c r="BS151" s="6">
        <f>[1]Production!BR26</f>
        <v>635214.61659999995</v>
      </c>
      <c r="BT151" s="6">
        <f>[1]Production!BS26</f>
        <v>641121.02220000001</v>
      </c>
      <c r="BU151" s="6">
        <f>[1]Production!BT26</f>
        <v>647007.17819999997</v>
      </c>
      <c r="BV151" s="6">
        <f>[1]Production!BU26</f>
        <v>652875.63190000004</v>
      </c>
      <c r="BW151" s="6">
        <f>[1]Production!BV26</f>
        <v>658729.78969999996</v>
      </c>
      <c r="BX151" s="6">
        <f>[1]Production!BW26</f>
        <v>664572.90899999999</v>
      </c>
      <c r="BY151" s="6">
        <f>[1]Production!BX26</f>
        <v>670408.29249999998</v>
      </c>
      <c r="BZ151" s="6">
        <f>[1]Production!BY26</f>
        <v>676239.27709999995</v>
      </c>
      <c r="CA151" s="6">
        <f>[1]Production!BZ26</f>
        <v>681987.31559999997</v>
      </c>
      <c r="CB151" s="6">
        <f>[1]Production!CA26</f>
        <v>687692.53049999999</v>
      </c>
      <c r="CC151" s="6">
        <f>[1]Production!CB26</f>
        <v>693380.05960000004</v>
      </c>
      <c r="CD151" s="6">
        <f>[1]Production!CC26</f>
        <v>699063.07929999998</v>
      </c>
      <c r="CE151" s="6">
        <f>[1]Production!CD26</f>
        <v>704748.65170000005</v>
      </c>
      <c r="CF151" s="6">
        <f>[1]Production!CE26</f>
        <v>710437.13450000004</v>
      </c>
      <c r="CG151" s="6">
        <f>[1]Production!CF26</f>
        <v>716133.31709999999</v>
      </c>
      <c r="CH151" s="6">
        <f>[1]Production!CG26</f>
        <v>721841.52910000004</v>
      </c>
      <c r="CI151" s="6">
        <f>[1]Production!CH26</f>
        <v>727565.80099999998</v>
      </c>
      <c r="CJ151" s="6">
        <f>[1]Production!CI26</f>
        <v>733310.00249999994</v>
      </c>
    </row>
    <row r="152" spans="1:88" x14ac:dyDescent="0.3">
      <c r="B152" t="s">
        <v>11</v>
      </c>
      <c r="C152" s="6">
        <f>[1]Production!B50+[1]Production!B52+[1]Production!B54+[1]Production!B56+[1]Production!B58+[1]Production!B60+[1]Production!B62+[1]Production!B64+[1]Production!B66</f>
        <v>43787.960782610004</v>
      </c>
      <c r="D152" s="6">
        <f>[1]Production!C50+[1]Production!C52+[1]Production!C54+[1]Production!C56+[1]Production!C58+[1]Production!C60+[1]Production!C62+[1]Production!C64+[1]Production!C66</f>
        <v>43931.92316282</v>
      </c>
      <c r="E152" s="6">
        <f>[1]Production!D50+[1]Production!D52+[1]Production!D54+[1]Production!D56+[1]Production!D58+[1]Production!D60+[1]Production!D62+[1]Production!D64+[1]Production!D66</f>
        <v>44051.180793849999</v>
      </c>
      <c r="F152" s="6">
        <f>[1]Production!E50+[1]Production!E52+[1]Production!E54+[1]Production!E56+[1]Production!E58+[1]Production!E60+[1]Production!E62+[1]Production!E64+[1]Production!E66</f>
        <v>44237.508926160001</v>
      </c>
      <c r="G152" s="6">
        <f>[1]Production!F50+[1]Production!F52+[1]Production!F54+[1]Production!F56+[1]Production!F58+[1]Production!F60+[1]Production!F62+[1]Production!F64+[1]Production!F66</f>
        <v>44411.627478509996</v>
      </c>
      <c r="H152" s="6">
        <f>[1]Production!G50+[1]Production!G52+[1]Production!G54+[1]Production!G56+[1]Production!G58+[1]Production!G60+[1]Production!G62+[1]Production!G64+[1]Production!G66</f>
        <v>44628.0091522</v>
      </c>
      <c r="I152" s="6">
        <f>[1]Production!H50+[1]Production!H52+[1]Production!H54+[1]Production!H56+[1]Production!H58+[1]Production!H60+[1]Production!H62+[1]Production!H64+[1]Production!H66</f>
        <v>44908.729429739993</v>
      </c>
      <c r="J152" s="6">
        <f>[1]Production!I50+[1]Production!I52+[1]Production!I54+[1]Production!I56+[1]Production!I58+[1]Production!I60+[1]Production!I62+[1]Production!I64+[1]Production!I66</f>
        <v>45231.798990660005</v>
      </c>
      <c r="K152" s="6">
        <f>[1]Production!J50+[1]Production!J52+[1]Production!J54+[1]Production!J56+[1]Production!J58+[1]Production!J60+[1]Production!J62+[1]Production!J64+[1]Production!J66</f>
        <v>45596.507986979996</v>
      </c>
      <c r="L152" s="6">
        <f>[1]Production!K50+[1]Production!K52+[1]Production!K54+[1]Production!K56+[1]Production!K58+[1]Production!K60+[1]Production!K62+[1]Production!K64+[1]Production!K66</f>
        <v>45988.458768170007</v>
      </c>
      <c r="M152" s="6">
        <f>[1]Production!L50+[1]Production!L52+[1]Production!L54+[1]Production!L56+[1]Production!L58+[1]Production!L60+[1]Production!L62+[1]Production!L64+[1]Production!L66</f>
        <v>46405.498377190001</v>
      </c>
      <c r="N152" s="6">
        <f>[1]Production!M50+[1]Production!M52+[1]Production!M54+[1]Production!M56+[1]Production!M58+[1]Production!M60+[1]Production!M62+[1]Production!M64+[1]Production!M66</f>
        <v>46847.112370250004</v>
      </c>
      <c r="O152" s="6">
        <f>[1]Production!N50+[1]Production!N52+[1]Production!N54+[1]Production!N56+[1]Production!N58+[1]Production!N60+[1]Production!N62+[1]Production!N64+[1]Production!N66</f>
        <v>47323.469652070002</v>
      </c>
      <c r="P152" s="6">
        <f>[1]Production!O50+[1]Production!O52+[1]Production!O54+[1]Production!O56+[1]Production!O58+[1]Production!O60+[1]Production!O62+[1]Production!O64+[1]Production!O66</f>
        <v>47841.766419679989</v>
      </c>
      <c r="Q152" s="6">
        <f>[1]Production!P50+[1]Production!P52+[1]Production!P54+[1]Production!P56+[1]Production!P58+[1]Production!P60+[1]Production!P62+[1]Production!P64+[1]Production!P66</f>
        <v>48410.239802749988</v>
      </c>
      <c r="R152" s="6">
        <f>[1]Production!Q50+[1]Production!Q52+[1]Production!Q54+[1]Production!Q56+[1]Production!Q58+[1]Production!Q60+[1]Production!Q62+[1]Production!Q64+[1]Production!Q66</f>
        <v>49035.810435650012</v>
      </c>
      <c r="S152" s="6">
        <f>[1]Production!R50+[1]Production!R52+[1]Production!R54+[1]Production!R56+[1]Production!R58+[1]Production!R60+[1]Production!R62+[1]Production!R64+[1]Production!R66</f>
        <v>49700.571192960007</v>
      </c>
      <c r="T152" s="6">
        <f>[1]Production!S50+[1]Production!S52+[1]Production!S54+[1]Production!S56+[1]Production!S58+[1]Production!S60+[1]Production!S62+[1]Production!S64+[1]Production!S66</f>
        <v>50427.34003893</v>
      </c>
      <c r="U152" s="6">
        <f>[1]Production!T50+[1]Production!T52+[1]Production!T54+[1]Production!T56+[1]Production!T58+[1]Production!T60+[1]Production!T62+[1]Production!T64+[1]Production!T66</f>
        <v>51216.770288880005</v>
      </c>
      <c r="V152" s="6">
        <f>[1]Production!U50+[1]Production!U52+[1]Production!U54+[1]Production!U56+[1]Production!U58+[1]Production!U60+[1]Production!U62+[1]Production!U64+[1]Production!U66</f>
        <v>52060.03752803</v>
      </c>
      <c r="W152" s="6">
        <f>[1]Production!V50+[1]Production!V52+[1]Production!V54+[1]Production!V56+[1]Production!V58+[1]Production!V60+[1]Production!V62+[1]Production!V64+[1]Production!V66</f>
        <v>52945.262748890003</v>
      </c>
      <c r="X152" s="6">
        <f>[1]Production!W50+[1]Production!W52+[1]Production!W54+[1]Production!W56+[1]Production!W58+[1]Production!W60+[1]Production!W62+[1]Production!W64+[1]Production!W66</f>
        <v>53864.950716929998</v>
      </c>
      <c r="Y152" s="6">
        <f>[1]Production!X50+[1]Production!X52+[1]Production!X54+[1]Production!X56+[1]Production!X58+[1]Production!X60+[1]Production!X62+[1]Production!X64+[1]Production!X66</f>
        <v>54810.059492910004</v>
      </c>
      <c r="Z152" s="6">
        <f>[1]Production!Y50+[1]Production!Y52+[1]Production!Y54+[1]Production!Y56+[1]Production!Y58+[1]Production!Y60+[1]Production!Y62+[1]Production!Y64+[1]Production!Y66</f>
        <v>55772.490904229999</v>
      </c>
      <c r="AA152" s="6">
        <f>[1]Production!Z50+[1]Production!Z52+[1]Production!Z54+[1]Production!Z56+[1]Production!Z58+[1]Production!Z60+[1]Production!Z62+[1]Production!Z64+[1]Production!Z66</f>
        <v>56747.495187819994</v>
      </c>
      <c r="AB152" s="6">
        <f>[1]Production!AA50+[1]Production!AA52+[1]Production!AA54+[1]Production!AA56+[1]Production!AA58+[1]Production!AA60+[1]Production!AA62+[1]Production!AA64+[1]Production!AA66</f>
        <v>57731.911798850015</v>
      </c>
      <c r="AC152" s="6">
        <f>[1]Production!AB50+[1]Production!AB52+[1]Production!AB54+[1]Production!AB56+[1]Production!AB58+[1]Production!AB60+[1]Production!AB62+[1]Production!AB64+[1]Production!AB66</f>
        <v>58717.007661060001</v>
      </c>
      <c r="AD152" s="6">
        <f>[1]Production!AC50+[1]Production!AC52+[1]Production!AC54+[1]Production!AC56+[1]Production!AC58+[1]Production!AC60+[1]Production!AC62+[1]Production!AC64+[1]Production!AC66</f>
        <v>59707.434434809991</v>
      </c>
      <c r="AE152" s="6">
        <f>[1]Production!AD50+[1]Production!AD52+[1]Production!AD54+[1]Production!AD56+[1]Production!AD58+[1]Production!AD60+[1]Production!AD62+[1]Production!AD64+[1]Production!AD66</f>
        <v>60701.311179129996</v>
      </c>
      <c r="AF152" s="6">
        <f>[1]Production!AE50+[1]Production!AE52+[1]Production!AE54+[1]Production!AE56+[1]Production!AE58+[1]Production!AE60+[1]Production!AE62+[1]Production!AE64+[1]Production!AE66</f>
        <v>61695.426288430004</v>
      </c>
      <c r="AG152" s="6">
        <f>[1]Production!AF50+[1]Production!AF52+[1]Production!AF54+[1]Production!AF56+[1]Production!AF58+[1]Production!AF60+[1]Production!AF62+[1]Production!AF64+[1]Production!AF66</f>
        <v>62687.076985789994</v>
      </c>
      <c r="AH152" s="6">
        <f>[1]Production!AG50+[1]Production!AG52+[1]Production!AG54+[1]Production!AG56+[1]Production!AG58+[1]Production!AG60+[1]Production!AG62+[1]Production!AG64+[1]Production!AG66</f>
        <v>63663.979500599999</v>
      </c>
      <c r="AI152" s="6">
        <f>[1]Production!AH50+[1]Production!AH52+[1]Production!AH54+[1]Production!AH56+[1]Production!AH58+[1]Production!AH60+[1]Production!AH62+[1]Production!AH64+[1]Production!AH66</f>
        <v>64633.724926229996</v>
      </c>
      <c r="AJ152" s="6">
        <f>[1]Production!AI50+[1]Production!AI52+[1]Production!AI54+[1]Production!AI56+[1]Production!AI58+[1]Production!AI60+[1]Production!AI62+[1]Production!AI64+[1]Production!AI66</f>
        <v>65595.635658570012</v>
      </c>
      <c r="AK152" s="6">
        <f>[1]Production!AJ50+[1]Production!AJ52+[1]Production!AJ54+[1]Production!AJ56+[1]Production!AJ58+[1]Production!AJ60+[1]Production!AJ62+[1]Production!AJ64+[1]Production!AJ66</f>
        <v>66548.768664140007</v>
      </c>
      <c r="AL152" s="6">
        <f>[1]Production!AK50+[1]Production!AK52+[1]Production!AK54+[1]Production!AK56+[1]Production!AK58+[1]Production!AK60+[1]Production!AK62+[1]Production!AK64+[1]Production!AK66</f>
        <v>67492.25300515999</v>
      </c>
      <c r="AM152" s="6">
        <f>[1]Production!AL50+[1]Production!AL52+[1]Production!AL54+[1]Production!AL56+[1]Production!AL58+[1]Production!AL60+[1]Production!AL62+[1]Production!AL64+[1]Production!AL66</f>
        <v>68440.89407296</v>
      </c>
      <c r="AN152" s="6">
        <f>[1]Production!AM50+[1]Production!AM52+[1]Production!AM54+[1]Production!AM56+[1]Production!AM58+[1]Production!AM60+[1]Production!AM62+[1]Production!AM64+[1]Production!AM66</f>
        <v>69387.94173043</v>
      </c>
      <c r="AO152" s="6">
        <f>[1]Production!AN50+[1]Production!AN52+[1]Production!AN54+[1]Production!AN56+[1]Production!AN58+[1]Production!AN60+[1]Production!AN62+[1]Production!AN64+[1]Production!AN66</f>
        <v>70329.965441090011</v>
      </c>
      <c r="AP152" s="6">
        <f>[1]Production!AO50+[1]Production!AO52+[1]Production!AO54+[1]Production!AO56+[1]Production!AO58+[1]Production!AO60+[1]Production!AO62+[1]Production!AO64+[1]Production!AO66</f>
        <v>71264.964489799997</v>
      </c>
      <c r="AQ152" s="6">
        <f>[1]Production!AP50+[1]Production!AP52+[1]Production!AP54+[1]Production!AP56+[1]Production!AP58+[1]Production!AP60+[1]Production!AP62+[1]Production!AP64+[1]Production!AP66</f>
        <v>72191.732754719982</v>
      </c>
      <c r="AR152" s="6">
        <f>[1]Production!AQ50+[1]Production!AQ52+[1]Production!AQ54+[1]Production!AQ56+[1]Production!AQ58+[1]Production!AQ60+[1]Production!AQ62+[1]Production!AQ64+[1]Production!AQ66</f>
        <v>73094.510637480009</v>
      </c>
      <c r="AS152" s="6">
        <f>[1]Production!AR50+[1]Production!AR52+[1]Production!AR54+[1]Production!AR56+[1]Production!AR58+[1]Production!AR60+[1]Production!AR62+[1]Production!AR64+[1]Production!AR66</f>
        <v>73985.049765570002</v>
      </c>
      <c r="AT152" s="6">
        <f>[1]Production!AS50+[1]Production!AS52+[1]Production!AS54+[1]Production!AS56+[1]Production!AS58+[1]Production!AS60+[1]Production!AS62+[1]Production!AS64+[1]Production!AS66</f>
        <v>74864.464545390016</v>
      </c>
      <c r="AU152" s="6">
        <f>[1]Production!AT50+[1]Production!AT52+[1]Production!AT54+[1]Production!AT56+[1]Production!AT58+[1]Production!AT60+[1]Production!AT62+[1]Production!AT64+[1]Production!AT66</f>
        <v>75733.449110200003</v>
      </c>
      <c r="AV152" s="6">
        <f>[1]Production!AU50+[1]Production!AU52+[1]Production!AU54+[1]Production!AU56+[1]Production!AU58+[1]Production!AU60+[1]Production!AU62+[1]Production!AU64+[1]Production!AU66</f>
        <v>76592.781209480017</v>
      </c>
      <c r="AW152" s="6">
        <f>[1]Production!AV50+[1]Production!AV52+[1]Production!AV54+[1]Production!AV56+[1]Production!AV58+[1]Production!AV60+[1]Production!AV62+[1]Production!AV64+[1]Production!AV66</f>
        <v>77423.259452340004</v>
      </c>
      <c r="AX152" s="6">
        <f>[1]Production!AW50+[1]Production!AW52+[1]Production!AW54+[1]Production!AW56+[1]Production!AW58+[1]Production!AW60+[1]Production!AW62+[1]Production!AW64+[1]Production!AW66</f>
        <v>78242.18776062</v>
      </c>
      <c r="AY152" s="6">
        <f>[1]Production!AX50+[1]Production!AX52+[1]Production!AX54+[1]Production!AX56+[1]Production!AX58+[1]Production!AX60+[1]Production!AX62+[1]Production!AX64+[1]Production!AX66</f>
        <v>79052.160357090004</v>
      </c>
      <c r="AZ152" s="6">
        <f>[1]Production!AY50+[1]Production!AY52+[1]Production!AY54+[1]Production!AY56+[1]Production!AY58+[1]Production!AY60+[1]Production!AY62+[1]Production!AY64+[1]Production!AY66</f>
        <v>79854.970701509999</v>
      </c>
      <c r="BA152" s="6">
        <f>[1]Production!AZ50+[1]Production!AZ52+[1]Production!AZ54+[1]Production!AZ56+[1]Production!AZ58+[1]Production!AZ60+[1]Production!AZ62+[1]Production!AZ64+[1]Production!AZ66</f>
        <v>80652.17620201</v>
      </c>
      <c r="BB152" s="6">
        <f>[1]Production!BA50+[1]Production!BA52+[1]Production!BA54+[1]Production!BA56+[1]Production!BA58+[1]Production!BA60+[1]Production!BA62+[1]Production!BA64+[1]Production!BA66</f>
        <v>81412.73799970001</v>
      </c>
      <c r="BC152" s="6">
        <f>[1]Production!BB50+[1]Production!BB52+[1]Production!BB54+[1]Production!BB56+[1]Production!BB58+[1]Production!BB60+[1]Production!BB62+[1]Production!BB64+[1]Production!BB66</f>
        <v>82157.025712599992</v>
      </c>
      <c r="BD152" s="6">
        <f>[1]Production!BC50+[1]Production!BC52+[1]Production!BC54+[1]Production!BC56+[1]Production!BC58+[1]Production!BC60+[1]Production!BC62+[1]Production!BC64+[1]Production!BC66</f>
        <v>82889.218799300012</v>
      </c>
      <c r="BE152" s="6">
        <f>[1]Production!BD50+[1]Production!BD52+[1]Production!BD54+[1]Production!BD56+[1]Production!BD58+[1]Production!BD60+[1]Production!BD62+[1]Production!BD64+[1]Production!BD66</f>
        <v>83611.481558199972</v>
      </c>
      <c r="BF152" s="6">
        <f>[1]Production!BE50+[1]Production!BE52+[1]Production!BE54+[1]Production!BE56+[1]Production!BE58+[1]Production!BE60+[1]Production!BE62+[1]Production!BE64+[1]Production!BE66</f>
        <v>84326.443838600011</v>
      </c>
      <c r="BG152" s="6">
        <f>[1]Production!BF50+[1]Production!BF52+[1]Production!BF54+[1]Production!BF56+[1]Production!BF58+[1]Production!BF60+[1]Production!BF62+[1]Production!BF64+[1]Production!BF66</f>
        <v>85009.140987099992</v>
      </c>
      <c r="BH152" s="6">
        <f>[1]Production!BG50+[1]Production!BG52+[1]Production!BG54+[1]Production!BG56+[1]Production!BG58+[1]Production!BG60+[1]Production!BG62+[1]Production!BG64+[1]Production!BG66</f>
        <v>85683.292090599978</v>
      </c>
      <c r="BI152" s="6">
        <f>[1]Production!BH50+[1]Production!BH52+[1]Production!BH54+[1]Production!BH56+[1]Production!BH58+[1]Production!BH60+[1]Production!BH62+[1]Production!BH64+[1]Production!BH66</f>
        <v>86352.721494200014</v>
      </c>
      <c r="BJ152" s="6">
        <f>[1]Production!BI50+[1]Production!BI52+[1]Production!BI54+[1]Production!BI56+[1]Production!BI58+[1]Production!BI60+[1]Production!BI62+[1]Production!BI64+[1]Production!BI66</f>
        <v>87019.512561699987</v>
      </c>
      <c r="BK152" s="6">
        <f>[1]Production!BJ50+[1]Production!BJ52+[1]Production!BJ54+[1]Production!BJ56+[1]Production!BJ58+[1]Production!BJ60+[1]Production!BJ62+[1]Production!BJ64+[1]Production!BJ66</f>
        <v>87685.143239799989</v>
      </c>
      <c r="BL152" s="6">
        <f>[1]Production!BK50+[1]Production!BK52+[1]Production!BK54+[1]Production!BK56+[1]Production!BK58+[1]Production!BK60+[1]Production!BK62+[1]Production!BK64+[1]Production!BK66</f>
        <v>88350.9904006</v>
      </c>
      <c r="BM152" s="6">
        <f>[1]Production!BL50+[1]Production!BL52+[1]Production!BL54+[1]Production!BL56+[1]Production!BL58+[1]Production!BL60+[1]Production!BL62+[1]Production!BL64+[1]Production!BL66</f>
        <v>89017.673265600009</v>
      </c>
      <c r="BN152" s="6">
        <f>[1]Production!BM50+[1]Production!BM52+[1]Production!BM54+[1]Production!BM56+[1]Production!BM58+[1]Production!BM60+[1]Production!BM62+[1]Production!BM64+[1]Production!BM66</f>
        <v>89685.710584799992</v>
      </c>
      <c r="BO152" s="6">
        <f>[1]Production!BN50+[1]Production!BN52+[1]Production!BN54+[1]Production!BN56+[1]Production!BN58+[1]Production!BN60+[1]Production!BN62+[1]Production!BN64+[1]Production!BN66</f>
        <v>90355.448110800004</v>
      </c>
      <c r="BP152" s="6">
        <f>[1]Production!BO50+[1]Production!BO52+[1]Production!BO54+[1]Production!BO56+[1]Production!BO58+[1]Production!BO60+[1]Production!BO62+[1]Production!BO64+[1]Production!BO66</f>
        <v>91027.094684799988</v>
      </c>
      <c r="BQ152" s="6">
        <f>[1]Production!BP50+[1]Production!BP52+[1]Production!BP54+[1]Production!BP56+[1]Production!BP58+[1]Production!BP60+[1]Production!BP62+[1]Production!BP64+[1]Production!BP66</f>
        <v>91674.185139900001</v>
      </c>
      <c r="BR152" s="6">
        <f>[1]Production!BQ50+[1]Production!BQ52+[1]Production!BQ54+[1]Production!BQ56+[1]Production!BQ58+[1]Production!BQ60+[1]Production!BQ62+[1]Production!BQ64+[1]Production!BQ66</f>
        <v>92317.985715699993</v>
      </c>
      <c r="BS152" s="6">
        <f>[1]Production!BR50+[1]Production!BR52+[1]Production!BR54+[1]Production!BR56+[1]Production!BR58+[1]Production!BR60+[1]Production!BR62+[1]Production!BR64+[1]Production!BR66</f>
        <v>92960.975202699992</v>
      </c>
      <c r="BT152" s="6">
        <f>[1]Production!BS50+[1]Production!BS52+[1]Production!BS54+[1]Production!BS56+[1]Production!BS58+[1]Production!BS60+[1]Production!BS62+[1]Production!BS64+[1]Production!BS66</f>
        <v>93604.41194950002</v>
      </c>
      <c r="BU152" s="6">
        <f>[1]Production!BT50+[1]Production!BT52+[1]Production!BT54+[1]Production!BT56+[1]Production!BT58+[1]Production!BT60+[1]Production!BT62+[1]Production!BT64+[1]Production!BT66</f>
        <v>94249.233311599994</v>
      </c>
      <c r="BV152" s="6">
        <f>[1]Production!BU50+[1]Production!BU52+[1]Production!BU54+[1]Production!BU56+[1]Production!BU58+[1]Production!BU60+[1]Production!BU62+[1]Production!BU64+[1]Production!BU66</f>
        <v>94895.742391699983</v>
      </c>
      <c r="BW152" s="6">
        <f>[1]Production!BV50+[1]Production!BV52+[1]Production!BV54+[1]Production!BV56+[1]Production!BV58+[1]Production!BV60+[1]Production!BV62+[1]Production!BV64+[1]Production!BV66</f>
        <v>95544.663244700001</v>
      </c>
      <c r="BX152" s="6">
        <f>[1]Production!BW50+[1]Production!BW52+[1]Production!BW54+[1]Production!BW56+[1]Production!BW58+[1]Production!BW60+[1]Production!BW62+[1]Production!BW64+[1]Production!BW66</f>
        <v>96196.366600599998</v>
      </c>
      <c r="BY152" s="6">
        <f>[1]Production!BX50+[1]Production!BX52+[1]Production!BX54+[1]Production!BX56+[1]Production!BX58+[1]Production!BX60+[1]Production!BX62+[1]Production!BX64+[1]Production!BX66</f>
        <v>96851.061647800001</v>
      </c>
      <c r="BZ152" s="6">
        <f>[1]Production!BY50+[1]Production!BY52+[1]Production!BY54+[1]Production!BY56+[1]Production!BY58+[1]Production!BY60+[1]Production!BY62+[1]Production!BY64+[1]Production!BY66</f>
        <v>97508.908100200017</v>
      </c>
      <c r="CA152" s="6">
        <f>[1]Production!BZ50+[1]Production!BZ52+[1]Production!BZ54+[1]Production!BZ56+[1]Production!BZ58+[1]Production!BZ60+[1]Production!BZ62+[1]Production!BZ64+[1]Production!BZ66</f>
        <v>98149.205228000006</v>
      </c>
      <c r="CB152" s="6">
        <f>[1]Production!CA50+[1]Production!CA52+[1]Production!CA54+[1]Production!CA56+[1]Production!CA58+[1]Production!CA60+[1]Production!CA62+[1]Production!CA64+[1]Production!CA66</f>
        <v>98788.6963655</v>
      </c>
      <c r="CC152" s="6">
        <f>[1]Production!CB50+[1]Production!CB52+[1]Production!CB54+[1]Production!CB56+[1]Production!CB58+[1]Production!CB60+[1]Production!CB62+[1]Production!CB64+[1]Production!CB66</f>
        <v>99429.443005799985</v>
      </c>
      <c r="CD152" s="6">
        <f>[1]Production!CC50+[1]Production!CC52+[1]Production!CC54+[1]Production!CC56+[1]Production!CC58+[1]Production!CC60+[1]Production!CC62+[1]Production!CC64+[1]Production!CC66</f>
        <v>100072.54238889999</v>
      </c>
      <c r="CE152" s="6">
        <f>[1]Production!CD50+[1]Production!CD52+[1]Production!CD54+[1]Production!CD56+[1]Production!CD58+[1]Production!CD60+[1]Production!CD62+[1]Production!CD64+[1]Production!CD66</f>
        <v>100718.81779109999</v>
      </c>
      <c r="CF152" s="6">
        <f>[1]Production!CE50+[1]Production!CE52+[1]Production!CE54+[1]Production!CE56+[1]Production!CE58+[1]Production!CE60+[1]Production!CE62+[1]Production!CE64+[1]Production!CE66</f>
        <v>101367.74036320001</v>
      </c>
      <c r="CG152" s="6">
        <f>[1]Production!CF50+[1]Production!CF52+[1]Production!CF54+[1]Production!CF56+[1]Production!CF58+[1]Production!CF60+[1]Production!CF62+[1]Production!CF64+[1]Production!CF66</f>
        <v>102020.41934169999</v>
      </c>
      <c r="CH152" s="6">
        <f>[1]Production!CG50+[1]Production!CG52+[1]Production!CG54+[1]Production!CG56+[1]Production!CG58+[1]Production!CG60+[1]Production!CG62+[1]Production!CG64+[1]Production!CG66</f>
        <v>102677.27990019998</v>
      </c>
      <c r="CI152" s="6">
        <f>[1]Production!CH50+[1]Production!CH52+[1]Production!CH54+[1]Production!CH56+[1]Production!CH58+[1]Production!CH60+[1]Production!CH62+[1]Production!CH64+[1]Production!CH66</f>
        <v>103338.61560240001</v>
      </c>
      <c r="CJ152" s="6">
        <f>[1]Production!CI50+[1]Production!CI52+[1]Production!CI54+[1]Production!CI56+[1]Production!CI58+[1]Production!CI60+[1]Production!CI62+[1]Production!CI64+[1]Production!CI66</f>
        <v>104004.63871019999</v>
      </c>
    </row>
    <row r="153" spans="1:88" x14ac:dyDescent="0.3">
      <c r="B153" t="s">
        <v>8</v>
      </c>
      <c r="C153" s="6">
        <f>-[1]Production!B26+[1]Production!B8+[1]Production!B10+[1]Production!B12+[1]Production!B14+[1]Production!B16+[1]Production!B18+[1]Production!B20+[1]Production!B22+[1]Production!B24+[1]Production!B26+[1]Production!B40</f>
        <v>684133.36598</v>
      </c>
      <c r="D153" s="6">
        <f>-[1]Production!C26+[1]Production!C8+[1]Production!C10+[1]Production!C12+[1]Production!C14+[1]Production!C16+[1]Production!C18+[1]Production!C20+[1]Production!C22+[1]Production!C24+[1]Production!C26+[1]Production!C40</f>
        <v>684369.954654</v>
      </c>
      <c r="E153" s="6">
        <f>-[1]Production!D26+[1]Production!D8+[1]Production!D10+[1]Production!D12+[1]Production!D14+[1]Production!D16+[1]Production!D18+[1]Production!D20+[1]Production!D22+[1]Production!D24+[1]Production!D26+[1]Production!D40</f>
        <v>687866.33862900001</v>
      </c>
      <c r="F153" s="6">
        <f>-[1]Production!E26+[1]Production!E8+[1]Production!E10+[1]Production!E12+[1]Production!E14+[1]Production!E16+[1]Production!E18+[1]Production!E20+[1]Production!E22+[1]Production!E24+[1]Production!E26+[1]Production!E40</f>
        <v>692802.63857000007</v>
      </c>
      <c r="G153" s="6">
        <f>-[1]Production!F26+[1]Production!F8+[1]Production!F10+[1]Production!F12+[1]Production!F14+[1]Production!F16+[1]Production!F18+[1]Production!F20+[1]Production!F22+[1]Production!F24+[1]Production!F26+[1]Production!F40</f>
        <v>698739.88667500007</v>
      </c>
      <c r="H153" s="6">
        <f>-[1]Production!G26+[1]Production!G8+[1]Production!G10+[1]Production!G12+[1]Production!G14+[1]Production!G16+[1]Production!G18+[1]Production!G20+[1]Production!G22+[1]Production!G24+[1]Production!G26+[1]Production!G40</f>
        <v>705565.57791500003</v>
      </c>
      <c r="I153" s="6">
        <f>-[1]Production!H26+[1]Production!H8+[1]Production!H10+[1]Production!H12+[1]Production!H14+[1]Production!H16+[1]Production!H18+[1]Production!H20+[1]Production!H22+[1]Production!H24+[1]Production!H26+[1]Production!H40</f>
        <v>712166.00461199984</v>
      </c>
      <c r="J153" s="6">
        <f>-[1]Production!I26+[1]Production!I8+[1]Production!I10+[1]Production!I12+[1]Production!I14+[1]Production!I16+[1]Production!I18+[1]Production!I20+[1]Production!I22+[1]Production!I24+[1]Production!I26+[1]Production!I40</f>
        <v>718933.74758999993</v>
      </c>
      <c r="K153" s="6">
        <f>-[1]Production!J26+[1]Production!J8+[1]Production!J10+[1]Production!J12+[1]Production!J14+[1]Production!J16+[1]Production!J18+[1]Production!J20+[1]Production!J22+[1]Production!J24+[1]Production!J26+[1]Production!J40</f>
        <v>725788.38140100008</v>
      </c>
      <c r="L153" s="6">
        <f>-[1]Production!K26+[1]Production!K8+[1]Production!K10+[1]Production!K12+[1]Production!K14+[1]Production!K16+[1]Production!K18+[1]Production!K20+[1]Production!K22+[1]Production!K24+[1]Production!K26+[1]Production!K40</f>
        <v>732643.80840900005</v>
      </c>
      <c r="M153" s="6">
        <f>-[1]Production!L26+[1]Production!L8+[1]Production!L10+[1]Production!L12+[1]Production!L14+[1]Production!L16+[1]Production!L18+[1]Production!L20+[1]Production!L22+[1]Production!L24+[1]Production!L26+[1]Production!L40</f>
        <v>739428.75049299991</v>
      </c>
      <c r="N153" s="6">
        <f>-[1]Production!M26+[1]Production!M8+[1]Production!M10+[1]Production!M12+[1]Production!M14+[1]Production!M16+[1]Production!M18+[1]Production!M20+[1]Production!M22+[1]Production!M24+[1]Production!M26+[1]Production!M40</f>
        <v>745876.35773599998</v>
      </c>
      <c r="O153" s="6">
        <f>-[1]Production!N26+[1]Production!N8+[1]Production!N10+[1]Production!N12+[1]Production!N14+[1]Production!N16+[1]Production!N18+[1]Production!N20+[1]Production!N22+[1]Production!N24+[1]Production!N26+[1]Production!N40</f>
        <v>752110.07711099996</v>
      </c>
      <c r="P153" s="6">
        <f>-[1]Production!O26+[1]Production!O8+[1]Production!O10+[1]Production!O12+[1]Production!O14+[1]Production!O16+[1]Production!O18+[1]Production!O20+[1]Production!O22+[1]Production!O24+[1]Production!O26+[1]Production!O40</f>
        <v>758136.61254399992</v>
      </c>
      <c r="Q153" s="6">
        <f>-[1]Production!P26+[1]Production!P8+[1]Production!P10+[1]Production!P12+[1]Production!P14+[1]Production!P16+[1]Production!P18+[1]Production!P20+[1]Production!P22+[1]Production!P24+[1]Production!P26+[1]Production!P40</f>
        <v>764005.18780800002</v>
      </c>
      <c r="R153" s="6">
        <f>-[1]Production!Q26+[1]Production!Q8+[1]Production!Q10+[1]Production!Q12+[1]Production!Q14+[1]Production!Q16+[1]Production!Q18+[1]Production!Q20+[1]Production!Q22+[1]Production!Q24+[1]Production!Q26+[1]Production!Q40</f>
        <v>769787.81060000008</v>
      </c>
      <c r="S153" s="6">
        <f>-[1]Production!R26+[1]Production!R8+[1]Production!R10+[1]Production!R12+[1]Production!R14+[1]Production!R16+[1]Production!R18+[1]Production!R20+[1]Production!R22+[1]Production!R24+[1]Production!R26+[1]Production!R40</f>
        <v>775931.44344499987</v>
      </c>
      <c r="T153" s="6">
        <f>-[1]Production!S26+[1]Production!S8+[1]Production!S10+[1]Production!S12+[1]Production!S14+[1]Production!S16+[1]Production!S18+[1]Production!S20+[1]Production!S22+[1]Production!S24+[1]Production!S26+[1]Production!S40</f>
        <v>782390.06071200001</v>
      </c>
      <c r="U153" s="6">
        <f>-[1]Production!T26+[1]Production!T8+[1]Production!T10+[1]Production!T12+[1]Production!T14+[1]Production!T16+[1]Production!T18+[1]Production!T20+[1]Production!T22+[1]Production!T24+[1]Production!T26+[1]Production!T40</f>
        <v>789097.57238899998</v>
      </c>
      <c r="V153" s="6">
        <f>-[1]Production!U26+[1]Production!U8+[1]Production!U10+[1]Production!U12+[1]Production!U14+[1]Production!U16+[1]Production!U18+[1]Production!U20+[1]Production!U22+[1]Production!U24+[1]Production!U26+[1]Production!U40</f>
        <v>796009.39498999994</v>
      </c>
      <c r="W153" s="6">
        <f>-[1]Production!V26+[1]Production!V8+[1]Production!V10+[1]Production!V12+[1]Production!V14+[1]Production!V16+[1]Production!V18+[1]Production!V20+[1]Production!V22+[1]Production!V24+[1]Production!V26+[1]Production!V40</f>
        <v>803107.63425</v>
      </c>
      <c r="X153" s="6">
        <f>-[1]Production!W26+[1]Production!W8+[1]Production!W10+[1]Production!W12+[1]Production!W14+[1]Production!W16+[1]Production!W18+[1]Production!W20+[1]Production!W22+[1]Production!W24+[1]Production!W26+[1]Production!W40</f>
        <v>810373.40009999997</v>
      </c>
      <c r="Y153" s="6">
        <f>-[1]Production!X26+[1]Production!X8+[1]Production!X10+[1]Production!X12+[1]Production!X14+[1]Production!X16+[1]Production!X18+[1]Production!X20+[1]Production!X22+[1]Production!X24+[1]Production!X26+[1]Production!X40</f>
        <v>817839.96649999998</v>
      </c>
      <c r="Z153" s="6">
        <f>-[1]Production!Y26+[1]Production!Y8+[1]Production!Y10+[1]Production!Y12+[1]Production!Y14+[1]Production!Y16+[1]Production!Y18+[1]Production!Y20+[1]Production!Y22+[1]Production!Y24+[1]Production!Y26+[1]Production!Y40</f>
        <v>825524.21796000004</v>
      </c>
      <c r="AA153" s="6">
        <f>-[1]Production!Z26+[1]Production!Z8+[1]Production!Z10+[1]Production!Z12+[1]Production!Z14+[1]Production!Z16+[1]Production!Z18+[1]Production!Z20+[1]Production!Z22+[1]Production!Z24+[1]Production!Z26+[1]Production!Z40</f>
        <v>833449.77625999996</v>
      </c>
      <c r="AB153" s="6">
        <f>-[1]Production!AA26+[1]Production!AA8+[1]Production!AA10+[1]Production!AA12+[1]Production!AA14+[1]Production!AA16+[1]Production!AA18+[1]Production!AA20+[1]Production!AA22+[1]Production!AA24+[1]Production!AA26+[1]Production!AA40</f>
        <v>841634.47559000005</v>
      </c>
      <c r="AC153" s="6">
        <f>-[1]Production!AB26+[1]Production!AB8+[1]Production!AB10+[1]Production!AB12+[1]Production!AB14+[1]Production!AB16+[1]Production!AB18+[1]Production!AB20+[1]Production!AB22+[1]Production!AB24+[1]Production!AB26+[1]Production!AB40</f>
        <v>849822.37803999998</v>
      </c>
      <c r="AD153" s="6">
        <f>-[1]Production!AC26+[1]Production!AC8+[1]Production!AC10+[1]Production!AC12+[1]Production!AC14+[1]Production!AC16+[1]Production!AC18+[1]Production!AC20+[1]Production!AC22+[1]Production!AC24+[1]Production!AC26+[1]Production!AC40</f>
        <v>858277.07915000001</v>
      </c>
      <c r="AE153" s="6">
        <f>-[1]Production!AD26+[1]Production!AD8+[1]Production!AD10+[1]Production!AD12+[1]Production!AD14+[1]Production!AD16+[1]Production!AD18+[1]Production!AD20+[1]Production!AD22+[1]Production!AD24+[1]Production!AD26+[1]Production!AD40</f>
        <v>867015.84649999999</v>
      </c>
      <c r="AF153" s="6">
        <f>-[1]Production!AE26+[1]Production!AE8+[1]Production!AE10+[1]Production!AE12+[1]Production!AE14+[1]Production!AE16+[1]Production!AE18+[1]Production!AE20+[1]Production!AE22+[1]Production!AE24+[1]Production!AE26+[1]Production!AE40</f>
        <v>876024.16821000003</v>
      </c>
      <c r="AG153" s="6">
        <f>-[1]Production!AF26+[1]Production!AF8+[1]Production!AF10+[1]Production!AF12+[1]Production!AF14+[1]Production!AF16+[1]Production!AF18+[1]Production!AF20+[1]Production!AF22+[1]Production!AF24+[1]Production!AF26+[1]Production!AF40</f>
        <v>885285.20718000003</v>
      </c>
      <c r="AH153" s="6">
        <f>-[1]Production!AG26+[1]Production!AG8+[1]Production!AG10+[1]Production!AG12+[1]Production!AG14+[1]Production!AG16+[1]Production!AG18+[1]Production!AG20+[1]Production!AG22+[1]Production!AG24+[1]Production!AG26+[1]Production!AG40</f>
        <v>894413.49652000004</v>
      </c>
      <c r="AI153" s="6">
        <f>-[1]Production!AH26+[1]Production!AH8+[1]Production!AH10+[1]Production!AH12+[1]Production!AH14+[1]Production!AH16+[1]Production!AH18+[1]Production!AH20+[1]Production!AH22+[1]Production!AH24+[1]Production!AH26+[1]Production!AH40</f>
        <v>903737.95066000009</v>
      </c>
      <c r="AJ153" s="6">
        <f>-[1]Production!AI26+[1]Production!AI8+[1]Production!AI10+[1]Production!AI12+[1]Production!AI14+[1]Production!AI16+[1]Production!AI18+[1]Production!AI20+[1]Production!AI22+[1]Production!AI24+[1]Production!AI26+[1]Production!AI40</f>
        <v>913257.79432999995</v>
      </c>
      <c r="AK153" s="6">
        <f>-[1]Production!AJ26+[1]Production!AJ8+[1]Production!AJ10+[1]Production!AJ12+[1]Production!AJ14+[1]Production!AJ16+[1]Production!AJ18+[1]Production!AJ20+[1]Production!AJ22+[1]Production!AJ24+[1]Production!AJ26+[1]Production!AJ40</f>
        <v>922958.88194999995</v>
      </c>
      <c r="AL153" s="6">
        <f>-[1]Production!AK26+[1]Production!AK8+[1]Production!AK10+[1]Production!AK12+[1]Production!AK14+[1]Production!AK16+[1]Production!AK18+[1]Production!AK20+[1]Production!AK22+[1]Production!AK24+[1]Production!AK26+[1]Production!AK40</f>
        <v>932822.25451</v>
      </c>
      <c r="AM153" s="6">
        <f>-[1]Production!AL26+[1]Production!AL8+[1]Production!AL10+[1]Production!AL12+[1]Production!AL14+[1]Production!AL16+[1]Production!AL18+[1]Production!AL20+[1]Production!AL22+[1]Production!AL24+[1]Production!AL26+[1]Production!AL40</f>
        <v>942798.82671000005</v>
      </c>
      <c r="AN153" s="6">
        <f>-[1]Production!AM26+[1]Production!AM8+[1]Production!AM10+[1]Production!AM12+[1]Production!AM14+[1]Production!AM16+[1]Production!AM18+[1]Production!AM20+[1]Production!AM22+[1]Production!AM24+[1]Production!AM26+[1]Production!AM40</f>
        <v>953083.80381999991</v>
      </c>
      <c r="AO153" s="6">
        <f>-[1]Production!AN26+[1]Production!AN8+[1]Production!AN10+[1]Production!AN12+[1]Production!AN14+[1]Production!AN16+[1]Production!AN18+[1]Production!AN20+[1]Production!AN22+[1]Production!AN24+[1]Production!AN26+[1]Production!AN40</f>
        <v>963611.31667999993</v>
      </c>
      <c r="AP153" s="6">
        <f>-[1]Production!AO26+[1]Production!AO8+[1]Production!AO10+[1]Production!AO12+[1]Production!AO14+[1]Production!AO16+[1]Production!AO18+[1]Production!AO20+[1]Production!AO22+[1]Production!AO24+[1]Production!AO26+[1]Production!AO40</f>
        <v>974322.35811000003</v>
      </c>
      <c r="AQ153" s="6">
        <f>-[1]Production!AP26+[1]Production!AP8+[1]Production!AP10+[1]Production!AP12+[1]Production!AP14+[1]Production!AP16+[1]Production!AP18+[1]Production!AP20+[1]Production!AP22+[1]Production!AP24+[1]Production!AP26+[1]Production!AP40</f>
        <v>985178.23523000011</v>
      </c>
      <c r="AR153" s="6">
        <f>-[1]Production!AQ26+[1]Production!AQ8+[1]Production!AQ10+[1]Production!AQ12+[1]Production!AQ14+[1]Production!AQ16+[1]Production!AQ18+[1]Production!AQ20+[1]Production!AQ22+[1]Production!AQ24+[1]Production!AQ26+[1]Production!AQ40</f>
        <v>995663.79977999988</v>
      </c>
      <c r="AS153" s="6">
        <f>-[1]Production!AR26+[1]Production!AR8+[1]Production!AR10+[1]Production!AR12+[1]Production!AR14+[1]Production!AR16+[1]Production!AR18+[1]Production!AR20+[1]Production!AR22+[1]Production!AR24+[1]Production!AR26+[1]Production!AR40</f>
        <v>1006225.66067</v>
      </c>
      <c r="AT153" s="6">
        <f>-[1]Production!AS26+[1]Production!AS8+[1]Production!AS10+[1]Production!AS12+[1]Production!AS14+[1]Production!AS16+[1]Production!AS18+[1]Production!AS20+[1]Production!AS22+[1]Production!AS24+[1]Production!AS26+[1]Production!AS40</f>
        <v>1016881.70549</v>
      </c>
      <c r="AU153" s="6">
        <f>-[1]Production!AT26+[1]Production!AT8+[1]Production!AT10+[1]Production!AT12+[1]Production!AT14+[1]Production!AT16+[1]Production!AT18+[1]Production!AT20+[1]Production!AT22+[1]Production!AT24+[1]Production!AT26+[1]Production!AT40</f>
        <v>1027640.1284599999</v>
      </c>
      <c r="AV153" s="6">
        <f>-[1]Production!AU26+[1]Production!AU8+[1]Production!AU10+[1]Production!AU12+[1]Production!AU14+[1]Production!AU16+[1]Production!AU18+[1]Production!AU20+[1]Production!AU22+[1]Production!AU24+[1]Production!AU26+[1]Production!AU40</f>
        <v>1038507.23119</v>
      </c>
      <c r="AW153" s="6">
        <f>-[1]Production!AV26+[1]Production!AV8+[1]Production!AV10+[1]Production!AV12+[1]Production!AV14+[1]Production!AV16+[1]Production!AV18+[1]Production!AV20+[1]Production!AV22+[1]Production!AV24+[1]Production!AV26+[1]Production!AV40</f>
        <v>1048846.4219</v>
      </c>
      <c r="AX153" s="6">
        <f>-[1]Production!AW26+[1]Production!AW8+[1]Production!AW10+[1]Production!AW12+[1]Production!AW14+[1]Production!AW16+[1]Production!AW18+[1]Production!AW20+[1]Production!AW22+[1]Production!AW24+[1]Production!AW26+[1]Production!AW40</f>
        <v>1059266.2990299999</v>
      </c>
      <c r="AY153" s="6">
        <f>-[1]Production!AX26+[1]Production!AX8+[1]Production!AX10+[1]Production!AX12+[1]Production!AX14+[1]Production!AX16+[1]Production!AX18+[1]Production!AX20+[1]Production!AX22+[1]Production!AX24+[1]Production!AX26+[1]Production!AX40</f>
        <v>1069805.50443</v>
      </c>
      <c r="AZ153" s="6">
        <f>-[1]Production!AY26+[1]Production!AY8+[1]Production!AY10+[1]Production!AY12+[1]Production!AY14+[1]Production!AY16+[1]Production!AY18+[1]Production!AY20+[1]Production!AY22+[1]Production!AY24+[1]Production!AY26+[1]Production!AY40</f>
        <v>1080485.45312</v>
      </c>
      <c r="BA153" s="6">
        <f>-[1]Production!AZ26+[1]Production!AZ8+[1]Production!AZ10+[1]Production!AZ12+[1]Production!AZ14+[1]Production!AZ16+[1]Production!AZ18+[1]Production!AZ20+[1]Production!AZ22+[1]Production!AZ24+[1]Production!AZ26+[1]Production!AZ40</f>
        <v>1091318.1853799999</v>
      </c>
      <c r="BB153" s="6">
        <f>-[1]Production!BA26+[1]Production!BA8+[1]Production!BA10+[1]Production!BA12+[1]Production!BA14+[1]Production!BA16+[1]Production!BA18+[1]Production!BA20+[1]Production!BA22+[1]Production!BA24+[1]Production!BA26+[1]Production!BA40</f>
        <v>1101174.43469</v>
      </c>
      <c r="BC153" s="6">
        <f>-[1]Production!BB26+[1]Production!BB8+[1]Production!BB10+[1]Production!BB12+[1]Production!BB14+[1]Production!BB16+[1]Production!BB18+[1]Production!BB20+[1]Production!BB22+[1]Production!BB24+[1]Production!BB26+[1]Production!BB40</f>
        <v>1111378.6382499998</v>
      </c>
      <c r="BD153" s="6">
        <f>-[1]Production!BC26+[1]Production!BC8+[1]Production!BC10+[1]Production!BC12+[1]Production!BC14+[1]Production!BC16+[1]Production!BC18+[1]Production!BC20+[1]Production!BC22+[1]Production!BC24+[1]Production!BC26+[1]Production!BC40</f>
        <v>1121820.71801</v>
      </c>
      <c r="BE153" s="6">
        <f>-[1]Production!BD26+[1]Production!BD8+[1]Production!BD10+[1]Production!BD12+[1]Production!BD14+[1]Production!BD16+[1]Production!BD18+[1]Production!BD20+[1]Production!BD22+[1]Production!BD24+[1]Production!BD26+[1]Production!BD40</f>
        <v>1132401.1224099998</v>
      </c>
      <c r="BF153" s="6">
        <f>-[1]Production!BE26+[1]Production!BE8+[1]Production!BE10+[1]Production!BE12+[1]Production!BE14+[1]Production!BE16+[1]Production!BE18+[1]Production!BE20+[1]Production!BE22+[1]Production!BE24+[1]Production!BE26+[1]Production!BE40</f>
        <v>1143093.12374</v>
      </c>
      <c r="BG153" s="6">
        <f>-[1]Production!BF26+[1]Production!BF8+[1]Production!BF10+[1]Production!BF12+[1]Production!BF14+[1]Production!BF16+[1]Production!BF18+[1]Production!BF20+[1]Production!BF22+[1]Production!BF24+[1]Production!BF26+[1]Production!BF40</f>
        <v>1153016.15102</v>
      </c>
      <c r="BH153" s="6">
        <f>-[1]Production!BG26+[1]Production!BG8+[1]Production!BG10+[1]Production!BG12+[1]Production!BG14+[1]Production!BG16+[1]Production!BG18+[1]Production!BG20+[1]Production!BG22+[1]Production!BG24+[1]Production!BG26+[1]Production!BG40</f>
        <v>1163002.5281100001</v>
      </c>
      <c r="BI153" s="6">
        <f>-[1]Production!BH26+[1]Production!BH8+[1]Production!BH10+[1]Production!BH12+[1]Production!BH14+[1]Production!BH16+[1]Production!BH18+[1]Production!BH20+[1]Production!BH22+[1]Production!BH24+[1]Production!BH26+[1]Production!BH40</f>
        <v>1173101.5206600002</v>
      </c>
      <c r="BJ153" s="6">
        <f>-[1]Production!BI26+[1]Production!BI8+[1]Production!BI10+[1]Production!BI12+[1]Production!BI14+[1]Production!BI16+[1]Production!BI18+[1]Production!BI20+[1]Production!BI22+[1]Production!BI24+[1]Production!BI26+[1]Production!BI40</f>
        <v>1183335.41588</v>
      </c>
      <c r="BK153" s="6">
        <f>-[1]Production!BJ26+[1]Production!BJ8+[1]Production!BJ10+[1]Production!BJ12+[1]Production!BJ14+[1]Production!BJ16+[1]Production!BJ18+[1]Production!BJ20+[1]Production!BJ22+[1]Production!BJ24+[1]Production!BJ26+[1]Production!BJ40</f>
        <v>1193716.44221</v>
      </c>
      <c r="BL153" s="6">
        <f>-[1]Production!BK26+[1]Production!BK8+[1]Production!BK10+[1]Production!BK12+[1]Production!BK14+[1]Production!BK16+[1]Production!BK18+[1]Production!BK20+[1]Production!BK22+[1]Production!BK24+[1]Production!BK26+[1]Production!BK40</f>
        <v>1204259.13063</v>
      </c>
      <c r="BM153" s="6">
        <f>-[1]Production!BL26+[1]Production!BL8+[1]Production!BL10+[1]Production!BL12+[1]Production!BL14+[1]Production!BL16+[1]Production!BL18+[1]Production!BL20+[1]Production!BL22+[1]Production!BL24+[1]Production!BL26+[1]Production!BL40</f>
        <v>1214957.4534199999</v>
      </c>
      <c r="BN153" s="6">
        <f>-[1]Production!BM26+[1]Production!BM8+[1]Production!BM10+[1]Production!BM12+[1]Production!BM14+[1]Production!BM16+[1]Production!BM18+[1]Production!BM20+[1]Production!BM22+[1]Production!BM24+[1]Production!BM26+[1]Production!BM40</f>
        <v>1225808.5193</v>
      </c>
      <c r="BO153" s="6">
        <f>-[1]Production!BN26+[1]Production!BN8+[1]Production!BN10+[1]Production!BN12+[1]Production!BN14+[1]Production!BN16+[1]Production!BN18+[1]Production!BN20+[1]Production!BN22+[1]Production!BN24+[1]Production!BN26+[1]Production!BN40</f>
        <v>1236806.2135299998</v>
      </c>
      <c r="BP153" s="6">
        <f>-[1]Production!BO26+[1]Production!BO8+[1]Production!BO10+[1]Production!BO12+[1]Production!BO14+[1]Production!BO16+[1]Production!BO18+[1]Production!BO20+[1]Production!BO22+[1]Production!BO24+[1]Production!BO26+[1]Production!BO40</f>
        <v>1247941.9524000001</v>
      </c>
      <c r="BQ153" s="6">
        <f>-[1]Production!BP26+[1]Production!BP8+[1]Production!BP10+[1]Production!BP12+[1]Production!BP14+[1]Production!BP16+[1]Production!BP18+[1]Production!BP20+[1]Production!BP22+[1]Production!BP24+[1]Production!BP26+[1]Production!BP40</f>
        <v>1258361.64329</v>
      </c>
      <c r="BR153" s="6">
        <f>-[1]Production!BQ26+[1]Production!BQ8+[1]Production!BQ10+[1]Production!BQ12+[1]Production!BQ14+[1]Production!BQ16+[1]Production!BQ18+[1]Production!BQ20+[1]Production!BQ22+[1]Production!BQ24+[1]Production!BQ26+[1]Production!BQ40</f>
        <v>1268851.75388</v>
      </c>
      <c r="BS153" s="6">
        <f>-[1]Production!BR26+[1]Production!BR8+[1]Production!BR10+[1]Production!BR12+[1]Production!BR14+[1]Production!BR16+[1]Production!BR18+[1]Production!BR20+[1]Production!BR22+[1]Production!BR24+[1]Production!BR26+[1]Production!BR40</f>
        <v>1279444.6757200002</v>
      </c>
      <c r="BT153" s="6">
        <f>-[1]Production!BS26+[1]Production!BS8+[1]Production!BS10+[1]Production!BS12+[1]Production!BS14+[1]Production!BS16+[1]Production!BS18+[1]Production!BS20+[1]Production!BS22+[1]Production!BS24+[1]Production!BS26+[1]Production!BS40</f>
        <v>1290148.9022300001</v>
      </c>
      <c r="BU153" s="6">
        <f>-[1]Production!BT26+[1]Production!BT8+[1]Production!BT10+[1]Production!BT12+[1]Production!BT14+[1]Production!BT16+[1]Production!BT18+[1]Production!BT20+[1]Production!BT22+[1]Production!BT24+[1]Production!BT26+[1]Production!BT40</f>
        <v>1300965.2843999998</v>
      </c>
      <c r="BV153" s="6">
        <f>-[1]Production!BU26+[1]Production!BU8+[1]Production!BU10+[1]Production!BU12+[1]Production!BU14+[1]Production!BU16+[1]Production!BU18+[1]Production!BU20+[1]Production!BU22+[1]Production!BU24+[1]Production!BU26+[1]Production!BU40</f>
        <v>1311880.3649299999</v>
      </c>
      <c r="BW153" s="6">
        <f>-[1]Production!BV26+[1]Production!BV8+[1]Production!BV10+[1]Production!BV12+[1]Production!BV14+[1]Production!BV16+[1]Production!BV18+[1]Production!BV20+[1]Production!BV22+[1]Production!BV24+[1]Production!BV26+[1]Production!BV40</f>
        <v>1322902.1477099999</v>
      </c>
      <c r="BX153" s="6">
        <f>-[1]Production!BW26+[1]Production!BW8+[1]Production!BW10+[1]Production!BW12+[1]Production!BW14+[1]Production!BW16+[1]Production!BW18+[1]Production!BW20+[1]Production!BW22+[1]Production!BW24+[1]Production!BW26+[1]Production!BW40</f>
        <v>1334028.3487</v>
      </c>
      <c r="BY153" s="6">
        <f>-[1]Production!BX26+[1]Production!BX8+[1]Production!BX10+[1]Production!BX12+[1]Production!BX14+[1]Production!BX16+[1]Production!BX18+[1]Production!BX20+[1]Production!BX22+[1]Production!BX24+[1]Production!BX26+[1]Production!BX40</f>
        <v>1345256.30321</v>
      </c>
      <c r="BZ153" s="6">
        <f>-[1]Production!BY26+[1]Production!BY8+[1]Production!BY10+[1]Production!BY12+[1]Production!BY14+[1]Production!BY16+[1]Production!BY18+[1]Production!BY20+[1]Production!BY22+[1]Production!BY24+[1]Production!BY26+[1]Production!BY40</f>
        <v>1356583.0444699998</v>
      </c>
      <c r="CA153" s="6">
        <f>-[1]Production!BZ26+[1]Production!BZ8+[1]Production!BZ10+[1]Production!BZ12+[1]Production!BZ14+[1]Production!BZ16+[1]Production!BZ18+[1]Production!BZ20+[1]Production!BZ22+[1]Production!BZ24+[1]Production!BZ26+[1]Production!BZ40</f>
        <v>1367347.2306299999</v>
      </c>
      <c r="CB153" s="6">
        <f>-[1]Production!CA26+[1]Production!CA8+[1]Production!CA10+[1]Production!CA12+[1]Production!CA14+[1]Production!CA16+[1]Production!CA18+[1]Production!CA20+[1]Production!CA22+[1]Production!CA24+[1]Production!CA26+[1]Production!CA40</f>
        <v>1378167.7403499999</v>
      </c>
      <c r="CC153" s="6">
        <f>-[1]Production!CB26+[1]Production!CB8+[1]Production!CB10+[1]Production!CB12+[1]Production!CB14+[1]Production!CB16+[1]Production!CB18+[1]Production!CB20+[1]Production!CB22+[1]Production!CB24+[1]Production!CB26+[1]Production!CB40</f>
        <v>1389073.4653899998</v>
      </c>
      <c r="CD153" s="6">
        <f>-[1]Production!CC26+[1]Production!CC8+[1]Production!CC10+[1]Production!CC12+[1]Production!CC14+[1]Production!CC16+[1]Production!CC18+[1]Production!CC20+[1]Production!CC22+[1]Production!CC24+[1]Production!CC26+[1]Production!CC40</f>
        <v>1400073.8315700002</v>
      </c>
      <c r="CE153" s="6">
        <f>-[1]Production!CD26+[1]Production!CD8+[1]Production!CD10+[1]Production!CD12+[1]Production!CD14+[1]Production!CD16+[1]Production!CD18+[1]Production!CD20+[1]Production!CD22+[1]Production!CD24+[1]Production!CD26+[1]Production!CD40</f>
        <v>1411171.4269399999</v>
      </c>
      <c r="CF153" s="6">
        <f>-[1]Production!CE26+[1]Production!CE8+[1]Production!CE10+[1]Production!CE12+[1]Production!CE14+[1]Production!CE16+[1]Production!CE18+[1]Production!CE20+[1]Production!CE22+[1]Production!CE24+[1]Production!CE26+[1]Production!CE40</f>
        <v>1422332.7301799997</v>
      </c>
      <c r="CG153" s="6">
        <f>-[1]Production!CF26+[1]Production!CF8+[1]Production!CF10+[1]Production!CF12+[1]Production!CF14+[1]Production!CF16+[1]Production!CF18+[1]Production!CF20+[1]Production!CF22+[1]Production!CF24+[1]Production!CF26+[1]Production!CF40</f>
        <v>1433586.6591400001</v>
      </c>
      <c r="CH153" s="6">
        <f>-[1]Production!CG26+[1]Production!CG8+[1]Production!CG10+[1]Production!CG12+[1]Production!CG14+[1]Production!CG16+[1]Production!CG18+[1]Production!CG20+[1]Production!CG22+[1]Production!CG24+[1]Production!CG26+[1]Production!CG40</f>
        <v>1444932.5015</v>
      </c>
      <c r="CI153" s="6">
        <f>-[1]Production!CH26+[1]Production!CH8+[1]Production!CH10+[1]Production!CH12+[1]Production!CH14+[1]Production!CH16+[1]Production!CH18+[1]Production!CH20+[1]Production!CH22+[1]Production!CH24+[1]Production!CH26+[1]Production!CH40</f>
        <v>1456368.4325000001</v>
      </c>
      <c r="CJ153" s="6">
        <f>-[1]Production!CI26+[1]Production!CI8+[1]Production!CI10+[1]Production!CI12+[1]Production!CI14+[1]Production!CI16+[1]Production!CI18+[1]Production!CI20+[1]Production!CI22+[1]Production!CI24+[1]Production!CI26+[1]Production!CI40</f>
        <v>1467892.1738299998</v>
      </c>
    </row>
    <row r="154" spans="1:88" x14ac:dyDescent="0.3">
      <c r="B154" t="s">
        <v>24</v>
      </c>
      <c r="C154" s="6">
        <f>[1]Production!B42+[1]Production!B46+[1]Production!B44+[1]Production!B48</f>
        <v>66407.689186000003</v>
      </c>
      <c r="D154" s="6">
        <f>[1]Production!C42+[1]Production!C46+[1]Production!C44+[1]Production!C48</f>
        <v>67704.013765000011</v>
      </c>
      <c r="E154" s="6">
        <f>[1]Production!D42+[1]Production!D46+[1]Production!D44+[1]Production!D48</f>
        <v>68698.387077099993</v>
      </c>
      <c r="F154" s="6">
        <f>[1]Production!E42+[1]Production!E46+[1]Production!E44+[1]Production!E48</f>
        <v>69488.440329500008</v>
      </c>
      <c r="G154" s="6">
        <f>[1]Production!F42+[1]Production!F46+[1]Production!F44+[1]Production!F48</f>
        <v>70272.790987600005</v>
      </c>
      <c r="H154" s="6">
        <f>[1]Production!G42+[1]Production!G46+[1]Production!G44+[1]Production!G48</f>
        <v>71074.662586899998</v>
      </c>
      <c r="I154" s="6">
        <f>[1]Production!H42+[1]Production!H46+[1]Production!H44+[1]Production!H48</f>
        <v>71751.438463400002</v>
      </c>
      <c r="J154" s="6">
        <f>[1]Production!I42+[1]Production!I46+[1]Production!I44+[1]Production!I48</f>
        <v>72337.036527400007</v>
      </c>
      <c r="K154" s="6">
        <f>[1]Production!J42+[1]Production!J46+[1]Production!J44+[1]Production!J48</f>
        <v>72818.589756999994</v>
      </c>
      <c r="L154" s="6">
        <f>[1]Production!K42+[1]Production!K46+[1]Production!K44+[1]Production!K48</f>
        <v>73207.195917499994</v>
      </c>
      <c r="M154" s="6">
        <f>[1]Production!L42+[1]Production!L46+[1]Production!L44+[1]Production!L48</f>
        <v>73513.613006800006</v>
      </c>
      <c r="N154" s="6">
        <f>[1]Production!M42+[1]Production!M46+[1]Production!M44+[1]Production!M48</f>
        <v>73728.578460200006</v>
      </c>
      <c r="O154" s="6">
        <f>[1]Production!N42+[1]Production!N46+[1]Production!N44+[1]Production!N48</f>
        <v>73868.82118530001</v>
      </c>
      <c r="P154" s="6">
        <f>[1]Production!O42+[1]Production!O46+[1]Production!O44+[1]Production!O48</f>
        <v>73937.142105799998</v>
      </c>
      <c r="Q154" s="6">
        <f>[1]Production!P42+[1]Production!P46+[1]Production!P44+[1]Production!P48</f>
        <v>73937.624844900012</v>
      </c>
      <c r="R154" s="6">
        <f>[1]Production!Q42+[1]Production!Q46+[1]Production!Q44+[1]Production!Q48</f>
        <v>73876.467688900011</v>
      </c>
      <c r="S154" s="6">
        <f>[1]Production!R42+[1]Production!R46+[1]Production!R44+[1]Production!R48</f>
        <v>73576.870267499995</v>
      </c>
      <c r="T154" s="6">
        <f>[1]Production!S42+[1]Production!S46+[1]Production!S44+[1]Production!S48</f>
        <v>73311.110844399984</v>
      </c>
      <c r="U154" s="6">
        <f>[1]Production!T42+[1]Production!T46+[1]Production!T44+[1]Production!T48</f>
        <v>73086.987137199991</v>
      </c>
      <c r="V154" s="6">
        <f>[1]Production!U42+[1]Production!U46+[1]Production!U44+[1]Production!U48</f>
        <v>72900.997499199992</v>
      </c>
      <c r="W154" s="6">
        <f>[1]Production!V42+[1]Production!V46+[1]Production!V44+[1]Production!V48</f>
        <v>72748.024987700002</v>
      </c>
      <c r="X154" s="6">
        <f>[1]Production!W42+[1]Production!W46+[1]Production!W44+[1]Production!W48</f>
        <v>72642.120114900012</v>
      </c>
      <c r="Y154" s="6">
        <f>[1]Production!X42+[1]Production!X46+[1]Production!X44+[1]Production!X48</f>
        <v>72560.021210100007</v>
      </c>
      <c r="Z154" s="6">
        <f>[1]Production!Y42+[1]Production!Y46+[1]Production!Y44+[1]Production!Y48</f>
        <v>72498.010856699999</v>
      </c>
      <c r="AA154" s="6">
        <f>[1]Production!Z42+[1]Production!Z46+[1]Production!Z44+[1]Production!Z48</f>
        <v>72453.857269100001</v>
      </c>
      <c r="AB154" s="6">
        <f>[1]Production!AA42+[1]Production!AA46+[1]Production!AA44+[1]Production!AA48</f>
        <v>72426.084145100016</v>
      </c>
      <c r="AC154" s="6">
        <f>[1]Production!AB42+[1]Production!AB46+[1]Production!AB44+[1]Production!AB48</f>
        <v>72415.216476099988</v>
      </c>
      <c r="AD154" s="6">
        <f>[1]Production!AC42+[1]Production!AC46+[1]Production!AC44+[1]Production!AC48</f>
        <v>72417.557218500006</v>
      </c>
      <c r="AE154" s="6">
        <f>[1]Production!AD42+[1]Production!AD46+[1]Production!AD44+[1]Production!AD48</f>
        <v>72432.6857857</v>
      </c>
      <c r="AF154" s="6">
        <f>[1]Production!AE42+[1]Production!AE46+[1]Production!AE44+[1]Production!AE48</f>
        <v>72459.353521700003</v>
      </c>
      <c r="AG154" s="6">
        <f>[1]Production!AF42+[1]Production!AF46+[1]Production!AF44+[1]Production!AF48</f>
        <v>72496.719482800007</v>
      </c>
      <c r="AH154" s="6">
        <f>[1]Production!AG42+[1]Production!AG46+[1]Production!AG44+[1]Production!AG48</f>
        <v>72540.73775</v>
      </c>
      <c r="AI154" s="6">
        <f>[1]Production!AH42+[1]Production!AH46+[1]Production!AH44+[1]Production!AH48</f>
        <v>72593.110955099997</v>
      </c>
      <c r="AJ154" s="6">
        <f>[1]Production!AI42+[1]Production!AI46+[1]Production!AI44+[1]Production!AI48</f>
        <v>72654.900960300001</v>
      </c>
      <c r="AK154" s="6">
        <f>[1]Production!AJ42+[1]Production!AJ46+[1]Production!AJ44+[1]Production!AJ48</f>
        <v>72726.904287900004</v>
      </c>
      <c r="AL154" s="6">
        <f>[1]Production!AK42+[1]Production!AK46+[1]Production!AK44+[1]Production!AK48</f>
        <v>72809.971864499981</v>
      </c>
      <c r="AM154" s="6">
        <f>[1]Production!AL42+[1]Production!AL46+[1]Production!AL44+[1]Production!AL48</f>
        <v>73434.66165400001</v>
      </c>
      <c r="AN154" s="6">
        <f>[1]Production!AM42+[1]Production!AM46+[1]Production!AM44+[1]Production!AM48</f>
        <v>74112.517018600003</v>
      </c>
      <c r="AO154" s="6">
        <f>[1]Production!AN42+[1]Production!AN46+[1]Production!AN44+[1]Production!AN48</f>
        <v>74837.327084600009</v>
      </c>
      <c r="AP154" s="6">
        <f>[1]Production!AO42+[1]Production!AO46+[1]Production!AO44+[1]Production!AO48</f>
        <v>75605.454064699996</v>
      </c>
      <c r="AQ154" s="6">
        <f>[1]Production!AP42+[1]Production!AP46+[1]Production!AP44+[1]Production!AP48</f>
        <v>76414.331520200009</v>
      </c>
      <c r="AR154" s="6">
        <f>[1]Production!AQ42+[1]Production!AQ46+[1]Production!AQ44+[1]Production!AQ48</f>
        <v>77251.852160299983</v>
      </c>
      <c r="AS154" s="6">
        <f>[1]Production!AR42+[1]Production!AR46+[1]Production!AR44+[1]Production!AR48</f>
        <v>78124.223401900003</v>
      </c>
      <c r="AT154" s="6">
        <f>[1]Production!AS42+[1]Production!AS46+[1]Production!AS44+[1]Production!AS48</f>
        <v>79031.688342199996</v>
      </c>
      <c r="AU154" s="6">
        <f>[1]Production!AT42+[1]Production!AT46+[1]Production!AT44+[1]Production!AT48</f>
        <v>79974.163040900006</v>
      </c>
      <c r="AV154" s="6">
        <f>[1]Production!AU42+[1]Production!AU46+[1]Production!AU44+[1]Production!AU48</f>
        <v>80951.692723100001</v>
      </c>
      <c r="AW154" s="6">
        <f>[1]Production!AV42+[1]Production!AV46+[1]Production!AV44+[1]Production!AV48</f>
        <v>81949.59422330001</v>
      </c>
      <c r="AX154" s="6">
        <f>[1]Production!AW42+[1]Production!AW46+[1]Production!AW44+[1]Production!AW48</f>
        <v>82979.308032899993</v>
      </c>
      <c r="AY154" s="6">
        <f>[1]Production!AX42+[1]Production!AX46+[1]Production!AX44+[1]Production!AX48</f>
        <v>84042.566776999985</v>
      </c>
      <c r="AZ154" s="6">
        <f>[1]Production!AY42+[1]Production!AY46+[1]Production!AY44+[1]Production!AY48</f>
        <v>85140.383196999988</v>
      </c>
      <c r="BA154" s="6">
        <f>[1]Production!AZ42+[1]Production!AZ46+[1]Production!AZ44+[1]Production!AZ48</f>
        <v>86273.585615500007</v>
      </c>
      <c r="BB154" s="6">
        <f>[1]Production!BA42+[1]Production!BA46+[1]Production!BA44+[1]Production!BA48</f>
        <v>87401.540865500006</v>
      </c>
      <c r="BC154" s="6">
        <f>[1]Production!BB42+[1]Production!BB46+[1]Production!BB44+[1]Production!BB48</f>
        <v>88564.103058199995</v>
      </c>
      <c r="BD154" s="6">
        <f>[1]Production!BC42+[1]Production!BC46+[1]Production!BC44+[1]Production!BC48</f>
        <v>89762.173033800005</v>
      </c>
      <c r="BE154" s="6">
        <f>[1]Production!BD42+[1]Production!BD46+[1]Production!BD44+[1]Production!BD48</f>
        <v>90994.315522999997</v>
      </c>
      <c r="BF154" s="6">
        <f>[1]Production!BE42+[1]Production!BE46+[1]Production!BE44+[1]Production!BE48</f>
        <v>92260.704128000012</v>
      </c>
      <c r="BG154" s="6">
        <f>[1]Production!BF42+[1]Production!BF46+[1]Production!BF44+[1]Production!BF48</f>
        <v>93540.814025499989</v>
      </c>
      <c r="BH154" s="6">
        <f>[1]Production!BG42+[1]Production!BG46+[1]Production!BG44+[1]Production!BG48</f>
        <v>94852.045350100001</v>
      </c>
      <c r="BI154" s="6">
        <f>[1]Production!BH42+[1]Production!BH46+[1]Production!BH44+[1]Production!BH48</f>
        <v>96197.334297199995</v>
      </c>
      <c r="BJ154" s="6">
        <f>[1]Production!BI42+[1]Production!BI46+[1]Production!BI44+[1]Production!BI48</f>
        <v>97578.200892799985</v>
      </c>
      <c r="BK154" s="6">
        <f>[1]Production!BJ42+[1]Production!BJ46+[1]Production!BJ44+[1]Production!BJ48</f>
        <v>98995.790457099996</v>
      </c>
      <c r="BL154" s="6">
        <f>[1]Production!BK42+[1]Production!BK46+[1]Production!BK44+[1]Production!BK48</f>
        <v>100451.7366686</v>
      </c>
      <c r="BM154" s="6">
        <f>[1]Production!BL42+[1]Production!BL46+[1]Production!BL44+[1]Production!BL48</f>
        <v>101946.2099806</v>
      </c>
      <c r="BN154" s="6">
        <f>[1]Production!BM42+[1]Production!BM46+[1]Production!BM44+[1]Production!BM48</f>
        <v>103479.84742440001</v>
      </c>
      <c r="BO154" s="6">
        <f>[1]Production!BN42+[1]Production!BN46+[1]Production!BN44+[1]Production!BN48</f>
        <v>105053.20741449999</v>
      </c>
      <c r="BP154" s="6">
        <f>[1]Production!BO42+[1]Production!BO46+[1]Production!BO44+[1]Production!BO48</f>
        <v>106666.78977979999</v>
      </c>
      <c r="BQ154" s="6">
        <f>[1]Production!BP42+[1]Production!BP46+[1]Production!BP44+[1]Production!BP48</f>
        <v>108299.67897459998</v>
      </c>
      <c r="BR154" s="6">
        <f>[1]Production!BQ42+[1]Production!BQ46+[1]Production!BQ44+[1]Production!BQ48</f>
        <v>109968.9357928</v>
      </c>
      <c r="BS154" s="6">
        <f>[1]Production!BR42+[1]Production!BR46+[1]Production!BR44+[1]Production!BR48</f>
        <v>111677.08527269999</v>
      </c>
      <c r="BT154" s="6">
        <f>[1]Production!BS42+[1]Production!BS46+[1]Production!BS44+[1]Production!BS48</f>
        <v>113425.5392497</v>
      </c>
      <c r="BU154" s="6">
        <f>[1]Production!BT42+[1]Production!BT46+[1]Production!BT44+[1]Production!BT48</f>
        <v>115215.502448</v>
      </c>
      <c r="BV154" s="6">
        <f>[1]Production!BU42+[1]Production!BU46+[1]Production!BU44+[1]Production!BU48</f>
        <v>117046.98506230001</v>
      </c>
      <c r="BW154" s="6">
        <f>[1]Production!BV42+[1]Production!BV46+[1]Production!BV44+[1]Production!BV48</f>
        <v>118921.97224339999</v>
      </c>
      <c r="BX154" s="6">
        <f>[1]Production!BW42+[1]Production!BW46+[1]Production!BW44+[1]Production!BW48</f>
        <v>120841.43859470001</v>
      </c>
      <c r="BY154" s="6">
        <f>[1]Production!BX42+[1]Production!BX46+[1]Production!BX44+[1]Production!BX48</f>
        <v>122806.2987158</v>
      </c>
      <c r="BZ154" s="6">
        <f>[1]Production!BY42+[1]Production!BY46+[1]Production!BY44+[1]Production!BY48</f>
        <v>124817.44806179999</v>
      </c>
      <c r="CA154" s="6">
        <f>[1]Production!BZ42+[1]Production!BZ46+[1]Production!BZ44+[1]Production!BZ48</f>
        <v>126858.17880850002</v>
      </c>
      <c r="CB154" s="6">
        <f>[1]Production!CA42+[1]Production!CA46+[1]Production!CA44+[1]Production!CA48</f>
        <v>128943.29617550001</v>
      </c>
      <c r="CC154" s="6">
        <f>[1]Production!CB42+[1]Production!CB46+[1]Production!CB44+[1]Production!CB48</f>
        <v>131075.35215570001</v>
      </c>
      <c r="CD154" s="6">
        <f>[1]Production!CC42+[1]Production!CC46+[1]Production!CC44+[1]Production!CC48</f>
        <v>133256.0318306</v>
      </c>
      <c r="CE154" s="6">
        <f>[1]Production!CD42+[1]Production!CD46+[1]Production!CD44+[1]Production!CD48</f>
        <v>135486.85324329999</v>
      </c>
      <c r="CF154" s="6">
        <f>[1]Production!CE42+[1]Production!CE46+[1]Production!CE44+[1]Production!CE48</f>
        <v>137765.7016878</v>
      </c>
      <c r="CG154" s="6">
        <f>[1]Production!CF42+[1]Production!CF46+[1]Production!CF44+[1]Production!CF48</f>
        <v>140097.12456650002</v>
      </c>
      <c r="CH154" s="6">
        <f>[1]Production!CG42+[1]Production!CG46+[1]Production!CG44+[1]Production!CG48</f>
        <v>142482.5124101</v>
      </c>
      <c r="CI154" s="6">
        <f>[1]Production!CH42+[1]Production!CH46+[1]Production!CH44+[1]Production!CH48</f>
        <v>144923.17511929999</v>
      </c>
      <c r="CJ154" s="6">
        <f>[1]Production!CI42+[1]Production!CI46+[1]Production!CI44+[1]Production!CI48</f>
        <v>147420.39889890002</v>
      </c>
    </row>
    <row r="155" spans="1:88" x14ac:dyDescent="0.3">
      <c r="B155" t="s">
        <v>10</v>
      </c>
      <c r="C155" s="6">
        <f>[1]Production!B36+[1]Production!B38</f>
        <v>2520202.0063999998</v>
      </c>
      <c r="D155" s="6">
        <f>[1]Production!C36+[1]Production!C38</f>
        <v>2516346.8322000001</v>
      </c>
      <c r="E155" s="6">
        <f>[1]Production!D36+[1]Production!D38</f>
        <v>2530336.8684999999</v>
      </c>
      <c r="F155" s="6">
        <f>[1]Production!E36+[1]Production!E38</f>
        <v>2557937.3717</v>
      </c>
      <c r="G155" s="6">
        <f>[1]Production!F36+[1]Production!F38</f>
        <v>2591328.395</v>
      </c>
      <c r="H155" s="6">
        <f>[1]Production!G36+[1]Production!G38</f>
        <v>2627716.9931999999</v>
      </c>
      <c r="I155" s="6">
        <f>[1]Production!H36+[1]Production!H38</f>
        <v>2663554.2943000002</v>
      </c>
      <c r="J155" s="6">
        <f>[1]Production!I36+[1]Production!I38</f>
        <v>2698633.3959999997</v>
      </c>
      <c r="K155" s="6">
        <f>[1]Production!J36+[1]Production!J38</f>
        <v>2733337.2378000002</v>
      </c>
      <c r="L155" s="6">
        <f>[1]Production!K36+[1]Production!K38</f>
        <v>2768040.2780999998</v>
      </c>
      <c r="M155" s="6">
        <f>[1]Production!L36+[1]Production!L38</f>
        <v>2803076.6330000004</v>
      </c>
      <c r="N155" s="6">
        <f>[1]Production!M36+[1]Production!M38</f>
        <v>2838379.6858999999</v>
      </c>
      <c r="O155" s="6">
        <f>[1]Production!N36+[1]Production!N38</f>
        <v>2874335.9913000003</v>
      </c>
      <c r="P155" s="6">
        <f>[1]Production!O36+[1]Production!O38</f>
        <v>2911081.0951999999</v>
      </c>
      <c r="Q155" s="6">
        <f>[1]Production!P36+[1]Production!P38</f>
        <v>2948678.7985</v>
      </c>
      <c r="R155" s="6">
        <f>[1]Production!Q36+[1]Production!Q38</f>
        <v>2987143.781</v>
      </c>
      <c r="S155" s="6">
        <f>[1]Production!R36+[1]Production!R38</f>
        <v>3027597.8322999999</v>
      </c>
      <c r="T155" s="6">
        <f>[1]Production!S36+[1]Production!S38</f>
        <v>3070091.6549999998</v>
      </c>
      <c r="U155" s="6">
        <f>[1]Production!T36+[1]Production!T38</f>
        <v>3114122.7741999999</v>
      </c>
      <c r="V155" s="6">
        <f>[1]Production!U36+[1]Production!U38</f>
        <v>3159139.1323000002</v>
      </c>
      <c r="W155" s="6">
        <f>[1]Production!V36+[1]Production!V38</f>
        <v>3204738.4639999997</v>
      </c>
      <c r="X155" s="6">
        <f>[1]Production!W36+[1]Production!W38</f>
        <v>3250700.5869999998</v>
      </c>
      <c r="Y155" s="6">
        <f>[1]Production!X36+[1]Production!X38</f>
        <v>3297021.5948999999</v>
      </c>
      <c r="Z155" s="6">
        <f>[1]Production!Y36+[1]Production!Y38</f>
        <v>3343728.4238</v>
      </c>
      <c r="AA155" s="6">
        <f>[1]Production!Z36+[1]Production!Z38</f>
        <v>3390854.7255999995</v>
      </c>
      <c r="AB155" s="6">
        <f>[1]Production!AA36+[1]Production!AA38</f>
        <v>3438423.7472000001</v>
      </c>
      <c r="AC155" s="6">
        <f>[1]Production!AB36+[1]Production!AB38</f>
        <v>3486051.7290000003</v>
      </c>
      <c r="AD155" s="6">
        <f>[1]Production!AC36+[1]Production!AC38</f>
        <v>3534142.2392000002</v>
      </c>
      <c r="AE155" s="6">
        <f>[1]Production!AD36+[1]Production!AD38</f>
        <v>3582796.9788000002</v>
      </c>
      <c r="AF155" s="6">
        <f>[1]Production!AE36+[1]Production!AE38</f>
        <v>3632073.3752000001</v>
      </c>
      <c r="AG155" s="6">
        <f>[1]Production!AF36+[1]Production!AF38</f>
        <v>3681999.2464999999</v>
      </c>
      <c r="AH155" s="6">
        <f>[1]Production!AG36+[1]Production!AG38</f>
        <v>3732015.7167999996</v>
      </c>
      <c r="AI155" s="6">
        <f>[1]Production!AH36+[1]Production!AH38</f>
        <v>3782593.9369999999</v>
      </c>
      <c r="AJ155" s="6">
        <f>[1]Production!AI36+[1]Production!AI38</f>
        <v>3833814.7779999999</v>
      </c>
      <c r="AK155" s="6">
        <f>[1]Production!AJ36+[1]Production!AJ38</f>
        <v>3885695.69</v>
      </c>
      <c r="AL155" s="6">
        <f>[1]Production!AK36+[1]Production!AK38</f>
        <v>3938225.2479999997</v>
      </c>
      <c r="AM155" s="6">
        <f>[1]Production!AL36+[1]Production!AL38</f>
        <v>3992087.2680000002</v>
      </c>
      <c r="AN155" s="6">
        <f>[1]Production!AM36+[1]Production!AM38</f>
        <v>4046222.105</v>
      </c>
      <c r="AO155" s="6">
        <f>[1]Production!AN36+[1]Production!AN38</f>
        <v>4101024.1749999998</v>
      </c>
      <c r="AP155" s="6">
        <f>[1]Production!AO36+[1]Production!AO38</f>
        <v>4156669.3140000002</v>
      </c>
      <c r="AQ155" s="6">
        <f>[1]Production!AP36+[1]Production!AP38</f>
        <v>4213172.1260000002</v>
      </c>
      <c r="AR155" s="6">
        <f>[1]Production!AQ36+[1]Production!AQ38</f>
        <v>4269695.4629999995</v>
      </c>
      <c r="AS155" s="6">
        <f>[1]Production!AR36+[1]Production!AR38</f>
        <v>4326752.9400000004</v>
      </c>
      <c r="AT155" s="6">
        <f>[1]Production!AS36+[1]Production!AS38</f>
        <v>4384378.5650000004</v>
      </c>
      <c r="AU155" s="6">
        <f>[1]Production!AT36+[1]Production!AT38</f>
        <v>4442565.2300000004</v>
      </c>
      <c r="AV155" s="6">
        <f>[1]Production!AU36+[1]Production!AU38</f>
        <v>4501301.2469999995</v>
      </c>
      <c r="AW155" s="6">
        <f>[1]Production!AV36+[1]Production!AV38</f>
        <v>4559373.5290000001</v>
      </c>
      <c r="AX155" s="6">
        <f>[1]Production!AW36+[1]Production!AW38</f>
        <v>4617886.9809999997</v>
      </c>
      <c r="AY155" s="6">
        <f>[1]Production!AX36+[1]Production!AX38</f>
        <v>4676905.1720000003</v>
      </c>
      <c r="AZ155" s="6">
        <f>[1]Production!AY36+[1]Production!AY38</f>
        <v>4736453.4289999995</v>
      </c>
      <c r="BA155" s="6">
        <f>[1]Production!AZ36+[1]Production!AZ38</f>
        <v>4796549.3210000005</v>
      </c>
      <c r="BB155" s="6">
        <f>[1]Production!BA36+[1]Production!BA38</f>
        <v>4861661.5940000005</v>
      </c>
      <c r="BC155" s="6">
        <f>[1]Production!BB36+[1]Production!BB38</f>
        <v>4921694.5729999999</v>
      </c>
      <c r="BD155" s="6">
        <f>[1]Production!BC36+[1]Production!BC38</f>
        <v>4979305.4210000001</v>
      </c>
      <c r="BE155" s="6">
        <f>[1]Production!BD36+[1]Production!BD38</f>
        <v>5036001.3100000005</v>
      </c>
      <c r="BF155" s="6">
        <f>[1]Production!BE36+[1]Production!BE38</f>
        <v>5092571.6689999998</v>
      </c>
      <c r="BG155" s="6">
        <f>[1]Production!BF36+[1]Production!BF38</f>
        <v>5148026.1540000001</v>
      </c>
      <c r="BH155" s="6">
        <f>[1]Production!BG36+[1]Production!BG38</f>
        <v>5203481.2719999999</v>
      </c>
      <c r="BI155" s="6">
        <f>[1]Production!BH36+[1]Production!BH38</f>
        <v>5259208.9639999997</v>
      </c>
      <c r="BJ155" s="6">
        <f>[1]Production!BI36+[1]Production!BI38</f>
        <v>5315331.693</v>
      </c>
      <c r="BK155" s="6">
        <f>[1]Production!BJ36+[1]Production!BJ38</f>
        <v>5371912.8890000004</v>
      </c>
      <c r="BL155" s="6">
        <f>[1]Production!BK36+[1]Production!BK38</f>
        <v>5429002.1659999993</v>
      </c>
      <c r="BM155" s="6">
        <f>[1]Production!BL36+[1]Production!BL38</f>
        <v>5486610.2569999993</v>
      </c>
      <c r="BN155" s="6">
        <f>[1]Production!BM36+[1]Production!BM38</f>
        <v>5544744.6490000002</v>
      </c>
      <c r="BO155" s="6">
        <f>[1]Production!BN36+[1]Production!BN38</f>
        <v>5603405.5640000002</v>
      </c>
      <c r="BP155" s="6">
        <f>[1]Production!BO36+[1]Production!BO38</f>
        <v>5662588.0869999994</v>
      </c>
      <c r="BQ155" s="6">
        <f>[1]Production!BP36+[1]Production!BP38</f>
        <v>5720921.2649999997</v>
      </c>
      <c r="BR155" s="6">
        <f>[1]Production!BQ36+[1]Production!BQ38</f>
        <v>5779418.8930000002</v>
      </c>
      <c r="BS155" s="6">
        <f>[1]Production!BR36+[1]Production!BR38</f>
        <v>5838253.1309999991</v>
      </c>
      <c r="BT155" s="6">
        <f>[1]Production!BS36+[1]Production!BS38</f>
        <v>5897496.8689999999</v>
      </c>
      <c r="BU155" s="6">
        <f>[1]Production!BT36+[1]Production!BT38</f>
        <v>5957185.5</v>
      </c>
      <c r="BV155" s="6">
        <f>[1]Production!BU36+[1]Production!BU38</f>
        <v>6017319.3619999997</v>
      </c>
      <c r="BW155" s="6">
        <f>[1]Production!BV36+[1]Production!BV38</f>
        <v>6077925.9560000002</v>
      </c>
      <c r="BX155" s="6">
        <f>[1]Production!BW36+[1]Production!BW38</f>
        <v>6139020.1970000006</v>
      </c>
      <c r="BY155" s="6">
        <f>[1]Production!BX36+[1]Production!BX38</f>
        <v>6200614.6459999997</v>
      </c>
      <c r="BZ155" s="6">
        <f>[1]Production!BY36+[1]Production!BY38</f>
        <v>6262719.6450000005</v>
      </c>
      <c r="CA155" s="6">
        <f>[1]Production!BZ36+[1]Production!BZ38</f>
        <v>6324275.949</v>
      </c>
      <c r="CB155" s="6">
        <f>[1]Production!CA36+[1]Production!CA38</f>
        <v>6386089.5109999999</v>
      </c>
      <c r="CC155" s="6">
        <f>[1]Production!CB36+[1]Production!CB38</f>
        <v>6448304.2889999999</v>
      </c>
      <c r="CD155" s="6">
        <f>[1]Production!CC36+[1]Production!CC38</f>
        <v>6510984.0700000003</v>
      </c>
      <c r="CE155" s="6">
        <f>[1]Production!CD36+[1]Production!CD38</f>
        <v>6574161.227</v>
      </c>
      <c r="CF155" s="6">
        <f>[1]Production!CE36+[1]Production!CE38</f>
        <v>6637798.0439999998</v>
      </c>
      <c r="CG155" s="6">
        <f>[1]Production!CF36+[1]Production!CF38</f>
        <v>6701946.0480000004</v>
      </c>
      <c r="CH155" s="6">
        <f>[1]Production!CG36+[1]Production!CG38</f>
        <v>6766623.8820000002</v>
      </c>
      <c r="CI155" s="6">
        <f>[1]Production!CH36+[1]Production!CH38</f>
        <v>6831845.9629999995</v>
      </c>
      <c r="CJ155" s="6">
        <f>[1]Production!CI36+[1]Production!CI38</f>
        <v>6897624.1289999997</v>
      </c>
    </row>
    <row r="156" spans="1:88" x14ac:dyDescent="0.3">
      <c r="B156" t="s">
        <v>9</v>
      </c>
      <c r="C156" s="6">
        <f>[1]Production!B28+[1]Production!B30+[1]Production!B32+[1]Production!B34</f>
        <v>117727.22699</v>
      </c>
      <c r="D156" s="6">
        <f>[1]Production!C28+[1]Production!C30+[1]Production!C32+[1]Production!C34</f>
        <v>117331.57717999999</v>
      </c>
      <c r="E156" s="6">
        <f>[1]Production!D28+[1]Production!D30+[1]Production!D32+[1]Production!D34</f>
        <v>117423.606</v>
      </c>
      <c r="F156" s="6">
        <f>[1]Production!E28+[1]Production!E30+[1]Production!E32+[1]Production!E34</f>
        <v>117895.71392000001</v>
      </c>
      <c r="G156" s="6">
        <f>[1]Production!F28+[1]Production!F30+[1]Production!F32+[1]Production!F34</f>
        <v>118653.46215000001</v>
      </c>
      <c r="H156" s="6">
        <f>[1]Production!G28+[1]Production!G30+[1]Production!G32+[1]Production!G34</f>
        <v>119638.56057</v>
      </c>
      <c r="I156" s="6">
        <f>[1]Production!H28+[1]Production!H30+[1]Production!H32+[1]Production!H34</f>
        <v>120649.27194999999</v>
      </c>
      <c r="J156" s="6">
        <f>[1]Production!I28+[1]Production!I30+[1]Production!I32+[1]Production!I34</f>
        <v>121706.44237</v>
      </c>
      <c r="K156" s="6">
        <f>[1]Production!J28+[1]Production!J30+[1]Production!J32+[1]Production!J34</f>
        <v>122790.29725</v>
      </c>
      <c r="L156" s="6">
        <f>[1]Production!K28+[1]Production!K30+[1]Production!K32+[1]Production!K34</f>
        <v>123891.44305000002</v>
      </c>
      <c r="M156" s="6">
        <f>[1]Production!L28+[1]Production!L30+[1]Production!L32+[1]Production!L34</f>
        <v>125006.30206999999</v>
      </c>
      <c r="N156" s="6">
        <f>[1]Production!M28+[1]Production!M30+[1]Production!M32+[1]Production!M34</f>
        <v>126103.43217</v>
      </c>
      <c r="O156" s="6">
        <f>[1]Production!N28+[1]Production!N30+[1]Production!N32+[1]Production!N34</f>
        <v>127199.21695</v>
      </c>
      <c r="P156" s="6">
        <f>[1]Production!O28+[1]Production!O30+[1]Production!O32+[1]Production!O34</f>
        <v>128292.0889</v>
      </c>
      <c r="Q156" s="6">
        <f>[1]Production!P28+[1]Production!P30+[1]Production!P32+[1]Production!P34</f>
        <v>129384.09690999999</v>
      </c>
      <c r="R156" s="6">
        <f>[1]Production!Q28+[1]Production!Q30+[1]Production!Q32+[1]Production!Q34</f>
        <v>130479.61874000001</v>
      </c>
      <c r="S156" s="6">
        <f>[1]Production!R28+[1]Production!R30+[1]Production!R32+[1]Production!R34</f>
        <v>131651.6734</v>
      </c>
      <c r="T156" s="6">
        <f>[1]Production!S28+[1]Production!S30+[1]Production!S32+[1]Production!S34</f>
        <v>132908.76817</v>
      </c>
      <c r="U156" s="6">
        <f>[1]Production!T28+[1]Production!T30+[1]Production!T32+[1]Production!T34</f>
        <v>134238.56346999999</v>
      </c>
      <c r="V156" s="6">
        <f>[1]Production!U28+[1]Production!U30+[1]Production!U32+[1]Production!U34</f>
        <v>135625.33841999999</v>
      </c>
      <c r="W156" s="6">
        <f>[1]Production!V28+[1]Production!V30+[1]Production!V32+[1]Production!V34</f>
        <v>137057.09117999999</v>
      </c>
      <c r="X156" s="6">
        <f>[1]Production!W28+[1]Production!W30+[1]Production!W32+[1]Production!W34</f>
        <v>138525.25777</v>
      </c>
      <c r="Y156" s="6">
        <f>[1]Production!X28+[1]Production!X30+[1]Production!X32+[1]Production!X34</f>
        <v>140030.03936</v>
      </c>
      <c r="Z156" s="6">
        <f>[1]Production!Y28+[1]Production!Y30+[1]Production!Y32+[1]Production!Y34</f>
        <v>141572.37658000001</v>
      </c>
      <c r="AA156" s="6">
        <f>[1]Production!Z28+[1]Production!Z30+[1]Production!Z32+[1]Production!Z34</f>
        <v>143155.09143</v>
      </c>
      <c r="AB156" s="6">
        <f>[1]Production!AA28+[1]Production!AA30+[1]Production!AA32+[1]Production!AA34</f>
        <v>144780.43669</v>
      </c>
      <c r="AC156" s="6">
        <f>[1]Production!AB28+[1]Production!AB30+[1]Production!AB32+[1]Production!AB34</f>
        <v>146414.73137999998</v>
      </c>
      <c r="AD156" s="6">
        <f>[1]Production!AC28+[1]Production!AC30+[1]Production!AC32+[1]Production!AC34</f>
        <v>148091.96224999998</v>
      </c>
      <c r="AE156" s="6">
        <f>[1]Production!AD28+[1]Production!AD30+[1]Production!AD32+[1]Production!AD34</f>
        <v>149814.31545999998</v>
      </c>
      <c r="AF156" s="6">
        <f>[1]Production!AE28+[1]Production!AE30+[1]Production!AE32+[1]Production!AE34</f>
        <v>151579.45034000001</v>
      </c>
      <c r="AG156" s="6">
        <f>[1]Production!AF28+[1]Production!AF30+[1]Production!AF32+[1]Production!AF34</f>
        <v>153384.16994999998</v>
      </c>
      <c r="AH156" s="6">
        <f>[1]Production!AG28+[1]Production!AG30+[1]Production!AG32+[1]Production!AG34</f>
        <v>155176.62640000001</v>
      </c>
      <c r="AI156" s="6">
        <f>[1]Production!AH28+[1]Production!AH30+[1]Production!AH32+[1]Production!AH34</f>
        <v>156998.32584</v>
      </c>
      <c r="AJ156" s="6">
        <f>[1]Production!AI28+[1]Production!AI30+[1]Production!AI32+[1]Production!AI34</f>
        <v>158849.30050000001</v>
      </c>
      <c r="AK156" s="6">
        <f>[1]Production!AJ28+[1]Production!AJ30+[1]Production!AJ32+[1]Production!AJ34</f>
        <v>160727.86523</v>
      </c>
      <c r="AL156" s="6">
        <f>[1]Production!AK28+[1]Production!AK30+[1]Production!AK32+[1]Production!AK34</f>
        <v>162631.78317000001</v>
      </c>
      <c r="AM156" s="6">
        <f>[1]Production!AL28+[1]Production!AL30+[1]Production!AL32+[1]Production!AL34</f>
        <v>164582.82295</v>
      </c>
      <c r="AN156" s="6">
        <f>[1]Production!AM28+[1]Production!AM30+[1]Production!AM32+[1]Production!AM34</f>
        <v>166582.77617</v>
      </c>
      <c r="AO156" s="6">
        <f>[1]Production!AN28+[1]Production!AN30+[1]Production!AN32+[1]Production!AN34</f>
        <v>168628.02894999998</v>
      </c>
      <c r="AP156" s="6">
        <f>[1]Production!AO28+[1]Production!AO30+[1]Production!AO32+[1]Production!AO34</f>
        <v>170714.14679</v>
      </c>
      <c r="AQ156" s="6">
        <f>[1]Production!AP28+[1]Production!AP30+[1]Production!AP32+[1]Production!AP34</f>
        <v>172835.83448999998</v>
      </c>
      <c r="AR156" s="6">
        <f>[1]Production!AQ28+[1]Production!AQ30+[1]Production!AQ32+[1]Production!AQ34</f>
        <v>174922.87417</v>
      </c>
      <c r="AS156" s="6">
        <f>[1]Production!AR28+[1]Production!AR30+[1]Production!AR32+[1]Production!AR34</f>
        <v>177030.08501000001</v>
      </c>
      <c r="AT156" s="6">
        <f>[1]Production!AS28+[1]Production!AS30+[1]Production!AS32+[1]Production!AS34</f>
        <v>179158.32368</v>
      </c>
      <c r="AU156" s="6">
        <f>[1]Production!AT28+[1]Production!AT30+[1]Production!AT32+[1]Production!AT34</f>
        <v>181307.51075999998</v>
      </c>
      <c r="AV156" s="6">
        <f>[1]Production!AU28+[1]Production!AU30+[1]Production!AU32+[1]Production!AU34</f>
        <v>183477.74140000003</v>
      </c>
      <c r="AW156" s="6">
        <f>[1]Production!AV28+[1]Production!AV30+[1]Production!AV32+[1]Production!AV34</f>
        <v>185580.30623000002</v>
      </c>
      <c r="AX156" s="6">
        <f>[1]Production!AW28+[1]Production!AW30+[1]Production!AW32+[1]Production!AW34</f>
        <v>187698.93141999998</v>
      </c>
      <c r="AY156" s="6">
        <f>[1]Production!AX28+[1]Production!AX30+[1]Production!AX32+[1]Production!AX34</f>
        <v>189838.77424</v>
      </c>
      <c r="AZ156" s="6">
        <f>[1]Production!AY28+[1]Production!AY30+[1]Production!AY32+[1]Production!AY34</f>
        <v>192002.41345000002</v>
      </c>
      <c r="BA156" s="6">
        <f>[1]Production!AZ28+[1]Production!AZ30+[1]Production!AZ32+[1]Production!AZ34</f>
        <v>194191.57493999999</v>
      </c>
      <c r="BB156" s="6">
        <f>[1]Production!BA28+[1]Production!BA30+[1]Production!BA32+[1]Production!BA34</f>
        <v>196390.73514</v>
      </c>
      <c r="BC156" s="6">
        <f>[1]Production!BB28+[1]Production!BB30+[1]Production!BB32+[1]Production!BB34</f>
        <v>198542.70196000001</v>
      </c>
      <c r="BD156" s="6">
        <f>[1]Production!BC28+[1]Production!BC30+[1]Production!BC32+[1]Production!BC34</f>
        <v>200671.61778999999</v>
      </c>
      <c r="BE156" s="6">
        <f>[1]Production!BD28+[1]Production!BD30+[1]Production!BD32+[1]Production!BD34</f>
        <v>202798.88896999997</v>
      </c>
      <c r="BF156" s="6">
        <f>[1]Production!BE28+[1]Production!BE30+[1]Production!BE32+[1]Production!BE34</f>
        <v>204938.25224000003</v>
      </c>
      <c r="BG156" s="6">
        <f>[1]Production!BF28+[1]Production!BF30+[1]Production!BF32+[1]Production!BF34</f>
        <v>206980.62297999999</v>
      </c>
      <c r="BH156" s="6">
        <f>[1]Production!BG28+[1]Production!BG30+[1]Production!BG32+[1]Production!BG34</f>
        <v>209033.99991000001</v>
      </c>
      <c r="BI156" s="6">
        <f>[1]Production!BH28+[1]Production!BH30+[1]Production!BH32+[1]Production!BH34</f>
        <v>211106.79602000001</v>
      </c>
      <c r="BJ156" s="6">
        <f>[1]Production!BI28+[1]Production!BI30+[1]Production!BI32+[1]Production!BI34</f>
        <v>213202.83483000001</v>
      </c>
      <c r="BK156" s="6">
        <f>[1]Production!BJ28+[1]Production!BJ30+[1]Production!BJ32+[1]Production!BJ34</f>
        <v>215324.10599999997</v>
      </c>
      <c r="BL156" s="6">
        <f>[1]Production!BK28+[1]Production!BK30+[1]Production!BK32+[1]Production!BK34</f>
        <v>217472.76702</v>
      </c>
      <c r="BM156" s="6">
        <f>[1]Production!BL28+[1]Production!BL30+[1]Production!BL32+[1]Production!BL34</f>
        <v>219648.25281000003</v>
      </c>
      <c r="BN156" s="6">
        <f>[1]Production!BM28+[1]Production!BM30+[1]Production!BM32+[1]Production!BM34</f>
        <v>221850.45799</v>
      </c>
      <c r="BO156" s="6">
        <f>[1]Production!BN28+[1]Production!BN30+[1]Production!BN32+[1]Production!BN34</f>
        <v>224078.94563999999</v>
      </c>
      <c r="BP156" s="6">
        <f>[1]Production!BO28+[1]Production!BO30+[1]Production!BO32+[1]Production!BO34</f>
        <v>226333.03210000001</v>
      </c>
      <c r="BQ156" s="6">
        <f>[1]Production!BP28+[1]Production!BP30+[1]Production!BP32+[1]Production!BP34</f>
        <v>228498.595</v>
      </c>
      <c r="BR156" s="6">
        <f>[1]Production!BQ28+[1]Production!BQ30+[1]Production!BQ32+[1]Production!BQ34</f>
        <v>230677.37334000002</v>
      </c>
      <c r="BS156" s="6">
        <f>[1]Production!BR28+[1]Production!BR30+[1]Production!BR32+[1]Production!BR34</f>
        <v>232875.05519999997</v>
      </c>
      <c r="BT156" s="6">
        <f>[1]Production!BS28+[1]Production!BS30+[1]Production!BS32+[1]Production!BS34</f>
        <v>235093.79598</v>
      </c>
      <c r="BU156" s="6">
        <f>[1]Production!BT28+[1]Production!BT30+[1]Production!BT32+[1]Production!BT34</f>
        <v>237334.47728999998</v>
      </c>
      <c r="BV156" s="6">
        <f>[1]Production!BU28+[1]Production!BU30+[1]Production!BU32+[1]Production!BU34</f>
        <v>239595.83721000003</v>
      </c>
      <c r="BW156" s="6">
        <f>[1]Production!BV28+[1]Production!BV30+[1]Production!BV32+[1]Production!BV34</f>
        <v>241879.32835</v>
      </c>
      <c r="BX156" s="6">
        <f>[1]Production!BW28+[1]Production!BW30+[1]Production!BW32+[1]Production!BW34</f>
        <v>244184.98821000001</v>
      </c>
      <c r="BY156" s="6">
        <f>[1]Production!BX28+[1]Production!BX30+[1]Production!BX32+[1]Production!BX34</f>
        <v>246512.74224999998</v>
      </c>
      <c r="BZ156" s="6">
        <f>[1]Production!BY28+[1]Production!BY30+[1]Production!BY32+[1]Production!BY34</f>
        <v>248862.43596000003</v>
      </c>
      <c r="CA156" s="6">
        <f>[1]Production!BZ28+[1]Production!BZ30+[1]Production!BZ32+[1]Production!BZ34</f>
        <v>251145.12297</v>
      </c>
      <c r="CB156" s="6">
        <f>[1]Production!CA28+[1]Production!CA30+[1]Production!CA32+[1]Production!CA34</f>
        <v>253440.95508000001</v>
      </c>
      <c r="CC156" s="6">
        <f>[1]Production!CB28+[1]Production!CB30+[1]Production!CB32+[1]Production!CB34</f>
        <v>255754.72748</v>
      </c>
      <c r="CD156" s="6">
        <f>[1]Production!CC28+[1]Production!CC30+[1]Production!CC32+[1]Production!CC34</f>
        <v>258088.40352999998</v>
      </c>
      <c r="CE156" s="6">
        <f>[1]Production!CD28+[1]Production!CD30+[1]Production!CD32+[1]Production!CD34</f>
        <v>260442.88916999998</v>
      </c>
      <c r="CF156" s="6">
        <f>[1]Production!CE28+[1]Production!CE30+[1]Production!CE32+[1]Production!CE34</f>
        <v>262814.05200000003</v>
      </c>
      <c r="CG156" s="6">
        <f>[1]Production!CF28+[1]Production!CF30+[1]Production!CF32+[1]Production!CF34</f>
        <v>265206.05650000001</v>
      </c>
      <c r="CH156" s="6">
        <f>[1]Production!CG28+[1]Production!CG30+[1]Production!CG32+[1]Production!CG34</f>
        <v>267619.21580000001</v>
      </c>
      <c r="CI156" s="6">
        <f>[1]Production!CH28+[1]Production!CH30+[1]Production!CH32+[1]Production!CH34</f>
        <v>270053.66284</v>
      </c>
      <c r="CJ156" s="6">
        <f>[1]Production!CI28+[1]Production!CI30+[1]Production!CI32+[1]Production!CI34</f>
        <v>272509.43495999998</v>
      </c>
    </row>
    <row r="158" spans="1:88" x14ac:dyDescent="0.3">
      <c r="A158" s="12" t="s">
        <v>57</v>
      </c>
      <c r="B158" t="s">
        <v>13</v>
      </c>
      <c r="C158" s="7" t="s">
        <v>14</v>
      </c>
      <c r="D158" s="7" t="s">
        <v>15</v>
      </c>
      <c r="E158" s="7" t="s">
        <v>16</v>
      </c>
      <c r="F158" s="7" t="s">
        <v>101</v>
      </c>
      <c r="H158" s="7" t="s">
        <v>46</v>
      </c>
      <c r="I158" s="7" t="s">
        <v>101</v>
      </c>
    </row>
    <row r="159" spans="1:88" x14ac:dyDescent="0.3">
      <c r="A159" t="s">
        <v>54</v>
      </c>
      <c r="B159" t="s">
        <v>28</v>
      </c>
      <c r="C159" s="4">
        <f>(R149-R137)/R137</f>
        <v>-1.2361697103708973E-2</v>
      </c>
      <c r="D159" s="4">
        <f>(AB149-AB137)/AB137</f>
        <v>-1.1283965038690136E-2</v>
      </c>
      <c r="E159" s="4">
        <f>(AL149-AL137)/AL137</f>
        <v>-9.6521370801235101E-3</v>
      </c>
      <c r="F159" s="4">
        <f t="shared" ref="F159:F166" si="144">(CI149-CI137)/CI137</f>
        <v>6.76904127593709E-3</v>
      </c>
      <c r="H159" s="4">
        <f>H150/$H$149</f>
        <v>2.2011853649552927E-2</v>
      </c>
      <c r="I159" s="4">
        <f>CI150/$CI$149</f>
        <v>1.0531125868978142E-2</v>
      </c>
    </row>
    <row r="160" spans="1:88" x14ac:dyDescent="0.3">
      <c r="B160" t="s">
        <v>7</v>
      </c>
      <c r="C160" s="4">
        <f t="shared" ref="C160:C166" si="145">(R150-R138)/R138</f>
        <v>-3.8027074812794283E-4</v>
      </c>
      <c r="D160" s="4">
        <f t="shared" ref="D160:D166" si="146">(AB150-AB138)/AB138</f>
        <v>7.5615909695278686E-3</v>
      </c>
      <c r="E160" s="4">
        <f t="shared" ref="E160:E166" si="147">(AL150-AL138)/AL138</f>
        <v>7.941558642720007E-3</v>
      </c>
      <c r="F160" s="4">
        <f t="shared" si="144"/>
        <v>9.9172153875571947E-3</v>
      </c>
      <c r="H160" s="4">
        <f t="shared" ref="H160:H166" si="148">H151/$H$149</f>
        <v>8.0134278828756955E-2</v>
      </c>
      <c r="I160" s="4">
        <f t="shared" ref="I160:I166" si="149">CI151/$CI$149</f>
        <v>7.5508337691750041E-2</v>
      </c>
    </row>
    <row r="161" spans="1:10" x14ac:dyDescent="0.3">
      <c r="B161" t="s">
        <v>96</v>
      </c>
      <c r="C161" s="4">
        <f t="shared" si="145"/>
        <v>-2.6319090972216758E-2</v>
      </c>
      <c r="D161" s="4">
        <f t="shared" si="146"/>
        <v>-2.9940920854898509E-2</v>
      </c>
      <c r="E161" s="4">
        <f t="shared" si="147"/>
        <v>-2.9397268739400857E-2</v>
      </c>
      <c r="F161" s="4">
        <f t="shared" si="144"/>
        <v>-3.8818680628824521E-2</v>
      </c>
      <c r="H161" s="4">
        <f t="shared" si="148"/>
        <v>1.1228258514859398E-2</v>
      </c>
      <c r="I161" s="4">
        <f t="shared" si="149"/>
        <v>1.0724702937905088E-2</v>
      </c>
    </row>
    <row r="162" spans="1:10" x14ac:dyDescent="0.3">
      <c r="B162" t="s">
        <v>11</v>
      </c>
      <c r="C162" s="4">
        <f t="shared" si="145"/>
        <v>-5.433185910675252E-2</v>
      </c>
      <c r="D162" s="4">
        <f t="shared" si="146"/>
        <v>-8.9517052958290669E-2</v>
      </c>
      <c r="E162" s="4">
        <f t="shared" si="147"/>
        <v>-0.12572659962525889</v>
      </c>
      <c r="F162" s="4">
        <f t="shared" si="144"/>
        <v>-5.54964616737304E-3</v>
      </c>
      <c r="H162" s="4">
        <f t="shared" si="148"/>
        <v>0.17751795024056663</v>
      </c>
      <c r="I162" s="4">
        <f t="shared" si="149"/>
        <v>0.15114503630279164</v>
      </c>
    </row>
    <row r="163" spans="1:10" x14ac:dyDescent="0.3">
      <c r="B163" t="s">
        <v>8</v>
      </c>
      <c r="C163" s="4">
        <f t="shared" si="145"/>
        <v>-8.5778852341037558E-3</v>
      </c>
      <c r="D163" s="4">
        <f t="shared" si="146"/>
        <v>4.558776937703098E-3</v>
      </c>
      <c r="E163" s="4">
        <f t="shared" si="147"/>
        <v>1.0282253988619386E-2</v>
      </c>
      <c r="F163" s="4">
        <f t="shared" si="144"/>
        <v>6.2562426146435202E-2</v>
      </c>
      <c r="H163" s="4">
        <f t="shared" si="148"/>
        <v>1.7882148465562415E-2</v>
      </c>
      <c r="I163" s="4">
        <f t="shared" si="149"/>
        <v>1.5040437622587942E-2</v>
      </c>
    </row>
    <row r="164" spans="1:10" x14ac:dyDescent="0.3">
      <c r="B164" t="s">
        <v>24</v>
      </c>
      <c r="C164" s="4">
        <f t="shared" si="145"/>
        <v>0.12405027670257471</v>
      </c>
      <c r="D164" s="4">
        <f t="shared" si="146"/>
        <v>0.20658166776713691</v>
      </c>
      <c r="E164" s="4">
        <f t="shared" si="147"/>
        <v>0.25442223223734356</v>
      </c>
      <c r="F164" s="4">
        <f t="shared" si="144"/>
        <v>1.2809866740697617</v>
      </c>
      <c r="H164" s="4">
        <f t="shared" si="148"/>
        <v>0.66112484657147563</v>
      </c>
      <c r="I164" s="4">
        <f t="shared" si="149"/>
        <v>0.70902361177944262</v>
      </c>
    </row>
    <row r="165" spans="1:10" x14ac:dyDescent="0.3">
      <c r="B165" t="s">
        <v>10</v>
      </c>
      <c r="C165" s="4">
        <f t="shared" si="145"/>
        <v>-1.3770237762564613E-2</v>
      </c>
      <c r="D165" s="4">
        <f t="shared" si="146"/>
        <v>-1.5073564656687091E-2</v>
      </c>
      <c r="E165" s="4">
        <f t="shared" si="147"/>
        <v>-1.2387314380201502E-2</v>
      </c>
      <c r="F165" s="4">
        <f t="shared" si="144"/>
        <v>-1.0054848639157584E-2</v>
      </c>
      <c r="H165" s="4">
        <f t="shared" si="148"/>
        <v>3.0100663505833375E-2</v>
      </c>
      <c r="I165" s="4">
        <f t="shared" si="149"/>
        <v>2.8026747739640843E-2</v>
      </c>
    </row>
    <row r="166" spans="1:10" x14ac:dyDescent="0.3">
      <c r="B166" t="s">
        <v>9</v>
      </c>
      <c r="C166" s="4">
        <f t="shared" si="145"/>
        <v>-2.4660533889697189E-2</v>
      </c>
      <c r="D166" s="4">
        <f t="shared" si="146"/>
        <v>-2.7711393102697927E-2</v>
      </c>
      <c r="E166" s="4">
        <f t="shared" si="147"/>
        <v>-4.8534565348871829E-2</v>
      </c>
      <c r="F166" s="4">
        <f t="shared" si="144"/>
        <v>-1.4585559656723202E-2</v>
      </c>
      <c r="H166" s="4">
        <f t="shared" si="148"/>
        <v>0</v>
      </c>
      <c r="I166" s="4">
        <f t="shared" si="149"/>
        <v>0</v>
      </c>
    </row>
    <row r="167" spans="1:10" x14ac:dyDescent="0.3">
      <c r="C167" s="5"/>
      <c r="D167" s="5"/>
      <c r="E167" s="5"/>
    </row>
    <row r="168" spans="1:10" x14ac:dyDescent="0.3">
      <c r="A168" s="12" t="s">
        <v>57</v>
      </c>
      <c r="B168" t="s">
        <v>13</v>
      </c>
      <c r="C168" s="7" t="s">
        <v>14</v>
      </c>
      <c r="D168" s="7" t="s">
        <v>15</v>
      </c>
      <c r="E168" s="7" t="s">
        <v>16</v>
      </c>
      <c r="F168" s="7" t="s">
        <v>101</v>
      </c>
    </row>
    <row r="169" spans="1:10" x14ac:dyDescent="0.3">
      <c r="A169" t="s">
        <v>98</v>
      </c>
      <c r="B169" t="s">
        <v>22</v>
      </c>
      <c r="C169" s="4">
        <f>C159</f>
        <v>-1.2361697103708973E-2</v>
      </c>
      <c r="D169" s="4">
        <f>D159</f>
        <v>-1.1283965038690136E-2</v>
      </c>
      <c r="E169" s="4">
        <f>E159</f>
        <v>-9.6521370801235101E-3</v>
      </c>
      <c r="F169" s="4">
        <f>F159</f>
        <v>6.76904127593709E-3</v>
      </c>
      <c r="G169" s="6">
        <f t="shared" ref="G169:G176" si="150">R137</f>
        <v>4503169.7939999998</v>
      </c>
      <c r="H169" s="6">
        <f t="shared" ref="H169:H176" si="151">AB137</f>
        <v>5095950.0319999997</v>
      </c>
      <c r="I169" s="6">
        <f t="shared" ref="I169:I176" si="152">AL137</f>
        <v>5763695.5980000002</v>
      </c>
      <c r="J169" s="6">
        <f t="shared" ref="J169:J176" si="153">CI137</f>
        <v>9570784.0089999996</v>
      </c>
    </row>
    <row r="170" spans="1:10" x14ac:dyDescent="0.3">
      <c r="B170" t="s">
        <v>7</v>
      </c>
      <c r="C170" s="4">
        <f t="shared" ref="C170:F176" si="154">C160*G170/G$169</f>
        <v>-7.8675143556001882E-6</v>
      </c>
      <c r="D170" s="4">
        <f t="shared" si="154"/>
        <v>1.3911831975357258E-4</v>
      </c>
      <c r="E170" s="4">
        <f t="shared" si="154"/>
        <v>1.3182515247051965E-4</v>
      </c>
      <c r="F170" s="4">
        <f t="shared" si="154"/>
        <v>1.0411387866061693E-4</v>
      </c>
      <c r="G170" s="6">
        <f t="shared" si="150"/>
        <v>93167.179369999998</v>
      </c>
      <c r="H170" s="6">
        <f t="shared" si="151"/>
        <v>93755.402646999995</v>
      </c>
      <c r="I170" s="6">
        <f t="shared" si="152"/>
        <v>95673.920596999989</v>
      </c>
      <c r="J170" s="6">
        <f t="shared" si="153"/>
        <v>100476.938945</v>
      </c>
    </row>
    <row r="171" spans="1:10" x14ac:dyDescent="0.3">
      <c r="B171" t="s">
        <v>96</v>
      </c>
      <c r="C171" s="4">
        <f t="shared" si="154"/>
        <v>-2.0651643010199138E-3</v>
      </c>
      <c r="D171" s="4">
        <f t="shared" si="154"/>
        <v>-2.3560057741162672E-3</v>
      </c>
      <c r="E171" s="4">
        <f t="shared" si="154"/>
        <v>-2.2997984148572289E-3</v>
      </c>
      <c r="F171" s="4">
        <f t="shared" si="154"/>
        <v>-3.0701543543735399E-3</v>
      </c>
      <c r="G171" s="6">
        <f t="shared" si="150"/>
        <v>353347.51909999998</v>
      </c>
      <c r="H171" s="6">
        <f t="shared" si="151"/>
        <v>400992.6</v>
      </c>
      <c r="I171" s="6">
        <f t="shared" si="152"/>
        <v>450903.72570000001</v>
      </c>
      <c r="J171" s="6">
        <f t="shared" si="153"/>
        <v>756949.58519999997</v>
      </c>
    </row>
    <row r="172" spans="1:10" x14ac:dyDescent="0.3">
      <c r="B172" t="s">
        <v>11</v>
      </c>
      <c r="C172" s="4">
        <f t="shared" si="154"/>
        <v>-6.2562031505312434E-4</v>
      </c>
      <c r="D172" s="4">
        <f t="shared" si="154"/>
        <v>-1.1138449459525608E-3</v>
      </c>
      <c r="E172" s="4">
        <f t="shared" si="154"/>
        <v>-1.6839639673351158E-3</v>
      </c>
      <c r="F172" s="4">
        <f t="shared" si="154"/>
        <v>-6.025558560904588E-5</v>
      </c>
      <c r="G172" s="6">
        <f t="shared" si="150"/>
        <v>51853.084940910005</v>
      </c>
      <c r="H172" s="6">
        <f t="shared" si="151"/>
        <v>63408.009986820005</v>
      </c>
      <c r="I172" s="6">
        <f t="shared" si="152"/>
        <v>77198.108710880013</v>
      </c>
      <c r="J172" s="6">
        <f t="shared" si="153"/>
        <v>103915.3087976</v>
      </c>
    </row>
    <row r="173" spans="1:10" x14ac:dyDescent="0.3">
      <c r="B173" t="s">
        <v>8</v>
      </c>
      <c r="C173" s="4">
        <f t="shared" si="154"/>
        <v>-1.4790209871442272E-3</v>
      </c>
      <c r="D173" s="4">
        <f t="shared" si="154"/>
        <v>7.4949949783964737E-4</v>
      </c>
      <c r="E173" s="4">
        <f t="shared" si="154"/>
        <v>1.6471891217319768E-3</v>
      </c>
      <c r="F173" s="4">
        <f t="shared" si="154"/>
        <v>8.9594813370947185E-3</v>
      </c>
      <c r="G173" s="6">
        <f t="shared" si="150"/>
        <v>776448.09323400003</v>
      </c>
      <c r="H173" s="6">
        <f t="shared" si="151"/>
        <v>837815.06360000011</v>
      </c>
      <c r="I173" s="6">
        <f t="shared" si="152"/>
        <v>923328.35781999992</v>
      </c>
      <c r="J173" s="6">
        <f t="shared" si="153"/>
        <v>1370619.1717900001</v>
      </c>
    </row>
    <row r="174" spans="1:10" x14ac:dyDescent="0.3">
      <c r="B174" t="s">
        <v>24</v>
      </c>
      <c r="C174" s="4">
        <f t="shared" si="154"/>
        <v>1.8105052977489408E-3</v>
      </c>
      <c r="D174" s="4">
        <f t="shared" si="154"/>
        <v>2.4333517964722504E-3</v>
      </c>
      <c r="E174" s="4">
        <f t="shared" si="154"/>
        <v>2.5621298924294765E-3</v>
      </c>
      <c r="F174" s="4">
        <f t="shared" si="154"/>
        <v>8.5037833841789708E-3</v>
      </c>
      <c r="G174" s="6">
        <f t="shared" si="150"/>
        <v>65723.454920200005</v>
      </c>
      <c r="H174" s="6">
        <f t="shared" si="151"/>
        <v>60025.844979999994</v>
      </c>
      <c r="I174" s="6">
        <f t="shared" si="152"/>
        <v>58042.635081999993</v>
      </c>
      <c r="J174" s="6">
        <f t="shared" si="153"/>
        <v>63535.301089999994</v>
      </c>
    </row>
    <row r="175" spans="1:10" x14ac:dyDescent="0.3">
      <c r="B175" t="s">
        <v>10</v>
      </c>
      <c r="C175" s="4">
        <f t="shared" si="154"/>
        <v>-9.2619224253040686E-3</v>
      </c>
      <c r="D175" s="4">
        <f t="shared" si="154"/>
        <v>-1.0326339773654991E-2</v>
      </c>
      <c r="E175" s="4">
        <f t="shared" si="154"/>
        <v>-8.5701814330966276E-3</v>
      </c>
      <c r="F175" s="4">
        <f t="shared" si="154"/>
        <v>-7.2502829376097488E-3</v>
      </c>
      <c r="G175" s="6">
        <f t="shared" si="150"/>
        <v>3028851.7903000005</v>
      </c>
      <c r="H175" s="6">
        <f t="shared" si="151"/>
        <v>3491046.2587000001</v>
      </c>
      <c r="I175" s="6">
        <f t="shared" si="152"/>
        <v>3987621.165</v>
      </c>
      <c r="J175" s="6">
        <f t="shared" si="153"/>
        <v>6901236.8550000004</v>
      </c>
    </row>
    <row r="176" spans="1:10" x14ac:dyDescent="0.3">
      <c r="B176" t="s">
        <v>9</v>
      </c>
      <c r="C176" s="4">
        <f t="shared" si="154"/>
        <v>-7.326069481980547E-4</v>
      </c>
      <c r="D176" s="4">
        <f t="shared" si="154"/>
        <v>-8.0974427027113288E-4</v>
      </c>
      <c r="E176" s="4">
        <f t="shared" si="154"/>
        <v>-1.4393370900570599E-3</v>
      </c>
      <c r="F176" s="4">
        <f t="shared" si="154"/>
        <v>-4.1764446739590383E-4</v>
      </c>
      <c r="G176" s="6">
        <f t="shared" si="150"/>
        <v>133778.67222000001</v>
      </c>
      <c r="H176" s="6">
        <f t="shared" si="151"/>
        <v>148906.85303</v>
      </c>
      <c r="I176" s="6">
        <f t="shared" si="152"/>
        <v>170927.68402000002</v>
      </c>
      <c r="J176" s="6">
        <f t="shared" si="153"/>
        <v>274050.84783000004</v>
      </c>
    </row>
    <row r="177" spans="1:88" x14ac:dyDescent="0.3">
      <c r="C177" s="5"/>
      <c r="D177" s="5"/>
      <c r="E177" s="5"/>
    </row>
    <row r="178" spans="1:88" x14ac:dyDescent="0.3">
      <c r="A178" s="12" t="s">
        <v>57</v>
      </c>
      <c r="B178" t="s">
        <v>13</v>
      </c>
      <c r="C178" s="7" t="s">
        <v>14</v>
      </c>
      <c r="D178" s="7" t="s">
        <v>15</v>
      </c>
      <c r="E178" s="7" t="s">
        <v>16</v>
      </c>
      <c r="F178" s="7" t="s">
        <v>101</v>
      </c>
    </row>
    <row r="179" spans="1:88" x14ac:dyDescent="0.3">
      <c r="A179" t="s">
        <v>58</v>
      </c>
      <c r="B179" t="s">
        <v>7</v>
      </c>
      <c r="C179" s="4">
        <f t="shared" ref="C179:C185" si="155">R150/R$149-R138/R$137</f>
        <v>2.5098930909221717E-4</v>
      </c>
      <c r="D179" s="4">
        <f t="shared" ref="D179:D185" si="156">AB150/AB$149-AB138/AB$137</f>
        <v>3.5067799915555059E-4</v>
      </c>
      <c r="E179" s="4">
        <f t="shared" ref="E179:E185" si="157">AM150/AM$149-AM138/AM$137</f>
        <v>2.8685217851436365E-4</v>
      </c>
      <c r="F179" s="4">
        <f t="shared" ref="F179:F185" si="158">CI150/CI$149-CI138/CI$137</f>
        <v>3.282825297141502E-5</v>
      </c>
    </row>
    <row r="180" spans="1:88" x14ac:dyDescent="0.3">
      <c r="B180" t="s">
        <v>96</v>
      </c>
      <c r="C180" s="4">
        <f t="shared" si="155"/>
        <v>-1.1088942551537168E-3</v>
      </c>
      <c r="D180" s="4">
        <f t="shared" si="156"/>
        <v>-1.4848425444500685E-3</v>
      </c>
      <c r="E180" s="4">
        <f t="shared" si="157"/>
        <v>-1.5232855017531521E-3</v>
      </c>
      <c r="F180" s="4">
        <f t="shared" si="158"/>
        <v>-3.581273408886379E-3</v>
      </c>
    </row>
    <row r="181" spans="1:88" x14ac:dyDescent="0.3">
      <c r="B181" t="s">
        <v>11</v>
      </c>
      <c r="C181" s="4">
        <f t="shared" si="155"/>
        <v>-4.8932679495424652E-4</v>
      </c>
      <c r="D181" s="4">
        <f t="shared" si="156"/>
        <v>-9.8455018341667665E-4</v>
      </c>
      <c r="E181" s="4">
        <f t="shared" si="157"/>
        <v>-1.573996123424173E-3</v>
      </c>
      <c r="F181" s="4">
        <f t="shared" si="158"/>
        <v>-1.3285154246788985E-4</v>
      </c>
    </row>
    <row r="182" spans="1:88" x14ac:dyDescent="0.3">
      <c r="B182" t="s">
        <v>8</v>
      </c>
      <c r="C182" s="4">
        <f t="shared" si="155"/>
        <v>6.6058044910746738E-4</v>
      </c>
      <c r="D182" s="4">
        <f t="shared" si="156"/>
        <v>2.6344003485609946E-3</v>
      </c>
      <c r="E182" s="4">
        <f t="shared" si="157"/>
        <v>3.1765276785259977E-3</v>
      </c>
      <c r="F182" s="4">
        <f t="shared" si="158"/>
        <v>7.9363743477081083E-3</v>
      </c>
    </row>
    <row r="183" spans="1:88" x14ac:dyDescent="0.3">
      <c r="B183" t="s">
        <v>24</v>
      </c>
      <c r="C183" s="4">
        <f t="shared" si="155"/>
        <v>2.0158426572079967E-3</v>
      </c>
      <c r="D183" s="4">
        <f t="shared" si="156"/>
        <v>2.5955552132510308E-3</v>
      </c>
      <c r="E183" s="4">
        <f t="shared" si="157"/>
        <v>2.7030223502785417E-3</v>
      </c>
      <c r="F183" s="4">
        <f t="shared" si="158"/>
        <v>8.401974041103516E-3</v>
      </c>
    </row>
    <row r="184" spans="1:88" x14ac:dyDescent="0.3">
      <c r="B184" t="s">
        <v>10</v>
      </c>
      <c r="C184" s="4">
        <f t="shared" si="155"/>
        <v>-9.5924857660234508E-4</v>
      </c>
      <c r="D184" s="4">
        <f t="shared" si="156"/>
        <v>-2.6257428587123099E-3</v>
      </c>
      <c r="E184" s="4">
        <f t="shared" si="157"/>
        <v>-1.7978642770012376E-3</v>
      </c>
      <c r="F184" s="4">
        <f t="shared" si="158"/>
        <v>-1.2049693031358721E-2</v>
      </c>
    </row>
    <row r="185" spans="1:88" x14ac:dyDescent="0.3">
      <c r="B185" t="s">
        <v>9</v>
      </c>
      <c r="C185" s="4">
        <f t="shared" si="155"/>
        <v>-3.6994287919950991E-4</v>
      </c>
      <c r="D185" s="4">
        <f t="shared" si="156"/>
        <v>-4.8549808478368095E-4</v>
      </c>
      <c r="E185" s="4">
        <f t="shared" si="157"/>
        <v>-1.2712562494219919E-3</v>
      </c>
      <c r="F185" s="4">
        <f t="shared" si="158"/>
        <v>-6.0735867967580751E-4</v>
      </c>
    </row>
    <row r="186" spans="1:88" x14ac:dyDescent="0.3">
      <c r="C186" s="4"/>
      <c r="D186" s="4"/>
      <c r="E186" s="4"/>
    </row>
    <row r="187" spans="1:88" x14ac:dyDescent="0.3">
      <c r="A187" s="12" t="s">
        <v>29</v>
      </c>
      <c r="C187" s="4"/>
      <c r="D187" s="4"/>
      <c r="E187" s="4"/>
    </row>
    <row r="188" spans="1:88" x14ac:dyDescent="0.3">
      <c r="A188" t="s">
        <v>26</v>
      </c>
      <c r="B188" t="s">
        <v>28</v>
      </c>
      <c r="C188" s="6">
        <f>[1]Capital!B3</f>
        <v>8830915.2280000001</v>
      </c>
      <c r="D188" s="6">
        <f>[1]Capital!C3</f>
        <v>8917502.1380000003</v>
      </c>
      <c r="E188" s="6">
        <f>[1]Capital!D3</f>
        <v>9002478.625</v>
      </c>
      <c r="F188" s="6">
        <f>[1]Capital!E3</f>
        <v>9087970.5350000001</v>
      </c>
      <c r="G188" s="6">
        <f>[1]Capital!F3</f>
        <v>9175193.1400000006</v>
      </c>
      <c r="H188" s="6">
        <f>[1]Capital!G3</f>
        <v>9264737.5030000005</v>
      </c>
      <c r="I188" s="6">
        <f>[1]Capital!H3</f>
        <v>9356388.182</v>
      </c>
      <c r="J188" s="6">
        <f>[1]Capital!I3</f>
        <v>9450019.6520000007</v>
      </c>
      <c r="K188" s="6">
        <f>[1]Capital!J3</f>
        <v>9545729.1850000005</v>
      </c>
      <c r="L188" s="6">
        <f>[1]Capital!K3</f>
        <v>9643720.1390000004</v>
      </c>
      <c r="M188" s="6">
        <f>[1]Capital!L3</f>
        <v>9744231.0089999996</v>
      </c>
      <c r="N188" s="6">
        <f>[1]Capital!M3</f>
        <v>9847586.9869999997</v>
      </c>
      <c r="O188" s="6">
        <f>[1]Capital!N3</f>
        <v>9954068.8900000006</v>
      </c>
      <c r="P188" s="6">
        <f>[1]Capital!O3</f>
        <v>10063868.140000001</v>
      </c>
      <c r="Q188" s="6">
        <f>[1]Capital!P3</f>
        <v>10177081.439999999</v>
      </c>
      <c r="R188" s="6">
        <f>[1]Capital!Q3</f>
        <v>10293734.710000001</v>
      </c>
      <c r="S188" s="6">
        <f>[1]Capital!R3</f>
        <v>10414110.48</v>
      </c>
      <c r="T188" s="6">
        <f>[1]Capital!S3</f>
        <v>10538355.82</v>
      </c>
      <c r="U188" s="6">
        <f>[1]Capital!T3</f>
        <v>10666550.49</v>
      </c>
      <c r="V188" s="6">
        <f>[1]Capital!U3</f>
        <v>10798730.560000001</v>
      </c>
      <c r="W188" s="6">
        <f>[1]Capital!V3</f>
        <v>10934897.84</v>
      </c>
      <c r="X188" s="6">
        <f>[1]Capital!W3</f>
        <v>11075149.970000001</v>
      </c>
      <c r="Y188" s="6">
        <f>[1]Capital!X3</f>
        <v>11219485.01</v>
      </c>
      <c r="Z188" s="6">
        <f>[1]Capital!Y3</f>
        <v>11367860.119999999</v>
      </c>
      <c r="AA188" s="6">
        <f>[1]Capital!Z3</f>
        <v>11520202.109999999</v>
      </c>
      <c r="AB188" s="6">
        <f>[1]Capital!AA3</f>
        <v>11676413.57</v>
      </c>
      <c r="AC188" s="6">
        <f>[1]Capital!AB3</f>
        <v>11836413.15</v>
      </c>
      <c r="AD188" s="6">
        <f>[1]Capital!AC3</f>
        <v>12000060.58</v>
      </c>
      <c r="AE188" s="6">
        <f>[1]Capital!AD3</f>
        <v>12167217.630000001</v>
      </c>
      <c r="AF188" s="6">
        <f>[1]Capital!AE3</f>
        <v>12337770.35</v>
      </c>
      <c r="AG188" s="6">
        <f>[1]Capital!AF3</f>
        <v>12511628.9</v>
      </c>
      <c r="AH188" s="6">
        <f>[1]Capital!AG3</f>
        <v>12688750.029999999</v>
      </c>
      <c r="AI188" s="6">
        <f>[1]Capital!AH3</f>
        <v>12869072.220000001</v>
      </c>
      <c r="AJ188" s="6">
        <f>[1]Capital!AI3</f>
        <v>13052546.16</v>
      </c>
      <c r="AK188" s="6">
        <f>[1]Capital!AJ3</f>
        <v>13239152.699999999</v>
      </c>
      <c r="AL188" s="6">
        <f>[1]Capital!AK3</f>
        <v>13428932.210000001</v>
      </c>
      <c r="AM188" s="6">
        <f>[1]Capital!AL3</f>
        <v>13621800.380000001</v>
      </c>
      <c r="AN188" s="6">
        <f>[1]Capital!AM3</f>
        <v>13817638.310000001</v>
      </c>
      <c r="AO188" s="6">
        <f>[1]Capital!AN3</f>
        <v>14016394.82</v>
      </c>
      <c r="AP188" s="6">
        <f>[1]Capital!AO3</f>
        <v>14218063.92</v>
      </c>
      <c r="AQ188" s="6">
        <f>[1]Capital!AP3</f>
        <v>14422655.710000001</v>
      </c>
      <c r="AR188" s="6">
        <f>[1]Capital!AQ3</f>
        <v>14630052.02</v>
      </c>
      <c r="AS188" s="6">
        <f>[1]Capital!AR3</f>
        <v>14840196.529999999</v>
      </c>
      <c r="AT188" s="6">
        <f>[1]Capital!AS3</f>
        <v>15053065.49</v>
      </c>
      <c r="AU188" s="6">
        <f>[1]Capital!AT3</f>
        <v>15268651.42</v>
      </c>
      <c r="AV188" s="6">
        <f>[1]Capital!AU3</f>
        <v>15486956.189999999</v>
      </c>
      <c r="AW188" s="6">
        <f>[1]Capital!AV3</f>
        <v>15707800.59</v>
      </c>
      <c r="AX188" s="6">
        <f>[1]Capital!AW3</f>
        <v>15931128.189999999</v>
      </c>
      <c r="AY188" s="6">
        <f>[1]Capital!AX3</f>
        <v>16156935.83</v>
      </c>
      <c r="AZ188" s="6">
        <f>[1]Capital!AY3</f>
        <v>16385240.300000001</v>
      </c>
      <c r="BA188" s="6">
        <f>[1]Capital!AZ3</f>
        <v>16616063.57</v>
      </c>
      <c r="BB188" s="6">
        <f>[1]Capital!BA3</f>
        <v>16849710.800000001</v>
      </c>
      <c r="BC188" s="6">
        <f>[1]Capital!BB3</f>
        <v>17085757.530000001</v>
      </c>
      <c r="BD188" s="6">
        <f>[1]Capital!BC3</f>
        <v>17323747.989999998</v>
      </c>
      <c r="BE188" s="6">
        <f>[1]Capital!BD3</f>
        <v>17563379.670000002</v>
      </c>
      <c r="BF188" s="6">
        <f>[1]Capital!BE3</f>
        <v>17804485.510000002</v>
      </c>
      <c r="BG188" s="6">
        <f>[1]Capital!BF3</f>
        <v>18046748.609999999</v>
      </c>
      <c r="BH188" s="6">
        <f>[1]Capital!BG3</f>
        <v>18290006.670000002</v>
      </c>
      <c r="BI188" s="6">
        <f>[1]Capital!BH3</f>
        <v>18534176.420000002</v>
      </c>
      <c r="BJ188" s="6">
        <f>[1]Capital!BI3</f>
        <v>18779209.82</v>
      </c>
      <c r="BK188" s="6">
        <f>[1]Capital!BJ3</f>
        <v>19025073.109999999</v>
      </c>
      <c r="BL188" s="6">
        <f>[1]Capital!BK3</f>
        <v>19271741.079999998</v>
      </c>
      <c r="BM188" s="6">
        <f>[1]Capital!BL3</f>
        <v>19519189.309999999</v>
      </c>
      <c r="BN188" s="6">
        <f>[1]Capital!BM3</f>
        <v>19767393.66</v>
      </c>
      <c r="BO188" s="6">
        <f>[1]Capital!BN3</f>
        <v>20016329.649999999</v>
      </c>
      <c r="BP188" s="6">
        <f>[1]Capital!BO3</f>
        <v>20265971.989999998</v>
      </c>
      <c r="BQ188" s="6">
        <f>[1]Capital!BP3</f>
        <v>20516067.670000002</v>
      </c>
      <c r="BR188" s="6">
        <f>[1]Capital!BQ3</f>
        <v>20766484.600000001</v>
      </c>
      <c r="BS188" s="6">
        <f>[1]Capital!BR3</f>
        <v>21017153.82</v>
      </c>
      <c r="BT188" s="6">
        <f>[1]Capital!BS3</f>
        <v>21268035.780000001</v>
      </c>
      <c r="BU188" s="6">
        <f>[1]Capital!BT3</f>
        <v>21519103.559999999</v>
      </c>
      <c r="BV188" s="6">
        <f>[1]Capital!BU3</f>
        <v>21770332.030000001</v>
      </c>
      <c r="BW188" s="6">
        <f>[1]Capital!BV3</f>
        <v>22021701.960000001</v>
      </c>
      <c r="BX188" s="6">
        <f>[1]Capital!BW3</f>
        <v>22273198.5</v>
      </c>
      <c r="BY188" s="6">
        <f>[1]Capital!BX3</f>
        <v>22524811.27</v>
      </c>
      <c r="BZ188" s="6">
        <f>[1]Capital!BY3</f>
        <v>22776534.5</v>
      </c>
      <c r="CA188" s="6">
        <f>[1]Capital!BZ3</f>
        <v>23028191.199999999</v>
      </c>
      <c r="CB188" s="6">
        <f>[1]Capital!CA3</f>
        <v>23279703.420000002</v>
      </c>
      <c r="CC188" s="6">
        <f>[1]Capital!CB3</f>
        <v>23531046.050000001</v>
      </c>
      <c r="CD188" s="6">
        <f>[1]Capital!CC3</f>
        <v>23782219.850000001</v>
      </c>
      <c r="CE188" s="6">
        <f>[1]Capital!CD3</f>
        <v>24033237.699999999</v>
      </c>
      <c r="CF188" s="6">
        <f>[1]Capital!CE3</f>
        <v>24284107.620000001</v>
      </c>
      <c r="CG188" s="6">
        <f>[1]Capital!CF3</f>
        <v>24534847.949999999</v>
      </c>
      <c r="CH188" s="6">
        <f>[1]Capital!CG3</f>
        <v>24785482.98</v>
      </c>
      <c r="CI188" s="6">
        <f>[1]Capital!CH3</f>
        <v>25036042</v>
      </c>
      <c r="CJ188" s="6">
        <f>[1]Capital!CI3</f>
        <v>25286558.829999998</v>
      </c>
    </row>
    <row r="189" spans="1:88" x14ac:dyDescent="0.3">
      <c r="B189" t="s">
        <v>7</v>
      </c>
      <c r="C189" s="6">
        <f>[1]Capital!B5+[1]Capital!B7</f>
        <v>195633.24090999999</v>
      </c>
      <c r="D189" s="6">
        <f>[1]Capital!C5+[1]Capital!C7</f>
        <v>197492.91511999999</v>
      </c>
      <c r="E189" s="6">
        <f>[1]Capital!D5+[1]Capital!D7</f>
        <v>199221.57067999998</v>
      </c>
      <c r="F189" s="6">
        <f>[1]Capital!E5+[1]Capital!E7</f>
        <v>200890.96552</v>
      </c>
      <c r="G189" s="6">
        <f>[1]Capital!F5+[1]Capital!F7</f>
        <v>202563.77167000002</v>
      </c>
      <c r="H189" s="6">
        <f>[1]Capital!G5+[1]Capital!G7</f>
        <v>204289.77897000001</v>
      </c>
      <c r="I189" s="6">
        <f>[1]Capital!H5+[1]Capital!H7</f>
        <v>206101.00826</v>
      </c>
      <c r="J189" s="6">
        <f>[1]Capital!I5+[1]Capital!I7</f>
        <v>208037.88756</v>
      </c>
      <c r="K189" s="6">
        <f>[1]Capital!J5+[1]Capital!J7</f>
        <v>210107.26467</v>
      </c>
      <c r="L189" s="6">
        <f>[1]Capital!K5+[1]Capital!K7</f>
        <v>212299.24823</v>
      </c>
      <c r="M189" s="6">
        <f>[1]Capital!L5+[1]Capital!L7</f>
        <v>214591.50526999999</v>
      </c>
      <c r="N189" s="6">
        <f>[1]Capital!M5+[1]Capital!M7</f>
        <v>216944.53689999998</v>
      </c>
      <c r="O189" s="6">
        <f>[1]Capital!N5+[1]Capital!N7</f>
        <v>219319.18766999998</v>
      </c>
      <c r="P189" s="6">
        <f>[1]Capital!O5+[1]Capital!O7</f>
        <v>221681.39999000001</v>
      </c>
      <c r="Q189" s="6">
        <f>[1]Capital!P5+[1]Capital!P7</f>
        <v>224004.76234999998</v>
      </c>
      <c r="R189" s="6">
        <f>[1]Capital!Q5+[1]Capital!Q7</f>
        <v>226271.43846</v>
      </c>
      <c r="S189" s="6">
        <f>[1]Capital!R5+[1]Capital!R7</f>
        <v>228478.97201000003</v>
      </c>
      <c r="T189" s="6">
        <f>[1]Capital!S5+[1]Capital!S7</f>
        <v>230627.78037000002</v>
      </c>
      <c r="U189" s="6">
        <f>[1]Capital!T5+[1]Capital!T7</f>
        <v>232721.36572</v>
      </c>
      <c r="V189" s="6">
        <f>[1]Capital!U5+[1]Capital!U7</f>
        <v>234764.68642000001</v>
      </c>
      <c r="W189" s="6">
        <f>[1]Capital!V5+[1]Capital!V7</f>
        <v>236762.66908000002</v>
      </c>
      <c r="X189" s="6">
        <f>[1]Capital!W5+[1]Capital!W7</f>
        <v>238721.94816</v>
      </c>
      <c r="Y189" s="6">
        <f>[1]Capital!X5+[1]Capital!X7</f>
        <v>240645.04771999997</v>
      </c>
      <c r="Z189" s="6">
        <f>[1]Capital!Y5+[1]Capital!Y7</f>
        <v>242531.96473000001</v>
      </c>
      <c r="AA189" s="6">
        <f>[1]Capital!Z5+[1]Capital!Z7</f>
        <v>244380.43104</v>
      </c>
      <c r="AB189" s="6">
        <f>[1]Capital!AA5+[1]Capital!AA7</f>
        <v>246186.36085</v>
      </c>
      <c r="AC189" s="6">
        <f>[1]Capital!AB5+[1]Capital!AB7</f>
        <v>247945.27505999999</v>
      </c>
      <c r="AD189" s="6">
        <f>[1]Capital!AC5+[1]Capital!AC7</f>
        <v>249650.63738999999</v>
      </c>
      <c r="AE189" s="6">
        <f>[1]Capital!AD5+[1]Capital!AD7</f>
        <v>251295.71686000002</v>
      </c>
      <c r="AF189" s="6">
        <f>[1]Capital!AE5+[1]Capital!AE7</f>
        <v>252874.32682000002</v>
      </c>
      <c r="AG189" s="6">
        <f>[1]Capital!AF5+[1]Capital!AF7</f>
        <v>254381.06047999999</v>
      </c>
      <c r="AH189" s="6">
        <f>[1]Capital!AG5+[1]Capital!AG7</f>
        <v>255811.9981</v>
      </c>
      <c r="AI189" s="6">
        <f>[1]Capital!AH5+[1]Capital!AH7</f>
        <v>257162.96862</v>
      </c>
      <c r="AJ189" s="6">
        <f>[1]Capital!AI5+[1]Capital!AI7</f>
        <v>258430.12952000002</v>
      </c>
      <c r="AK189" s="6">
        <f>[1]Capital!AJ5+[1]Capital!AJ7</f>
        <v>259609.91530000002</v>
      </c>
      <c r="AL189" s="6">
        <f>[1]Capital!AK5+[1]Capital!AK7</f>
        <v>260698.89801</v>
      </c>
      <c r="AM189" s="6">
        <f>[1]Capital!AL5+[1]Capital!AL7</f>
        <v>261717.36171999999</v>
      </c>
      <c r="AN189" s="6">
        <f>[1]Capital!AM5+[1]Capital!AM7</f>
        <v>262681.28110000002</v>
      </c>
      <c r="AO189" s="6">
        <f>[1]Capital!AN5+[1]Capital!AN7</f>
        <v>263603.66885000002</v>
      </c>
      <c r="AP189" s="6">
        <f>[1]Capital!AO5+[1]Capital!AO7</f>
        <v>264494.77364000003</v>
      </c>
      <c r="AQ189" s="6">
        <f>[1]Capital!AP5+[1]Capital!AP7</f>
        <v>265362.38933999999</v>
      </c>
      <c r="AR189" s="6">
        <f>[1]Capital!AQ5+[1]Capital!AQ7</f>
        <v>266208.69134999998</v>
      </c>
      <c r="AS189" s="6">
        <f>[1]Capital!AR5+[1]Capital!AR7</f>
        <v>267036.56329999998</v>
      </c>
      <c r="AT189" s="6">
        <f>[1]Capital!AS5+[1]Capital!AS7</f>
        <v>267849.00170999998</v>
      </c>
      <c r="AU189" s="6">
        <f>[1]Capital!AT5+[1]Capital!AT7</f>
        <v>268648.97184000001</v>
      </c>
      <c r="AV189" s="6">
        <f>[1]Capital!AU5+[1]Capital!AU7</f>
        <v>269439.42797000002</v>
      </c>
      <c r="AW189" s="6">
        <f>[1]Capital!AV5+[1]Capital!AV7</f>
        <v>270218.72626000002</v>
      </c>
      <c r="AX189" s="6">
        <f>[1]Capital!AW5+[1]Capital!AW7</f>
        <v>270988.28195999999</v>
      </c>
      <c r="AY189" s="6">
        <f>[1]Capital!AX5+[1]Capital!AX7</f>
        <v>271750.97766000003</v>
      </c>
      <c r="AZ189" s="6">
        <f>[1]Capital!AY5+[1]Capital!AY7</f>
        <v>272510.37472999998</v>
      </c>
      <c r="BA189" s="6">
        <f>[1]Capital!AZ5+[1]Capital!AZ7</f>
        <v>273270.27185999998</v>
      </c>
      <c r="BB189" s="6">
        <f>[1]Capital!BA5+[1]Capital!BA7</f>
        <v>274027.61819000001</v>
      </c>
      <c r="BC189" s="6">
        <f>[1]Capital!BB5+[1]Capital!BB7</f>
        <v>274779.35970999999</v>
      </c>
      <c r="BD189" s="6">
        <f>[1]Capital!BC5+[1]Capital!BC7</f>
        <v>275523.62442000001</v>
      </c>
      <c r="BE189" s="6">
        <f>[1]Capital!BD5+[1]Capital!BD7</f>
        <v>276259.79887</v>
      </c>
      <c r="BF189" s="6">
        <f>[1]Capital!BE5+[1]Capital!BE7</f>
        <v>276988.16853999998</v>
      </c>
      <c r="BG189" s="6">
        <f>[1]Capital!BF5+[1]Capital!BF7</f>
        <v>277703.50098000001</v>
      </c>
      <c r="BH189" s="6">
        <f>[1]Capital!BG5+[1]Capital!BG7</f>
        <v>278404.73687999998</v>
      </c>
      <c r="BI189" s="6">
        <f>[1]Capital!BH5+[1]Capital!BH7</f>
        <v>279092.86989000003</v>
      </c>
      <c r="BJ189" s="6">
        <f>[1]Capital!BI5+[1]Capital!BI7</f>
        <v>279769.92793000001</v>
      </c>
      <c r="BK189" s="6">
        <f>[1]Capital!BJ5+[1]Capital!BJ7</f>
        <v>280438.43413000001</v>
      </c>
      <c r="BL189" s="6">
        <f>[1]Capital!BK5+[1]Capital!BK7</f>
        <v>281101.13062000001</v>
      </c>
      <c r="BM189" s="6">
        <f>[1]Capital!BL5+[1]Capital!BL7</f>
        <v>281760.65956</v>
      </c>
      <c r="BN189" s="6">
        <f>[1]Capital!BM5+[1]Capital!BM7</f>
        <v>282419.43280000001</v>
      </c>
      <c r="BO189" s="6">
        <f>[1]Capital!BN5+[1]Capital!BN7</f>
        <v>283079.53065999999</v>
      </c>
      <c r="BP189" s="6">
        <f>[1]Capital!BO5+[1]Capital!BO7</f>
        <v>283742.64567</v>
      </c>
      <c r="BQ189" s="6">
        <f>[1]Capital!BP5+[1]Capital!BP7</f>
        <v>284404.40921999997</v>
      </c>
      <c r="BR189" s="6">
        <f>[1]Capital!BQ5+[1]Capital!BQ7</f>
        <v>285063.71347999998</v>
      </c>
      <c r="BS189" s="6">
        <f>[1]Capital!BR5+[1]Capital!BR7</f>
        <v>285720.83786999999</v>
      </c>
      <c r="BT189" s="6">
        <f>[1]Capital!BS5+[1]Capital!BS7</f>
        <v>286376.62901000003</v>
      </c>
      <c r="BU189" s="6">
        <f>[1]Capital!BT5+[1]Capital!BT7</f>
        <v>287032.13032</v>
      </c>
      <c r="BV189" s="6">
        <f>[1]Capital!BU5+[1]Capital!BU7</f>
        <v>287688.33708999999</v>
      </c>
      <c r="BW189" s="6">
        <f>[1]Capital!BV5+[1]Capital!BV7</f>
        <v>288346.23696000001</v>
      </c>
      <c r="BX189" s="6">
        <f>[1]Capital!BW5+[1]Capital!BW7</f>
        <v>289006.72888000001</v>
      </c>
      <c r="BY189" s="6">
        <f>[1]Capital!BX5+[1]Capital!BX7</f>
        <v>289670.59791999997</v>
      </c>
      <c r="BZ189" s="6">
        <f>[1]Capital!BY5+[1]Capital!BY7</f>
        <v>290338.50653000001</v>
      </c>
      <c r="CA189" s="6">
        <f>[1]Capital!BZ5+[1]Capital!BZ7</f>
        <v>291006.72398000001</v>
      </c>
      <c r="CB189" s="6">
        <f>[1]Capital!CA5+[1]Capital!CA7</f>
        <v>291674.18426000001</v>
      </c>
      <c r="CC189" s="6">
        <f>[1]Capital!CB5+[1]Capital!CB7</f>
        <v>292340.99979000003</v>
      </c>
      <c r="CD189" s="6">
        <f>[1]Capital!CC5+[1]Capital!CC7</f>
        <v>293007.79900999996</v>
      </c>
      <c r="CE189" s="6">
        <f>[1]Capital!CD5+[1]Capital!CD7</f>
        <v>293675.40854000003</v>
      </c>
      <c r="CF189" s="6">
        <f>[1]Capital!CE5+[1]Capital!CE7</f>
        <v>294344.49398999999</v>
      </c>
      <c r="CG189" s="6">
        <f>[1]Capital!CF5+[1]Capital!CF7</f>
        <v>295015.81967</v>
      </c>
      <c r="CH189" s="6">
        <f>[1]Capital!CG5+[1]Capital!CG7</f>
        <v>295690.08835999999</v>
      </c>
      <c r="CI189" s="6">
        <f>[1]Capital!CH5+[1]Capital!CH7</f>
        <v>296367.89234000002</v>
      </c>
      <c r="CJ189" s="6">
        <f>[1]Capital!CI5+[1]Capital!CI7</f>
        <v>297049.69293000002</v>
      </c>
    </row>
    <row r="190" spans="1:88" x14ac:dyDescent="0.3">
      <c r="B190" t="s">
        <v>96</v>
      </c>
      <c r="C190" s="6">
        <f>[1]Capital!B27</f>
        <v>84644.985379999998</v>
      </c>
      <c r="D190" s="6">
        <f>[1]Capital!C27</f>
        <v>85804.434200000003</v>
      </c>
      <c r="E190" s="6">
        <f>[1]Capital!D27</f>
        <v>87335.639160000006</v>
      </c>
      <c r="F190" s="6">
        <f>[1]Capital!E27</f>
        <v>89105.377189999999</v>
      </c>
      <c r="G190" s="6">
        <f>[1]Capital!F27</f>
        <v>90965.766789999994</v>
      </c>
      <c r="H190" s="6">
        <f>[1]Capital!G27</f>
        <v>92825.000180000003</v>
      </c>
      <c r="I190" s="6">
        <f>[1]Capital!H27</f>
        <v>94637.120370000004</v>
      </c>
      <c r="J190" s="6">
        <f>[1]Capital!I27</f>
        <v>96392.83898</v>
      </c>
      <c r="K190" s="6">
        <f>[1]Capital!J27</f>
        <v>98111.19081</v>
      </c>
      <c r="L190" s="6">
        <f>[1]Capital!K27</f>
        <v>99819.409639999998</v>
      </c>
      <c r="M190" s="6">
        <f>[1]Capital!L27</f>
        <v>101541.1578</v>
      </c>
      <c r="N190" s="6">
        <f>[1]Capital!M27</f>
        <v>103286.6559</v>
      </c>
      <c r="O190" s="6">
        <f>[1]Capital!N27</f>
        <v>105047.944</v>
      </c>
      <c r="P190" s="6">
        <f>[1]Capital!O27</f>
        <v>106814.9001</v>
      </c>
      <c r="Q190" s="6">
        <f>[1]Capital!P27</f>
        <v>108580.83500000001</v>
      </c>
      <c r="R190" s="6">
        <f>[1]Capital!Q27</f>
        <v>110343.4936</v>
      </c>
      <c r="S190" s="6">
        <f>[1]Capital!R27</f>
        <v>112109.61010000001</v>
      </c>
      <c r="T190" s="6">
        <f>[1]Capital!S27</f>
        <v>113889.4048</v>
      </c>
      <c r="U190" s="6">
        <f>[1]Capital!T27</f>
        <v>115690.58070000001</v>
      </c>
      <c r="V190" s="6">
        <f>[1]Capital!U27</f>
        <v>117516.44190000001</v>
      </c>
      <c r="W190" s="6">
        <f>[1]Capital!V27</f>
        <v>119366.78750000001</v>
      </c>
      <c r="X190" s="6">
        <f>[1]Capital!W27</f>
        <v>121240.44469999999</v>
      </c>
      <c r="Y190" s="6">
        <f>[1]Capital!X27</f>
        <v>123134.5629</v>
      </c>
      <c r="Z190" s="6">
        <f>[1]Capital!Y27</f>
        <v>125045.02499999999</v>
      </c>
      <c r="AA190" s="6">
        <f>[1]Capital!Z27</f>
        <v>126966.83930000001</v>
      </c>
      <c r="AB190" s="6">
        <f>[1]Capital!AA27</f>
        <v>128895.0922</v>
      </c>
      <c r="AC190" s="6">
        <f>[1]Capital!AB27</f>
        <v>130825.4017</v>
      </c>
      <c r="AD190" s="6">
        <f>[1]Capital!AC27</f>
        <v>132752.8083</v>
      </c>
      <c r="AE190" s="6">
        <f>[1]Capital!AD27</f>
        <v>134673.19140000001</v>
      </c>
      <c r="AF190" s="6">
        <f>[1]Capital!AE27</f>
        <v>136584.15229999999</v>
      </c>
      <c r="AG190" s="6">
        <f>[1]Capital!AF27</f>
        <v>138485.33660000001</v>
      </c>
      <c r="AH190" s="6">
        <f>[1]Capital!AG27</f>
        <v>140378.06580000001</v>
      </c>
      <c r="AI190" s="6">
        <f>[1]Capital!AH27</f>
        <v>142263.70439999999</v>
      </c>
      <c r="AJ190" s="6">
        <f>[1]Capital!AI27</f>
        <v>144143.46369999999</v>
      </c>
      <c r="AK190" s="6">
        <f>[1]Capital!AJ27</f>
        <v>146018.45670000001</v>
      </c>
      <c r="AL190" s="6">
        <f>[1]Capital!AK27</f>
        <v>147889.9123</v>
      </c>
      <c r="AM190" s="6">
        <f>[1]Capital!AL27</f>
        <v>149747.00339999999</v>
      </c>
      <c r="AN190" s="6">
        <f>[1]Capital!AM27</f>
        <v>151608.80050000001</v>
      </c>
      <c r="AO190" s="6">
        <f>[1]Capital!AN27</f>
        <v>153494.46350000001</v>
      </c>
      <c r="AP190" s="6">
        <f>[1]Capital!AO27</f>
        <v>155415.62109999999</v>
      </c>
      <c r="AQ190" s="6">
        <f>[1]Capital!AP27</f>
        <v>157378.41039999999</v>
      </c>
      <c r="AR190" s="6">
        <f>[1]Capital!AQ27</f>
        <v>159384.95879999999</v>
      </c>
      <c r="AS190" s="6">
        <f>[1]Capital!AR27</f>
        <v>161436.39060000001</v>
      </c>
      <c r="AT190" s="6">
        <f>[1]Capital!AS27</f>
        <v>163533.774</v>
      </c>
      <c r="AU190" s="6">
        <f>[1]Capital!AT27</f>
        <v>165678.26800000001</v>
      </c>
      <c r="AV190" s="6">
        <f>[1]Capital!AU27</f>
        <v>167871.04269999999</v>
      </c>
      <c r="AW190" s="6">
        <f>[1]Capital!AV27</f>
        <v>170116.9621</v>
      </c>
      <c r="AX190" s="6">
        <f>[1]Capital!AW27</f>
        <v>172414.1384</v>
      </c>
      <c r="AY190" s="6">
        <f>[1]Capital!AX27</f>
        <v>174760.4682</v>
      </c>
      <c r="AZ190" s="6">
        <f>[1]Capital!AY27</f>
        <v>177154.6692</v>
      </c>
      <c r="BA190" s="6">
        <f>[1]Capital!AZ27</f>
        <v>179595.9454</v>
      </c>
      <c r="BB190" s="6">
        <f>[1]Capital!BA27</f>
        <v>181866.61739999999</v>
      </c>
      <c r="BC190" s="6">
        <f>[1]Capital!BB27</f>
        <v>184041.03599999999</v>
      </c>
      <c r="BD190" s="6">
        <f>[1]Capital!BC27</f>
        <v>186192.06890000001</v>
      </c>
      <c r="BE190" s="6">
        <f>[1]Capital!BD27</f>
        <v>188358.58</v>
      </c>
      <c r="BF190" s="6">
        <f>[1]Capital!BE27</f>
        <v>190557.19649999999</v>
      </c>
      <c r="BG190" s="6">
        <f>[1]Capital!BF27</f>
        <v>192789.44219999999</v>
      </c>
      <c r="BH190" s="6">
        <f>[1]Capital!BG27</f>
        <v>195054.12959999999</v>
      </c>
      <c r="BI190" s="6">
        <f>[1]Capital!BH27</f>
        <v>197348.85010000001</v>
      </c>
      <c r="BJ190" s="6">
        <f>[1]Capital!BI27</f>
        <v>199670.77540000001</v>
      </c>
      <c r="BK190" s="6">
        <f>[1]Capital!BJ27</f>
        <v>202017.0558</v>
      </c>
      <c r="BL190" s="6">
        <f>[1]Capital!BK27</f>
        <v>204385.03099999999</v>
      </c>
      <c r="BM190" s="6">
        <f>[1]Capital!BL27</f>
        <v>206772.26730000001</v>
      </c>
      <c r="BN190" s="6">
        <f>[1]Capital!BM27</f>
        <v>209176.56479999999</v>
      </c>
      <c r="BO190" s="6">
        <f>[1]Capital!BN27</f>
        <v>211595.9382</v>
      </c>
      <c r="BP190" s="6">
        <f>[1]Capital!BO27</f>
        <v>214028.5913</v>
      </c>
      <c r="BQ190" s="6">
        <f>[1]Capital!BP27</f>
        <v>216470.7213</v>
      </c>
      <c r="BR190" s="6">
        <f>[1]Capital!BQ27</f>
        <v>218919.08660000001</v>
      </c>
      <c r="BS190" s="6">
        <f>[1]Capital!BR27</f>
        <v>221371.3124</v>
      </c>
      <c r="BT190" s="6">
        <f>[1]Capital!BS27</f>
        <v>223825.6502</v>
      </c>
      <c r="BU190" s="6">
        <f>[1]Capital!BT27</f>
        <v>226280.71849999999</v>
      </c>
      <c r="BV190" s="6">
        <f>[1]Capital!BU27</f>
        <v>228735.32089999999</v>
      </c>
      <c r="BW190" s="6">
        <f>[1]Capital!BV27</f>
        <v>231188.43979999999</v>
      </c>
      <c r="BX190" s="6">
        <f>[1]Capital!BW27</f>
        <v>233639.23180000001</v>
      </c>
      <c r="BY190" s="6">
        <f>[1]Capital!BX27</f>
        <v>236087.03349999999</v>
      </c>
      <c r="BZ190" s="6">
        <f>[1]Capital!BY27</f>
        <v>238531.36040000001</v>
      </c>
      <c r="CA190" s="6">
        <f>[1]Capital!BZ27</f>
        <v>240970.2078</v>
      </c>
      <c r="CB190" s="6">
        <f>[1]Capital!CA27</f>
        <v>243402.05729999999</v>
      </c>
      <c r="CC190" s="6">
        <f>[1]Capital!CB27</f>
        <v>245826.10200000001</v>
      </c>
      <c r="CD190" s="6">
        <f>[1]Capital!CC27</f>
        <v>248242.0508</v>
      </c>
      <c r="CE190" s="6">
        <f>[1]Capital!CD27</f>
        <v>250649.91649999999</v>
      </c>
      <c r="CF190" s="6">
        <f>[1]Capital!CE27</f>
        <v>253049.78289999999</v>
      </c>
      <c r="CG190" s="6">
        <f>[1]Capital!CF27</f>
        <v>255441.8891</v>
      </c>
      <c r="CH190" s="6">
        <f>[1]Capital!CG27</f>
        <v>257826.62400000001</v>
      </c>
      <c r="CI190" s="6">
        <f>[1]Capital!CH27</f>
        <v>260204.52679999999</v>
      </c>
      <c r="CJ190" s="6">
        <f>[1]Capital!CI27</f>
        <v>262576.27899999998</v>
      </c>
    </row>
    <row r="191" spans="1:88" x14ac:dyDescent="0.3">
      <c r="B191" t="s">
        <v>11</v>
      </c>
      <c r="C191" s="6">
        <f>[1]Capital!B51+[1]Capital!B53+[1]Capital!B55+[1]Capital!B57+[1]Capital!B59+[1]Capital!B61+[1]Capital!B63+[1]Capital!B65+[1]Capital!B67</f>
        <v>83774.167620799984</v>
      </c>
      <c r="D191" s="6">
        <f>[1]Capital!C51+[1]Capital!C53+[1]Capital!C55+[1]Capital!C57+[1]Capital!C59+[1]Capital!C61+[1]Capital!C63+[1]Capital!C65+[1]Capital!C67</f>
        <v>84563.895860599994</v>
      </c>
      <c r="E191" s="6">
        <f>[1]Capital!D51+[1]Capital!D53+[1]Capital!D55+[1]Capital!D57+[1]Capital!D59+[1]Capital!D61+[1]Capital!D63+[1]Capital!D65+[1]Capital!D67</f>
        <v>85312.725371800014</v>
      </c>
      <c r="F191" s="6">
        <f>[1]Capital!E51+[1]Capital!E53+[1]Capital!E55+[1]Capital!E57+[1]Capital!E59+[1]Capital!E61+[1]Capital!E63+[1]Capital!E65+[1]Capital!E67</f>
        <v>86030.163841100002</v>
      </c>
      <c r="G191" s="6">
        <f>[1]Capital!F51+[1]Capital!F53+[1]Capital!F55+[1]Capital!F57+[1]Capital!F59+[1]Capital!F61+[1]Capital!F63+[1]Capital!F65+[1]Capital!F67</f>
        <v>86718.712871800002</v>
      </c>
      <c r="H191" s="6">
        <f>[1]Capital!G51+[1]Capital!G53+[1]Capital!G55+[1]Capital!G57+[1]Capital!G59+[1]Capital!G61+[1]Capital!G63+[1]Capital!G65+[1]Capital!G67</f>
        <v>87384.427209000016</v>
      </c>
      <c r="I191" s="6">
        <f>[1]Capital!H51+[1]Capital!H53+[1]Capital!H55+[1]Capital!H57+[1]Capital!H59+[1]Capital!H61+[1]Capital!H63+[1]Capital!H65+[1]Capital!H67</f>
        <v>88036.730940000009</v>
      </c>
      <c r="J191" s="6">
        <f>[1]Capital!I51+[1]Capital!I53+[1]Capital!I55+[1]Capital!I57+[1]Capital!I59+[1]Capital!I61+[1]Capital!I63+[1]Capital!I65+[1]Capital!I67</f>
        <v>88715.235561299996</v>
      </c>
      <c r="K191" s="6">
        <f>[1]Capital!J51+[1]Capital!J53+[1]Capital!J55+[1]Capital!J57+[1]Capital!J59+[1]Capital!J61+[1]Capital!J63+[1]Capital!J65+[1]Capital!J67</f>
        <v>89446.068448700011</v>
      </c>
      <c r="L191" s="6">
        <f>[1]Capital!K51+[1]Capital!K53+[1]Capital!K55+[1]Capital!K57+[1]Capital!K59+[1]Capital!K61+[1]Capital!K63+[1]Capital!K65+[1]Capital!K67</f>
        <v>90254.042276699984</v>
      </c>
      <c r="M191" s="6">
        <f>[1]Capital!L51+[1]Capital!L53+[1]Capital!L55+[1]Capital!L57+[1]Capital!L59+[1]Capital!L61+[1]Capital!L63+[1]Capital!L65+[1]Capital!L67</f>
        <v>91153.60693769998</v>
      </c>
      <c r="N191" s="6">
        <f>[1]Capital!M51+[1]Capital!M53+[1]Capital!M55+[1]Capital!M57+[1]Capital!M59+[1]Capital!M61+[1]Capital!M63+[1]Capital!M65+[1]Capital!M67</f>
        <v>92147.709537899995</v>
      </c>
      <c r="O191" s="6">
        <f>[1]Capital!N51+[1]Capital!N53+[1]Capital!N55+[1]Capital!N57+[1]Capital!N59+[1]Capital!N61+[1]Capital!N63+[1]Capital!N65+[1]Capital!N67</f>
        <v>93242.136920000004</v>
      </c>
      <c r="P191" s="6">
        <f>[1]Capital!O51+[1]Capital!O53+[1]Capital!O55+[1]Capital!O57+[1]Capital!O59+[1]Capital!O61+[1]Capital!O63+[1]Capital!O65+[1]Capital!O67</f>
        <v>94447.949327499984</v>
      </c>
      <c r="Q191" s="6">
        <f>[1]Capital!P51+[1]Capital!P53+[1]Capital!P55+[1]Capital!P57+[1]Capital!P59+[1]Capital!P61+[1]Capital!P63+[1]Capital!P65+[1]Capital!P67</f>
        <v>95779.855186200017</v>
      </c>
      <c r="R191" s="6">
        <f>[1]Capital!Q51+[1]Capital!Q53+[1]Capital!Q55+[1]Capital!Q57+[1]Capital!Q59+[1]Capital!Q61+[1]Capital!Q63+[1]Capital!Q65+[1]Capital!Q67</f>
        <v>97253.445524899973</v>
      </c>
      <c r="S191" s="6">
        <f>[1]Capital!R51+[1]Capital!R53+[1]Capital!R55+[1]Capital!R57+[1]Capital!R59+[1]Capital!R61+[1]Capital!R63+[1]Capital!R65+[1]Capital!R67</f>
        <v>98889.377835499996</v>
      </c>
      <c r="T191" s="6">
        <f>[1]Capital!S51+[1]Capital!S53+[1]Capital!S55+[1]Capital!S57+[1]Capital!S59+[1]Capital!S61+[1]Capital!S63+[1]Capital!S65+[1]Capital!S67</f>
        <v>100704.59105110001</v>
      </c>
      <c r="U191" s="6">
        <f>[1]Capital!T51+[1]Capital!T53+[1]Capital!T55+[1]Capital!T57+[1]Capital!T59+[1]Capital!T61+[1]Capital!T63+[1]Capital!T65+[1]Capital!T67</f>
        <v>102711.78652400001</v>
      </c>
      <c r="V191" s="6">
        <f>[1]Capital!U51+[1]Capital!U53+[1]Capital!U55+[1]Capital!U57+[1]Capital!U59+[1]Capital!U61+[1]Capital!U63+[1]Capital!U65+[1]Capital!U67</f>
        <v>104919.9969047</v>
      </c>
      <c r="W191" s="6">
        <f>[1]Capital!V51+[1]Capital!V53+[1]Capital!V55+[1]Capital!V57+[1]Capital!V59+[1]Capital!V61+[1]Capital!V63+[1]Capital!V65+[1]Capital!V67</f>
        <v>107335.33855189999</v>
      </c>
      <c r="X191" s="6">
        <f>[1]Capital!W51+[1]Capital!W53+[1]Capital!W55+[1]Capital!W57+[1]Capital!W59+[1]Capital!W61+[1]Capital!W63+[1]Capital!W65+[1]Capital!W67</f>
        <v>109963.35815799997</v>
      </c>
      <c r="Y191" s="6">
        <f>[1]Capital!X51+[1]Capital!X53+[1]Capital!X55+[1]Capital!X57+[1]Capital!X59+[1]Capital!X61+[1]Capital!X63+[1]Capital!X65+[1]Capital!X67</f>
        <v>112807.3198016</v>
      </c>
      <c r="Z191" s="6">
        <f>[1]Capital!Y51+[1]Capital!Y53+[1]Capital!Y55+[1]Capital!Y57+[1]Capital!Y59+[1]Capital!Y61+[1]Capital!Y63+[1]Capital!Y65+[1]Capital!Y67</f>
        <v>115868.13708640001</v>
      </c>
      <c r="AA191" s="6">
        <f>[1]Capital!Z51+[1]Capital!Z53+[1]Capital!Z55+[1]Capital!Z57+[1]Capital!Z59+[1]Capital!Z61+[1]Capital!Z63+[1]Capital!Z65+[1]Capital!Z67</f>
        <v>119144.43106800001</v>
      </c>
      <c r="AB191" s="6">
        <f>[1]Capital!AA51+[1]Capital!AA53+[1]Capital!AA55+[1]Capital!AA57+[1]Capital!AA59+[1]Capital!AA61+[1]Capital!AA63+[1]Capital!AA65+[1]Capital!AA67</f>
        <v>122632.75332600002</v>
      </c>
      <c r="AC191" s="6">
        <f>[1]Capital!AB51+[1]Capital!AB53+[1]Capital!AB55+[1]Capital!AB57+[1]Capital!AB59+[1]Capital!AB61+[1]Capital!AB63+[1]Capital!AB65+[1]Capital!AB67</f>
        <v>126329.22546440001</v>
      </c>
      <c r="AD191" s="6">
        <f>[1]Capital!AC51+[1]Capital!AC53+[1]Capital!AC55+[1]Capital!AC57+[1]Capital!AC59+[1]Capital!AC61+[1]Capital!AC63+[1]Capital!AC65+[1]Capital!AC67</f>
        <v>130230.6255657</v>
      </c>
      <c r="AE191" s="6">
        <f>[1]Capital!AD51+[1]Capital!AD53+[1]Capital!AD55+[1]Capital!AD57+[1]Capital!AD59+[1]Capital!AD61+[1]Capital!AD63+[1]Capital!AD65+[1]Capital!AD67</f>
        <v>134332.89613019998</v>
      </c>
      <c r="AF191" s="6">
        <f>[1]Capital!AE51+[1]Capital!AE53+[1]Capital!AE55+[1]Capital!AE57+[1]Capital!AE59+[1]Capital!AE61+[1]Capital!AE63+[1]Capital!AE65+[1]Capital!AE67</f>
        <v>138630.17135050002</v>
      </c>
      <c r="AG191" s="6">
        <f>[1]Capital!AF51+[1]Capital!AF53+[1]Capital!AF55+[1]Capital!AF57+[1]Capital!AF59+[1]Capital!AF61+[1]Capital!AF63+[1]Capital!AF65+[1]Capital!AF67</f>
        <v>143114.72010550002</v>
      </c>
      <c r="AH191" s="6">
        <f>[1]Capital!AG51+[1]Capital!AG53+[1]Capital!AG55+[1]Capital!AG57+[1]Capital!AG59+[1]Capital!AG61+[1]Capital!AG63+[1]Capital!AG65+[1]Capital!AG67</f>
        <v>147777.42731990002</v>
      </c>
      <c r="AI191" s="6">
        <f>[1]Capital!AH51+[1]Capital!AH53+[1]Capital!AH55+[1]Capital!AH57+[1]Capital!AH59+[1]Capital!AH61+[1]Capital!AH63+[1]Capital!AH65+[1]Capital!AH67</f>
        <v>152609.6564454</v>
      </c>
      <c r="AJ191" s="6">
        <f>[1]Capital!AI51+[1]Capital!AI53+[1]Capital!AI55+[1]Capital!AI57+[1]Capital!AI59+[1]Capital!AI61+[1]Capital!AI63+[1]Capital!AI65+[1]Capital!AI67</f>
        <v>157602.57868969999</v>
      </c>
      <c r="AK191" s="6">
        <f>[1]Capital!AJ51+[1]Capital!AJ53+[1]Capital!AJ55+[1]Capital!AJ57+[1]Capital!AJ59+[1]Capital!AJ61+[1]Capital!AJ63+[1]Capital!AJ65+[1]Capital!AJ67</f>
        <v>162746.75363559998</v>
      </c>
      <c r="AL191" s="6">
        <f>[1]Capital!AK51+[1]Capital!AK53+[1]Capital!AK55+[1]Capital!AK57+[1]Capital!AK59+[1]Capital!AK61+[1]Capital!AK63+[1]Capital!AK65+[1]Capital!AK67</f>
        <v>168032.03204190001</v>
      </c>
      <c r="AM191" s="6">
        <f>[1]Capital!AL51+[1]Capital!AL53+[1]Capital!AL55+[1]Capital!AL57+[1]Capital!AL59+[1]Capital!AL61+[1]Capital!AL63+[1]Capital!AL65+[1]Capital!AL67</f>
        <v>173242.01111179995</v>
      </c>
      <c r="AN191" s="6">
        <f>[1]Capital!AM51+[1]Capital!AM53+[1]Capital!AM55+[1]Capital!AM57+[1]Capital!AM59+[1]Capital!AM61+[1]Capital!AM63+[1]Capital!AM65+[1]Capital!AM67</f>
        <v>178280.0161336</v>
      </c>
      <c r="AO191" s="6">
        <f>[1]Capital!AN51+[1]Capital!AN53+[1]Capital!AN55+[1]Capital!AN57+[1]Capital!AN59+[1]Capital!AN61+[1]Capital!AN63+[1]Capital!AN65+[1]Capital!AN67</f>
        <v>183104.22604579997</v>
      </c>
      <c r="AP191" s="6">
        <f>[1]Capital!AO51+[1]Capital!AO53+[1]Capital!AO55+[1]Capital!AO57+[1]Capital!AO59+[1]Capital!AO61+[1]Capital!AO63+[1]Capital!AO65+[1]Capital!AO67</f>
        <v>187692.65746390002</v>
      </c>
      <c r="AQ191" s="6">
        <f>[1]Capital!AP51+[1]Capital!AP53+[1]Capital!AP55+[1]Capital!AP57+[1]Capital!AP59+[1]Capital!AP61+[1]Capital!AP63+[1]Capital!AP65+[1]Capital!AP67</f>
        <v>192031.54553539999</v>
      </c>
      <c r="AR191" s="6">
        <f>[1]Capital!AQ51+[1]Capital!AQ53+[1]Capital!AQ55+[1]Capital!AQ57+[1]Capital!AQ59+[1]Capital!AQ61+[1]Capital!AQ63+[1]Capital!AQ65+[1]Capital!AQ67</f>
        <v>196109.08241149999</v>
      </c>
      <c r="AS191" s="6">
        <f>[1]Capital!AR51+[1]Capital!AR53+[1]Capital!AR55+[1]Capital!AR57+[1]Capital!AR59+[1]Capital!AR61+[1]Capital!AR63+[1]Capital!AR65+[1]Capital!AR67</f>
        <v>199918.37799899999</v>
      </c>
      <c r="AT191" s="6">
        <f>[1]Capital!AS51+[1]Capital!AS53+[1]Capital!AS55+[1]Capital!AS57+[1]Capital!AS59+[1]Capital!AS61+[1]Capital!AS63+[1]Capital!AS65+[1]Capital!AS67</f>
        <v>203456.18549460001</v>
      </c>
      <c r="AU191" s="6">
        <f>[1]Capital!AT51+[1]Capital!AT53+[1]Capital!AT55+[1]Capital!AT57+[1]Capital!AT59+[1]Capital!AT61+[1]Capital!AT63+[1]Capital!AT65+[1]Capital!AT67</f>
        <v>206722.19445989997</v>
      </c>
      <c r="AV191" s="6">
        <f>[1]Capital!AU51+[1]Capital!AU53+[1]Capital!AU55+[1]Capital!AU57+[1]Capital!AU59+[1]Capital!AU61+[1]Capital!AU63+[1]Capital!AU65+[1]Capital!AU67</f>
        <v>209718.63224589999</v>
      </c>
      <c r="AW191" s="6">
        <f>[1]Capital!AV51+[1]Capital!AV53+[1]Capital!AV55+[1]Capital!AV57+[1]Capital!AV59+[1]Capital!AV61+[1]Capital!AV63+[1]Capital!AV65+[1]Capital!AV67</f>
        <v>212446.60440310001</v>
      </c>
      <c r="AX191" s="6">
        <f>[1]Capital!AW51+[1]Capital!AW53+[1]Capital!AW55+[1]Capital!AW57+[1]Capital!AW59+[1]Capital!AW61+[1]Capital!AW63+[1]Capital!AW65+[1]Capital!AW67</f>
        <v>214911.06740920001</v>
      </c>
      <c r="AY191" s="6">
        <f>[1]Capital!AX51+[1]Capital!AX53+[1]Capital!AX55+[1]Capital!AX57+[1]Capital!AX59+[1]Capital!AX61+[1]Capital!AX63+[1]Capital!AX65+[1]Capital!AX67</f>
        <v>217119.5810952</v>
      </c>
      <c r="AZ191" s="6">
        <f>[1]Capital!AY51+[1]Capital!AY53+[1]Capital!AY55+[1]Capital!AY57+[1]Capital!AY59+[1]Capital!AY61+[1]Capital!AY63+[1]Capital!AY65+[1]Capital!AY67</f>
        <v>219081.56719289999</v>
      </c>
      <c r="BA191" s="6">
        <f>[1]Capital!AZ51+[1]Capital!AZ53+[1]Capital!AZ55+[1]Capital!AZ57+[1]Capital!AZ59+[1]Capital!AZ61+[1]Capital!AZ63+[1]Capital!AZ65+[1]Capital!AZ67</f>
        <v>220807.8578315</v>
      </c>
      <c r="BB191" s="6">
        <f>[1]Capital!BA51+[1]Capital!BA53+[1]Capital!BA55+[1]Capital!BA57+[1]Capital!BA59+[1]Capital!BA61+[1]Capital!BA63+[1]Capital!BA65+[1]Capital!BA67</f>
        <v>222304.52784949998</v>
      </c>
      <c r="BC191" s="6">
        <f>[1]Capital!BB51+[1]Capital!BB53+[1]Capital!BB55+[1]Capital!BB57+[1]Capital!BB59+[1]Capital!BB61+[1]Capital!BB63+[1]Capital!BB65+[1]Capital!BB67</f>
        <v>223581.10413369999</v>
      </c>
      <c r="BD191" s="6">
        <f>[1]Capital!BC51+[1]Capital!BC53+[1]Capital!BC55+[1]Capital!BC57+[1]Capital!BC59+[1]Capital!BC61+[1]Capital!BC63+[1]Capital!BC65+[1]Capital!BC67</f>
        <v>224649.19268400001</v>
      </c>
      <c r="BE191" s="6">
        <f>[1]Capital!BD51+[1]Capital!BD53+[1]Capital!BD55+[1]Capital!BD57+[1]Capital!BD59+[1]Capital!BD61+[1]Capital!BD63+[1]Capital!BD65+[1]Capital!BD67</f>
        <v>225521.41769509998</v>
      </c>
      <c r="BF191" s="6">
        <f>[1]Capital!BE51+[1]Capital!BE53+[1]Capital!BE55+[1]Capital!BE57+[1]Capital!BE59+[1]Capital!BE61+[1]Capital!BE63+[1]Capital!BE65+[1]Capital!BE67</f>
        <v>226210.9689066</v>
      </c>
      <c r="BG191" s="6">
        <f>[1]Capital!BF51+[1]Capital!BF53+[1]Capital!BF55+[1]Capital!BF57+[1]Capital!BF59+[1]Capital!BF61+[1]Capital!BF63+[1]Capital!BF65+[1]Capital!BF67</f>
        <v>226727.47207179997</v>
      </c>
      <c r="BH191" s="6">
        <f>[1]Capital!BG51+[1]Capital!BG53+[1]Capital!BG55+[1]Capital!BG57+[1]Capital!BG59+[1]Capital!BG61+[1]Capital!BG63+[1]Capital!BG65+[1]Capital!BG67</f>
        <v>227082.937167</v>
      </c>
      <c r="BI191" s="6">
        <f>[1]Capital!BH51+[1]Capital!BH53+[1]Capital!BH55+[1]Capital!BH57+[1]Capital!BH59+[1]Capital!BH61+[1]Capital!BH63+[1]Capital!BH65+[1]Capital!BH67</f>
        <v>227290.44035970001</v>
      </c>
      <c r="BJ191" s="6">
        <f>[1]Capital!BI51+[1]Capital!BI53+[1]Capital!BI55+[1]Capital!BI57+[1]Capital!BI59+[1]Capital!BI61+[1]Capital!BI63+[1]Capital!BI65+[1]Capital!BI67</f>
        <v>227363.3667094</v>
      </c>
      <c r="BK191" s="6">
        <f>[1]Capital!BJ51+[1]Capital!BJ53+[1]Capital!BJ55+[1]Capital!BJ57+[1]Capital!BJ59+[1]Capital!BJ61+[1]Capital!BJ63+[1]Capital!BJ65+[1]Capital!BJ67</f>
        <v>227315.02299550001</v>
      </c>
      <c r="BL191" s="6">
        <f>[1]Capital!BK51+[1]Capital!BK53+[1]Capital!BK55+[1]Capital!BK57+[1]Capital!BK59+[1]Capital!BK61+[1]Capital!BK63+[1]Capital!BK65+[1]Capital!BK67</f>
        <v>227158.46290769998</v>
      </c>
      <c r="BM191" s="6">
        <f>[1]Capital!BL51+[1]Capital!BL53+[1]Capital!BL55+[1]Capital!BL57+[1]Capital!BL59+[1]Capital!BL61+[1]Capital!BL63+[1]Capital!BL65+[1]Capital!BL67</f>
        <v>226906.28445989997</v>
      </c>
      <c r="BN191" s="6">
        <f>[1]Capital!BM51+[1]Capital!BM53+[1]Capital!BM55+[1]Capital!BM57+[1]Capital!BM59+[1]Capital!BM61+[1]Capital!BM63+[1]Capital!BM65+[1]Capital!BM67</f>
        <v>226570.5511941</v>
      </c>
      <c r="BO191" s="6">
        <f>[1]Capital!BN51+[1]Capital!BN53+[1]Capital!BN55+[1]Capital!BN57+[1]Capital!BN59+[1]Capital!BN61+[1]Capital!BN63+[1]Capital!BN65+[1]Capital!BN67</f>
        <v>226162.73212840001</v>
      </c>
      <c r="BP191" s="6">
        <f>[1]Capital!BO51+[1]Capital!BO53+[1]Capital!BO55+[1]Capital!BO57+[1]Capital!BO59+[1]Capital!BO61+[1]Capital!BO63+[1]Capital!BO65+[1]Capital!BO67</f>
        <v>225693.66223610003</v>
      </c>
      <c r="BQ191" s="6">
        <f>[1]Capital!BP51+[1]Capital!BP53+[1]Capital!BP55+[1]Capital!BP57+[1]Capital!BP59+[1]Capital!BP61+[1]Capital!BP63+[1]Capital!BP65+[1]Capital!BP67</f>
        <v>225170.21991030002</v>
      </c>
      <c r="BR191" s="6">
        <f>[1]Capital!BQ51+[1]Capital!BQ53+[1]Capital!BQ55+[1]Capital!BQ57+[1]Capital!BQ59+[1]Capital!BQ61+[1]Capital!BQ63+[1]Capital!BQ65+[1]Capital!BQ67</f>
        <v>224600.45462170002</v>
      </c>
      <c r="BS191" s="6">
        <f>[1]Capital!BR51+[1]Capital!BR53+[1]Capital!BR55+[1]Capital!BR57+[1]Capital!BR59+[1]Capital!BR61+[1]Capital!BR63+[1]Capital!BR65+[1]Capital!BR67</f>
        <v>223992.64762159999</v>
      </c>
      <c r="BT191" s="6">
        <f>[1]Capital!BS51+[1]Capital!BS53+[1]Capital!BS55+[1]Capital!BS57+[1]Capital!BS59+[1]Capital!BS61+[1]Capital!BS63+[1]Capital!BS65+[1]Capital!BS67</f>
        <v>223354.86158940001</v>
      </c>
      <c r="BU191" s="6">
        <f>[1]Capital!BT51+[1]Capital!BT53+[1]Capital!BT55+[1]Capital!BT57+[1]Capital!BT59+[1]Capital!BT61+[1]Capital!BT63+[1]Capital!BT65+[1]Capital!BT67</f>
        <v>222694.7662059</v>
      </c>
      <c r="BV191" s="6">
        <f>[1]Capital!BU51+[1]Capital!BU53+[1]Capital!BU55+[1]Capital!BU57+[1]Capital!BU59+[1]Capital!BU61+[1]Capital!BU63+[1]Capital!BU65+[1]Capital!BU67</f>
        <v>222019.52016240003</v>
      </c>
      <c r="BW191" s="6">
        <f>[1]Capital!BV51+[1]Capital!BV53+[1]Capital!BV55+[1]Capital!BV57+[1]Capital!BV59+[1]Capital!BV61+[1]Capital!BV63+[1]Capital!BV65+[1]Capital!BV67</f>
        <v>221335.81737350003</v>
      </c>
      <c r="BX191" s="6">
        <f>[1]Capital!BW51+[1]Capital!BW53+[1]Capital!BW55+[1]Capital!BW57+[1]Capital!BW59+[1]Capital!BW61+[1]Capital!BW63+[1]Capital!BW65+[1]Capital!BW67</f>
        <v>220649.85509836997</v>
      </c>
      <c r="BY191" s="6">
        <f>[1]Capital!BX51+[1]Capital!BX53+[1]Capital!BX55+[1]Capital!BX57+[1]Capital!BX59+[1]Capital!BX61+[1]Capital!BX63+[1]Capital!BX65+[1]Capital!BX67</f>
        <v>219967.32960134</v>
      </c>
      <c r="BZ191" s="6">
        <f>[1]Capital!BY51+[1]Capital!BY53+[1]Capital!BY55+[1]Capital!BY57+[1]Capital!BY59+[1]Capital!BY61+[1]Capital!BY63+[1]Capital!BY65+[1]Capital!BY67</f>
        <v>219293.44373149</v>
      </c>
      <c r="CA191" s="6">
        <f>[1]Capital!BZ51+[1]Capital!BZ53+[1]Capital!BZ55+[1]Capital!BZ57+[1]Capital!BZ59+[1]Capital!BZ61+[1]Capital!BZ63+[1]Capital!BZ65+[1]Capital!BZ67</f>
        <v>218630.59282597003</v>
      </c>
      <c r="CB191" s="6">
        <f>[1]Capital!CA51+[1]Capital!CA53+[1]Capital!CA55+[1]Capital!CA57+[1]Capital!CA59+[1]Capital!CA61+[1]Capital!CA63+[1]Capital!CA65+[1]Capital!CA67</f>
        <v>217982.00439165</v>
      </c>
      <c r="CC191" s="6">
        <f>[1]Capital!CB51+[1]Capital!CB53+[1]Capital!CB55+[1]Capital!CB57+[1]Capital!CB59+[1]Capital!CB61+[1]Capital!CB63+[1]Capital!CB65+[1]Capital!CB67</f>
        <v>217351.10361259003</v>
      </c>
      <c r="CD191" s="6">
        <f>[1]Capital!CC51+[1]Capital!CC53+[1]Capital!CC55+[1]Capital!CC57+[1]Capital!CC59+[1]Capital!CC61+[1]Capital!CC63+[1]Capital!CC65+[1]Capital!CC67</f>
        <v>216741.22046392999</v>
      </c>
      <c r="CE191" s="6">
        <f>[1]Capital!CD51+[1]Capital!CD53+[1]Capital!CD55+[1]Capital!CD57+[1]Capital!CD59+[1]Capital!CD61+[1]Capital!CD63+[1]Capital!CD65+[1]Capital!CD67</f>
        <v>216155.48359135003</v>
      </c>
      <c r="CF191" s="6">
        <f>[1]Capital!CE51+[1]Capital!CE53+[1]Capital!CE55+[1]Capital!CE57+[1]Capital!CE59+[1]Capital!CE61+[1]Capital!CE63+[1]Capital!CE65+[1]Capital!CE67</f>
        <v>215596.65731802001</v>
      </c>
      <c r="CG191" s="6">
        <f>[1]Capital!CF51+[1]Capital!CF53+[1]Capital!CF55+[1]Capital!CF57+[1]Capital!CF59+[1]Capital!CF61+[1]Capital!CF63+[1]Capital!CF65+[1]Capital!CF67</f>
        <v>215067.32605285998</v>
      </c>
      <c r="CH191" s="6">
        <f>[1]Capital!CG51+[1]Capital!CG53+[1]Capital!CG55+[1]Capital!CG57+[1]Capital!CG59+[1]Capital!CG61+[1]Capital!CG63+[1]Capital!CG65+[1]Capital!CG67</f>
        <v>214569.84258257999</v>
      </c>
      <c r="CI191" s="6">
        <f>[1]Capital!CH51+[1]Capital!CH53+[1]Capital!CH55+[1]Capital!CH57+[1]Capital!CH59+[1]Capital!CH61+[1]Capital!CH63+[1]Capital!CH65+[1]Capital!CH67</f>
        <v>214106.32009766999</v>
      </c>
      <c r="CJ191" s="6">
        <f>[1]Capital!CI51+[1]Capital!CI53+[1]Capital!CI55+[1]Capital!CI57+[1]Capital!CI59+[1]Capital!CI61+[1]Capital!CI63+[1]Capital!CI65+[1]Capital!CI67</f>
        <v>213678.63439458</v>
      </c>
    </row>
    <row r="192" spans="1:88" x14ac:dyDescent="0.3">
      <c r="B192" t="s">
        <v>8</v>
      </c>
      <c r="C192" s="6">
        <f>-[1]Capital!B27+[1]Capital!B9+[1]Capital!B11+[1]Capital!B13+[1]Capital!B15+[1]Capital!B17+[1]Capital!B19+[1]Capital!B21+[1]Capital!B23+[1]Capital!B25+[1]Capital!B27+[1]Capital!B41</f>
        <v>620186.14085900004</v>
      </c>
      <c r="D192" s="6">
        <f>-[1]Capital!C27+[1]Capital!C9+[1]Capital!C11+[1]Capital!C13+[1]Capital!C15+[1]Capital!C17+[1]Capital!C19+[1]Capital!C21+[1]Capital!C23+[1]Capital!C25+[1]Capital!C27+[1]Capital!C41</f>
        <v>624801.25914700003</v>
      </c>
      <c r="E192" s="6">
        <f>-[1]Capital!D27+[1]Capital!D9+[1]Capital!D11+[1]Capital!D13+[1]Capital!D15+[1]Capital!D17+[1]Capital!D19+[1]Capital!D21+[1]Capital!D23+[1]Capital!D25+[1]Capital!D27+[1]Capital!D41</f>
        <v>629174.82893899991</v>
      </c>
      <c r="F192" s="6">
        <f>-[1]Capital!E27+[1]Capital!E9+[1]Capital!E11+[1]Capital!E13+[1]Capital!E15+[1]Capital!E17+[1]Capital!E19+[1]Capital!E21+[1]Capital!E23+[1]Capital!E25+[1]Capital!E27+[1]Capital!E41</f>
        <v>633539.37405500002</v>
      </c>
      <c r="G192" s="6">
        <f>-[1]Capital!F27+[1]Capital!F9+[1]Capital!F11+[1]Capital!F13+[1]Capital!F15+[1]Capital!F17+[1]Capital!F19+[1]Capital!F21+[1]Capital!F23+[1]Capital!F25+[1]Capital!F27+[1]Capital!F41</f>
        <v>638008.55002600001</v>
      </c>
      <c r="H192" s="6">
        <f>-[1]Capital!G27+[1]Capital!G9+[1]Capital!G11+[1]Capital!G13+[1]Capital!G15+[1]Capital!G17+[1]Capital!G19+[1]Capital!G21+[1]Capital!G23+[1]Capital!G25+[1]Capital!G27+[1]Capital!G41</f>
        <v>642652.21226599999</v>
      </c>
      <c r="I192" s="6">
        <f>-[1]Capital!H27+[1]Capital!H9+[1]Capital!H11+[1]Capital!H13+[1]Capital!H15+[1]Capital!H17+[1]Capital!H19+[1]Capital!H21+[1]Capital!H23+[1]Capital!H25+[1]Capital!H27+[1]Capital!H41</f>
        <v>647454.44422099995</v>
      </c>
      <c r="J192" s="6">
        <f>-[1]Capital!I27+[1]Capital!I9+[1]Capital!I11+[1]Capital!I13+[1]Capital!I15+[1]Capital!I17+[1]Capital!I19+[1]Capital!I21+[1]Capital!I23+[1]Capital!I25+[1]Capital!I27+[1]Capital!I41</f>
        <v>652456.42682899989</v>
      </c>
      <c r="K192" s="6">
        <f>-[1]Capital!J27+[1]Capital!J9+[1]Capital!J11+[1]Capital!J13+[1]Capital!J15+[1]Capital!J17+[1]Capital!J19+[1]Capital!J21+[1]Capital!J23+[1]Capital!J25+[1]Capital!J27+[1]Capital!J41</f>
        <v>657716.31722100009</v>
      </c>
      <c r="L192" s="6">
        <f>-[1]Capital!K27+[1]Capital!K9+[1]Capital!K11+[1]Capital!K13+[1]Capital!K15+[1]Capital!K17+[1]Capital!K19+[1]Capital!K21+[1]Capital!K23+[1]Capital!K25+[1]Capital!K27+[1]Capital!K41</f>
        <v>663286.397658</v>
      </c>
      <c r="M192" s="6">
        <f>-[1]Capital!L27+[1]Capital!L9+[1]Capital!L11+[1]Capital!L13+[1]Capital!L15+[1]Capital!L17+[1]Capital!L19+[1]Capital!L21+[1]Capital!L23+[1]Capital!L25+[1]Capital!L27+[1]Capital!L41</f>
        <v>669198.80172100011</v>
      </c>
      <c r="N192" s="6">
        <f>-[1]Capital!M27+[1]Capital!M9+[1]Capital!M11+[1]Capital!M13+[1]Capital!M15+[1]Capital!M17+[1]Capital!M19+[1]Capital!M21+[1]Capital!M23+[1]Capital!M25+[1]Capital!M27+[1]Capital!M41</f>
        <v>675464.82349199988</v>
      </c>
      <c r="O192" s="6">
        <f>-[1]Capital!N27+[1]Capital!N9+[1]Capital!N11+[1]Capital!N13+[1]Capital!N15+[1]Capital!N17+[1]Capital!N19+[1]Capital!N21+[1]Capital!N23+[1]Capital!N25+[1]Capital!N27+[1]Capital!N41</f>
        <v>682045.47396999993</v>
      </c>
      <c r="P192" s="6">
        <f>-[1]Capital!O27+[1]Capital!O9+[1]Capital!O11+[1]Capital!O13+[1]Capital!O15+[1]Capital!O17+[1]Capital!O19+[1]Capital!O21+[1]Capital!O23+[1]Capital!O25+[1]Capital!O27+[1]Capital!O41</f>
        <v>688876.66963199992</v>
      </c>
      <c r="Q192" s="6">
        <f>-[1]Capital!P27+[1]Capital!P9+[1]Capital!P11+[1]Capital!P13+[1]Capital!P15+[1]Capital!P17+[1]Capital!P19+[1]Capital!P21+[1]Capital!P23+[1]Capital!P25+[1]Capital!P27+[1]Capital!P41</f>
        <v>695889.35597499995</v>
      </c>
      <c r="R192" s="6">
        <f>-[1]Capital!Q27+[1]Capital!Q9+[1]Capital!Q11+[1]Capital!Q13+[1]Capital!Q15+[1]Capital!Q17+[1]Capital!Q19+[1]Capital!Q21+[1]Capital!Q23+[1]Capital!Q25+[1]Capital!Q27+[1]Capital!Q41</f>
        <v>703020.80406200001</v>
      </c>
      <c r="S192" s="6">
        <f>-[1]Capital!R27+[1]Capital!R9+[1]Capital!R11+[1]Capital!R13+[1]Capital!R15+[1]Capital!R17+[1]Capital!R19+[1]Capital!R21+[1]Capital!R23+[1]Capital!R25+[1]Capital!R27+[1]Capital!R41</f>
        <v>710272.82210000011</v>
      </c>
      <c r="T192" s="6">
        <f>-[1]Capital!S27+[1]Capital!S9+[1]Capital!S11+[1]Capital!S13+[1]Capital!S15+[1]Capital!S17+[1]Capital!S19+[1]Capital!S21+[1]Capital!S23+[1]Capital!S25+[1]Capital!S27+[1]Capital!S41</f>
        <v>717638.88737000001</v>
      </c>
      <c r="U192" s="6">
        <f>-[1]Capital!T27+[1]Capital!T9+[1]Capital!T11+[1]Capital!T13+[1]Capital!T15+[1]Capital!T17+[1]Capital!T19+[1]Capital!T21+[1]Capital!T23+[1]Capital!T25+[1]Capital!T27+[1]Capital!T41</f>
        <v>725110.0665800001</v>
      </c>
      <c r="V192" s="6">
        <f>-[1]Capital!U27+[1]Capital!U9+[1]Capital!U11+[1]Capital!U13+[1]Capital!U15+[1]Capital!U17+[1]Capital!U19+[1]Capital!U21+[1]Capital!U23+[1]Capital!U25+[1]Capital!U27+[1]Capital!U41</f>
        <v>732676.77062999993</v>
      </c>
      <c r="W192" s="6">
        <f>-[1]Capital!V27+[1]Capital!V9+[1]Capital!V11+[1]Capital!V13+[1]Capital!V15+[1]Capital!V17+[1]Capital!V19+[1]Capital!V21+[1]Capital!V23+[1]Capital!V25+[1]Capital!V27+[1]Capital!V41</f>
        <v>740330.12354000006</v>
      </c>
      <c r="X192" s="6">
        <f>-[1]Capital!W27+[1]Capital!W9+[1]Capital!W11+[1]Capital!W13+[1]Capital!W15+[1]Capital!W17+[1]Capital!W19+[1]Capital!W21+[1]Capital!W23+[1]Capital!W25+[1]Capital!W27+[1]Capital!W41</f>
        <v>748091.98077999998</v>
      </c>
      <c r="Y192" s="6">
        <f>-[1]Capital!X27+[1]Capital!X9+[1]Capital!X11+[1]Capital!X13+[1]Capital!X15+[1]Capital!X17+[1]Capital!X19+[1]Capital!X21+[1]Capital!X23+[1]Capital!X25+[1]Capital!X27+[1]Capital!X41</f>
        <v>755968.23176999995</v>
      </c>
      <c r="Z192" s="6">
        <f>-[1]Capital!Y27+[1]Capital!Y9+[1]Capital!Y11+[1]Capital!Y13+[1]Capital!Y15+[1]Capital!Y17+[1]Capital!Y19+[1]Capital!Y21+[1]Capital!Y23+[1]Capital!Y25+[1]Capital!Y27+[1]Capital!Y41</f>
        <v>763959.05915999995</v>
      </c>
      <c r="AA192" s="6">
        <f>-[1]Capital!Z27+[1]Capital!Z9+[1]Capital!Z11+[1]Capital!Z13+[1]Capital!Z15+[1]Capital!Z17+[1]Capital!Z19+[1]Capital!Z21+[1]Capital!Z23+[1]Capital!Z25+[1]Capital!Z27+[1]Capital!Z41</f>
        <v>772062.69397000002</v>
      </c>
      <c r="AB192" s="6">
        <f>-[1]Capital!AA27+[1]Capital!AA9+[1]Capital!AA11+[1]Capital!AA13+[1]Capital!AA15+[1]Capital!AA17+[1]Capital!AA19+[1]Capital!AA21+[1]Capital!AA23+[1]Capital!AA25+[1]Capital!AA27+[1]Capital!AA41</f>
        <v>780276.98127999995</v>
      </c>
      <c r="AC192" s="6">
        <f>-[1]Capital!AB27+[1]Capital!AB9+[1]Capital!AB11+[1]Capital!AB13+[1]Capital!AB15+[1]Capital!AB17+[1]Capital!AB19+[1]Capital!AB21+[1]Capital!AB23+[1]Capital!AB25+[1]Capital!AB27+[1]Capital!AB41</f>
        <v>788616.67005999992</v>
      </c>
      <c r="AD192" s="6">
        <f>-[1]Capital!AC27+[1]Capital!AC9+[1]Capital!AC11+[1]Capital!AC13+[1]Capital!AC15+[1]Capital!AC17+[1]Capital!AC19+[1]Capital!AC21+[1]Capital!AC23+[1]Capital!AC25+[1]Capital!AC27+[1]Capital!AC41</f>
        <v>797095.4400200001</v>
      </c>
      <c r="AE192" s="6">
        <f>-[1]Capital!AD27+[1]Capital!AD9+[1]Capital!AD11+[1]Capital!AD13+[1]Capital!AD15+[1]Capital!AD17+[1]Capital!AD19+[1]Capital!AD21+[1]Capital!AD23+[1]Capital!AD25+[1]Capital!AD27+[1]Capital!AD41</f>
        <v>805726.01127999998</v>
      </c>
      <c r="AF192" s="6">
        <f>-[1]Capital!AE27+[1]Capital!AE9+[1]Capital!AE11+[1]Capital!AE13+[1]Capital!AE15+[1]Capital!AE17+[1]Capital!AE19+[1]Capital!AE21+[1]Capital!AE23+[1]Capital!AE25+[1]Capital!AE27+[1]Capital!AE41</f>
        <v>814518.04405999999</v>
      </c>
      <c r="AG192" s="6">
        <f>-[1]Capital!AF27+[1]Capital!AF9+[1]Capital!AF11+[1]Capital!AF13+[1]Capital!AF15+[1]Capital!AF17+[1]Capital!AF19+[1]Capital!AF21+[1]Capital!AF23+[1]Capital!AF25+[1]Capital!AF27+[1]Capital!AF41</f>
        <v>823477.65513000009</v>
      </c>
      <c r="AH192" s="6">
        <f>-[1]Capital!AG27+[1]Capital!AG9+[1]Capital!AG11+[1]Capital!AG13+[1]Capital!AG15+[1]Capital!AG17+[1]Capital!AG19+[1]Capital!AG21+[1]Capital!AG23+[1]Capital!AG25+[1]Capital!AG27+[1]Capital!AG41</f>
        <v>832618.01798999996</v>
      </c>
      <c r="AI192" s="6">
        <f>-[1]Capital!AH27+[1]Capital!AH9+[1]Capital!AH11+[1]Capital!AH13+[1]Capital!AH15+[1]Capital!AH17+[1]Capital!AH19+[1]Capital!AH21+[1]Capital!AH23+[1]Capital!AH25+[1]Capital!AH27+[1]Capital!AH41</f>
        <v>841946.95007999986</v>
      </c>
      <c r="AJ192" s="6">
        <f>-[1]Capital!AI27+[1]Capital!AI9+[1]Capital!AI11+[1]Capital!AI13+[1]Capital!AI15+[1]Capital!AI17+[1]Capital!AI19+[1]Capital!AI21+[1]Capital!AI23+[1]Capital!AI25+[1]Capital!AI27+[1]Capital!AI41</f>
        <v>851469.02488000004</v>
      </c>
      <c r="AK192" s="6">
        <f>-[1]Capital!AJ27+[1]Capital!AJ9+[1]Capital!AJ11+[1]Capital!AJ13+[1]Capital!AJ15+[1]Capital!AJ17+[1]Capital!AJ19+[1]Capital!AJ21+[1]Capital!AJ23+[1]Capital!AJ25+[1]Capital!AJ27+[1]Capital!AJ41</f>
        <v>861186.19455000013</v>
      </c>
      <c r="AL192" s="6">
        <f>-[1]Capital!AK27+[1]Capital!AK9+[1]Capital!AK11+[1]Capital!AK13+[1]Capital!AK15+[1]Capital!AK17+[1]Capital!AK19+[1]Capital!AK21+[1]Capital!AK23+[1]Capital!AK25+[1]Capital!AK27+[1]Capital!AK41</f>
        <v>871099.4018799999</v>
      </c>
      <c r="AM192" s="6">
        <f>-[1]Capital!AL27+[1]Capital!AL9+[1]Capital!AL11+[1]Capital!AL13+[1]Capital!AL15+[1]Capital!AL17+[1]Capital!AL19+[1]Capital!AL21+[1]Capital!AL23+[1]Capital!AL25+[1]Capital!AL27+[1]Capital!AL41</f>
        <v>881253.42277999991</v>
      </c>
      <c r="AN192" s="6">
        <f>-[1]Capital!AM27+[1]Capital!AM9+[1]Capital!AM11+[1]Capital!AM13+[1]Capital!AM15+[1]Capital!AM17+[1]Capital!AM19+[1]Capital!AM21+[1]Capital!AM23+[1]Capital!AM25+[1]Capital!AM27+[1]Capital!AM41</f>
        <v>891658.43214999989</v>
      </c>
      <c r="AO192" s="6">
        <f>-[1]Capital!AN27+[1]Capital!AN9+[1]Capital!AN11+[1]Capital!AN13+[1]Capital!AN15+[1]Capital!AN17+[1]Capital!AN19+[1]Capital!AN21+[1]Capital!AN23+[1]Capital!AN25+[1]Capital!AN27+[1]Capital!AN41</f>
        <v>902312.65661999991</v>
      </c>
      <c r="AP192" s="6">
        <f>-[1]Capital!AO27+[1]Capital!AO9+[1]Capital!AO11+[1]Capital!AO13+[1]Capital!AO15+[1]Capital!AO17+[1]Capital!AO19+[1]Capital!AO21+[1]Capital!AO23+[1]Capital!AO25+[1]Capital!AO27+[1]Capital!AO41</f>
        <v>913207.86094000004</v>
      </c>
      <c r="AQ192" s="6">
        <f>-[1]Capital!AP27+[1]Capital!AP9+[1]Capital!AP11+[1]Capital!AP13+[1]Capital!AP15+[1]Capital!AP17+[1]Capital!AP19+[1]Capital!AP21+[1]Capital!AP23+[1]Capital!AP25+[1]Capital!AP27+[1]Capital!AP41</f>
        <v>924331.68479999993</v>
      </c>
      <c r="AR192" s="6">
        <f>-[1]Capital!AQ27+[1]Capital!AQ9+[1]Capital!AQ11+[1]Capital!AQ13+[1]Capital!AQ15+[1]Capital!AQ17+[1]Capital!AQ19+[1]Capital!AQ21+[1]Capital!AQ23+[1]Capital!AQ25+[1]Capital!AQ27+[1]Capital!AQ41</f>
        <v>935637.62824999995</v>
      </c>
      <c r="AS192" s="6">
        <f>-[1]Capital!AR27+[1]Capital!AR9+[1]Capital!AR11+[1]Capital!AR13+[1]Capital!AR15+[1]Capital!AR17+[1]Capital!AR19+[1]Capital!AR21+[1]Capital!AR23+[1]Capital!AR25+[1]Capital!AR27+[1]Capital!AR41</f>
        <v>947099.34065000003</v>
      </c>
      <c r="AT192" s="6">
        <f>-[1]Capital!AS27+[1]Capital!AS9+[1]Capital!AS11+[1]Capital!AS13+[1]Capital!AS15+[1]Capital!AS17+[1]Capital!AS19+[1]Capital!AS21+[1]Capital!AS23+[1]Capital!AS25+[1]Capital!AS27+[1]Capital!AS41</f>
        <v>958699.41171999997</v>
      </c>
      <c r="AU192" s="6">
        <f>-[1]Capital!AT27+[1]Capital!AT9+[1]Capital!AT11+[1]Capital!AT13+[1]Capital!AT15+[1]Capital!AT17+[1]Capital!AT19+[1]Capital!AT21+[1]Capital!AT23+[1]Capital!AT25+[1]Capital!AT27+[1]Capital!AT41</f>
        <v>970424.74745000002</v>
      </c>
      <c r="AV192" s="6">
        <f>-[1]Capital!AU27+[1]Capital!AU9+[1]Capital!AU11+[1]Capital!AU13+[1]Capital!AU15+[1]Capital!AU17+[1]Capital!AU19+[1]Capital!AU21+[1]Capital!AU23+[1]Capital!AU25+[1]Capital!AU27+[1]Capital!AU41</f>
        <v>982265.05356000015</v>
      </c>
      <c r="AW192" s="6">
        <f>-[1]Capital!AV27+[1]Capital!AV9+[1]Capital!AV11+[1]Capital!AV13+[1]Capital!AV15+[1]Capital!AV17+[1]Capital!AV19+[1]Capital!AV21+[1]Capital!AV23+[1]Capital!AV25+[1]Capital!AV27+[1]Capital!AV41</f>
        <v>994170.48814000003</v>
      </c>
      <c r="AX192" s="6">
        <f>-[1]Capital!AW27+[1]Capital!AW9+[1]Capital!AW11+[1]Capital!AW13+[1]Capital!AW15+[1]Capital!AW17+[1]Capital!AW19+[1]Capital!AW21+[1]Capital!AW23+[1]Capital!AW25+[1]Capital!AW27+[1]Capital!AW41</f>
        <v>1006121.2370100002</v>
      </c>
      <c r="AY192" s="6">
        <f>-[1]Capital!AX27+[1]Capital!AX9+[1]Capital!AX11+[1]Capital!AX13+[1]Capital!AX15+[1]Capital!AX17+[1]Capital!AX19+[1]Capital!AX21+[1]Capital!AX23+[1]Capital!AX25+[1]Capital!AX27+[1]Capital!AX41</f>
        <v>1018110.90903</v>
      </c>
      <c r="AZ192" s="6">
        <f>-[1]Capital!AY27+[1]Capital!AY9+[1]Capital!AY11+[1]Capital!AY13+[1]Capital!AY15+[1]Capital!AY17+[1]Capital!AY19+[1]Capital!AY21+[1]Capital!AY23+[1]Capital!AY25+[1]Capital!AY27+[1]Capital!AY41</f>
        <v>1030139.26065</v>
      </c>
      <c r="BA192" s="6">
        <f>-[1]Capital!AZ27+[1]Capital!AZ9+[1]Capital!AZ11+[1]Capital!AZ13+[1]Capital!AZ15+[1]Capital!AZ17+[1]Capital!AZ19+[1]Capital!AZ21+[1]Capital!AZ23+[1]Capital!AZ25+[1]Capital!AZ27+[1]Capital!AZ41</f>
        <v>1042209.1262800001</v>
      </c>
      <c r="BB192" s="6">
        <f>-[1]Capital!BA27+[1]Capital!BA9+[1]Capital!BA11+[1]Capital!BA13+[1]Capital!BA15+[1]Capital!BA17+[1]Capital!BA19+[1]Capital!BA21+[1]Capital!BA23+[1]Capital!BA25+[1]Capital!BA27+[1]Capital!BA41</f>
        <v>1054250.8961499999</v>
      </c>
      <c r="BC192" s="6">
        <f>-[1]Capital!BB27+[1]Capital!BB9+[1]Capital!BB11+[1]Capital!BB13+[1]Capital!BB15+[1]Capital!BB17+[1]Capital!BB19+[1]Capital!BB21+[1]Capital!BB23+[1]Capital!BB25+[1]Capital!BB27+[1]Capital!BB41</f>
        <v>1066263.4130499999</v>
      </c>
      <c r="BD192" s="6">
        <f>-[1]Capital!BC27+[1]Capital!BC9+[1]Capital!BC11+[1]Capital!BC13+[1]Capital!BC15+[1]Capital!BC17+[1]Capital!BC19+[1]Capital!BC21+[1]Capital!BC23+[1]Capital!BC25+[1]Capital!BC27+[1]Capital!BC41</f>
        <v>1078259.65658</v>
      </c>
      <c r="BE192" s="6">
        <f>-[1]Capital!BD27+[1]Capital!BD9+[1]Capital!BD11+[1]Capital!BD13+[1]Capital!BD15+[1]Capital!BD17+[1]Capital!BD19+[1]Capital!BD21+[1]Capital!BD23+[1]Capital!BD25+[1]Capital!BD27+[1]Capital!BD41</f>
        <v>1090250.44713</v>
      </c>
      <c r="BF192" s="6">
        <f>-[1]Capital!BE27+[1]Capital!BE9+[1]Capital!BE11+[1]Capital!BE13+[1]Capital!BE15+[1]Capital!BE17+[1]Capital!BE19+[1]Capital!BE21+[1]Capital!BE23+[1]Capital!BE25+[1]Capital!BE27+[1]Capital!BE41</f>
        <v>1102244.2327400001</v>
      </c>
      <c r="BG192" s="6">
        <f>-[1]Capital!BF27+[1]Capital!BF9+[1]Capital!BF11+[1]Capital!BF13+[1]Capital!BF15+[1]Capital!BF17+[1]Capital!BF19+[1]Capital!BF21+[1]Capital!BF23+[1]Capital!BF25+[1]Capital!BF27+[1]Capital!BF41</f>
        <v>1114191.29504</v>
      </c>
      <c r="BH192" s="6">
        <f>-[1]Capital!BG27+[1]Capital!BG9+[1]Capital!BG11+[1]Capital!BG13+[1]Capital!BG15+[1]Capital!BG17+[1]Capital!BG19+[1]Capital!BG21+[1]Capital!BG23+[1]Capital!BG25+[1]Capital!BG27+[1]Capital!BG41</f>
        <v>1126080.1922599999</v>
      </c>
      <c r="BI192" s="6">
        <f>-[1]Capital!BH27+[1]Capital!BH9+[1]Capital!BH11+[1]Capital!BH13+[1]Capital!BH15+[1]Capital!BH17+[1]Capital!BH19+[1]Capital!BH21+[1]Capital!BH23+[1]Capital!BH25+[1]Capital!BH27+[1]Capital!BH41</f>
        <v>1137915.0189499999</v>
      </c>
      <c r="BJ192" s="6">
        <f>-[1]Capital!BI27+[1]Capital!BI9+[1]Capital!BI11+[1]Capital!BI13+[1]Capital!BI15+[1]Capital!BI17+[1]Capital!BI19+[1]Capital!BI21+[1]Capital!BI23+[1]Capital!BI25+[1]Capital!BI27+[1]Capital!BI41</f>
        <v>1149705.4498800002</v>
      </c>
      <c r="BK192" s="6">
        <f>-[1]Capital!BJ27+[1]Capital!BJ9+[1]Capital!BJ11+[1]Capital!BJ13+[1]Capital!BJ15+[1]Capital!BJ17+[1]Capital!BJ19+[1]Capital!BJ21+[1]Capital!BJ23+[1]Capital!BJ25+[1]Capital!BJ27+[1]Capital!BJ41</f>
        <v>1161462.9821500003</v>
      </c>
      <c r="BL192" s="6">
        <f>-[1]Capital!BK27+[1]Capital!BK9+[1]Capital!BK11+[1]Capital!BK13+[1]Capital!BK15+[1]Capital!BK17+[1]Capital!BK19+[1]Capital!BK21+[1]Capital!BK23+[1]Capital!BK25+[1]Capital!BK27+[1]Capital!BK41</f>
        <v>1173200.0641700001</v>
      </c>
      <c r="BM192" s="6">
        <f>-[1]Capital!BL27+[1]Capital!BL9+[1]Capital!BL11+[1]Capital!BL13+[1]Capital!BL15+[1]Capital!BL17+[1]Capital!BL19+[1]Capital!BL21+[1]Capital!BL23+[1]Capital!BL25+[1]Capital!BL27+[1]Capital!BL41</f>
        <v>1184928.5246900001</v>
      </c>
      <c r="BN192" s="6">
        <f>-[1]Capital!BM27+[1]Capital!BM9+[1]Capital!BM11+[1]Capital!BM13+[1]Capital!BM15+[1]Capital!BM17+[1]Capital!BM19+[1]Capital!BM21+[1]Capital!BM23+[1]Capital!BM25+[1]Capital!BM27+[1]Capital!BM41</f>
        <v>1196659.47532</v>
      </c>
      <c r="BO192" s="6">
        <f>-[1]Capital!BN27+[1]Capital!BN9+[1]Capital!BN11+[1]Capital!BN13+[1]Capital!BN15+[1]Capital!BN17+[1]Capital!BN19+[1]Capital!BN21+[1]Capital!BN23+[1]Capital!BN25+[1]Capital!BN27+[1]Capital!BN41</f>
        <v>1208403.1635700001</v>
      </c>
      <c r="BP192" s="6">
        <f>-[1]Capital!BO27+[1]Capital!BO9+[1]Capital!BO11+[1]Capital!BO13+[1]Capital!BO15+[1]Capital!BO17+[1]Capital!BO19+[1]Capital!BO21+[1]Capital!BO23+[1]Capital!BO25+[1]Capital!BO27+[1]Capital!BO41</f>
        <v>1220168.84075</v>
      </c>
      <c r="BQ192" s="6">
        <f>-[1]Capital!BP27+[1]Capital!BP9+[1]Capital!BP11+[1]Capital!BP13+[1]Capital!BP15+[1]Capital!BP17+[1]Capital!BP19+[1]Capital!BP21+[1]Capital!BP23+[1]Capital!BP25+[1]Capital!BP27+[1]Capital!BP41</f>
        <v>1231909.9833600002</v>
      </c>
      <c r="BR192" s="6">
        <f>-[1]Capital!BQ27+[1]Capital!BQ9+[1]Capital!BQ11+[1]Capital!BQ13+[1]Capital!BQ15+[1]Capital!BQ17+[1]Capital!BQ19+[1]Capital!BQ21+[1]Capital!BQ23+[1]Capital!BQ25+[1]Capital!BQ27+[1]Capital!BQ41</f>
        <v>1243615.95942</v>
      </c>
      <c r="BS192" s="6">
        <f>-[1]Capital!BR27+[1]Capital!BR9+[1]Capital!BR11+[1]Capital!BR13+[1]Capital!BR15+[1]Capital!BR17+[1]Capital!BR19+[1]Capital!BR21+[1]Capital!BR23+[1]Capital!BR25+[1]Capital!BR27+[1]Capital!BR41</f>
        <v>1255290.0736099998</v>
      </c>
      <c r="BT192" s="6">
        <f>-[1]Capital!BS27+[1]Capital!BS9+[1]Capital!BS11+[1]Capital!BS13+[1]Capital!BS15+[1]Capital!BS17+[1]Capital!BS19+[1]Capital!BS21+[1]Capital!BS23+[1]Capital!BS25+[1]Capital!BS27+[1]Capital!BS41</f>
        <v>1266940.1444399997</v>
      </c>
      <c r="BU192" s="6">
        <f>-[1]Capital!BT27+[1]Capital!BT9+[1]Capital!BT11+[1]Capital!BT13+[1]Capital!BT15+[1]Capital!BT17+[1]Capital!BT19+[1]Capital!BT21+[1]Capital!BT23+[1]Capital!BT25+[1]Capital!BT27+[1]Capital!BT41</f>
        <v>1278575.0136199999</v>
      </c>
      <c r="BV192" s="6">
        <f>-[1]Capital!BU27+[1]Capital!BU9+[1]Capital!BU11+[1]Capital!BU13+[1]Capital!BU15+[1]Capital!BU17+[1]Capital!BU19+[1]Capital!BU21+[1]Capital!BU23+[1]Capital!BU25+[1]Capital!BU27+[1]Capital!BU41</f>
        <v>1290202.5295599999</v>
      </c>
      <c r="BW192" s="6">
        <f>-[1]Capital!BV27+[1]Capital!BV9+[1]Capital!BV11+[1]Capital!BV13+[1]Capital!BV15+[1]Capital!BV17+[1]Capital!BV19+[1]Capital!BV21+[1]Capital!BV23+[1]Capital!BV25+[1]Capital!BV27+[1]Capital!BV41</f>
        <v>1301830.4898099999</v>
      </c>
      <c r="BX192" s="6">
        <f>-[1]Capital!BW27+[1]Capital!BW9+[1]Capital!BW11+[1]Capital!BW13+[1]Capital!BW15+[1]Capital!BW17+[1]Capital!BW19+[1]Capital!BW21+[1]Capital!BW23+[1]Capital!BW25+[1]Capital!BW27+[1]Capital!BW41</f>
        <v>1313466.23542</v>
      </c>
      <c r="BY192" s="6">
        <f>-[1]Capital!BX27+[1]Capital!BX9+[1]Capital!BX11+[1]Capital!BX13+[1]Capital!BX15+[1]Capital!BX17+[1]Capital!BX19+[1]Capital!BX21+[1]Capital!BX23+[1]Capital!BX25+[1]Capital!BX27+[1]Capital!BX41</f>
        <v>1325116.5509800001</v>
      </c>
      <c r="BZ192" s="6">
        <f>-[1]Capital!BY27+[1]Capital!BY9+[1]Capital!BY11+[1]Capital!BY13+[1]Capital!BY15+[1]Capital!BY17+[1]Capital!BY19+[1]Capital!BY21+[1]Capital!BY23+[1]Capital!BY25+[1]Capital!BY27+[1]Capital!BY41</f>
        <v>1336787.6524299998</v>
      </c>
      <c r="CA192" s="6">
        <f>-[1]Capital!BZ27+[1]Capital!BZ9+[1]Capital!BZ11+[1]Capital!BZ13+[1]Capital!BZ15+[1]Capital!BZ17+[1]Capital!BZ19+[1]Capital!BZ21+[1]Capital!BZ23+[1]Capital!BZ25+[1]Capital!BZ27+[1]Capital!BZ41</f>
        <v>1348442.8438600001</v>
      </c>
      <c r="CB192" s="6">
        <f>-[1]Capital!CA27+[1]Capital!CA9+[1]Capital!CA11+[1]Capital!CA13+[1]Capital!CA15+[1]Capital!CA17+[1]Capital!CA19+[1]Capital!CA21+[1]Capital!CA23+[1]Capital!CA25+[1]Capital!CA27+[1]Capital!CA41</f>
        <v>1360073.61525</v>
      </c>
      <c r="CC192" s="6">
        <f>-[1]Capital!CB27+[1]Capital!CB9+[1]Capital!CB11+[1]Capital!CB13+[1]Capital!CB15+[1]Capital!CB17+[1]Capital!CB19+[1]Capital!CB21+[1]Capital!CB23+[1]Capital!CB25+[1]Capital!CB27+[1]Capital!CB41</f>
        <v>1371682.52376</v>
      </c>
      <c r="CD192" s="6">
        <f>-[1]Capital!CC27+[1]Capital!CC9+[1]Capital!CC11+[1]Capital!CC13+[1]Capital!CC15+[1]Capital!CC17+[1]Capital!CC19+[1]Capital!CC21+[1]Capital!CC23+[1]Capital!CC25+[1]Capital!CC27+[1]Capital!CC41</f>
        <v>1383275.8511000001</v>
      </c>
      <c r="CE192" s="6">
        <f>-[1]Capital!CD27+[1]Capital!CD9+[1]Capital!CD11+[1]Capital!CD13+[1]Capital!CD15+[1]Capital!CD17+[1]Capital!CD19+[1]Capital!CD21+[1]Capital!CD23+[1]Capital!CD25+[1]Capital!CD27+[1]Capital!CD41</f>
        <v>1394860.8524999998</v>
      </c>
      <c r="CF192" s="6">
        <f>-[1]Capital!CE27+[1]Capital!CE9+[1]Capital!CE11+[1]Capital!CE13+[1]Capital!CE15+[1]Capital!CE17+[1]Capital!CE19+[1]Capital!CE21+[1]Capital!CE23+[1]Capital!CE25+[1]Capital!CE27+[1]Capital!CE41</f>
        <v>1406442.52373</v>
      </c>
      <c r="CG192" s="6">
        <f>-[1]Capital!CF27+[1]Capital!CF9+[1]Capital!CF11+[1]Capital!CF13+[1]Capital!CF15+[1]Capital!CF17+[1]Capital!CF19+[1]Capital!CF21+[1]Capital!CF23+[1]Capital!CF25+[1]Capital!CF27+[1]Capital!CF41</f>
        <v>1418027.00581</v>
      </c>
      <c r="CH192" s="6">
        <f>-[1]Capital!CG27+[1]Capital!CG9+[1]Capital!CG11+[1]Capital!CG13+[1]Capital!CG15+[1]Capital!CG17+[1]Capital!CG19+[1]Capital!CG21+[1]Capital!CG23+[1]Capital!CG25+[1]Capital!CG27+[1]Capital!CG41</f>
        <v>1429620.5440900002</v>
      </c>
      <c r="CI192" s="6">
        <f>-[1]Capital!CH27+[1]Capital!CH9+[1]Capital!CH11+[1]Capital!CH13+[1]Capital!CH15+[1]Capital!CH17+[1]Capital!CH19+[1]Capital!CH21+[1]Capital!CH23+[1]Capital!CH25+[1]Capital!CH27+[1]Capital!CH41</f>
        <v>1441229.1336599998</v>
      </c>
      <c r="CJ192" s="6">
        <f>-[1]Capital!CI27+[1]Capital!CI9+[1]Capital!CI11+[1]Capital!CI13+[1]Capital!CI15+[1]Capital!CI17+[1]Capital!CI19+[1]Capital!CI21+[1]Capital!CI23+[1]Capital!CI25+[1]Capital!CI27+[1]Capital!CI41</f>
        <v>1452858.4037500003</v>
      </c>
    </row>
    <row r="193" spans="1:88" x14ac:dyDescent="0.3">
      <c r="B193" t="s">
        <v>24</v>
      </c>
      <c r="C193" s="6">
        <f>[1]Capital!B43+[1]Capital!B47+[1]Capital!B45+[1]Capital!B49</f>
        <v>48013.437378600007</v>
      </c>
      <c r="D193" s="6">
        <f>[1]Capital!C43+[1]Capital!C47+[1]Capital!C45+[1]Capital!C49</f>
        <v>48534.753935799992</v>
      </c>
      <c r="E193" s="6">
        <f>[1]Capital!D43+[1]Capital!D47+[1]Capital!D45+[1]Capital!D49</f>
        <v>49117.684110899994</v>
      </c>
      <c r="F193" s="6">
        <f>[1]Capital!E43+[1]Capital!E47+[1]Capital!E45+[1]Capital!E49</f>
        <v>49746.659090600013</v>
      </c>
      <c r="G193" s="6">
        <f>[1]Capital!F43+[1]Capital!F47+[1]Capital!F45+[1]Capital!F49</f>
        <v>50410.964113100003</v>
      </c>
      <c r="H193" s="6">
        <f>[1]Capital!G43+[1]Capital!G47+[1]Capital!G45+[1]Capital!G49</f>
        <v>51103.547717000001</v>
      </c>
      <c r="I193" s="6">
        <f>[1]Capital!H43+[1]Capital!H47+[1]Capital!H45+[1]Capital!H49</f>
        <v>51813.258201600001</v>
      </c>
      <c r="J193" s="6">
        <f>[1]Capital!I43+[1]Capital!I47+[1]Capital!I45+[1]Capital!I49</f>
        <v>52549.759936799994</v>
      </c>
      <c r="K193" s="6">
        <f>[1]Capital!J43+[1]Capital!J47+[1]Capital!J45+[1]Capital!J49</f>
        <v>53309.500466799997</v>
      </c>
      <c r="L193" s="6">
        <f>[1]Capital!K43+[1]Capital!K47+[1]Capital!K45+[1]Capital!K49</f>
        <v>54088.447583899993</v>
      </c>
      <c r="M193" s="6">
        <f>[1]Capital!L43+[1]Capital!L47+[1]Capital!L45+[1]Capital!L49</f>
        <v>54882.139392099998</v>
      </c>
      <c r="N193" s="6">
        <f>[1]Capital!M43+[1]Capital!M47+[1]Capital!M45+[1]Capital!M49</f>
        <v>55692.726880299997</v>
      </c>
      <c r="O193" s="6">
        <f>[1]Capital!N43+[1]Capital!N47+[1]Capital!N45+[1]Capital!N49</f>
        <v>56521.540948299997</v>
      </c>
      <c r="P193" s="6">
        <f>[1]Capital!O43+[1]Capital!O47+[1]Capital!O45+[1]Capital!O49</f>
        <v>57368.023671800001</v>
      </c>
      <c r="Q193" s="6">
        <f>[1]Capital!P43+[1]Capital!P47+[1]Capital!P45+[1]Capital!P49</f>
        <v>58230.121351299997</v>
      </c>
      <c r="R193" s="6">
        <f>[1]Capital!Q43+[1]Capital!Q47+[1]Capital!Q45+[1]Capital!Q49</f>
        <v>59104.711101000001</v>
      </c>
      <c r="S193" s="6">
        <f>[1]Capital!R43+[1]Capital!R47+[1]Capital!R45+[1]Capital!R49</f>
        <v>59991.700578999989</v>
      </c>
      <c r="T193" s="6">
        <f>[1]Capital!S43+[1]Capital!S47+[1]Capital!S45+[1]Capital!S49</f>
        <v>60887.020243000006</v>
      </c>
      <c r="U193" s="6">
        <f>[1]Capital!T43+[1]Capital!T47+[1]Capital!T45+[1]Capital!T49</f>
        <v>61786.080726</v>
      </c>
      <c r="V193" s="6">
        <f>[1]Capital!U43+[1]Capital!U47+[1]Capital!U45+[1]Capital!U49</f>
        <v>62684.863216000005</v>
      </c>
      <c r="W193" s="6">
        <f>[1]Capital!V43+[1]Capital!V47+[1]Capital!V45+[1]Capital!V49</f>
        <v>63580.193553999998</v>
      </c>
      <c r="X193" s="6">
        <f>[1]Capital!W43+[1]Capital!W47+[1]Capital!W45+[1]Capital!W49</f>
        <v>64470.846465999995</v>
      </c>
      <c r="Y193" s="6">
        <f>[1]Capital!X43+[1]Capital!X47+[1]Capital!X45+[1]Capital!X49</f>
        <v>65355.981917999998</v>
      </c>
      <c r="Z193" s="6">
        <f>[1]Capital!Y43+[1]Capital!Y47+[1]Capital!Y45+[1]Capital!Y49</f>
        <v>66235.129908999996</v>
      </c>
      <c r="AA193" s="6">
        <f>[1]Capital!Z43+[1]Capital!Z47+[1]Capital!Z45+[1]Capital!Z49</f>
        <v>67108.407472000006</v>
      </c>
      <c r="AB193" s="6">
        <f>[1]Capital!AA43+[1]Capital!AA47+[1]Capital!AA45+[1]Capital!AA49</f>
        <v>67976.777370999989</v>
      </c>
      <c r="AC193" s="6">
        <f>[1]Capital!AB43+[1]Capital!AB47+[1]Capital!AB45+[1]Capital!AB49</f>
        <v>68842.912435000006</v>
      </c>
      <c r="AD193" s="6">
        <f>[1]Capital!AC43+[1]Capital!AC47+[1]Capital!AC45+[1]Capital!AC49</f>
        <v>69711.044678999999</v>
      </c>
      <c r="AE193" s="6">
        <f>[1]Capital!AD43+[1]Capital!AD47+[1]Capital!AD45+[1]Capital!AD49</f>
        <v>70587.152268999998</v>
      </c>
      <c r="AF193" s="6">
        <f>[1]Capital!AE43+[1]Capital!AE47+[1]Capital!AE45+[1]Capital!AE49</f>
        <v>71479.360165999999</v>
      </c>
      <c r="AG193" s="6">
        <f>[1]Capital!AF43+[1]Capital!AF47+[1]Capital!AF45+[1]Capital!AF49</f>
        <v>72398.890573000011</v>
      </c>
      <c r="AH193" s="6">
        <f>[1]Capital!AG43+[1]Capital!AG47+[1]Capital!AG45+[1]Capital!AG49</f>
        <v>73362.053832000005</v>
      </c>
      <c r="AI193" s="6">
        <f>[1]Capital!AH43+[1]Capital!AH47+[1]Capital!AH45+[1]Capital!AH49</f>
        <v>74392.999592000007</v>
      </c>
      <c r="AJ193" s="6">
        <f>[1]Capital!AI43+[1]Capital!AI47+[1]Capital!AI45+[1]Capital!AI49</f>
        <v>75529.154603999996</v>
      </c>
      <c r="AK193" s="6">
        <f>[1]Capital!AJ43+[1]Capital!AJ47+[1]Capital!AJ45+[1]Capital!AJ49</f>
        <v>76832.504512</v>
      </c>
      <c r="AL193" s="6">
        <f>[1]Capital!AK43+[1]Capital!AK47+[1]Capital!AK45+[1]Capital!AK49</f>
        <v>78415.838988000003</v>
      </c>
      <c r="AM193" s="6">
        <f>[1]Capital!AL43+[1]Capital!AL47+[1]Capital!AL45+[1]Capital!AL49</f>
        <v>80111.522112999999</v>
      </c>
      <c r="AN193" s="6">
        <f>[1]Capital!AM43+[1]Capital!AM47+[1]Capital!AM45+[1]Capital!AM49</f>
        <v>81798.695603999993</v>
      </c>
      <c r="AO193" s="6">
        <f>[1]Capital!AN43+[1]Capital!AN47+[1]Capital!AN45+[1]Capital!AN49</f>
        <v>83420.047680000003</v>
      </c>
      <c r="AP193" s="6">
        <f>[1]Capital!AO43+[1]Capital!AO47+[1]Capital!AO45+[1]Capital!AO49</f>
        <v>84947.029214000009</v>
      </c>
      <c r="AQ193" s="6">
        <f>[1]Capital!AP43+[1]Capital!AP47+[1]Capital!AP45+[1]Capital!AP49</f>
        <v>86363.719832000002</v>
      </c>
      <c r="AR193" s="6">
        <f>[1]Capital!AQ43+[1]Capital!AQ47+[1]Capital!AQ45+[1]Capital!AQ49</f>
        <v>87659.294808999999</v>
      </c>
      <c r="AS193" s="6">
        <f>[1]Capital!AR43+[1]Capital!AR47+[1]Capital!AR45+[1]Capital!AR49</f>
        <v>88827.652881999995</v>
      </c>
      <c r="AT193" s="6">
        <f>[1]Capital!AS43+[1]Capital!AS47+[1]Capital!AS45+[1]Capital!AS49</f>
        <v>89866.116477999996</v>
      </c>
      <c r="AU193" s="6">
        <f>[1]Capital!AT43+[1]Capital!AT47+[1]Capital!AT45+[1]Capital!AT49</f>
        <v>90774.647840999998</v>
      </c>
      <c r="AV193" s="6">
        <f>[1]Capital!AU43+[1]Capital!AU47+[1]Capital!AU45+[1]Capital!AU49</f>
        <v>91555.319585999998</v>
      </c>
      <c r="AW193" s="6">
        <f>[1]Capital!AV43+[1]Capital!AV47+[1]Capital!AV45+[1]Capital!AV49</f>
        <v>92210.347177999996</v>
      </c>
      <c r="AX193" s="6">
        <f>[1]Capital!AW43+[1]Capital!AW47+[1]Capital!AW45+[1]Capital!AW49</f>
        <v>92744.096847000008</v>
      </c>
      <c r="AY193" s="6">
        <f>[1]Capital!AX43+[1]Capital!AX47+[1]Capital!AX45+[1]Capital!AX49</f>
        <v>93162.406233999995</v>
      </c>
      <c r="AZ193" s="6">
        <f>[1]Capital!AY43+[1]Capital!AY47+[1]Capital!AY45+[1]Capital!AY49</f>
        <v>93472.090640999988</v>
      </c>
      <c r="BA193" s="6">
        <f>[1]Capital!AZ43+[1]Capital!AZ47+[1]Capital!AZ45+[1]Capital!AZ49</f>
        <v>93680.610480000003</v>
      </c>
      <c r="BB193" s="6">
        <f>[1]Capital!BA43+[1]Capital!BA47+[1]Capital!BA45+[1]Capital!BA49</f>
        <v>93791.741022000002</v>
      </c>
      <c r="BC193" s="6">
        <f>[1]Capital!BB43+[1]Capital!BB47+[1]Capital!BB45+[1]Capital!BB49</f>
        <v>93812.123875999998</v>
      </c>
      <c r="BD193" s="6">
        <f>[1]Capital!BC43+[1]Capital!BC47+[1]Capital!BC45+[1]Capital!BC49</f>
        <v>93749.598969999992</v>
      </c>
      <c r="BE193" s="6">
        <f>[1]Capital!BD43+[1]Capital!BD47+[1]Capital!BD45+[1]Capital!BD49</f>
        <v>93612.176240000001</v>
      </c>
      <c r="BF193" s="6">
        <f>[1]Capital!BE43+[1]Capital!BE47+[1]Capital!BE45+[1]Capital!BE49</f>
        <v>93407.740109000006</v>
      </c>
      <c r="BG193" s="6">
        <f>[1]Capital!BF43+[1]Capital!BF47+[1]Capital!BF45+[1]Capital!BF49</f>
        <v>93142.155987000006</v>
      </c>
      <c r="BH193" s="6">
        <f>[1]Capital!BG43+[1]Capital!BG47+[1]Capital!BG45+[1]Capital!BG49</f>
        <v>92822.043290999994</v>
      </c>
      <c r="BI193" s="6">
        <f>[1]Capital!BH43+[1]Capital!BH47+[1]Capital!BH45+[1]Capital!BH49</f>
        <v>92454.284073999996</v>
      </c>
      <c r="BJ193" s="6">
        <f>[1]Capital!BI43+[1]Capital!BI47+[1]Capital!BI45+[1]Capital!BI49</f>
        <v>92045.684104999993</v>
      </c>
      <c r="BK193" s="6">
        <f>[1]Capital!BJ43+[1]Capital!BJ47+[1]Capital!BJ45+[1]Capital!BJ49</f>
        <v>91602.80469400002</v>
      </c>
      <c r="BL193" s="6">
        <f>[1]Capital!BK43+[1]Capital!BK47+[1]Capital!BK45+[1]Capital!BK49</f>
        <v>91131.892961999998</v>
      </c>
      <c r="BM193" s="6">
        <f>[1]Capital!BL43+[1]Capital!BL47+[1]Capital!BL45+[1]Capital!BL49</f>
        <v>90638.814566000001</v>
      </c>
      <c r="BN193" s="6">
        <f>[1]Capital!BM43+[1]Capital!BM47+[1]Capital!BM45+[1]Capital!BM49</f>
        <v>90129.031748000009</v>
      </c>
      <c r="BO193" s="6">
        <f>[1]Capital!BN43+[1]Capital!BN47+[1]Capital!BN45+[1]Capital!BN49</f>
        <v>89607.592100000009</v>
      </c>
      <c r="BP193" s="6">
        <f>[1]Capital!BO43+[1]Capital!BO47+[1]Capital!BO45+[1]Capital!BO49</f>
        <v>89079.12660399999</v>
      </c>
      <c r="BQ193" s="6">
        <f>[1]Capital!BP43+[1]Capital!BP47+[1]Capital!BP45+[1]Capital!BP49</f>
        <v>88546.321292000008</v>
      </c>
      <c r="BR193" s="6">
        <f>[1]Capital!BQ43+[1]Capital!BQ47+[1]Capital!BQ45+[1]Capital!BQ49</f>
        <v>88012.267999999996</v>
      </c>
      <c r="BS193" s="6">
        <f>[1]Capital!BR43+[1]Capital!BR47+[1]Capital!BR45+[1]Capital!BR49</f>
        <v>87480.115487999996</v>
      </c>
      <c r="BT193" s="6">
        <f>[1]Capital!BS43+[1]Capital!BS47+[1]Capital!BS45+[1]Capital!BS49</f>
        <v>86952.859968000004</v>
      </c>
      <c r="BU193" s="6">
        <f>[1]Capital!BT43+[1]Capital!BT47+[1]Capital!BT45+[1]Capital!BT49</f>
        <v>86433.265358000004</v>
      </c>
      <c r="BV193" s="6">
        <f>[1]Capital!BU43+[1]Capital!BU47+[1]Capital!BU45+[1]Capital!BU49</f>
        <v>85923.821575000009</v>
      </c>
      <c r="BW193" s="6">
        <f>[1]Capital!BV43+[1]Capital!BV47+[1]Capital!BV45+[1]Capital!BV49</f>
        <v>85426.766107000003</v>
      </c>
      <c r="BX193" s="6">
        <f>[1]Capital!BW43+[1]Capital!BW47+[1]Capital!BW45+[1]Capital!BW49</f>
        <v>84944.082702</v>
      </c>
      <c r="BY193" s="6">
        <f>[1]Capital!BX43+[1]Capital!BX47+[1]Capital!BX45+[1]Capital!BX49</f>
        <v>84477.508008999997</v>
      </c>
      <c r="BZ193" s="6">
        <f>[1]Capital!BY43+[1]Capital!BY47+[1]Capital!BY45+[1]Capital!BY49</f>
        <v>84028.542011000012</v>
      </c>
      <c r="CA193" s="6">
        <f>[1]Capital!BZ43+[1]Capital!BZ47+[1]Capital!BZ45+[1]Capital!BZ49</f>
        <v>83597.359335999994</v>
      </c>
      <c r="CB193" s="6">
        <f>[1]Capital!CA43+[1]Capital!CA47+[1]Capital!CA45+[1]Capital!CA49</f>
        <v>83184.502947999994</v>
      </c>
      <c r="CC193" s="6">
        <f>[1]Capital!CB43+[1]Capital!CB47+[1]Capital!CB45+[1]Capital!CB49</f>
        <v>82790.639578999995</v>
      </c>
      <c r="CD193" s="6">
        <f>[1]Capital!CC43+[1]Capital!CC47+[1]Capital!CC45+[1]Capital!CC49</f>
        <v>82416.414497999998</v>
      </c>
      <c r="CE193" s="6">
        <f>[1]Capital!CD43+[1]Capital!CD47+[1]Capital!CD45+[1]Capital!CD49</f>
        <v>82062.396517000001</v>
      </c>
      <c r="CF193" s="6">
        <f>[1]Capital!CE43+[1]Capital!CE47+[1]Capital!CE45+[1]Capital!CE49</f>
        <v>81729.014966000002</v>
      </c>
      <c r="CG193" s="6">
        <f>[1]Capital!CF43+[1]Capital!CF47+[1]Capital!CF45+[1]Capital!CF49</f>
        <v>81416.624887999991</v>
      </c>
      <c r="CH193" s="6">
        <f>[1]Capital!CG43+[1]Capital!CG47+[1]Capital!CG45+[1]Capital!CG49</f>
        <v>81125.495085999995</v>
      </c>
      <c r="CI193" s="6">
        <f>[1]Capital!CH43+[1]Capital!CH47+[1]Capital!CH45+[1]Capital!CH49</f>
        <v>80855.806643999997</v>
      </c>
      <c r="CJ193" s="6">
        <f>[1]Capital!CI43+[1]Capital!CI47+[1]Capital!CI45+[1]Capital!CI49</f>
        <v>80607.655235000013</v>
      </c>
    </row>
    <row r="194" spans="1:88" x14ac:dyDescent="0.3">
      <c r="B194" t="s">
        <v>10</v>
      </c>
      <c r="C194" s="6">
        <f>[1]Capital!B37+[1]Capital!B39</f>
        <v>7634244.3509999998</v>
      </c>
      <c r="D194" s="6">
        <f>[1]Capital!C37+[1]Capital!C39</f>
        <v>7710560.4460000005</v>
      </c>
      <c r="E194" s="6">
        <f>[1]Capital!D37+[1]Capital!D39</f>
        <v>7785374.6909999996</v>
      </c>
      <c r="F194" s="6">
        <f>[1]Capital!E37+[1]Capital!E39</f>
        <v>7860585.1609999994</v>
      </c>
      <c r="G194" s="6">
        <f>[1]Capital!F37+[1]Capital!F39</f>
        <v>7937345.6500000004</v>
      </c>
      <c r="H194" s="6">
        <f>[1]Capital!G37+[1]Capital!G39</f>
        <v>8016190.1009999998</v>
      </c>
      <c r="I194" s="6">
        <f>[1]Capital!H37+[1]Capital!H39</f>
        <v>8096926.0630000001</v>
      </c>
      <c r="J194" s="6">
        <f>[1]Capital!I37+[1]Capital!I39</f>
        <v>8179276.1109999996</v>
      </c>
      <c r="K194" s="6">
        <f>[1]Capital!J37+[1]Capital!J39</f>
        <v>8263209.8119999999</v>
      </c>
      <c r="L194" s="6">
        <f>[1]Capital!K37+[1]Capital!K39</f>
        <v>8348819.0700000003</v>
      </c>
      <c r="M194" s="6">
        <f>[1]Capital!L37+[1]Capital!L39</f>
        <v>8436279.0130000003</v>
      </c>
      <c r="N194" s="6">
        <f>[1]Capital!M37+[1]Capital!M39</f>
        <v>8525915.8709999993</v>
      </c>
      <c r="O194" s="6">
        <f>[1]Capital!N37+[1]Capital!N39</f>
        <v>8618088.0069999993</v>
      </c>
      <c r="P194" s="6">
        <f>[1]Capital!O37+[1]Capital!O39</f>
        <v>8713091.8159999996</v>
      </c>
      <c r="Q194" s="6">
        <f>[1]Capital!P37+[1]Capital!P39</f>
        <v>8811126.3300000001</v>
      </c>
      <c r="R194" s="6">
        <f>[1]Capital!Q37+[1]Capital!Q39</f>
        <v>8912303.4359999988</v>
      </c>
      <c r="S194" s="6">
        <f>[1]Capital!R37+[1]Capital!R39</f>
        <v>9016882.0179999992</v>
      </c>
      <c r="T194" s="6">
        <f>[1]Capital!S37+[1]Capital!S39</f>
        <v>9124997.1809999999</v>
      </c>
      <c r="U194" s="6">
        <f>[1]Capital!T37+[1]Capital!T39</f>
        <v>9236723.5109999999</v>
      </c>
      <c r="V194" s="6">
        <f>[1]Capital!U37+[1]Capital!U39</f>
        <v>9352098.5289999992</v>
      </c>
      <c r="W194" s="6">
        <f>[1]Capital!V37+[1]Capital!V39</f>
        <v>9471130.1720000003</v>
      </c>
      <c r="X194" s="6">
        <f>[1]Capital!W37+[1]Capital!W39</f>
        <v>9593882.6510000005</v>
      </c>
      <c r="Y194" s="6">
        <f>[1]Capital!X37+[1]Capital!X39</f>
        <v>9720347.118999999</v>
      </c>
      <c r="Z194" s="6">
        <f>[1]Capital!Y37+[1]Capital!Y39</f>
        <v>9850486.7630000003</v>
      </c>
      <c r="AA194" s="6">
        <f>[1]Capital!Z37+[1]Capital!Z39</f>
        <v>9984242.3829999994</v>
      </c>
      <c r="AB194" s="6">
        <f>[1]Capital!AA37+[1]Capital!AA39</f>
        <v>10121534.854</v>
      </c>
      <c r="AC194" s="6">
        <f>[1]Capital!AB37+[1]Capital!AB39</f>
        <v>10262278.280999999</v>
      </c>
      <c r="AD194" s="6">
        <f>[1]Capital!AC37+[1]Capital!AC39</f>
        <v>10406327.354</v>
      </c>
      <c r="AE194" s="6">
        <f>[1]Capital!AD37+[1]Capital!AD39</f>
        <v>10553537.464</v>
      </c>
      <c r="AF194" s="6">
        <f>[1]Capital!AE37+[1]Capital!AE39</f>
        <v>10703789.252</v>
      </c>
      <c r="AG194" s="6">
        <f>[1]Capital!AF37+[1]Capital!AF39</f>
        <v>10856988.005999999</v>
      </c>
      <c r="AH194" s="6">
        <f>[1]Capital!AG37+[1]Capital!AG39</f>
        <v>11013069.827</v>
      </c>
      <c r="AI194" s="6">
        <f>[1]Capital!AH37+[1]Capital!AH39</f>
        <v>11171949.961000001</v>
      </c>
      <c r="AJ194" s="6">
        <f>[1]Capital!AI37+[1]Capital!AI39</f>
        <v>11333546.159</v>
      </c>
      <c r="AK194" s="6">
        <f>[1]Capital!AJ37+[1]Capital!AJ39</f>
        <v>11497785.544</v>
      </c>
      <c r="AL194" s="6">
        <f>[1]Capital!AK37+[1]Capital!AK39</f>
        <v>11664606.365</v>
      </c>
      <c r="AM194" s="6">
        <f>[1]Capital!AL37+[1]Capital!AL39</f>
        <v>11834236.197000001</v>
      </c>
      <c r="AN194" s="6">
        <f>[1]Capital!AM37+[1]Capital!AM39</f>
        <v>12006732.775</v>
      </c>
      <c r="AO194" s="6">
        <f>[1]Capital!AN37+[1]Capital!AN39</f>
        <v>12182125.630999999</v>
      </c>
      <c r="AP194" s="6">
        <f>[1]Capital!AO37+[1]Capital!AO39</f>
        <v>12360458.132999999</v>
      </c>
      <c r="AQ194" s="6">
        <f>[1]Capital!AP37+[1]Capital!AP39</f>
        <v>12541779.104999999</v>
      </c>
      <c r="AR194" s="6">
        <f>[1]Capital!AQ37+[1]Capital!AQ39</f>
        <v>12726050.375999998</v>
      </c>
      <c r="AS194" s="6">
        <f>[1]Capital!AR37+[1]Capital!AR39</f>
        <v>12913259.699999999</v>
      </c>
      <c r="AT194" s="6">
        <f>[1]Capital!AS37+[1]Capital!AS39</f>
        <v>13103407.794</v>
      </c>
      <c r="AU194" s="6">
        <f>[1]Capital!AT37+[1]Capital!AT39</f>
        <v>13296499.636</v>
      </c>
      <c r="AV194" s="6">
        <f>[1]Capital!AU37+[1]Capital!AU39</f>
        <v>13492540.82</v>
      </c>
      <c r="AW194" s="6">
        <f>[1]Capital!AV37+[1]Capital!AV39</f>
        <v>13691405.809</v>
      </c>
      <c r="AX194" s="6">
        <f>[1]Capital!AW37+[1]Capital!AW39</f>
        <v>13893052.470000001</v>
      </c>
      <c r="AY194" s="6">
        <f>[1]Capital!AX37+[1]Capital!AX39</f>
        <v>14097470.098999999</v>
      </c>
      <c r="AZ194" s="6">
        <f>[1]Capital!AY37+[1]Capital!AY39</f>
        <v>14304656.134</v>
      </c>
      <c r="BA194" s="6">
        <f>[1]Capital!AZ37+[1]Capital!AZ39</f>
        <v>14514606.785</v>
      </c>
      <c r="BB194" s="6">
        <f>[1]Capital!BA37+[1]Capital!BA39</f>
        <v>14727906.322000001</v>
      </c>
      <c r="BC194" s="6">
        <f>[1]Capital!BB37+[1]Capital!BB39</f>
        <v>14944050.227</v>
      </c>
      <c r="BD194" s="6">
        <f>[1]Capital!BC37+[1]Capital!BC39</f>
        <v>15162485.026999999</v>
      </c>
      <c r="BE194" s="6">
        <f>[1]Capital!BD37+[1]Capital!BD39</f>
        <v>15382841.192</v>
      </c>
      <c r="BF194" s="6">
        <f>[1]Capital!BE37+[1]Capital!BE39</f>
        <v>15604905.249</v>
      </c>
      <c r="BG194" s="6">
        <f>[1]Capital!BF37+[1]Capital!BF39</f>
        <v>15828408.878999999</v>
      </c>
      <c r="BH194" s="6">
        <f>[1]Capital!BG37+[1]Capital!BG39</f>
        <v>16053186.864999998</v>
      </c>
      <c r="BI194" s="6">
        <f>[1]Capital!BH37+[1]Capital!BH39</f>
        <v>16279131.695999999</v>
      </c>
      <c r="BJ194" s="6">
        <f>[1]Capital!BI37+[1]Capital!BI39</f>
        <v>16506163.321</v>
      </c>
      <c r="BK194" s="6">
        <f>[1]Capital!BJ37+[1]Capital!BJ39</f>
        <v>16734213.525</v>
      </c>
      <c r="BL194" s="6">
        <f>[1]Capital!BK37+[1]Capital!BK39</f>
        <v>16963221.534000002</v>
      </c>
      <c r="BM194" s="6">
        <f>[1]Capital!BL37+[1]Capital!BL39</f>
        <v>17193128.859000001</v>
      </c>
      <c r="BN194" s="6">
        <f>[1]Capital!BM37+[1]Capital!BM39</f>
        <v>17423879.046999998</v>
      </c>
      <c r="BO194" s="6">
        <f>[1]Capital!BN37+[1]Capital!BN39</f>
        <v>17655417.434</v>
      </c>
      <c r="BP194" s="6">
        <f>[1]Capital!BO37+[1]Capital!BO39</f>
        <v>17887691.002999999</v>
      </c>
      <c r="BQ194" s="6">
        <f>[1]Capital!BP37+[1]Capital!BP39</f>
        <v>18120500.733000003</v>
      </c>
      <c r="BR194" s="6">
        <f>[1]Capital!BQ37+[1]Capital!BQ39</f>
        <v>18353719.793000001</v>
      </c>
      <c r="BS194" s="6">
        <f>[1]Capital!BR37+[1]Capital!BR39</f>
        <v>18587265.059</v>
      </c>
      <c r="BT194" s="6">
        <f>[1]Capital!BS37+[1]Capital!BS39</f>
        <v>18821076.475000001</v>
      </c>
      <c r="BU194" s="6">
        <f>[1]Capital!BT37+[1]Capital!BT39</f>
        <v>19055105.320999999</v>
      </c>
      <c r="BV194" s="6">
        <f>[1]Capital!BU37+[1]Capital!BU39</f>
        <v>19289306.52</v>
      </c>
      <c r="BW194" s="6">
        <f>[1]Capital!BV37+[1]Capital!BV39</f>
        <v>19523641.443</v>
      </c>
      <c r="BX194" s="6">
        <f>[1]Capital!BW37+[1]Capital!BW39</f>
        <v>19758077.039999999</v>
      </c>
      <c r="BY194" s="6">
        <f>[1]Capital!BX37+[1]Capital!BX39</f>
        <v>19992586.116</v>
      </c>
      <c r="BZ194" s="6">
        <f>[1]Capital!BY37+[1]Capital!BY39</f>
        <v>20227147.418000001</v>
      </c>
      <c r="CA194" s="6">
        <f>[1]Capital!BZ37+[1]Capital!BZ39</f>
        <v>20461630.614</v>
      </c>
      <c r="CB194" s="6">
        <f>[1]Capital!CA37+[1]Capital!CA39</f>
        <v>20695966.169</v>
      </c>
      <c r="CC194" s="6">
        <f>[1]Capital!CB37+[1]Capital!CB39</f>
        <v>20930121.759</v>
      </c>
      <c r="CD194" s="6">
        <f>[1]Capital!CC37+[1]Capital!CC39</f>
        <v>21164085.516000003</v>
      </c>
      <c r="CE194" s="6">
        <f>[1]Capital!CD37+[1]Capital!CD39</f>
        <v>21397856.237999998</v>
      </c>
      <c r="CF194" s="6">
        <f>[1]Capital!CE37+[1]Capital!CE39</f>
        <v>21631431.177000001</v>
      </c>
      <c r="CG194" s="6">
        <f>[1]Capital!CF37+[1]Capital!CF39</f>
        <v>21864816.572000001</v>
      </c>
      <c r="CH194" s="6">
        <f>[1]Capital!CG37+[1]Capital!CG39</f>
        <v>22098024.691</v>
      </c>
      <c r="CI194" s="6">
        <f>[1]Capital!CH37+[1]Capital!CH39</f>
        <v>22331073.388999999</v>
      </c>
      <c r="CJ194" s="6">
        <f>[1]Capital!CI37+[1]Capital!CI39</f>
        <v>22563985.843000002</v>
      </c>
    </row>
    <row r="195" spans="1:88" x14ac:dyDescent="0.3">
      <c r="B195" t="s">
        <v>9</v>
      </c>
      <c r="C195" s="6">
        <f>[1]Capital!B29+[1]Capital!B31+[1]Capital!B33+[1]Capital!B35</f>
        <v>164418.90555</v>
      </c>
      <c r="D195" s="6">
        <f>[1]Capital!C29+[1]Capital!C31+[1]Capital!C33+[1]Capital!C35</f>
        <v>165744.43377</v>
      </c>
      <c r="E195" s="6">
        <f>[1]Capital!D29+[1]Capital!D31+[1]Capital!D33+[1]Capital!D35</f>
        <v>166941.48655000003</v>
      </c>
      <c r="F195" s="6">
        <f>[1]Capital!E29+[1]Capital!E31+[1]Capital!E33+[1]Capital!E35</f>
        <v>168072.83380000002</v>
      </c>
      <c r="G195" s="6">
        <f>[1]Capital!F29+[1]Capital!F31+[1]Capital!F33+[1]Capital!F35</f>
        <v>169179.72350999998</v>
      </c>
      <c r="H195" s="6">
        <f>[1]Capital!G29+[1]Capital!G31+[1]Capital!G33+[1]Capital!G35</f>
        <v>170292.43610000002</v>
      </c>
      <c r="I195" s="6">
        <f>[1]Capital!H29+[1]Capital!H31+[1]Capital!H33+[1]Capital!H35</f>
        <v>171419.55672999998</v>
      </c>
      <c r="J195" s="6">
        <f>[1]Capital!I29+[1]Capital!I31+[1]Capital!I33+[1]Capital!I35</f>
        <v>172591.39249</v>
      </c>
      <c r="K195" s="6">
        <f>[1]Capital!J29+[1]Capital!J31+[1]Capital!J33+[1]Capital!J35</f>
        <v>173829.03182</v>
      </c>
      <c r="L195" s="6">
        <f>[1]Capital!K29+[1]Capital!K31+[1]Capital!K33+[1]Capital!K35</f>
        <v>175153.52426999999</v>
      </c>
      <c r="M195" s="6">
        <f>[1]Capital!L29+[1]Capital!L31+[1]Capital!L33+[1]Capital!L35</f>
        <v>176584.78523000001</v>
      </c>
      <c r="N195" s="6">
        <f>[1]Capital!M29+[1]Capital!M31+[1]Capital!M33+[1]Capital!M35</f>
        <v>178134.66331</v>
      </c>
      <c r="O195" s="6">
        <f>[1]Capital!N29+[1]Capital!N31+[1]Capital!N33+[1]Capital!N35</f>
        <v>179804.59869000001</v>
      </c>
      <c r="P195" s="6">
        <f>[1]Capital!O29+[1]Capital!O31+[1]Capital!O33+[1]Capital!O35</f>
        <v>181587.37926000002</v>
      </c>
      <c r="Q195" s="6">
        <f>[1]Capital!P29+[1]Capital!P31+[1]Capital!P33+[1]Capital!P35</f>
        <v>183470.18241000001</v>
      </c>
      <c r="R195" s="6">
        <f>[1]Capital!Q29+[1]Capital!Q31+[1]Capital!Q33+[1]Capital!Q35</f>
        <v>185437.38254000002</v>
      </c>
      <c r="S195" s="6">
        <f>[1]Capital!R29+[1]Capital!R31+[1]Capital!R33+[1]Capital!R35</f>
        <v>187485.97927000001</v>
      </c>
      <c r="T195" s="6">
        <f>[1]Capital!S29+[1]Capital!S31+[1]Capital!S33+[1]Capital!S35</f>
        <v>189610.95869</v>
      </c>
      <c r="U195" s="6">
        <f>[1]Capital!T29+[1]Capital!T31+[1]Capital!T33+[1]Capital!T35</f>
        <v>191807.09621999998</v>
      </c>
      <c r="V195" s="6">
        <f>[1]Capital!U29+[1]Capital!U31+[1]Capital!U33+[1]Capital!U35</f>
        <v>194069.27410000001</v>
      </c>
      <c r="W195" s="6">
        <f>[1]Capital!V29+[1]Capital!V31+[1]Capital!V33+[1]Capital!V35</f>
        <v>196392.55780000001</v>
      </c>
      <c r="X195" s="6">
        <f>[1]Capital!W29+[1]Capital!W31+[1]Capital!W33+[1]Capital!W35</f>
        <v>198778.74291999999</v>
      </c>
      <c r="Y195" s="6">
        <f>[1]Capital!X29+[1]Capital!X31+[1]Capital!X33+[1]Capital!X35</f>
        <v>201226.75007999997</v>
      </c>
      <c r="Z195" s="6">
        <f>[1]Capital!Y29+[1]Capital!Y31+[1]Capital!Y33+[1]Capital!Y35</f>
        <v>203734.0422</v>
      </c>
      <c r="AA195" s="6">
        <f>[1]Capital!Z29+[1]Capital!Z31+[1]Capital!Z33+[1]Capital!Z35</f>
        <v>206296.91992000001</v>
      </c>
      <c r="AB195" s="6">
        <f>[1]Capital!AA29+[1]Capital!AA31+[1]Capital!AA33+[1]Capital!AA35</f>
        <v>208910.75242</v>
      </c>
      <c r="AC195" s="6">
        <f>[1]Capital!AB29+[1]Capital!AB31+[1]Capital!AB33+[1]Capital!AB35</f>
        <v>211575.38266999999</v>
      </c>
      <c r="AD195" s="6">
        <f>[1]Capital!AC29+[1]Capital!AC31+[1]Capital!AC33+[1]Capital!AC35</f>
        <v>214292.66648000001</v>
      </c>
      <c r="AE195" s="6">
        <f>[1]Capital!AD29+[1]Capital!AD31+[1]Capital!AD33+[1]Capital!AD35</f>
        <v>217065.20087999999</v>
      </c>
      <c r="AF195" s="6">
        <f>[1]Capital!AE29+[1]Capital!AE31+[1]Capital!AE33+[1]Capital!AE35</f>
        <v>219895.04418999999</v>
      </c>
      <c r="AG195" s="6">
        <f>[1]Capital!AF29+[1]Capital!AF31+[1]Capital!AF33+[1]Capital!AF35</f>
        <v>222783.23046999998</v>
      </c>
      <c r="AH195" s="6">
        <f>[1]Capital!AG29+[1]Capital!AG31+[1]Capital!AG33+[1]Capital!AG35</f>
        <v>225732.64120000001</v>
      </c>
      <c r="AI195" s="6">
        <f>[1]Capital!AH29+[1]Capital!AH31+[1]Capital!AH33+[1]Capital!AH35</f>
        <v>228745.97568000003</v>
      </c>
      <c r="AJ195" s="6">
        <f>[1]Capital!AI29+[1]Capital!AI31+[1]Capital!AI33+[1]Capital!AI35</f>
        <v>231825.64681000001</v>
      </c>
      <c r="AK195" s="6">
        <f>[1]Capital!AJ29+[1]Capital!AJ31+[1]Capital!AJ33+[1]Capital!AJ35</f>
        <v>234973.32895</v>
      </c>
      <c r="AL195" s="6">
        <f>[1]Capital!AK29+[1]Capital!AK31+[1]Capital!AK33+[1]Capital!AK35</f>
        <v>238189.75930999999</v>
      </c>
      <c r="AM195" s="6">
        <f>[1]Capital!AL29+[1]Capital!AL31+[1]Capital!AL33+[1]Capital!AL35</f>
        <v>241492.86549999999</v>
      </c>
      <c r="AN195" s="6">
        <f>[1]Capital!AM29+[1]Capital!AM31+[1]Capital!AM33+[1]Capital!AM35</f>
        <v>244878.31180999998</v>
      </c>
      <c r="AO195" s="6">
        <f>[1]Capital!AN29+[1]Capital!AN31+[1]Capital!AN33+[1]Capital!AN35</f>
        <v>248334.13045</v>
      </c>
      <c r="AP195" s="6">
        <f>[1]Capital!AO29+[1]Capital!AO31+[1]Capital!AO33+[1]Capital!AO35</f>
        <v>251847.84010999999</v>
      </c>
      <c r="AQ195" s="6">
        <f>[1]Capital!AP29+[1]Capital!AP31+[1]Capital!AP33+[1]Capital!AP35</f>
        <v>255408.85733999999</v>
      </c>
      <c r="AR195" s="6">
        <f>[1]Capital!AQ29+[1]Capital!AQ31+[1]Capital!AQ33+[1]Capital!AQ35</f>
        <v>259001.98946999997</v>
      </c>
      <c r="AS195" s="6">
        <f>[1]Capital!AR29+[1]Capital!AR31+[1]Capital!AR33+[1]Capital!AR35</f>
        <v>262618.50623</v>
      </c>
      <c r="AT195" s="6">
        <f>[1]Capital!AS29+[1]Capital!AS31+[1]Capital!AS33+[1]Capital!AS35</f>
        <v>266253.20933000004</v>
      </c>
      <c r="AU195" s="6">
        <f>[1]Capital!AT29+[1]Capital!AT31+[1]Capital!AT33+[1]Capital!AT35</f>
        <v>269902.94798</v>
      </c>
      <c r="AV195" s="6">
        <f>[1]Capital!AU29+[1]Capital!AU31+[1]Capital!AU33+[1]Capital!AU35</f>
        <v>273565.89870000002</v>
      </c>
      <c r="AW195" s="6">
        <f>[1]Capital!AV29+[1]Capital!AV31+[1]Capital!AV33+[1]Capital!AV35</f>
        <v>277231.65321000002</v>
      </c>
      <c r="AX195" s="6">
        <f>[1]Capital!AW29+[1]Capital!AW31+[1]Capital!AW33+[1]Capital!AW35</f>
        <v>280896.89827000001</v>
      </c>
      <c r="AY195" s="6">
        <f>[1]Capital!AX29+[1]Capital!AX31+[1]Capital!AX33+[1]Capital!AX35</f>
        <v>284561.39463</v>
      </c>
      <c r="AZ195" s="6">
        <f>[1]Capital!AY29+[1]Capital!AY31+[1]Capital!AY33+[1]Capital!AY35</f>
        <v>288226.20281000005</v>
      </c>
      <c r="BA195" s="6">
        <f>[1]Capital!AZ29+[1]Capital!AZ31+[1]Capital!AZ33+[1]Capital!AZ35</f>
        <v>291892.97324000002</v>
      </c>
      <c r="BB195" s="6">
        <f>[1]Capital!BA29+[1]Capital!BA31+[1]Capital!BA33+[1]Capital!BA35</f>
        <v>295563.07994999998</v>
      </c>
      <c r="BC195" s="6">
        <f>[1]Capital!BB29+[1]Capital!BB31+[1]Capital!BB33+[1]Capital!BB35</f>
        <v>299230.26887999999</v>
      </c>
      <c r="BD195" s="6">
        <f>[1]Capital!BC29+[1]Capital!BC31+[1]Capital!BC33+[1]Capital!BC35</f>
        <v>302888.81573999999</v>
      </c>
      <c r="BE195" s="6">
        <f>[1]Capital!BD29+[1]Capital!BD31+[1]Capital!BD33+[1]Capital!BD35</f>
        <v>306536.05200999998</v>
      </c>
      <c r="BF195" s="6">
        <f>[1]Capital!BE29+[1]Capital!BE31+[1]Capital!BE33+[1]Capital!BE35</f>
        <v>310171.95231999998</v>
      </c>
      <c r="BG195" s="6">
        <f>[1]Capital!BF29+[1]Capital!BF31+[1]Capital!BF33+[1]Capital!BF35</f>
        <v>313785.86063999997</v>
      </c>
      <c r="BH195" s="6">
        <f>[1]Capital!BG29+[1]Capital!BG31+[1]Capital!BG33+[1]Capital!BG35</f>
        <v>317375.76616</v>
      </c>
      <c r="BI195" s="6">
        <f>[1]Capital!BH29+[1]Capital!BH31+[1]Capital!BH33+[1]Capital!BH35</f>
        <v>320943.25706999999</v>
      </c>
      <c r="BJ195" s="6">
        <f>[1]Capital!BI29+[1]Capital!BI31+[1]Capital!BI33+[1]Capital!BI35</f>
        <v>324491.28700000001</v>
      </c>
      <c r="BK195" s="6">
        <f>[1]Capital!BJ29+[1]Capital!BJ31+[1]Capital!BJ33+[1]Capital!BJ35</f>
        <v>328023.29181000002</v>
      </c>
      <c r="BL195" s="6">
        <f>[1]Capital!BK29+[1]Capital!BK31+[1]Capital!BK33+[1]Capital!BK35</f>
        <v>331542.96481999999</v>
      </c>
      <c r="BM195" s="6">
        <f>[1]Capital!BL29+[1]Capital!BL31+[1]Capital!BL33+[1]Capital!BL35</f>
        <v>335053.89988000004</v>
      </c>
      <c r="BN195" s="6">
        <f>[1]Capital!BM29+[1]Capital!BM31+[1]Capital!BM33+[1]Capital!BM35</f>
        <v>338559.56417000003</v>
      </c>
      <c r="BO195" s="6">
        <f>[1]Capital!BN29+[1]Capital!BN31+[1]Capital!BN33+[1]Capital!BN35</f>
        <v>342063.26486</v>
      </c>
      <c r="BP195" s="6">
        <f>[1]Capital!BO29+[1]Capital!BO31+[1]Capital!BO33+[1]Capital!BO35</f>
        <v>345568.12023</v>
      </c>
      <c r="BQ195" s="6">
        <f>[1]Capital!BP29+[1]Capital!BP31+[1]Capital!BP33+[1]Capital!BP35</f>
        <v>349065.28943</v>
      </c>
      <c r="BR195" s="6">
        <f>[1]Capital!BQ29+[1]Capital!BQ31+[1]Capital!BQ33+[1]Capital!BQ35</f>
        <v>352553.33392</v>
      </c>
      <c r="BS195" s="6">
        <f>[1]Capital!BR29+[1]Capital!BR31+[1]Capital!BR33+[1]Capital!BR35</f>
        <v>356033.77469000005</v>
      </c>
      <c r="BT195" s="6">
        <f>[1]Capital!BS29+[1]Capital!BS31+[1]Capital!BS33+[1]Capital!BS35</f>
        <v>359509.16500000004</v>
      </c>
      <c r="BU195" s="6">
        <f>[1]Capital!BT29+[1]Capital!BT31+[1]Capital!BT33+[1]Capital!BT35</f>
        <v>362982.34454999998</v>
      </c>
      <c r="BV195" s="6">
        <f>[1]Capital!BU29+[1]Capital!BU31+[1]Capital!BU33+[1]Capital!BU35</f>
        <v>366455.98453000002</v>
      </c>
      <c r="BW195" s="6">
        <f>[1]Capital!BV29+[1]Capital!BV31+[1]Capital!BV33+[1]Capital!BV35</f>
        <v>369932.77487999998</v>
      </c>
      <c r="BX195" s="6">
        <f>[1]Capital!BW29+[1]Capital!BW31+[1]Capital!BW33+[1]Capital!BW35</f>
        <v>373415.32496999996</v>
      </c>
      <c r="BY195" s="6">
        <f>[1]Capital!BX29+[1]Capital!BX31+[1]Capital!BX33+[1]Capital!BX35</f>
        <v>376906.13400000002</v>
      </c>
      <c r="BZ195" s="6">
        <f>[1]Capital!BY29+[1]Capital!BY31+[1]Capital!BY33+[1]Capital!BY35</f>
        <v>380407.58156999998</v>
      </c>
      <c r="CA195" s="6">
        <f>[1]Capital!BZ29+[1]Capital!BZ31+[1]Capital!BZ33+[1]Capital!BZ35</f>
        <v>383912.85492000001</v>
      </c>
      <c r="CB195" s="6">
        <f>[1]Capital!CA29+[1]Capital!CA31+[1]Capital!CA33+[1]Capital!CA35</f>
        <v>387420.88566999999</v>
      </c>
      <c r="CC195" s="6">
        <f>[1]Capital!CB29+[1]Capital!CB31+[1]Capital!CB33+[1]Capital!CB35</f>
        <v>390932.91357999993</v>
      </c>
      <c r="CD195" s="6">
        <f>[1]Capital!CC29+[1]Capital!CC31+[1]Capital!CC33+[1]Capital!CC35</f>
        <v>394450.99395000003</v>
      </c>
      <c r="CE195" s="6">
        <f>[1]Capital!CD29+[1]Capital!CD31+[1]Capital!CD33+[1]Capital!CD35</f>
        <v>397977.41255999997</v>
      </c>
      <c r="CF195" s="6">
        <f>[1]Capital!CE29+[1]Capital!CE31+[1]Capital!CE33+[1]Capital!CE35</f>
        <v>401513.97094000003</v>
      </c>
      <c r="CG195" s="6">
        <f>[1]Capital!CF29+[1]Capital!CF31+[1]Capital!CF33+[1]Capital!CF35</f>
        <v>405062.71244999999</v>
      </c>
      <c r="CH195" s="6">
        <f>[1]Capital!CG29+[1]Capital!CG31+[1]Capital!CG33+[1]Capital!CG35</f>
        <v>408625.69732000004</v>
      </c>
      <c r="CI195" s="6">
        <f>[1]Capital!CH29+[1]Capital!CH31+[1]Capital!CH33+[1]Capital!CH35</f>
        <v>412204.92984</v>
      </c>
      <c r="CJ195" s="6">
        <f>[1]Capital!CI29+[1]Capital!CI31+[1]Capital!CI33+[1]Capital!CI35</f>
        <v>415802.33071000001</v>
      </c>
    </row>
    <row r="196" spans="1:88" x14ac:dyDescent="0.3"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</row>
    <row r="197" spans="1:88" x14ac:dyDescent="0.3">
      <c r="A197" s="12" t="s">
        <v>29</v>
      </c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</row>
    <row r="198" spans="1:88" x14ac:dyDescent="0.3">
      <c r="A198" t="s">
        <v>27</v>
      </c>
      <c r="B198" t="s">
        <v>28</v>
      </c>
      <c r="C198" s="6">
        <f>[1]Capital!B2</f>
        <v>8830915.2280000001</v>
      </c>
      <c r="D198" s="6">
        <f>[1]Capital!C2</f>
        <v>8917502.1380000003</v>
      </c>
      <c r="E198" s="6">
        <f>[1]Capital!D2</f>
        <v>9002478.625</v>
      </c>
      <c r="F198" s="6">
        <f>[1]Capital!E2</f>
        <v>9087970.5350000001</v>
      </c>
      <c r="G198" s="6">
        <f>[1]Capital!F2</f>
        <v>9175193.1400000006</v>
      </c>
      <c r="H198" s="6">
        <f>[1]Capital!G2</f>
        <v>9264737.5030000005</v>
      </c>
      <c r="I198" s="6">
        <f>[1]Capital!H2</f>
        <v>9356388.182</v>
      </c>
      <c r="J198" s="6">
        <f>[1]Capital!I2</f>
        <v>9449845.3010000009</v>
      </c>
      <c r="K198" s="6">
        <f>[1]Capital!J2</f>
        <v>9544869.3159999996</v>
      </c>
      <c r="L198" s="6">
        <f>[1]Capital!K2</f>
        <v>9641326.8660000004</v>
      </c>
      <c r="M198" s="6">
        <f>[1]Capital!L2</f>
        <v>9739180.0779999997</v>
      </c>
      <c r="N198" s="6">
        <f>[1]Capital!M2</f>
        <v>9838439.5199999996</v>
      </c>
      <c r="O198" s="6">
        <f>[1]Capital!N2</f>
        <v>9939193.7819999997</v>
      </c>
      <c r="P198" s="6">
        <f>[1]Capital!O2</f>
        <v>10041592.6</v>
      </c>
      <c r="Q198" s="6">
        <f>[1]Capital!P2</f>
        <v>10145820.539999999</v>
      </c>
      <c r="R198" s="6">
        <f>[1]Capital!Q2</f>
        <v>10252079.4</v>
      </c>
      <c r="S198" s="6">
        <f>[1]Capital!R2</f>
        <v>10360867.83</v>
      </c>
      <c r="T198" s="6">
        <f>[1]Capital!S2</f>
        <v>10472632.77</v>
      </c>
      <c r="U198" s="6">
        <f>[1]Capital!T2</f>
        <v>10587694.119999999</v>
      </c>
      <c r="V198" s="6">
        <f>[1]Capital!U2</f>
        <v>10706227.449999999</v>
      </c>
      <c r="W198" s="6">
        <f>[1]Capital!V2</f>
        <v>10828294.529999999</v>
      </c>
      <c r="X198" s="6">
        <f>[1]Capital!W2</f>
        <v>10953911.76</v>
      </c>
      <c r="Y198" s="6">
        <f>[1]Capital!X2</f>
        <v>11083048.84</v>
      </c>
      <c r="Z198" s="6">
        <f>[1]Capital!Y2</f>
        <v>11215668.51</v>
      </c>
      <c r="AA198" s="6">
        <f>[1]Capital!Z2</f>
        <v>11351728.210000001</v>
      </c>
      <c r="AB198" s="6">
        <f>[1]Capital!AA2</f>
        <v>11491182.58</v>
      </c>
      <c r="AC198" s="6">
        <f>[1]Capital!AB2</f>
        <v>11633931.710000001</v>
      </c>
      <c r="AD198" s="6">
        <f>[1]Capital!AC2</f>
        <v>11779914.189999999</v>
      </c>
      <c r="AE198" s="6">
        <f>[1]Capital!AD2</f>
        <v>11929100.33</v>
      </c>
      <c r="AF198" s="6">
        <f>[1]Capital!AE2</f>
        <v>12081485.93</v>
      </c>
      <c r="AG198" s="6">
        <f>[1]Capital!AF2</f>
        <v>12237084.609999999</v>
      </c>
      <c r="AH198" s="6">
        <f>[1]Capital!AG2</f>
        <v>12395837.59</v>
      </c>
      <c r="AI198" s="6">
        <f>[1]Capital!AH2</f>
        <v>12557740.699999999</v>
      </c>
      <c r="AJ198" s="6">
        <f>[1]Capital!AI2</f>
        <v>12722821.189999999</v>
      </c>
      <c r="AK198" s="6">
        <f>[1]Capital!AJ2</f>
        <v>12891117.890000001</v>
      </c>
      <c r="AL198" s="6">
        <f>[1]Capital!AK2</f>
        <v>13062670.449999999</v>
      </c>
      <c r="AM198" s="6">
        <f>[1]Capital!AL2</f>
        <v>13237540.4</v>
      </c>
      <c r="AN198" s="6">
        <f>[1]Capital!AM2</f>
        <v>13415745.5</v>
      </c>
      <c r="AO198" s="6">
        <f>[1]Capital!AN2</f>
        <v>13597324.800000001</v>
      </c>
      <c r="AP198" s="6">
        <f>[1]Capital!AO2</f>
        <v>13782334.869999999</v>
      </c>
      <c r="AQ198" s="6">
        <f>[1]Capital!AP2</f>
        <v>13970832.369999999</v>
      </c>
      <c r="AR198" s="6">
        <f>[1]Capital!AQ2</f>
        <v>14162737.58</v>
      </c>
      <c r="AS198" s="6">
        <f>[1]Capital!AR2</f>
        <v>14358021.33</v>
      </c>
      <c r="AT198" s="6">
        <f>[1]Capital!AS2</f>
        <v>14556673.789999999</v>
      </c>
      <c r="AU198" s="6">
        <f>[1]Capital!AT2</f>
        <v>14758687.15</v>
      </c>
      <c r="AV198" s="6">
        <f>[1]Capital!AU2</f>
        <v>14964048.83</v>
      </c>
      <c r="AW198" s="6">
        <f>[1]Capital!AV2</f>
        <v>15172558.060000001</v>
      </c>
      <c r="AX198" s="6">
        <f>[1]Capital!AW2</f>
        <v>15384122.4</v>
      </c>
      <c r="AY198" s="6">
        <f>[1]Capital!AX2</f>
        <v>15598692.890000001</v>
      </c>
      <c r="AZ198" s="6">
        <f>[1]Capital!AY2</f>
        <v>15816234.210000001</v>
      </c>
      <c r="BA198" s="6">
        <f>[1]Capital!AZ2</f>
        <v>16036712.67</v>
      </c>
      <c r="BB198" s="6">
        <f>[1]Capital!BA2</f>
        <v>16260279.460000001</v>
      </c>
      <c r="BC198" s="6">
        <f>[1]Capital!BB2</f>
        <v>16486500.369999999</v>
      </c>
      <c r="BD198" s="6">
        <f>[1]Capital!BC2</f>
        <v>16714924.49</v>
      </c>
      <c r="BE198" s="6">
        <f>[1]Capital!BD2</f>
        <v>16945232.949999999</v>
      </c>
      <c r="BF198" s="6">
        <f>[1]Capital!BE2</f>
        <v>17177220.309999999</v>
      </c>
      <c r="BG198" s="6">
        <f>[1]Capital!BF2</f>
        <v>17410520.66</v>
      </c>
      <c r="BH198" s="6">
        <f>[1]Capital!BG2</f>
        <v>17644923.170000002</v>
      </c>
      <c r="BI198" s="6">
        <f>[1]Capital!BH2</f>
        <v>17880299.100000001</v>
      </c>
      <c r="BJ198" s="6">
        <f>[1]Capital!BI2</f>
        <v>18116559.579999998</v>
      </c>
      <c r="BK198" s="6">
        <f>[1]Capital!BJ2</f>
        <v>18353634.800000001</v>
      </c>
      <c r="BL198" s="6">
        <f>[1]Capital!BK2</f>
        <v>18591467.48</v>
      </c>
      <c r="BM198" s="6">
        <f>[1]Capital!BL2</f>
        <v>18830004.219999999</v>
      </c>
      <c r="BN198" s="6">
        <f>[1]Capital!BM2</f>
        <v>19069194.149999999</v>
      </c>
      <c r="BO198" s="6">
        <f>[1]Capital!BN2</f>
        <v>19308987.899999999</v>
      </c>
      <c r="BP198" s="6">
        <f>[1]Capital!BO2</f>
        <v>19549336.940000001</v>
      </c>
      <c r="BQ198" s="6">
        <f>[1]Capital!BP2</f>
        <v>19789967.420000002</v>
      </c>
      <c r="BR198" s="6">
        <f>[1]Capital!BQ2</f>
        <v>20030731.039999999</v>
      </c>
      <c r="BS198" s="6">
        <f>[1]Capital!BR2</f>
        <v>20271544.57</v>
      </c>
      <c r="BT198" s="6">
        <f>[1]Capital!BS2</f>
        <v>20512355.52</v>
      </c>
      <c r="BU198" s="6">
        <f>[1]Capital!BT2</f>
        <v>20753125.43</v>
      </c>
      <c r="BV198" s="6">
        <f>[1]Capital!BU2</f>
        <v>20993819.18</v>
      </c>
      <c r="BW198" s="6">
        <f>[1]Capital!BV2</f>
        <v>21234409.210000001</v>
      </c>
      <c r="BX198" s="6">
        <f>[1]Capital!BW2</f>
        <v>21474873.870000001</v>
      </c>
      <c r="BY198" s="6">
        <f>[1]Capital!BX2</f>
        <v>21715197.32</v>
      </c>
      <c r="BZ198" s="6">
        <f>[1]Capital!BY2</f>
        <v>21955369.43</v>
      </c>
      <c r="CA198" s="6">
        <f>[1]Capital!BZ2</f>
        <v>22195209.629999999</v>
      </c>
      <c r="CB198" s="6">
        <f>[1]Capital!CA2</f>
        <v>22434640.149999999</v>
      </c>
      <c r="CC198" s="6">
        <f>[1]Capital!CB2</f>
        <v>22673637.07</v>
      </c>
      <c r="CD198" s="6">
        <f>[1]Capital!CC2</f>
        <v>22912202.75</v>
      </c>
      <c r="CE198" s="6">
        <f>[1]Capital!CD2</f>
        <v>23150352.050000001</v>
      </c>
      <c r="CF198" s="6">
        <f>[1]Capital!CE2</f>
        <v>23388095.25</v>
      </c>
      <c r="CG198" s="6">
        <f>[1]Capital!CF2</f>
        <v>23625453.73</v>
      </c>
      <c r="CH198" s="6">
        <f>[1]Capital!CG2</f>
        <v>23862455.420000002</v>
      </c>
      <c r="CI198" s="6">
        <f>[1]Capital!CH2</f>
        <v>24099133.739999998</v>
      </c>
      <c r="CJ198" s="6">
        <f>[1]Capital!CI2</f>
        <v>24335527.039999999</v>
      </c>
    </row>
    <row r="199" spans="1:88" x14ac:dyDescent="0.3">
      <c r="B199" t="s">
        <v>7</v>
      </c>
      <c r="C199" s="6">
        <f>[1]Capital!B4+[1]Capital!B6</f>
        <v>195633.24090999999</v>
      </c>
      <c r="D199" s="6">
        <f>[1]Capital!C4+[1]Capital!C6</f>
        <v>197492.91511999999</v>
      </c>
      <c r="E199" s="6">
        <f>[1]Capital!D4+[1]Capital!D6</f>
        <v>199221.57067999998</v>
      </c>
      <c r="F199" s="6">
        <f>[1]Capital!E4+[1]Capital!E6</f>
        <v>200890.96552</v>
      </c>
      <c r="G199" s="6">
        <f>[1]Capital!F4+[1]Capital!F6</f>
        <v>202563.77167000002</v>
      </c>
      <c r="H199" s="6">
        <f>[1]Capital!G4+[1]Capital!G6</f>
        <v>204289.77897000001</v>
      </c>
      <c r="I199" s="6">
        <f>[1]Capital!H4+[1]Capital!H6</f>
        <v>206101.00826</v>
      </c>
      <c r="J199" s="6">
        <f>[1]Capital!I4+[1]Capital!I6</f>
        <v>208008.65544</v>
      </c>
      <c r="K199" s="6">
        <f>[1]Capital!J4+[1]Capital!J6</f>
        <v>210008.23795000001</v>
      </c>
      <c r="L199" s="6">
        <f>[1]Capital!K4+[1]Capital!K6</f>
        <v>212081.71446000002</v>
      </c>
      <c r="M199" s="6">
        <f>[1]Capital!L4+[1]Capital!L6</f>
        <v>214202.83507999999</v>
      </c>
      <c r="N199" s="6">
        <f>[1]Capital!M4+[1]Capital!M6</f>
        <v>216341.30975999997</v>
      </c>
      <c r="O199" s="6">
        <f>[1]Capital!N4+[1]Capital!N6</f>
        <v>218469.63077000002</v>
      </c>
      <c r="P199" s="6">
        <f>[1]Capital!O4+[1]Capital!O6</f>
        <v>220566.51582999999</v>
      </c>
      <c r="Q199" s="6">
        <f>[1]Capital!P4+[1]Capital!P6</f>
        <v>222618.25881999999</v>
      </c>
      <c r="R199" s="6">
        <f>[1]Capital!Q4+[1]Capital!Q6</f>
        <v>224618.78414</v>
      </c>
      <c r="S199" s="6">
        <f>[1]Capital!R4+[1]Capital!R6</f>
        <v>226563.37336</v>
      </c>
      <c r="T199" s="6">
        <f>[1]Capital!S4+[1]Capital!S6</f>
        <v>228451.51613999999</v>
      </c>
      <c r="U199" s="6">
        <f>[1]Capital!T4+[1]Capital!T6</f>
        <v>230286.05374</v>
      </c>
      <c r="V199" s="6">
        <f>[1]Capital!U4+[1]Capital!U6</f>
        <v>232071.47683999999</v>
      </c>
      <c r="W199" s="6">
        <f>[1]Capital!V4+[1]Capital!V6</f>
        <v>233812.60232000001</v>
      </c>
      <c r="X199" s="6">
        <f>[1]Capital!W4+[1]Capital!W6</f>
        <v>235513.27976999999</v>
      </c>
      <c r="Y199" s="6">
        <f>[1]Capital!X4+[1]Capital!X6</f>
        <v>237175.87596</v>
      </c>
      <c r="Z199" s="6">
        <f>[1]Capital!Y4+[1]Capital!Y6</f>
        <v>238801.73444999999</v>
      </c>
      <c r="AA199" s="6">
        <f>[1]Capital!Z4+[1]Capital!Z6</f>
        <v>240390.97386</v>
      </c>
      <c r="AB199" s="6">
        <f>[1]Capital!AA4+[1]Capital!AA6</f>
        <v>241942.72136</v>
      </c>
      <c r="AC199" s="6">
        <f>[1]Capital!AB4+[1]Capital!AB6</f>
        <v>243453.34714999999</v>
      </c>
      <c r="AD199" s="6">
        <f>[1]Capital!AC4+[1]Capital!AC6</f>
        <v>244920.29760999998</v>
      </c>
      <c r="AE199" s="6">
        <f>[1]Capital!AD4+[1]Capital!AD6</f>
        <v>246342.24629000001</v>
      </c>
      <c r="AF199" s="6">
        <f>[1]Capital!AE4+[1]Capital!AE6</f>
        <v>247719.13621</v>
      </c>
      <c r="AG199" s="6">
        <f>[1]Capital!AF4+[1]Capital!AF6</f>
        <v>249052.11397000001</v>
      </c>
      <c r="AH199" s="6">
        <f>[1]Capital!AG4+[1]Capital!AG6</f>
        <v>250340.45572</v>
      </c>
      <c r="AI199" s="6">
        <f>[1]Capital!AH4+[1]Capital!AH6</f>
        <v>251585.86657000001</v>
      </c>
      <c r="AJ199" s="6">
        <f>[1]Capital!AI4+[1]Capital!AI6</f>
        <v>252791.52781</v>
      </c>
      <c r="AK199" s="6">
        <f>[1]Capital!AJ4+[1]Capital!AJ6</f>
        <v>253961.33293999999</v>
      </c>
      <c r="AL199" s="6">
        <f>[1]Capital!AK4+[1]Capital!AK6</f>
        <v>255099.37943999999</v>
      </c>
      <c r="AM199" s="6">
        <f>[1]Capital!AL4+[1]Capital!AL6</f>
        <v>256204.45426</v>
      </c>
      <c r="AN199" s="6">
        <f>[1]Capital!AM4+[1]Capital!AM6</f>
        <v>257276.54808000001</v>
      </c>
      <c r="AO199" s="6">
        <f>[1]Capital!AN4+[1]Capital!AN6</f>
        <v>258316.68579000002</v>
      </c>
      <c r="AP199" s="6">
        <f>[1]Capital!AO4+[1]Capital!AO6</f>
        <v>259326.44726000002</v>
      </c>
      <c r="AQ199" s="6">
        <f>[1]Capital!AP4+[1]Capital!AP6</f>
        <v>260307.64221999998</v>
      </c>
      <c r="AR199" s="6">
        <f>[1]Capital!AQ4+[1]Capital!AQ6</f>
        <v>261258.43941000002</v>
      </c>
      <c r="AS199" s="6">
        <f>[1]Capital!AR4+[1]Capital!AR6</f>
        <v>262179.20864000003</v>
      </c>
      <c r="AT199" s="6">
        <f>[1]Capital!AS4+[1]Capital!AS6</f>
        <v>263071.37468000001</v>
      </c>
      <c r="AU199" s="6">
        <f>[1]Capital!AT4+[1]Capital!AT6</f>
        <v>263936.84187</v>
      </c>
      <c r="AV199" s="6">
        <f>[1]Capital!AU4+[1]Capital!AU6</f>
        <v>264777.70228000003</v>
      </c>
      <c r="AW199" s="6">
        <f>[1]Capital!AV4+[1]Capital!AV6</f>
        <v>265591.37722000002</v>
      </c>
      <c r="AX199" s="6">
        <f>[1]Capital!AW4+[1]Capital!AW6</f>
        <v>266378.30564999999</v>
      </c>
      <c r="AY199" s="6">
        <f>[1]Capital!AX4+[1]Capital!AX6</f>
        <v>267140.29399000003</v>
      </c>
      <c r="AZ199" s="6">
        <f>[1]Capital!AY4+[1]Capital!AY6</f>
        <v>267879.73501</v>
      </c>
      <c r="BA199" s="6">
        <f>[1]Capital!AZ4+[1]Capital!AZ6</f>
        <v>268599.20873999997</v>
      </c>
      <c r="BB199" s="6">
        <f>[1]Capital!BA4+[1]Capital!BA6</f>
        <v>269294.09123000002</v>
      </c>
      <c r="BC199" s="6">
        <f>[1]Capital!BB4+[1]Capital!BB6</f>
        <v>269960.68664999999</v>
      </c>
      <c r="BD199" s="6">
        <f>[1]Capital!BC4+[1]Capital!BC6</f>
        <v>270596.62095000001</v>
      </c>
      <c r="BE199" s="6">
        <f>[1]Capital!BD4+[1]Capital!BD6</f>
        <v>271200.76786000002</v>
      </c>
      <c r="BF199" s="6">
        <f>[1]Capital!BE4+[1]Capital!BE6</f>
        <v>271772.90792000003</v>
      </c>
      <c r="BG199" s="6">
        <f>[1]Capital!BF4+[1]Capital!BF6</f>
        <v>272307.38592999999</v>
      </c>
      <c r="BH199" s="6">
        <f>[1]Capital!BG4+[1]Capital!BG6</f>
        <v>272802.95175000001</v>
      </c>
      <c r="BI199" s="6">
        <f>[1]Capital!BH4+[1]Capital!BH6</f>
        <v>273260.62173000001</v>
      </c>
      <c r="BJ199" s="6">
        <f>[1]Capital!BI4+[1]Capital!BI6</f>
        <v>273682.63513999997</v>
      </c>
      <c r="BK199" s="6">
        <f>[1]Capital!BJ4+[1]Capital!BJ6</f>
        <v>274071.87701</v>
      </c>
      <c r="BL199" s="6">
        <f>[1]Capital!BK4+[1]Capital!BK6</f>
        <v>274431.55827000004</v>
      </c>
      <c r="BM199" s="6">
        <f>[1]Capital!BL4+[1]Capital!BL6</f>
        <v>274764.85729000001</v>
      </c>
      <c r="BN199" s="6">
        <f>[1]Capital!BM4+[1]Capital!BM6</f>
        <v>275074.75878999999</v>
      </c>
      <c r="BO199" s="6">
        <f>[1]Capital!BN4+[1]Capital!BN6</f>
        <v>275363.93377</v>
      </c>
      <c r="BP199" s="6">
        <f>[1]Capital!BO4+[1]Capital!BO6</f>
        <v>275634.67395999999</v>
      </c>
      <c r="BQ199" s="6">
        <f>[1]Capital!BP4+[1]Capital!BP6</f>
        <v>275883.35949</v>
      </c>
      <c r="BR199" s="6">
        <f>[1]Capital!BQ4+[1]Capital!BQ6</f>
        <v>276109.62203000003</v>
      </c>
      <c r="BS199" s="6">
        <f>[1]Capital!BR4+[1]Capital!BR6</f>
        <v>276314.48469000001</v>
      </c>
      <c r="BT199" s="6">
        <f>[1]Capital!BS4+[1]Capital!BS6</f>
        <v>276499.55427999998</v>
      </c>
      <c r="BU199" s="6">
        <f>[1]Capital!BT4+[1]Capital!BT6</f>
        <v>276666.65577000001</v>
      </c>
      <c r="BV199" s="6">
        <f>[1]Capital!BU4+[1]Capital!BU6</f>
        <v>276817.5871</v>
      </c>
      <c r="BW199" s="6">
        <f>[1]Capital!BV4+[1]Capital!BV6</f>
        <v>276954.15239999996</v>
      </c>
      <c r="BX199" s="6">
        <f>[1]Capital!BW4+[1]Capital!BW6</f>
        <v>277078.07545</v>
      </c>
      <c r="BY199" s="6">
        <f>[1]Capital!BX4+[1]Capital!BX6</f>
        <v>277190.96768</v>
      </c>
      <c r="BZ199" s="6">
        <f>[1]Capital!BY4+[1]Capital!BY6</f>
        <v>277294.31361000001</v>
      </c>
      <c r="CA199" s="6">
        <f>[1]Capital!BZ4+[1]Capital!BZ6</f>
        <v>277385.42047000001</v>
      </c>
      <c r="CB199" s="6">
        <f>[1]Capital!CA4+[1]Capital!CA6</f>
        <v>277464.15158999996</v>
      </c>
      <c r="CC199" s="6">
        <f>[1]Capital!CB4+[1]Capital!CB6</f>
        <v>277531.48808000004</v>
      </c>
      <c r="CD199" s="6">
        <f>[1]Capital!CC4+[1]Capital!CC6</f>
        <v>277588.88961999997</v>
      </c>
      <c r="CE199" s="6">
        <f>[1]Capital!CD4+[1]Capital!CD6</f>
        <v>277637.98537999997</v>
      </c>
      <c r="CF199" s="6">
        <f>[1]Capital!CE4+[1]Capital!CE6</f>
        <v>277680.22814000002</v>
      </c>
      <c r="CG199" s="6">
        <f>[1]Capital!CF4+[1]Capital!CF6</f>
        <v>277717.13566999999</v>
      </c>
      <c r="CH199" s="6">
        <f>[1]Capital!CG4+[1]Capital!CG6</f>
        <v>277750.13552000001</v>
      </c>
      <c r="CI199" s="6">
        <f>[1]Capital!CH4+[1]Capital!CH6</f>
        <v>277780.51844000001</v>
      </c>
      <c r="CJ199" s="6">
        <f>[1]Capital!CI4+[1]Capital!CI6</f>
        <v>277809.42048999999</v>
      </c>
    </row>
    <row r="200" spans="1:88" x14ac:dyDescent="0.3">
      <c r="B200" t="s">
        <v>96</v>
      </c>
      <c r="C200" s="6">
        <f>[1]Capital!B26</f>
        <v>84644.985379999998</v>
      </c>
      <c r="D200" s="6">
        <f>[1]Capital!C26</f>
        <v>85804.434200000003</v>
      </c>
      <c r="E200" s="6">
        <f>[1]Capital!D26</f>
        <v>87335.639160000006</v>
      </c>
      <c r="F200" s="6">
        <f>[1]Capital!E26</f>
        <v>89105.377189999999</v>
      </c>
      <c r="G200" s="6">
        <f>[1]Capital!F26</f>
        <v>90965.766789999994</v>
      </c>
      <c r="H200" s="6">
        <f>[1]Capital!G26</f>
        <v>92825.000180000003</v>
      </c>
      <c r="I200" s="6">
        <f>[1]Capital!H26</f>
        <v>94637.120370000004</v>
      </c>
      <c r="J200" s="6">
        <f>[1]Capital!I26</f>
        <v>96385.443570000003</v>
      </c>
      <c r="K200" s="6">
        <f>[1]Capital!J26</f>
        <v>98068.350949999993</v>
      </c>
      <c r="L200" s="6">
        <f>[1]Capital!K26</f>
        <v>99691.166329999993</v>
      </c>
      <c r="M200" s="6">
        <f>[1]Capital!L26</f>
        <v>101262.3199</v>
      </c>
      <c r="N200" s="6">
        <f>[1]Capital!M26</f>
        <v>102791.4531</v>
      </c>
      <c r="O200" s="6">
        <f>[1]Capital!N26</f>
        <v>104288.8033</v>
      </c>
      <c r="P200" s="6">
        <f>[1]Capital!O26</f>
        <v>105764.4179</v>
      </c>
      <c r="Q200" s="6">
        <f>[1]Capital!P26</f>
        <v>107227.3982</v>
      </c>
      <c r="R200" s="6">
        <f>[1]Capital!Q26</f>
        <v>108685.7764</v>
      </c>
      <c r="S200" s="6">
        <f>[1]Capital!R26</f>
        <v>110149.821</v>
      </c>
      <c r="T200" s="6">
        <f>[1]Capital!S26</f>
        <v>111627.5889</v>
      </c>
      <c r="U200" s="6">
        <f>[1]Capital!T26</f>
        <v>113123.90790000001</v>
      </c>
      <c r="V200" s="6">
        <f>[1]Capital!U26</f>
        <v>114640.41680000001</v>
      </c>
      <c r="W200" s="6">
        <f>[1]Capital!V26</f>
        <v>116176.5851</v>
      </c>
      <c r="X200" s="6">
        <f>[1]Capital!W26</f>
        <v>117731.02740000001</v>
      </c>
      <c r="Y200" s="6">
        <f>[1]Capital!X26</f>
        <v>119301.76149999999</v>
      </c>
      <c r="Z200" s="6">
        <f>[1]Capital!Y26</f>
        <v>120886.4685</v>
      </c>
      <c r="AA200" s="6">
        <f>[1]Capital!Z26</f>
        <v>122482.4397</v>
      </c>
      <c r="AB200" s="6">
        <f>[1]Capital!AA26</f>
        <v>124087.11199999999</v>
      </c>
      <c r="AC200" s="6">
        <f>[1]Capital!AB26</f>
        <v>125697.8545</v>
      </c>
      <c r="AD200" s="6">
        <f>[1]Capital!AC26</f>
        <v>127312.3333</v>
      </c>
      <c r="AE200" s="6">
        <f>[1]Capital!AD26</f>
        <v>128929.34050000001</v>
      </c>
      <c r="AF200" s="6">
        <f>[1]Capital!AE26</f>
        <v>130549.27</v>
      </c>
      <c r="AG200" s="6">
        <f>[1]Capital!AF26</f>
        <v>132174.37530000001</v>
      </c>
      <c r="AH200" s="6">
        <f>[1]Capital!AG26</f>
        <v>133807.614</v>
      </c>
      <c r="AI200" s="6">
        <f>[1]Capital!AH26</f>
        <v>135452.68719999999</v>
      </c>
      <c r="AJ200" s="6">
        <f>[1]Capital!AI26</f>
        <v>137113.67329999999</v>
      </c>
      <c r="AK200" s="6">
        <f>[1]Capital!AJ26</f>
        <v>138794.66589999999</v>
      </c>
      <c r="AL200" s="6">
        <f>[1]Capital!AK26</f>
        <v>140499.60690000001</v>
      </c>
      <c r="AM200" s="6">
        <f>[1]Capital!AL26</f>
        <v>142212.1716</v>
      </c>
      <c r="AN200" s="6">
        <f>[1]Capital!AM26</f>
        <v>143944.7769</v>
      </c>
      <c r="AO200" s="6">
        <f>[1]Capital!AN26</f>
        <v>145710.54370000001</v>
      </c>
      <c r="AP200" s="6">
        <f>[1]Capital!AO26</f>
        <v>147517.7328</v>
      </c>
      <c r="AQ200" s="6">
        <f>[1]Capital!AP26</f>
        <v>149370.79749999999</v>
      </c>
      <c r="AR200" s="6">
        <f>[1]Capital!AQ26</f>
        <v>151270.76420000001</v>
      </c>
      <c r="AS200" s="6">
        <f>[1]Capital!AR26</f>
        <v>153217.61129999999</v>
      </c>
      <c r="AT200" s="6">
        <f>[1]Capital!AS26</f>
        <v>155211.01449999999</v>
      </c>
      <c r="AU200" s="6">
        <f>[1]Capital!AT26</f>
        <v>157250.49890000001</v>
      </c>
      <c r="AV200" s="6">
        <f>[1]Capital!AU26</f>
        <v>159335.4431</v>
      </c>
      <c r="AW200" s="6">
        <f>[1]Capital!AV26</f>
        <v>161468.8468</v>
      </c>
      <c r="AX200" s="6">
        <f>[1]Capital!AW26</f>
        <v>163647.08290000001</v>
      </c>
      <c r="AY200" s="6">
        <f>[1]Capital!AX26</f>
        <v>165866.42629999999</v>
      </c>
      <c r="AZ200" s="6">
        <f>[1]Capital!AY26</f>
        <v>168124.14840000001</v>
      </c>
      <c r="BA200" s="6">
        <f>[1]Capital!AZ26</f>
        <v>170418.22150000001</v>
      </c>
      <c r="BB200" s="6">
        <f>[1]Capital!BA26</f>
        <v>172533.61660000001</v>
      </c>
      <c r="BC200" s="6">
        <f>[1]Capital!BB26</f>
        <v>174542.639</v>
      </c>
      <c r="BD200" s="6">
        <f>[1]Capital!BC26</f>
        <v>176517.18059999999</v>
      </c>
      <c r="BE200" s="6">
        <f>[1]Capital!BD26</f>
        <v>178495.72169999999</v>
      </c>
      <c r="BF200" s="6">
        <f>[1]Capital!BE26</f>
        <v>180494.58989999999</v>
      </c>
      <c r="BG200" s="6">
        <f>[1]Capital!BF26</f>
        <v>182515.09289999999</v>
      </c>
      <c r="BH200" s="6">
        <f>[1]Capital!BG26</f>
        <v>184555.8432</v>
      </c>
      <c r="BI200" s="6">
        <f>[1]Capital!BH26</f>
        <v>186614.3175</v>
      </c>
      <c r="BJ200" s="6">
        <f>[1]Capital!BI26</f>
        <v>188687.6863</v>
      </c>
      <c r="BK200" s="6">
        <f>[1]Capital!BJ26</f>
        <v>190773.2004</v>
      </c>
      <c r="BL200" s="6">
        <f>[1]Capital!BK26</f>
        <v>192868.3651</v>
      </c>
      <c r="BM200" s="6">
        <f>[1]Capital!BL26</f>
        <v>194970.943</v>
      </c>
      <c r="BN200" s="6">
        <f>[1]Capital!BM26</f>
        <v>197078.93650000001</v>
      </c>
      <c r="BO200" s="6">
        <f>[1]Capital!BN26</f>
        <v>199190.55350000001</v>
      </c>
      <c r="BP200" s="6">
        <f>[1]Capital!BO26</f>
        <v>201304.17559999999</v>
      </c>
      <c r="BQ200" s="6">
        <f>[1]Capital!BP26</f>
        <v>203416.2507</v>
      </c>
      <c r="BR200" s="6">
        <f>[1]Capital!BQ26</f>
        <v>205523.7978</v>
      </c>
      <c r="BS200" s="6">
        <f>[1]Capital!BR26</f>
        <v>207624.69750000001</v>
      </c>
      <c r="BT200" s="6">
        <f>[1]Capital!BS26</f>
        <v>209717.46090000001</v>
      </c>
      <c r="BU200" s="6">
        <f>[1]Capital!BT26</f>
        <v>211800.98009999999</v>
      </c>
      <c r="BV200" s="6">
        <f>[1]Capital!BU26</f>
        <v>213874.34959999999</v>
      </c>
      <c r="BW200" s="6">
        <f>[1]Capital!BV26</f>
        <v>215936.8504</v>
      </c>
      <c r="BX200" s="6">
        <f>[1]Capital!BW26</f>
        <v>217987.9325</v>
      </c>
      <c r="BY200" s="6">
        <f>[1]Capital!BX26</f>
        <v>220027.21419999999</v>
      </c>
      <c r="BZ200" s="6">
        <f>[1]Capital!BY26</f>
        <v>222054.47959999999</v>
      </c>
      <c r="CA200" s="6">
        <f>[1]Capital!BZ26</f>
        <v>224068.06510000001</v>
      </c>
      <c r="CB200" s="6">
        <f>[1]Capital!CA26</f>
        <v>226066.80420000001</v>
      </c>
      <c r="CC200" s="6">
        <f>[1]Capital!CB26</f>
        <v>228050.2316</v>
      </c>
      <c r="CD200" s="6">
        <f>[1]Capital!CC26</f>
        <v>230018.39180000001</v>
      </c>
      <c r="CE200" s="6">
        <f>[1]Capital!CD26</f>
        <v>231971.63519999999</v>
      </c>
      <c r="CF200" s="6">
        <f>[1]Capital!CE26</f>
        <v>233910.39679999999</v>
      </c>
      <c r="CG200" s="6">
        <f>[1]Capital!CF26</f>
        <v>235835.2683</v>
      </c>
      <c r="CH200" s="6">
        <f>[1]Capital!CG26</f>
        <v>237746.97440000001</v>
      </c>
      <c r="CI200" s="6">
        <f>[1]Capital!CH26</f>
        <v>239646.36610000001</v>
      </c>
      <c r="CJ200" s="6">
        <f>[1]Capital!CI26</f>
        <v>241534.41149999999</v>
      </c>
    </row>
    <row r="201" spans="1:88" x14ac:dyDescent="0.3">
      <c r="B201" t="s">
        <v>11</v>
      </c>
      <c r="C201" s="6">
        <f>[1]Capital!B50+[1]Capital!B52+[1]Capital!B54+[1]Capital!B56+[1]Capital!B58+[1]Capital!B60+[1]Capital!B62+[1]Capital!B64+[1]Capital!B66</f>
        <v>83774.167620799984</v>
      </c>
      <c r="D201" s="6">
        <f>[1]Capital!C50+[1]Capital!C52+[1]Capital!C54+[1]Capital!C56+[1]Capital!C58+[1]Capital!C60+[1]Capital!C62+[1]Capital!C64+[1]Capital!C66</f>
        <v>84563.895860599994</v>
      </c>
      <c r="E201" s="6">
        <f>[1]Capital!D50+[1]Capital!D52+[1]Capital!D54+[1]Capital!D56+[1]Capital!D58+[1]Capital!D60+[1]Capital!D62+[1]Capital!D64+[1]Capital!D66</f>
        <v>85312.725371800014</v>
      </c>
      <c r="F201" s="6">
        <f>[1]Capital!E50+[1]Capital!E52+[1]Capital!E54+[1]Capital!E56+[1]Capital!E58+[1]Capital!E60+[1]Capital!E62+[1]Capital!E64+[1]Capital!E66</f>
        <v>86030.163841100002</v>
      </c>
      <c r="G201" s="6">
        <f>[1]Capital!F50+[1]Capital!F52+[1]Capital!F54+[1]Capital!F56+[1]Capital!F58+[1]Capital!F60+[1]Capital!F62+[1]Capital!F64+[1]Capital!F66</f>
        <v>86718.712871800002</v>
      </c>
      <c r="H201" s="6">
        <f>[1]Capital!G50+[1]Capital!G52+[1]Capital!G54+[1]Capital!G56+[1]Capital!G58+[1]Capital!G60+[1]Capital!G62+[1]Capital!G64+[1]Capital!G66</f>
        <v>87384.427209000016</v>
      </c>
      <c r="I201" s="6">
        <f>[1]Capital!H50+[1]Capital!H52+[1]Capital!H54+[1]Capital!H56+[1]Capital!H58+[1]Capital!H60+[1]Capital!H62+[1]Capital!H64+[1]Capital!H66</f>
        <v>88036.730940000009</v>
      </c>
      <c r="J201" s="6">
        <f>[1]Capital!I50+[1]Capital!I52+[1]Capital!I54+[1]Capital!I56+[1]Capital!I58+[1]Capital!I60+[1]Capital!I62+[1]Capital!I64+[1]Capital!I66</f>
        <v>88683.752019699998</v>
      </c>
      <c r="K201" s="6">
        <f>[1]Capital!J50+[1]Capital!J52+[1]Capital!J54+[1]Capital!J56+[1]Capital!J58+[1]Capital!J60+[1]Capital!J62+[1]Capital!J64+[1]Capital!J66</f>
        <v>89332.912706000003</v>
      </c>
      <c r="L201" s="6">
        <f>[1]Capital!K50+[1]Capital!K52+[1]Capital!K54+[1]Capital!K56+[1]Capital!K58+[1]Capital!K60+[1]Capital!K62+[1]Capital!K64+[1]Capital!K66</f>
        <v>89989.757786999995</v>
      </c>
      <c r="M201" s="6">
        <f>[1]Capital!L50+[1]Capital!L52+[1]Capital!L54+[1]Capital!L56+[1]Capital!L58+[1]Capital!L60+[1]Capital!L62+[1]Capital!L64+[1]Capital!L66</f>
        <v>90658.898693199997</v>
      </c>
      <c r="N201" s="6">
        <f>[1]Capital!M50+[1]Capital!M52+[1]Capital!M54+[1]Capital!M56+[1]Capital!M58+[1]Capital!M60+[1]Capital!M62+[1]Capital!M64+[1]Capital!M66</f>
        <v>91344.635792400004</v>
      </c>
      <c r="O201" s="6">
        <f>[1]Capital!N50+[1]Capital!N52+[1]Capital!N54+[1]Capital!N56+[1]Capital!N58+[1]Capital!N60+[1]Capital!N62+[1]Capital!N64+[1]Capital!N66</f>
        <v>92051.859387300006</v>
      </c>
      <c r="P201" s="6">
        <f>[1]Capital!O50+[1]Capital!O52+[1]Capital!O54+[1]Capital!O56+[1]Capital!O58+[1]Capital!O60+[1]Capital!O62+[1]Capital!O64+[1]Capital!O66</f>
        <v>92786.377393400006</v>
      </c>
      <c r="Q201" s="6">
        <f>[1]Capital!P50+[1]Capital!P52+[1]Capital!P54+[1]Capital!P56+[1]Capital!P58+[1]Capital!P60+[1]Capital!P62+[1]Capital!P64+[1]Capital!P66</f>
        <v>93555.02713029999</v>
      </c>
      <c r="R201" s="6">
        <f>[1]Capital!Q50+[1]Capital!Q52+[1]Capital!Q54+[1]Capital!Q56+[1]Capital!Q58+[1]Capital!Q60+[1]Capital!Q62+[1]Capital!Q64+[1]Capital!Q66</f>
        <v>94365.553807000018</v>
      </c>
      <c r="S201" s="6">
        <f>[1]Capital!R50+[1]Capital!R52+[1]Capital!R54+[1]Capital!R56+[1]Capital!R58+[1]Capital!R60+[1]Capital!R62+[1]Capital!R64+[1]Capital!R66</f>
        <v>95224.169498499992</v>
      </c>
      <c r="T201" s="6">
        <f>[1]Capital!S50+[1]Capital!S52+[1]Capital!S54+[1]Capital!S56+[1]Capital!S58+[1]Capital!S60+[1]Capital!S62+[1]Capital!S64+[1]Capital!S66</f>
        <v>96138.312755199979</v>
      </c>
      <c r="U201" s="6">
        <f>[1]Capital!T50+[1]Capital!T52+[1]Capital!T54+[1]Capital!T56+[1]Capital!T58+[1]Capital!T60+[1]Capital!T62+[1]Capital!T64+[1]Capital!T66</f>
        <v>97115.904474800001</v>
      </c>
      <c r="V201" s="6">
        <f>[1]Capital!U50+[1]Capital!U52+[1]Capital!U54+[1]Capital!U56+[1]Capital!U58+[1]Capital!U60+[1]Capital!U62+[1]Capital!U64+[1]Capital!U66</f>
        <v>98163.920278300007</v>
      </c>
      <c r="W201" s="6">
        <f>[1]Capital!V50+[1]Capital!V52+[1]Capital!V54+[1]Capital!V56+[1]Capital!V58+[1]Capital!V60+[1]Capital!V62+[1]Capital!V64+[1]Capital!V66</f>
        <v>99287.623709099993</v>
      </c>
      <c r="X201" s="6">
        <f>[1]Capital!W50+[1]Capital!W52+[1]Capital!W54+[1]Capital!W56+[1]Capital!W58+[1]Capital!W60+[1]Capital!W62+[1]Capital!W64+[1]Capital!W66</f>
        <v>100491.03606569998</v>
      </c>
      <c r="Y201" s="6">
        <f>[1]Capital!X50+[1]Capital!X52+[1]Capital!X54+[1]Capital!X56+[1]Capital!X58+[1]Capital!X60+[1]Capital!X62+[1]Capital!X64+[1]Capital!X66</f>
        <v>101776.1819688</v>
      </c>
      <c r="Z201" s="6">
        <f>[1]Capital!Y50+[1]Capital!Y52+[1]Capital!Y54+[1]Capital!Y56+[1]Capital!Y58+[1]Capital!Y60+[1]Capital!Y62+[1]Capital!Y64+[1]Capital!Y66</f>
        <v>103143.63909879999</v>
      </c>
      <c r="AA201" s="6">
        <f>[1]Capital!Z50+[1]Capital!Z52+[1]Capital!Z54+[1]Capital!Z56+[1]Capital!Z58+[1]Capital!Z60+[1]Capital!Z62+[1]Capital!Z64+[1]Capital!Z66</f>
        <v>104592.93760799999</v>
      </c>
      <c r="AB201" s="6">
        <f>[1]Capital!AA50+[1]Capital!AA52+[1]Capital!AA54+[1]Capital!AA56+[1]Capital!AA58+[1]Capital!AA60+[1]Capital!AA62+[1]Capital!AA64+[1]Capital!AA66</f>
        <v>106122.86877140001</v>
      </c>
      <c r="AC201" s="6">
        <f>[1]Capital!AB50+[1]Capital!AB52+[1]Capital!AB54+[1]Capital!AB56+[1]Capital!AB58+[1]Capital!AB60+[1]Capital!AB62+[1]Capital!AB64+[1]Capital!AB66</f>
        <v>107731.0864958</v>
      </c>
      <c r="AD201" s="6">
        <f>[1]Capital!AC50+[1]Capital!AC52+[1]Capital!AC54+[1]Capital!AC56+[1]Capital!AC58+[1]Capital!AC60+[1]Capital!AC62+[1]Capital!AC64+[1]Capital!AC66</f>
        <v>109415.10229390001</v>
      </c>
      <c r="AE201" s="6">
        <f>[1]Capital!AD50+[1]Capital!AD52+[1]Capital!AD54+[1]Capital!AD56+[1]Capital!AD58+[1]Capital!AD60+[1]Capital!AD62+[1]Capital!AD64+[1]Capital!AD66</f>
        <v>111172.20204220001</v>
      </c>
      <c r="AF201" s="6">
        <f>[1]Capital!AE50+[1]Capital!AE52+[1]Capital!AE54+[1]Capital!AE56+[1]Capital!AE58+[1]Capital!AE60+[1]Capital!AE62+[1]Capital!AE64+[1]Capital!AE66</f>
        <v>112999.20945249998</v>
      </c>
      <c r="AG201" s="6">
        <f>[1]Capital!AF50+[1]Capital!AF52+[1]Capital!AF54+[1]Capital!AF56+[1]Capital!AF58+[1]Capital!AF60+[1]Capital!AF62+[1]Capital!AF64+[1]Capital!AF66</f>
        <v>114892.4728034</v>
      </c>
      <c r="AH201" s="6">
        <f>[1]Capital!AG50+[1]Capital!AG52+[1]Capital!AG54+[1]Capital!AG56+[1]Capital!AG58+[1]Capital!AG60+[1]Capital!AG62+[1]Capital!AG64+[1]Capital!AG66</f>
        <v>116846.8864757</v>
      </c>
      <c r="AI201" s="6">
        <f>[1]Capital!AH50+[1]Capital!AH52+[1]Capital!AH54+[1]Capital!AH56+[1]Capital!AH58+[1]Capital!AH60+[1]Capital!AH62+[1]Capital!AH64+[1]Capital!AH66</f>
        <v>118857.55067510002</v>
      </c>
      <c r="AJ201" s="6">
        <f>[1]Capital!AI50+[1]Capital!AI52+[1]Capital!AI54+[1]Capital!AI56+[1]Capital!AI58+[1]Capital!AI60+[1]Capital!AI62+[1]Capital!AI64+[1]Capital!AI66</f>
        <v>120919.6179838</v>
      </c>
      <c r="AK201" s="6">
        <f>[1]Capital!AJ50+[1]Capital!AJ52+[1]Capital!AJ54+[1]Capital!AJ56+[1]Capital!AJ58+[1]Capital!AJ60+[1]Capital!AJ62+[1]Capital!AJ64+[1]Capital!AJ66</f>
        <v>123028.17198829999</v>
      </c>
      <c r="AL201" s="6">
        <f>[1]Capital!AK50+[1]Capital!AK52+[1]Capital!AK54+[1]Capital!AK56+[1]Capital!AK58+[1]Capital!AK60+[1]Capital!AK62+[1]Capital!AK64+[1]Capital!AK66</f>
        <v>125178.20624489998</v>
      </c>
      <c r="AM201" s="6">
        <f>[1]Capital!AL50+[1]Capital!AL52+[1]Capital!AL54+[1]Capital!AL56+[1]Capital!AL58+[1]Capital!AL60+[1]Capital!AL62+[1]Capital!AL64+[1]Capital!AL66</f>
        <v>127366.4922614</v>
      </c>
      <c r="AN201" s="6">
        <f>[1]Capital!AM50+[1]Capital!AM52+[1]Capital!AM54+[1]Capital!AM56+[1]Capital!AM58+[1]Capital!AM60+[1]Capital!AM62+[1]Capital!AM64+[1]Capital!AM66</f>
        <v>129589.4081655</v>
      </c>
      <c r="AO201" s="6">
        <f>[1]Capital!AN50+[1]Capital!AN52+[1]Capital!AN54+[1]Capital!AN56+[1]Capital!AN58+[1]Capital!AN60+[1]Capital!AN62+[1]Capital!AN64+[1]Capital!AN66</f>
        <v>131842.9134667</v>
      </c>
      <c r="AP201" s="6">
        <f>[1]Capital!AO50+[1]Capital!AO52+[1]Capital!AO54+[1]Capital!AO56+[1]Capital!AO58+[1]Capital!AO60+[1]Capital!AO62+[1]Capital!AO64+[1]Capital!AO66</f>
        <v>134122.66502429999</v>
      </c>
      <c r="AQ201" s="6">
        <f>[1]Capital!AP50+[1]Capital!AP52+[1]Capital!AP54+[1]Capital!AP56+[1]Capital!AP58+[1]Capital!AP60+[1]Capital!AP62+[1]Capital!AP64+[1]Capital!AP66</f>
        <v>136424.157932</v>
      </c>
      <c r="AR201" s="6">
        <f>[1]Capital!AQ50+[1]Capital!AQ52+[1]Capital!AQ54+[1]Capital!AQ56+[1]Capital!AQ58+[1]Capital!AQ60+[1]Capital!AQ62+[1]Capital!AQ64+[1]Capital!AQ66</f>
        <v>138741.1439925</v>
      </c>
      <c r="AS201" s="6">
        <f>[1]Capital!AR50+[1]Capital!AR52+[1]Capital!AR54+[1]Capital!AR56+[1]Capital!AR58+[1]Capital!AR60+[1]Capital!AR62+[1]Capital!AR64+[1]Capital!AR66</f>
        <v>141068.2275294</v>
      </c>
      <c r="AT201" s="6">
        <f>[1]Capital!AS50+[1]Capital!AS52+[1]Capital!AS54+[1]Capital!AS56+[1]Capital!AS58+[1]Capital!AS60+[1]Capital!AS62+[1]Capital!AS64+[1]Capital!AS66</f>
        <v>143400.54766390001</v>
      </c>
      <c r="AU201" s="6">
        <f>[1]Capital!AT50+[1]Capital!AT52+[1]Capital!AT54+[1]Capital!AT56+[1]Capital!AT58+[1]Capital!AT60+[1]Capital!AT62+[1]Capital!AT64+[1]Capital!AT66</f>
        <v>145733.613319</v>
      </c>
      <c r="AV201" s="6">
        <f>[1]Capital!AU50+[1]Capital!AU52+[1]Capital!AU54+[1]Capital!AU56+[1]Capital!AU58+[1]Capital!AU60+[1]Capital!AU62+[1]Capital!AU64+[1]Capital!AU66</f>
        <v>148063.26311380003</v>
      </c>
      <c r="AW201" s="6">
        <f>[1]Capital!AV50+[1]Capital!AV52+[1]Capital!AV54+[1]Capital!AV56+[1]Capital!AV58+[1]Capital!AV60+[1]Capital!AV62+[1]Capital!AV64+[1]Capital!AV66</f>
        <v>150383.36318730001</v>
      </c>
      <c r="AX201" s="6">
        <f>[1]Capital!AW50+[1]Capital!AW52+[1]Capital!AW54+[1]Capital!AW56+[1]Capital!AW58+[1]Capital!AW60+[1]Capital!AW62+[1]Capital!AW64+[1]Capital!AW66</f>
        <v>152689.30330560001</v>
      </c>
      <c r="AY201" s="6">
        <f>[1]Capital!AX50+[1]Capital!AX52+[1]Capital!AX54+[1]Capital!AX56+[1]Capital!AX58+[1]Capital!AX60+[1]Capital!AX62+[1]Capital!AX64+[1]Capital!AX66</f>
        <v>154977.41760360001</v>
      </c>
      <c r="AZ201" s="6">
        <f>[1]Capital!AY50+[1]Capital!AY52+[1]Capital!AY54+[1]Capital!AY56+[1]Capital!AY58+[1]Capital!AY60+[1]Capital!AY62+[1]Capital!AY64+[1]Capital!AY66</f>
        <v>157244.69030389999</v>
      </c>
      <c r="BA201" s="6">
        <f>[1]Capital!AZ50+[1]Capital!AZ52+[1]Capital!AZ54+[1]Capital!AZ56+[1]Capital!AZ58+[1]Capital!AZ60+[1]Capital!AZ62+[1]Capital!AZ64+[1]Capital!AZ66</f>
        <v>159488.6283564</v>
      </c>
      <c r="BB201" s="6">
        <f>[1]Capital!BA50+[1]Capital!BA52+[1]Capital!BA54+[1]Capital!BA56+[1]Capital!BA58+[1]Capital!BA60+[1]Capital!BA62+[1]Capital!BA64+[1]Capital!BA66</f>
        <v>161703.40796649997</v>
      </c>
      <c r="BC201" s="6">
        <f>[1]Capital!BB50+[1]Capital!BB52+[1]Capital!BB54+[1]Capital!BB56+[1]Capital!BB58+[1]Capital!BB60+[1]Capital!BB62+[1]Capital!BB64+[1]Capital!BB66</f>
        <v>163884.85720890001</v>
      </c>
      <c r="BD201" s="6">
        <f>[1]Capital!BC50+[1]Capital!BC52+[1]Capital!BC54+[1]Capital!BC56+[1]Capital!BC58+[1]Capital!BC60+[1]Capital!BC62+[1]Capital!BC64+[1]Capital!BC66</f>
        <v>166029.89347440001</v>
      </c>
      <c r="BE201" s="6">
        <f>[1]Capital!BD50+[1]Capital!BD52+[1]Capital!BD54+[1]Capital!BD56+[1]Capital!BD58+[1]Capital!BD60+[1]Capital!BD62+[1]Capital!BD64+[1]Capital!BD66</f>
        <v>168136.23063579999</v>
      </c>
      <c r="BF201" s="6">
        <f>[1]Capital!BE50+[1]Capital!BE52+[1]Capital!BE54+[1]Capital!BE56+[1]Capital!BE58+[1]Capital!BE60+[1]Capital!BE62+[1]Capital!BE64+[1]Capital!BE66</f>
        <v>170202.26878369998</v>
      </c>
      <c r="BG201" s="6">
        <f>[1]Capital!BF50+[1]Capital!BF52+[1]Capital!BF54+[1]Capital!BF56+[1]Capital!BF58+[1]Capital!BF60+[1]Capital!BF62+[1]Capital!BF64+[1]Capital!BF66</f>
        <v>172223.87750969996</v>
      </c>
      <c r="BH201" s="6">
        <f>[1]Capital!BG50+[1]Capital!BG52+[1]Capital!BG54+[1]Capital!BG56+[1]Capital!BG58+[1]Capital!BG60+[1]Capital!BG62+[1]Capital!BG64+[1]Capital!BG66</f>
        <v>174199.061177</v>
      </c>
      <c r="BI201" s="6">
        <f>[1]Capital!BH50+[1]Capital!BH52+[1]Capital!BH54+[1]Capital!BH56+[1]Capital!BH58+[1]Capital!BH60+[1]Capital!BH62+[1]Capital!BH64+[1]Capital!BH66</f>
        <v>176127.08229890003</v>
      </c>
      <c r="BJ201" s="6">
        <f>[1]Capital!BI50+[1]Capital!BI52+[1]Capital!BI54+[1]Capital!BI56+[1]Capital!BI58+[1]Capital!BI60+[1]Capital!BI62+[1]Capital!BI64+[1]Capital!BI66</f>
        <v>178007.95604449997</v>
      </c>
      <c r="BK201" s="6">
        <f>[1]Capital!BJ50+[1]Capital!BJ52+[1]Capital!BJ54+[1]Capital!BJ56+[1]Capital!BJ58+[1]Capital!BJ60+[1]Capital!BJ62+[1]Capital!BJ64+[1]Capital!BJ66</f>
        <v>179842.20121760003</v>
      </c>
      <c r="BL201" s="6">
        <f>[1]Capital!BK50+[1]Capital!BK52+[1]Capital!BK54+[1]Capital!BK56+[1]Capital!BK58+[1]Capital!BK60+[1]Capital!BK62+[1]Capital!BK64+[1]Capital!BK66</f>
        <v>181630.74255039997</v>
      </c>
      <c r="BM201" s="6">
        <f>[1]Capital!BL50+[1]Capital!BL52+[1]Capital!BL54+[1]Capital!BL56+[1]Capital!BL58+[1]Capital!BL60+[1]Capital!BL62+[1]Capital!BL64+[1]Capital!BL66</f>
        <v>183374.76392370003</v>
      </c>
      <c r="BN201" s="6">
        <f>[1]Capital!BM50+[1]Capital!BM52+[1]Capital!BM54+[1]Capital!BM56+[1]Capital!BM58+[1]Capital!BM60+[1]Capital!BM62+[1]Capital!BM64+[1]Capital!BM66</f>
        <v>185075.65448640002</v>
      </c>
      <c r="BO201" s="6">
        <f>[1]Capital!BN50+[1]Capital!BN52+[1]Capital!BN54+[1]Capital!BN56+[1]Capital!BN58+[1]Capital!BN60+[1]Capital!BN62+[1]Capital!BN64+[1]Capital!BN66</f>
        <v>186734.95856470001</v>
      </c>
      <c r="BP201" s="6">
        <f>[1]Capital!BO50+[1]Capital!BO52+[1]Capital!BO54+[1]Capital!BO56+[1]Capital!BO58+[1]Capital!BO60+[1]Capital!BO62+[1]Capital!BO64+[1]Capital!BO66</f>
        <v>188354.33439520001</v>
      </c>
      <c r="BQ201" s="6">
        <f>[1]Capital!BP50+[1]Capital!BP52+[1]Capital!BP54+[1]Capital!BP56+[1]Capital!BP58+[1]Capital!BP60+[1]Capital!BP62+[1]Capital!BP64+[1]Capital!BP66</f>
        <v>189932.50257909996</v>
      </c>
      <c r="BR201" s="6">
        <f>[1]Capital!BQ50+[1]Capital!BQ52+[1]Capital!BQ54+[1]Capital!BQ56+[1]Capital!BQ58+[1]Capital!BQ60+[1]Capital!BQ62+[1]Capital!BQ64+[1]Capital!BQ66</f>
        <v>191469.79542179999</v>
      </c>
      <c r="BS201" s="6">
        <f>[1]Capital!BR50+[1]Capital!BR52+[1]Capital!BR54+[1]Capital!BR56+[1]Capital!BR58+[1]Capital!BR60+[1]Capital!BR62+[1]Capital!BR64+[1]Capital!BR66</f>
        <v>192967.37955410001</v>
      </c>
      <c r="BT201" s="6">
        <f>[1]Capital!BS50+[1]Capital!BS52+[1]Capital!BS54+[1]Capital!BS56+[1]Capital!BS58+[1]Capital!BS60+[1]Capital!BS62+[1]Capital!BS64+[1]Capital!BS66</f>
        <v>194426.85436890001</v>
      </c>
      <c r="BU201" s="6">
        <f>[1]Capital!BT50+[1]Capital!BT52+[1]Capital!BT54+[1]Capital!BT56+[1]Capital!BT58+[1]Capital!BT60+[1]Capital!BT62+[1]Capital!BT64+[1]Capital!BT66</f>
        <v>195850.07479480002</v>
      </c>
      <c r="BV201" s="6">
        <f>[1]Capital!BU50+[1]Capital!BU52+[1]Capital!BU54+[1]Capital!BU56+[1]Capital!BU58+[1]Capital!BU60+[1]Capital!BU62+[1]Capital!BU64+[1]Capital!BU66</f>
        <v>197239.00825670001</v>
      </c>
      <c r="BW201" s="6">
        <f>[1]Capital!BV50+[1]Capital!BV52+[1]Capital!BV54+[1]Capital!BV56+[1]Capital!BV58+[1]Capital!BV60+[1]Capital!BV62+[1]Capital!BV64+[1]Capital!BV66</f>
        <v>198595.75333400001</v>
      </c>
      <c r="BX201" s="6">
        <f>[1]Capital!BW50+[1]Capital!BW52+[1]Capital!BW54+[1]Capital!BW56+[1]Capital!BW58+[1]Capital!BW60+[1]Capital!BW62+[1]Capital!BW64+[1]Capital!BW66</f>
        <v>199922.47739700001</v>
      </c>
      <c r="BY201" s="6">
        <f>[1]Capital!BX50+[1]Capital!BX52+[1]Capital!BX54+[1]Capital!BX56+[1]Capital!BX58+[1]Capital!BX60+[1]Capital!BX62+[1]Capital!BX64+[1]Capital!BX66</f>
        <v>201221.37618060003</v>
      </c>
      <c r="BZ201" s="6">
        <f>[1]Capital!BY50+[1]Capital!BY52+[1]Capital!BY54+[1]Capital!BY56+[1]Capital!BY58+[1]Capital!BY60+[1]Capital!BY62+[1]Capital!BY64+[1]Capital!BY66</f>
        <v>202494.6505821</v>
      </c>
      <c r="CA201" s="6">
        <f>[1]Capital!BZ50+[1]Capital!BZ52+[1]Capital!BZ54+[1]Capital!BZ56+[1]Capital!BZ58+[1]Capital!BZ60+[1]Capital!BZ62+[1]Capital!BZ64+[1]Capital!BZ66</f>
        <v>203742.17420109999</v>
      </c>
      <c r="CB201" s="6">
        <f>[1]Capital!CA50+[1]Capital!CA52+[1]Capital!CA54+[1]Capital!CA56+[1]Capital!CA58+[1]Capital!CA60+[1]Capital!CA62+[1]Capital!CA64+[1]Capital!CA66</f>
        <v>204965.00367010004</v>
      </c>
      <c r="CC201" s="6">
        <f>[1]Capital!CB50+[1]Capital!CB52+[1]Capital!CB54+[1]Capital!CB56+[1]Capital!CB58+[1]Capital!CB60+[1]Capital!CB62+[1]Capital!CB64+[1]Capital!CB66</f>
        <v>206164.77656099998</v>
      </c>
      <c r="CD201" s="6">
        <f>[1]Capital!CC50+[1]Capital!CC52+[1]Capital!CC54+[1]Capital!CC56+[1]Capital!CC58+[1]Capital!CC60+[1]Capital!CC62+[1]Capital!CC64+[1]Capital!CC66</f>
        <v>207343.40798529997</v>
      </c>
      <c r="CE201" s="6">
        <f>[1]Capital!CD50+[1]Capital!CD52+[1]Capital!CD54+[1]Capital!CD56+[1]Capital!CD58+[1]Capital!CD60+[1]Capital!CD62+[1]Capital!CD64+[1]Capital!CD66</f>
        <v>208502.95424650001</v>
      </c>
      <c r="CF201" s="6">
        <f>[1]Capital!CE50+[1]Capital!CE52+[1]Capital!CE54+[1]Capital!CE56+[1]Capital!CE58+[1]Capital!CE60+[1]Capital!CE62+[1]Capital!CE64+[1]Capital!CE66</f>
        <v>209645.39979170004</v>
      </c>
      <c r="CG201" s="6">
        <f>[1]Capital!CF50+[1]Capital!CF52+[1]Capital!CF54+[1]Capital!CF56+[1]Capital!CF58+[1]Capital!CF60+[1]Capital!CF62+[1]Capital!CF64+[1]Capital!CF66</f>
        <v>210772.82956019996</v>
      </c>
      <c r="CH201" s="6">
        <f>[1]Capital!CG50+[1]Capital!CG52+[1]Capital!CG54+[1]Capital!CG56+[1]Capital!CG58+[1]Capital!CG60+[1]Capital!CG62+[1]Capital!CG64+[1]Capital!CG66</f>
        <v>211887.3478394</v>
      </c>
      <c r="CI201" s="6">
        <f>[1]Capital!CH50+[1]Capital!CH52+[1]Capital!CH54+[1]Capital!CH56+[1]Capital!CH58+[1]Capital!CH60+[1]Capital!CH62+[1]Capital!CH64+[1]Capital!CH66</f>
        <v>212991.0463245</v>
      </c>
      <c r="CJ201" s="6">
        <f>[1]Capital!CI50+[1]Capital!CI52+[1]Capital!CI54+[1]Capital!CI56+[1]Capital!CI58+[1]Capital!CI60+[1]Capital!CI62+[1]Capital!CI64+[1]Capital!CI66</f>
        <v>214085.98283960001</v>
      </c>
    </row>
    <row r="202" spans="1:88" x14ac:dyDescent="0.3">
      <c r="B202" t="s">
        <v>8</v>
      </c>
      <c r="C202" s="6">
        <f>-[1]Capital!B26+[1]Capital!B8+[1]Capital!B10+[1]Capital!B13+[1]Capital!B14+[1]Capital!B16+[1]Capital!B18+[1]Capital!B20+[1]Capital!B22+[1]Capital!B24+[1]Capital!B26+[1]Capital!B40</f>
        <v>620186.14085900004</v>
      </c>
      <c r="D202" s="6">
        <f>-[1]Capital!C26+[1]Capital!C8+[1]Capital!C10+[1]Capital!C13+[1]Capital!C14+[1]Capital!C16+[1]Capital!C18+[1]Capital!C20+[1]Capital!C22+[1]Capital!C24+[1]Capital!C26+[1]Capital!C40</f>
        <v>624801.25914700003</v>
      </c>
      <c r="E202" s="6">
        <f>-[1]Capital!D26+[1]Capital!D8+[1]Capital!D10+[1]Capital!D13+[1]Capital!D14+[1]Capital!D16+[1]Capital!D18+[1]Capital!D20+[1]Capital!D22+[1]Capital!D24+[1]Capital!D26+[1]Capital!D40</f>
        <v>629174.82893899991</v>
      </c>
      <c r="F202" s="6">
        <f>-[1]Capital!E26+[1]Capital!E8+[1]Capital!E10+[1]Capital!E13+[1]Capital!E14+[1]Capital!E16+[1]Capital!E18+[1]Capital!E20+[1]Capital!E22+[1]Capital!E24+[1]Capital!E26+[1]Capital!E40</f>
        <v>633539.37405500002</v>
      </c>
      <c r="G202" s="6">
        <f>-[1]Capital!F26+[1]Capital!F8+[1]Capital!F10+[1]Capital!F13+[1]Capital!F14+[1]Capital!F16+[1]Capital!F18+[1]Capital!F20+[1]Capital!F22+[1]Capital!F24+[1]Capital!F26+[1]Capital!F40</f>
        <v>638008.55002600001</v>
      </c>
      <c r="H202" s="6">
        <f>-[1]Capital!G26+[1]Capital!G8+[1]Capital!G10+[1]Capital!G13+[1]Capital!G14+[1]Capital!G16+[1]Capital!G18+[1]Capital!G20+[1]Capital!G22+[1]Capital!G24+[1]Capital!G26+[1]Capital!G40</f>
        <v>642652.21226599999</v>
      </c>
      <c r="I202" s="6">
        <f>-[1]Capital!H26+[1]Capital!H8+[1]Capital!H10+[1]Capital!H13+[1]Capital!H14+[1]Capital!H16+[1]Capital!H18+[1]Capital!H20+[1]Capital!H22+[1]Capital!H24+[1]Capital!H26+[1]Capital!H40</f>
        <v>647454.44422099995</v>
      </c>
      <c r="J202" s="6">
        <f>-[1]Capital!I26+[1]Capital!I8+[1]Capital!I10+[1]Capital!I13+[1]Capital!I14+[1]Capital!I16+[1]Capital!I18+[1]Capital!I20+[1]Capital!I22+[1]Capital!I24+[1]Capital!I26+[1]Capital!I40</f>
        <v>652415.38460500003</v>
      </c>
      <c r="K202" s="6">
        <f>-[1]Capital!J26+[1]Capital!J8+[1]Capital!J10+[1]Capital!J13+[1]Capital!J14+[1]Capital!J16+[1]Capital!J18+[1]Capital!J20+[1]Capital!J22+[1]Capital!J24+[1]Capital!J26+[1]Capital!J40</f>
        <v>657542.91945100005</v>
      </c>
      <c r="L202" s="6">
        <f>-[1]Capital!K26+[1]Capital!K8+[1]Capital!K10+[1]Capital!K13+[1]Capital!K14+[1]Capital!K16+[1]Capital!K18+[1]Capital!K20+[1]Capital!K22+[1]Capital!K24+[1]Capital!K26+[1]Capital!K40</f>
        <v>662846.57794900006</v>
      </c>
      <c r="M202" s="6">
        <f>-[1]Capital!L26+[1]Capital!L8+[1]Capital!L10+[1]Capital!L13+[1]Capital!L14+[1]Capital!L16+[1]Capital!L18+[1]Capital!L20+[1]Capital!L22+[1]Capital!L24+[1]Capital!L26+[1]Capital!L40</f>
        <v>668333.01622700004</v>
      </c>
      <c r="N202" s="6">
        <f>-[1]Capital!M26+[1]Capital!M8+[1]Capital!M10+[1]Capital!M13+[1]Capital!M14+[1]Capital!M16+[1]Capital!M18+[1]Capital!M20+[1]Capital!M22+[1]Capital!M24+[1]Capital!M26+[1]Capital!M40</f>
        <v>673990.41349499999</v>
      </c>
      <c r="O202" s="6">
        <f>-[1]Capital!N26+[1]Capital!N8+[1]Capital!N10+[1]Capital!N13+[1]Capital!N14+[1]Capital!N16+[1]Capital!N18+[1]Capital!N20+[1]Capital!N22+[1]Capital!N24+[1]Capital!N26+[1]Capital!N40</f>
        <v>679806.98705700005</v>
      </c>
      <c r="P202" s="6">
        <f>-[1]Capital!O26+[1]Capital!O8+[1]Capital!O10+[1]Capital!O13+[1]Capital!O14+[1]Capital!O16+[1]Capital!O18+[1]Capital!O20+[1]Capital!O22+[1]Capital!O24+[1]Capital!O26+[1]Capital!O40</f>
        <v>685770.55541399994</v>
      </c>
      <c r="Q202" s="6">
        <f>-[1]Capital!P26+[1]Capital!P8+[1]Capital!P10+[1]Capital!P13+[1]Capital!P14+[1]Capital!P16+[1]Capital!P18+[1]Capital!P20+[1]Capital!P22+[1]Capital!P24+[1]Capital!P26+[1]Capital!P40</f>
        <v>691870.33501199994</v>
      </c>
      <c r="R202" s="6">
        <f>-[1]Capital!Q26+[1]Capital!Q8+[1]Capital!Q10+[1]Capital!Q13+[1]Capital!Q14+[1]Capital!Q16+[1]Capital!Q18+[1]Capital!Q20+[1]Capital!Q22+[1]Capital!Q24+[1]Capital!Q26+[1]Capital!Q40</f>
        <v>698098.89109899988</v>
      </c>
      <c r="S202" s="6">
        <f>-[1]Capital!R26+[1]Capital!R8+[1]Capital!R10+[1]Capital!R13+[1]Capital!R14+[1]Capital!R16+[1]Capital!R18+[1]Capital!R20+[1]Capital!R22+[1]Capital!R24+[1]Capital!R26+[1]Capital!R40</f>
        <v>704481.24826600018</v>
      </c>
      <c r="T202" s="6">
        <f>-[1]Capital!S26+[1]Capital!S8+[1]Capital!S10+[1]Capital!S13+[1]Capital!S14+[1]Capital!S16+[1]Capital!S18+[1]Capital!S20+[1]Capital!S22+[1]Capital!S24+[1]Capital!S26+[1]Capital!S40</f>
        <v>711036.43012100004</v>
      </c>
      <c r="U202" s="6">
        <f>-[1]Capital!T26+[1]Capital!T8+[1]Capital!T10+[1]Capital!T13+[1]Capital!T14+[1]Capital!T16+[1]Capital!T18+[1]Capital!T20+[1]Capital!T22+[1]Capital!T24+[1]Capital!T26+[1]Capital!T40</f>
        <v>717773.25951000012</v>
      </c>
      <c r="V202" s="6">
        <f>-[1]Capital!U26+[1]Capital!U8+[1]Capital!U10+[1]Capital!U13+[1]Capital!U14+[1]Capital!U16+[1]Capital!U18+[1]Capital!U20+[1]Capital!U22+[1]Capital!U24+[1]Capital!U26+[1]Capital!U40</f>
        <v>724692.89818000002</v>
      </c>
      <c r="W202" s="6">
        <f>-[1]Capital!V26+[1]Capital!V8+[1]Capital!V10+[1]Capital!V13+[1]Capital!V14+[1]Capital!V16+[1]Capital!V18+[1]Capital!V20+[1]Capital!V22+[1]Capital!V24+[1]Capital!V26+[1]Capital!V40</f>
        <v>731793.29943000001</v>
      </c>
      <c r="X202" s="6">
        <f>-[1]Capital!W26+[1]Capital!W8+[1]Capital!W10+[1]Capital!W13+[1]Capital!W14+[1]Capital!W16+[1]Capital!W18+[1]Capital!W20+[1]Capital!W22+[1]Capital!W24+[1]Capital!W26+[1]Capital!W40</f>
        <v>739073.58669999999</v>
      </c>
      <c r="Y202" s="6">
        <f>-[1]Capital!X26+[1]Capital!X8+[1]Capital!X10+[1]Capital!X13+[1]Capital!X14+[1]Capital!X16+[1]Capital!X18+[1]Capital!X20+[1]Capital!X22+[1]Capital!X24+[1]Capital!X26+[1]Capital!X40</f>
        <v>746534.28738999995</v>
      </c>
      <c r="Z202" s="6">
        <f>-[1]Capital!Y26+[1]Capital!Y8+[1]Capital!Y10+[1]Capital!Y13+[1]Capital!Y14+[1]Capital!Y16+[1]Capital!Y18+[1]Capital!Y20+[1]Capital!Y22+[1]Capital!Y24+[1]Capital!Y26+[1]Capital!Y40</f>
        <v>754179.02959000005</v>
      </c>
      <c r="AA202" s="6">
        <f>-[1]Capital!Z26+[1]Capital!Z8+[1]Capital!Z10+[1]Capital!Z13+[1]Capital!Z14+[1]Capital!Z16+[1]Capital!Z18+[1]Capital!Z20+[1]Capital!Z22+[1]Capital!Z24+[1]Capital!Z26+[1]Capital!Z40</f>
        <v>762014.40443999995</v>
      </c>
      <c r="AB202" s="6">
        <f>-[1]Capital!AA26+[1]Capital!AA8+[1]Capital!AA10+[1]Capital!AA13+[1]Capital!AA14+[1]Capital!AA16+[1]Capital!AA18+[1]Capital!AA20+[1]Capital!AA22+[1]Capital!AA24+[1]Capital!AA26+[1]Capital!AA40</f>
        <v>770049.36346000002</v>
      </c>
      <c r="AC202" s="6">
        <f>-[1]Capital!AB26+[1]Capital!AB8+[1]Capital!AB10+[1]Capital!AB13+[1]Capital!AB14+[1]Capital!AB16+[1]Capital!AB18+[1]Capital!AB20+[1]Capital!AB22+[1]Capital!AB24+[1]Capital!AB26+[1]Capital!AB40</f>
        <v>778278.13030999992</v>
      </c>
      <c r="AD202" s="6">
        <f>-[1]Capital!AC26+[1]Capital!AC8+[1]Capital!AC10+[1]Capital!AC13+[1]Capital!AC14+[1]Capital!AC16+[1]Capital!AC18+[1]Capital!AC20+[1]Capital!AC22+[1]Capital!AC24+[1]Capital!AC26+[1]Capital!AC40</f>
        <v>786706.88487000007</v>
      </c>
      <c r="AE202" s="6">
        <f>-[1]Capital!AD26+[1]Capital!AD8+[1]Capital!AD10+[1]Capital!AD13+[1]Capital!AD14+[1]Capital!AD16+[1]Capital!AD18+[1]Capital!AD20+[1]Capital!AD22+[1]Capital!AD24+[1]Capital!AD26+[1]Capital!AD40</f>
        <v>795346.84079000016</v>
      </c>
      <c r="AF202" s="6">
        <f>-[1]Capital!AE26+[1]Capital!AE8+[1]Capital!AE10+[1]Capital!AE13+[1]Capital!AE14+[1]Capital!AE16+[1]Capital!AE18+[1]Capital!AE20+[1]Capital!AE22+[1]Capital!AE24+[1]Capital!AE26+[1]Capital!AE40</f>
        <v>804209.63764000009</v>
      </c>
      <c r="AG202" s="6">
        <f>-[1]Capital!AF26+[1]Capital!AF8+[1]Capital!AF10+[1]Capital!AF13+[1]Capital!AF14+[1]Capital!AF16+[1]Capital!AF18+[1]Capital!AF20+[1]Capital!AF22+[1]Capital!AF24+[1]Capital!AF26+[1]Capital!AF40</f>
        <v>813305.53830999997</v>
      </c>
      <c r="AH202" s="6">
        <f>-[1]Capital!AG26+[1]Capital!AG8+[1]Capital!AG10+[1]Capital!AG13+[1]Capital!AG14+[1]Capital!AG16+[1]Capital!AG18+[1]Capital!AG20+[1]Capital!AG22+[1]Capital!AG24+[1]Capital!AG26+[1]Capital!AG40</f>
        <v>822619.71453</v>
      </c>
      <c r="AI202" s="6">
        <f>-[1]Capital!AH26+[1]Capital!AH8+[1]Capital!AH10+[1]Capital!AH13+[1]Capital!AH14+[1]Capital!AH16+[1]Capital!AH18+[1]Capital!AH20+[1]Capital!AH22+[1]Capital!AH24+[1]Capital!AH26+[1]Capital!AH40</f>
        <v>832150.60965</v>
      </c>
      <c r="AJ202" s="6">
        <f>-[1]Capital!AI26+[1]Capital!AI8+[1]Capital!AI10+[1]Capital!AI13+[1]Capital!AI14+[1]Capital!AI16+[1]Capital!AI18+[1]Capital!AI20+[1]Capital!AI22+[1]Capital!AI24+[1]Capital!AI26+[1]Capital!AI40</f>
        <v>841900.78636000014</v>
      </c>
      <c r="AK202" s="6">
        <f>-[1]Capital!AJ26+[1]Capital!AJ8+[1]Capital!AJ10+[1]Capital!AJ13+[1]Capital!AJ14+[1]Capital!AJ16+[1]Capital!AJ18+[1]Capital!AJ20+[1]Capital!AJ22+[1]Capital!AJ24+[1]Capital!AJ26+[1]Capital!AJ40</f>
        <v>851872.73430999985</v>
      </c>
      <c r="AL202" s="6">
        <f>-[1]Capital!AK26+[1]Capital!AK8+[1]Capital!AK10+[1]Capital!AK13+[1]Capital!AK14+[1]Capital!AK16+[1]Capital!AK18+[1]Capital!AK20+[1]Capital!AK22+[1]Capital!AK24+[1]Capital!AK26+[1]Capital!AK40</f>
        <v>862067.40416999999</v>
      </c>
      <c r="AM202" s="6">
        <f>-[1]Capital!AL26+[1]Capital!AL8+[1]Capital!AL10+[1]Capital!AL13+[1]Capital!AL14+[1]Capital!AL16+[1]Capital!AL18+[1]Capital!AL20+[1]Capital!AL22+[1]Capital!AL24+[1]Capital!AL26+[1]Capital!AL40</f>
        <v>872482.42085999995</v>
      </c>
      <c r="AN202" s="6">
        <f>-[1]Capital!AM26+[1]Capital!AM8+[1]Capital!AM10+[1]Capital!AM13+[1]Capital!AM14+[1]Capital!AM16+[1]Capital!AM18+[1]Capital!AM20+[1]Capital!AM22+[1]Capital!AM24+[1]Capital!AM26+[1]Capital!AM40</f>
        <v>883125.88566999999</v>
      </c>
      <c r="AO202" s="6">
        <f>-[1]Capital!AN26+[1]Capital!AN8+[1]Capital!AN10+[1]Capital!AN13+[1]Capital!AN14+[1]Capital!AN16+[1]Capital!AN18+[1]Capital!AN20+[1]Capital!AN22+[1]Capital!AN24+[1]Capital!AN26+[1]Capital!AN40</f>
        <v>894004.44741000002</v>
      </c>
      <c r="AP202" s="6">
        <f>-[1]Capital!AO26+[1]Capital!AO8+[1]Capital!AO10+[1]Capital!AO13+[1]Capital!AO14+[1]Capital!AO16+[1]Capital!AO18+[1]Capital!AO20+[1]Capital!AO22+[1]Capital!AO24+[1]Capital!AO26+[1]Capital!AO40</f>
        <v>905119.79478</v>
      </c>
      <c r="AQ202" s="6">
        <f>-[1]Capital!AP26+[1]Capital!AP8+[1]Capital!AP10+[1]Capital!AP13+[1]Capital!AP14+[1]Capital!AP16+[1]Capital!AP18+[1]Capital!AP20+[1]Capital!AP22+[1]Capital!AP24+[1]Capital!AP26+[1]Capital!AP40</f>
        <v>916469.32675999997</v>
      </c>
      <c r="AR202" s="6">
        <f>-[1]Capital!AQ26+[1]Capital!AQ8+[1]Capital!AQ10+[1]Capital!AQ13+[1]Capital!AQ14+[1]Capital!AQ16+[1]Capital!AQ18+[1]Capital!AQ20+[1]Capital!AQ22+[1]Capital!AQ24+[1]Capital!AQ26+[1]Capital!AQ40</f>
        <v>928015.21459999995</v>
      </c>
      <c r="AS202" s="6">
        <f>-[1]Capital!AR26+[1]Capital!AR8+[1]Capital!AR10+[1]Capital!AR13+[1]Capital!AR14+[1]Capital!AR16+[1]Capital!AR18+[1]Capital!AR20+[1]Capital!AR22+[1]Capital!AR24+[1]Capital!AR26+[1]Capital!AR40</f>
        <v>939739.68440000003</v>
      </c>
      <c r="AT202" s="6">
        <f>-[1]Capital!AS26+[1]Capital!AS8+[1]Capital!AS10+[1]Capital!AS13+[1]Capital!AS14+[1]Capital!AS16+[1]Capital!AS18+[1]Capital!AS20+[1]Capital!AS22+[1]Capital!AS24+[1]Capital!AS26+[1]Capital!AS40</f>
        <v>951633.10304000007</v>
      </c>
      <c r="AU202" s="6">
        <f>-[1]Capital!AT26+[1]Capital!AT8+[1]Capital!AT10+[1]Capital!AT13+[1]Capital!AT14+[1]Capital!AT16+[1]Capital!AT18+[1]Capital!AT20+[1]Capital!AT22+[1]Capital!AT24+[1]Capital!AT26+[1]Capital!AT40</f>
        <v>963688.95095999993</v>
      </c>
      <c r="AV202" s="6">
        <f>-[1]Capital!AU26+[1]Capital!AU8+[1]Capital!AU10+[1]Capital!AU13+[1]Capital!AU14+[1]Capital!AU16+[1]Capital!AU18+[1]Capital!AU20+[1]Capital!AU22+[1]Capital!AU24+[1]Capital!AU26+[1]Capital!AU40</f>
        <v>975902.08265</v>
      </c>
      <c r="AW202" s="6">
        <f>-[1]Capital!AV26+[1]Capital!AV8+[1]Capital!AV10+[1]Capital!AV13+[1]Capital!AV14+[1]Capital!AV16+[1]Capital!AV18+[1]Capital!AV20+[1]Capital!AV22+[1]Capital!AV24+[1]Capital!AV26+[1]Capital!AV40</f>
        <v>988225.3737</v>
      </c>
      <c r="AX202" s="6">
        <f>-[1]Capital!AW26+[1]Capital!AW8+[1]Capital!AW10+[1]Capital!AW13+[1]Capital!AW14+[1]Capital!AW16+[1]Capital!AW18+[1]Capital!AW20+[1]Capital!AW22+[1]Capital!AW24+[1]Capital!AW26+[1]Capital!AW40</f>
        <v>1000640.95662</v>
      </c>
      <c r="AY202" s="6">
        <f>-[1]Capital!AX26+[1]Capital!AX8+[1]Capital!AX10+[1]Capital!AX13+[1]Capital!AX14+[1]Capital!AX16+[1]Capital!AX18+[1]Capital!AX20+[1]Capital!AX22+[1]Capital!AX24+[1]Capital!AX26+[1]Capital!AX40</f>
        <v>1013143.2431300001</v>
      </c>
      <c r="AZ202" s="6">
        <f>-[1]Capital!AY26+[1]Capital!AY8+[1]Capital!AY10+[1]Capital!AY13+[1]Capital!AY14+[1]Capital!AY16+[1]Capital!AY18+[1]Capital!AY20+[1]Capital!AY22+[1]Capital!AY24+[1]Capital!AY26+[1]Capital!AY40</f>
        <v>1025731.6608700001</v>
      </c>
      <c r="BA202" s="6">
        <f>-[1]Capital!AZ26+[1]Capital!AZ8+[1]Capital!AZ10+[1]Capital!AZ13+[1]Capital!AZ14+[1]Capital!AZ16+[1]Capital!AZ18+[1]Capital!AZ20+[1]Capital!AZ22+[1]Capital!AZ24+[1]Capital!AZ26+[1]Capital!AZ40</f>
        <v>1038407.7354300001</v>
      </c>
      <c r="BB202" s="6">
        <f>-[1]Capital!BA26+[1]Capital!BA8+[1]Capital!BA10+[1]Capital!BA13+[1]Capital!BA14+[1]Capital!BA16+[1]Capital!BA18+[1]Capital!BA20+[1]Capital!BA22+[1]Capital!BA24+[1]Capital!BA26+[1]Capital!BA40</f>
        <v>1051096.1664800001</v>
      </c>
      <c r="BC202" s="6">
        <f>-[1]Capital!BB26+[1]Capital!BB8+[1]Capital!BB10+[1]Capital!BB13+[1]Capital!BB14+[1]Capital!BB16+[1]Capital!BB18+[1]Capital!BB20+[1]Capital!BB22+[1]Capital!BB24+[1]Capital!BB26+[1]Capital!BB40</f>
        <v>1063794.7091999999</v>
      </c>
      <c r="BD202" s="6">
        <f>-[1]Capital!BC26+[1]Capital!BC8+[1]Capital!BC10+[1]Capital!BC13+[1]Capital!BC14+[1]Capital!BC16+[1]Capital!BC18+[1]Capital!BC20+[1]Capital!BC22+[1]Capital!BC24+[1]Capital!BC26+[1]Capital!BC40</f>
        <v>1076515.58446</v>
      </c>
      <c r="BE202" s="6">
        <f>-[1]Capital!BD26+[1]Capital!BD8+[1]Capital!BD10+[1]Capital!BD13+[1]Capital!BD14+[1]Capital!BD16+[1]Capital!BD18+[1]Capital!BD20+[1]Capital!BD22+[1]Capital!BD24+[1]Capital!BD26+[1]Capital!BD40</f>
        <v>1089267.6288900001</v>
      </c>
      <c r="BF202" s="6">
        <f>-[1]Capital!BE26+[1]Capital!BE8+[1]Capital!BE10+[1]Capital!BE13+[1]Capital!BE14+[1]Capital!BE16+[1]Capital!BE18+[1]Capital!BE20+[1]Capital!BE22+[1]Capital!BE24+[1]Capital!BE26+[1]Capital!BE40</f>
        <v>1102055.9119500001</v>
      </c>
      <c r="BG202" s="6">
        <f>-[1]Capital!BF26+[1]Capital!BF8+[1]Capital!BF10+[1]Capital!BF13+[1]Capital!BF14+[1]Capital!BF16+[1]Capital!BF18+[1]Capital!BF20+[1]Capital!BF22+[1]Capital!BF24+[1]Capital!BF26+[1]Capital!BF40</f>
        <v>1114824.5329</v>
      </c>
      <c r="BH202" s="6">
        <f>-[1]Capital!BG26+[1]Capital!BG8+[1]Capital!BG10+[1]Capital!BG13+[1]Capital!BG14+[1]Capital!BG16+[1]Capital!BG18+[1]Capital!BG20+[1]Capital!BG22+[1]Capital!BG24+[1]Capital!BG26+[1]Capital!BG40</f>
        <v>1127557.0204</v>
      </c>
      <c r="BI202" s="6">
        <f>-[1]Capital!BH26+[1]Capital!BH8+[1]Capital!BH10+[1]Capital!BH13+[1]Capital!BH14+[1]Capital!BH16+[1]Capital!BH18+[1]Capital!BH20+[1]Capital!BH22+[1]Capital!BH24+[1]Capital!BH26+[1]Capital!BH40</f>
        <v>1140252.98058</v>
      </c>
      <c r="BJ202" s="6">
        <f>-[1]Capital!BI26+[1]Capital!BI8+[1]Capital!BI10+[1]Capital!BI13+[1]Capital!BI14+[1]Capital!BI16+[1]Capital!BI18+[1]Capital!BI20+[1]Capital!BI22+[1]Capital!BI24+[1]Capital!BI26+[1]Capital!BI40</f>
        <v>1152917.9722999998</v>
      </c>
      <c r="BK202" s="6">
        <f>-[1]Capital!BJ26+[1]Capital!BJ8+[1]Capital!BJ10+[1]Capital!BJ13+[1]Capital!BJ14+[1]Capital!BJ16+[1]Capital!BJ18+[1]Capital!BJ20+[1]Capital!BJ22+[1]Capital!BJ24+[1]Capital!BJ26+[1]Capital!BJ40</f>
        <v>1165559.69463</v>
      </c>
      <c r="BL202" s="6">
        <f>-[1]Capital!BK26+[1]Capital!BK8+[1]Capital!BK10+[1]Capital!BK13+[1]Capital!BK14+[1]Capital!BK16+[1]Capital!BK18+[1]Capital!BK20+[1]Capital!BK22+[1]Capital!BK24+[1]Capital!BK26+[1]Capital!BK40</f>
        <v>1178187.09809</v>
      </c>
      <c r="BM202" s="6">
        <f>-[1]Capital!BL26+[1]Capital!BL8+[1]Capital!BL10+[1]Capital!BL13+[1]Capital!BL14+[1]Capital!BL16+[1]Capital!BL18+[1]Capital!BL20+[1]Capital!BL22+[1]Capital!BL24+[1]Capital!BL26+[1]Capital!BL40</f>
        <v>1190808.7346699999</v>
      </c>
      <c r="BN202" s="6">
        <f>-[1]Capital!BM26+[1]Capital!BM8+[1]Capital!BM10+[1]Capital!BM13+[1]Capital!BM14+[1]Capital!BM16+[1]Capital!BM18+[1]Capital!BM20+[1]Capital!BM22+[1]Capital!BM24+[1]Capital!BM26+[1]Capital!BM40</f>
        <v>1203432.6421999999</v>
      </c>
      <c r="BO202" s="6">
        <f>-[1]Capital!BN26+[1]Capital!BN8+[1]Capital!BN10+[1]Capital!BN13+[1]Capital!BN14+[1]Capital!BN16+[1]Capital!BN18+[1]Capital!BN20+[1]Capital!BN22+[1]Capital!BN24+[1]Capital!BN26+[1]Capital!BN40</f>
        <v>1216066.1924399999</v>
      </c>
      <c r="BP202" s="6">
        <f>-[1]Capital!BO26+[1]Capital!BO8+[1]Capital!BO10+[1]Capital!BO13+[1]Capital!BO14+[1]Capital!BO16+[1]Capital!BO18+[1]Capital!BO20+[1]Capital!BO22+[1]Capital!BO24+[1]Capital!BO26+[1]Capital!BO40</f>
        <v>1228715.96214</v>
      </c>
      <c r="BQ202" s="6">
        <f>-[1]Capital!BP26+[1]Capital!BP8+[1]Capital!BP10+[1]Capital!BP13+[1]Capital!BP14+[1]Capital!BP16+[1]Capital!BP18+[1]Capital!BP20+[1]Capital!BP22+[1]Capital!BP24+[1]Capital!BP26+[1]Capital!BP40</f>
        <v>1241330.7544799999</v>
      </c>
      <c r="BR202" s="6">
        <f>-[1]Capital!BQ26+[1]Capital!BQ8+[1]Capital!BQ10+[1]Capital!BQ13+[1]Capital!BQ14+[1]Capital!BQ16+[1]Capital!BQ18+[1]Capital!BQ20+[1]Capital!BQ22+[1]Capital!BQ24+[1]Capital!BQ26+[1]Capital!BQ40</f>
        <v>1253897.2307</v>
      </c>
      <c r="BS202" s="6">
        <f>-[1]Capital!BR26+[1]Capital!BR8+[1]Capital!BR10+[1]Capital!BR13+[1]Capital!BR14+[1]Capital!BR16+[1]Capital!BR18+[1]Capital!BR20+[1]Capital!BR22+[1]Capital!BR24+[1]Capital!BR26+[1]Capital!BR40</f>
        <v>1266416.8313900002</v>
      </c>
      <c r="BT202" s="6">
        <f>-[1]Capital!BS26+[1]Capital!BS8+[1]Capital!BS10+[1]Capital!BS13+[1]Capital!BS14+[1]Capital!BS16+[1]Capital!BS18+[1]Capital!BS20+[1]Capital!BS22+[1]Capital!BS24+[1]Capital!BS26+[1]Capital!BS40</f>
        <v>1278895.93254</v>
      </c>
      <c r="BU202" s="6">
        <f>-[1]Capital!BT26+[1]Capital!BT8+[1]Capital!BT10+[1]Capital!BT13+[1]Capital!BT14+[1]Capital!BT16+[1]Capital!BT18+[1]Capital!BT20+[1]Capital!BT22+[1]Capital!BT24+[1]Capital!BT26+[1]Capital!BT40</f>
        <v>1291342.2228099999</v>
      </c>
      <c r="BV202" s="6">
        <f>-[1]Capital!BU26+[1]Capital!BU8+[1]Capital!BU10+[1]Capital!BU13+[1]Capital!BU14+[1]Capital!BU16+[1]Capital!BU18+[1]Capital!BU20+[1]Capital!BU22+[1]Capital!BU24+[1]Capital!BU26+[1]Capital!BU40</f>
        <v>1303762.6093800003</v>
      </c>
      <c r="BW202" s="6">
        <f>-[1]Capital!BV26+[1]Capital!BV8+[1]Capital!BV10+[1]Capital!BV13+[1]Capital!BV14+[1]Capital!BV16+[1]Capital!BV18+[1]Capital!BV20+[1]Capital!BV22+[1]Capital!BV24+[1]Capital!BV26+[1]Capital!BV40</f>
        <v>1316164.2055800001</v>
      </c>
      <c r="BX202" s="6">
        <f>-[1]Capital!BW26+[1]Capital!BW8+[1]Capital!BW10+[1]Capital!BW13+[1]Capital!BW14+[1]Capital!BW16+[1]Capital!BW18+[1]Capital!BW20+[1]Capital!BW22+[1]Capital!BW24+[1]Capital!BW26+[1]Capital!BW40</f>
        <v>1328553.88665</v>
      </c>
      <c r="BY202" s="6">
        <f>-[1]Capital!BX26+[1]Capital!BX8+[1]Capital!BX10+[1]Capital!BX13+[1]Capital!BX14+[1]Capital!BX16+[1]Capital!BX18+[1]Capital!BX20+[1]Capital!BX22+[1]Capital!BX24+[1]Capital!BX26+[1]Capital!BX40</f>
        <v>1340938.16068</v>
      </c>
      <c r="BZ202" s="6">
        <f>-[1]Capital!BY26+[1]Capital!BY8+[1]Capital!BY10+[1]Capital!BY13+[1]Capital!BY14+[1]Capital!BY16+[1]Capital!BY18+[1]Capital!BY20+[1]Capital!BY22+[1]Capital!BY24+[1]Capital!BY26+[1]Capital!BY40</f>
        <v>1353323.1309700001</v>
      </c>
      <c r="CA202" s="6">
        <f>-[1]Capital!BZ26+[1]Capital!BZ8+[1]Capital!BZ10+[1]Capital!BZ13+[1]Capital!BZ14+[1]Capital!BZ16+[1]Capital!BZ18+[1]Capital!BZ20+[1]Capital!BZ22+[1]Capital!BZ24+[1]Capital!BZ26+[1]Capital!BZ40</f>
        <v>1365670.2304799999</v>
      </c>
      <c r="CB202" s="6">
        <f>-[1]Capital!CA26+[1]Capital!CA8+[1]Capital!CA10+[1]Capital!CA13+[1]Capital!CA14+[1]Capital!CA16+[1]Capital!CA18+[1]Capital!CA20+[1]Capital!CA22+[1]Capital!CA24+[1]Capital!CA26+[1]Capital!CA40</f>
        <v>1377970.6992899999</v>
      </c>
      <c r="CC202" s="6">
        <f>-[1]Capital!CB26+[1]Capital!CB8+[1]Capital!CB10+[1]Capital!CB13+[1]Capital!CB14+[1]Capital!CB16+[1]Capital!CB18+[1]Capital!CB20+[1]Capital!CB22+[1]Capital!CB24+[1]Capital!CB26+[1]Capital!CB40</f>
        <v>1390227.46447</v>
      </c>
      <c r="CD202" s="6">
        <f>-[1]Capital!CC26+[1]Capital!CC8+[1]Capital!CC10+[1]Capital!CC13+[1]Capital!CC14+[1]Capital!CC16+[1]Capital!CC18+[1]Capital!CC20+[1]Capital!CC22+[1]Capital!CC24+[1]Capital!CC26+[1]Capital!CC40</f>
        <v>1402447.4082500003</v>
      </c>
      <c r="CE202" s="6">
        <f>-[1]Capital!CD26+[1]Capital!CD8+[1]Capital!CD10+[1]Capital!CD13+[1]Capital!CD14+[1]Capital!CD16+[1]Capital!CD18+[1]Capital!CD20+[1]Capital!CD22+[1]Capital!CD24+[1]Capital!CD26+[1]Capital!CD40</f>
        <v>1414638.4879699999</v>
      </c>
      <c r="CF202" s="6">
        <f>-[1]Capital!CE26+[1]Capital!CE8+[1]Capital!CE10+[1]Capital!CE13+[1]Capital!CE14+[1]Capital!CE16+[1]Capital!CE18+[1]Capital!CE20+[1]Capital!CE22+[1]Capital!CE24+[1]Capital!CE26+[1]Capital!CE40</f>
        <v>1426806.34727</v>
      </c>
      <c r="CG202" s="6">
        <f>-[1]Capital!CF26+[1]Capital!CF8+[1]Capital!CF10+[1]Capital!CF13+[1]Capital!CF14+[1]Capital!CF16+[1]Capital!CF18+[1]Capital!CF20+[1]Capital!CF22+[1]Capital!CF24+[1]Capital!CF26+[1]Capital!CF40</f>
        <v>1438957.90466</v>
      </c>
      <c r="CH202" s="6">
        <f>-[1]Capital!CG26+[1]Capital!CG8+[1]Capital!CG10+[1]Capital!CG13+[1]Capital!CG14+[1]Capital!CG16+[1]Capital!CG18+[1]Capital!CG20+[1]Capital!CG22+[1]Capital!CG24+[1]Capital!CG26+[1]Capital!CG40</f>
        <v>1451100.24431</v>
      </c>
      <c r="CI202" s="6">
        <f>-[1]Capital!CH26+[1]Capital!CH8+[1]Capital!CH10+[1]Capital!CH13+[1]Capital!CH14+[1]Capital!CH16+[1]Capital!CH18+[1]Capital!CH20+[1]Capital!CH22+[1]Capital!CH24+[1]Capital!CH26+[1]Capital!CH40</f>
        <v>1463240.2354000001</v>
      </c>
      <c r="CJ202" s="6">
        <f>-[1]Capital!CI26+[1]Capital!CI8+[1]Capital!CI10+[1]Capital!CI13+[1]Capital!CI14+[1]Capital!CI16+[1]Capital!CI18+[1]Capital!CI20+[1]Capital!CI22+[1]Capital!CI24+[1]Capital!CI26+[1]Capital!CI40</f>
        <v>1475384.3990000002</v>
      </c>
    </row>
    <row r="203" spans="1:88" x14ac:dyDescent="0.3">
      <c r="B203" t="s">
        <v>24</v>
      </c>
      <c r="C203" s="6">
        <f>[1]Capital!B42+[1]Capital!B46+[1]Capital!B44+[1]Capital!B48</f>
        <v>48013.437378600007</v>
      </c>
      <c r="D203" s="6">
        <f>[1]Capital!C42+[1]Capital!C46+[1]Capital!C44+[1]Capital!C48</f>
        <v>48534.753935799992</v>
      </c>
      <c r="E203" s="6">
        <f>[1]Capital!D42+[1]Capital!D46+[1]Capital!D44+[1]Capital!D48</f>
        <v>49117.684110899994</v>
      </c>
      <c r="F203" s="6">
        <f>[1]Capital!E42+[1]Capital!E46+[1]Capital!E44+[1]Capital!E48</f>
        <v>49746.659090600013</v>
      </c>
      <c r="G203" s="6">
        <f>[1]Capital!F42+[1]Capital!F46+[1]Capital!F44+[1]Capital!F48</f>
        <v>50410.964113100003</v>
      </c>
      <c r="H203" s="6">
        <f>[1]Capital!G42+[1]Capital!G46+[1]Capital!G44+[1]Capital!G48</f>
        <v>51103.547717000001</v>
      </c>
      <c r="I203" s="6">
        <f>[1]Capital!H42+[1]Capital!H46+[1]Capital!H44+[1]Capital!H48</f>
        <v>51813.258201600001</v>
      </c>
      <c r="J203" s="6">
        <f>[1]Capital!I42+[1]Capital!I46+[1]Capital!I44+[1]Capital!I48</f>
        <v>52529.037934999993</v>
      </c>
      <c r="K203" s="6">
        <f>[1]Capital!J42+[1]Capital!J46+[1]Capital!J44+[1]Capital!J48</f>
        <v>53239.604290900003</v>
      </c>
      <c r="L203" s="6">
        <f>[1]Capital!K42+[1]Capital!K46+[1]Capital!K44+[1]Capital!K48</f>
        <v>53935.091748899998</v>
      </c>
      <c r="M203" s="6">
        <f>[1]Capital!L42+[1]Capital!L46+[1]Capital!L44+[1]Capital!L48</f>
        <v>54607.559865399999</v>
      </c>
      <c r="N203" s="6">
        <f>[1]Capital!M42+[1]Capital!M46+[1]Capital!M44+[1]Capital!M48</f>
        <v>55250.431222699997</v>
      </c>
      <c r="O203" s="6">
        <f>[1]Capital!N42+[1]Capital!N46+[1]Capital!N44+[1]Capital!N48</f>
        <v>55858.790934099998</v>
      </c>
      <c r="P203" s="6">
        <f>[1]Capital!O42+[1]Capital!O46+[1]Capital!O44+[1]Capital!O48</f>
        <v>56429.057287900003</v>
      </c>
      <c r="Q203" s="6">
        <f>[1]Capital!P42+[1]Capital!P46+[1]Capital!P44+[1]Capital!P48</f>
        <v>56958.795933499998</v>
      </c>
      <c r="R203" s="6">
        <f>[1]Capital!Q42+[1]Capital!Q46+[1]Capital!Q44+[1]Capital!Q48</f>
        <v>57446.6080669</v>
      </c>
      <c r="S203" s="6">
        <f>[1]Capital!R42+[1]Capital!R46+[1]Capital!R44+[1]Capital!R48</f>
        <v>57891.343386600005</v>
      </c>
      <c r="T203" s="6">
        <f>[1]Capital!S42+[1]Capital!S46+[1]Capital!S44+[1]Capital!S48</f>
        <v>58297.688693100004</v>
      </c>
      <c r="U203" s="6">
        <f>[1]Capital!T42+[1]Capital!T46+[1]Capital!T44+[1]Capital!T48</f>
        <v>58672.021206100006</v>
      </c>
      <c r="V203" s="6">
        <f>[1]Capital!U42+[1]Capital!U46+[1]Capital!U44+[1]Capital!U48</f>
        <v>59020.315493999995</v>
      </c>
      <c r="W203" s="6">
        <f>[1]Capital!V42+[1]Capital!V46+[1]Capital!V44+[1]Capital!V48</f>
        <v>59347.5964637</v>
      </c>
      <c r="X203" s="6">
        <f>[1]Capital!W42+[1]Capital!W46+[1]Capital!W44+[1]Capital!W48</f>
        <v>59658.370669800002</v>
      </c>
      <c r="Y203" s="6">
        <f>[1]Capital!X42+[1]Capital!X46+[1]Capital!X44+[1]Capital!X48</f>
        <v>59955.972973199998</v>
      </c>
      <c r="Z203" s="6">
        <f>[1]Capital!Y42+[1]Capital!Y46+[1]Capital!Y44+[1]Capital!Y48</f>
        <v>60242.977444999997</v>
      </c>
      <c r="AA203" s="6">
        <f>[1]Capital!Z42+[1]Capital!Z46+[1]Capital!Z44+[1]Capital!Z48</f>
        <v>60521.421803199999</v>
      </c>
      <c r="AB203" s="6">
        <f>[1]Capital!AA42+[1]Capital!AA46+[1]Capital!AA44+[1]Capital!AA48</f>
        <v>60792.957413899996</v>
      </c>
      <c r="AC203" s="6">
        <f>[1]Capital!AB42+[1]Capital!AB46+[1]Capital!AB44+[1]Capital!AB48</f>
        <v>61058.840022599994</v>
      </c>
      <c r="AD203" s="6">
        <f>[1]Capital!AC42+[1]Capital!AC46+[1]Capital!AC44+[1]Capital!AC48</f>
        <v>61320.0941274</v>
      </c>
      <c r="AE203" s="6">
        <f>[1]Capital!AD42+[1]Capital!AD46+[1]Capital!AD44+[1]Capital!AD48</f>
        <v>61577.592039199997</v>
      </c>
      <c r="AF203" s="6">
        <f>[1]Capital!AE42+[1]Capital!AE46+[1]Capital!AE44+[1]Capital!AE48</f>
        <v>61832.012799600001</v>
      </c>
      <c r="AG203" s="6">
        <f>[1]Capital!AF42+[1]Capital!AF46+[1]Capital!AF44+[1]Capital!AF48</f>
        <v>62083.863600899997</v>
      </c>
      <c r="AH203" s="6">
        <f>[1]Capital!AG42+[1]Capital!AG46+[1]Capital!AG44+[1]Capital!AG48</f>
        <v>62333.227091100001</v>
      </c>
      <c r="AI203" s="6">
        <f>[1]Capital!AH42+[1]Capital!AH46+[1]Capital!AH44+[1]Capital!AH48</f>
        <v>62580.192682699999</v>
      </c>
      <c r="AJ203" s="6">
        <f>[1]Capital!AI42+[1]Capital!AI46+[1]Capital!AI44+[1]Capital!AI48</f>
        <v>62824.901305400002</v>
      </c>
      <c r="AK203" s="6">
        <f>[1]Capital!AJ42+[1]Capital!AJ46+[1]Capital!AJ44+[1]Capital!AJ48</f>
        <v>63067.534926799999</v>
      </c>
      <c r="AL203" s="6">
        <f>[1]Capital!AK42+[1]Capital!AK46+[1]Capital!AK44+[1]Capital!AK48</f>
        <v>63308.318776300002</v>
      </c>
      <c r="AM203" s="6">
        <f>[1]Capital!AL42+[1]Capital!AL46+[1]Capital!AL44+[1]Capital!AL48</f>
        <v>63557.967764699999</v>
      </c>
      <c r="AN203" s="6">
        <f>[1]Capital!AM42+[1]Capital!AM46+[1]Capital!AM44+[1]Capital!AM48</f>
        <v>63821.376140100001</v>
      </c>
      <c r="AO203" s="6">
        <f>[1]Capital!AN42+[1]Capital!AN46+[1]Capital!AN44+[1]Capital!AN48</f>
        <v>64101.230584900004</v>
      </c>
      <c r="AP203" s="6">
        <f>[1]Capital!AO42+[1]Capital!AO46+[1]Capital!AO44+[1]Capital!AO48</f>
        <v>64399.272586200001</v>
      </c>
      <c r="AQ203" s="6">
        <f>[1]Capital!AP42+[1]Capital!AP46+[1]Capital!AP44+[1]Capital!AP48</f>
        <v>64716.735824800002</v>
      </c>
      <c r="AR203" s="6">
        <f>[1]Capital!AQ42+[1]Capital!AQ46+[1]Capital!AQ44+[1]Capital!AQ48</f>
        <v>65054.021477599999</v>
      </c>
      <c r="AS203" s="6">
        <f>[1]Capital!AR42+[1]Capital!AR46+[1]Capital!AR44+[1]Capital!AR48</f>
        <v>65411.5025169</v>
      </c>
      <c r="AT203" s="6">
        <f>[1]Capital!AS42+[1]Capital!AS46+[1]Capital!AS44+[1]Capital!AS48</f>
        <v>65789.538225299999</v>
      </c>
      <c r="AU203" s="6">
        <f>[1]Capital!AT42+[1]Capital!AT46+[1]Capital!AT44+[1]Capital!AT48</f>
        <v>66188.4600737</v>
      </c>
      <c r="AV203" s="6">
        <f>[1]Capital!AU42+[1]Capital!AU46+[1]Capital!AU44+[1]Capital!AU48</f>
        <v>66608.576040100001</v>
      </c>
      <c r="AW203" s="6">
        <f>[1]Capital!AV42+[1]Capital!AV46+[1]Capital!AV44+[1]Capital!AV48</f>
        <v>67049.501971300007</v>
      </c>
      <c r="AX203" s="6">
        <f>[1]Capital!AW42+[1]Capital!AW46+[1]Capital!AW44+[1]Capital!AW48</f>
        <v>67511.110648699992</v>
      </c>
      <c r="AY203" s="6">
        <f>[1]Capital!AX42+[1]Capital!AX46+[1]Capital!AX44+[1]Capital!AX48</f>
        <v>67993.451784100005</v>
      </c>
      <c r="AZ203" s="6">
        <f>[1]Capital!AY42+[1]Capital!AY46+[1]Capital!AY44+[1]Capital!AY48</f>
        <v>68496.683021300007</v>
      </c>
      <c r="BA203" s="6">
        <f>[1]Capital!AZ42+[1]Capital!AZ46+[1]Capital!AZ44+[1]Capital!AZ48</f>
        <v>69021.034124500002</v>
      </c>
      <c r="BB203" s="6">
        <f>[1]Capital!BA42+[1]Capital!BA46+[1]Capital!BA44+[1]Capital!BA48</f>
        <v>69564.443427999999</v>
      </c>
      <c r="BC203" s="6">
        <f>[1]Capital!BB42+[1]Capital!BB46+[1]Capital!BB44+[1]Capital!BB48</f>
        <v>70126.145012599998</v>
      </c>
      <c r="BD203" s="6">
        <f>[1]Capital!BC42+[1]Capital!BC46+[1]Capital!BC44+[1]Capital!BC48</f>
        <v>70705.992756899985</v>
      </c>
      <c r="BE203" s="6">
        <f>[1]Capital!BD42+[1]Capital!BD46+[1]Capital!BD44+[1]Capital!BD48</f>
        <v>71304.024135500003</v>
      </c>
      <c r="BF203" s="6">
        <f>[1]Capital!BE42+[1]Capital!BE46+[1]Capital!BE44+[1]Capital!BE48</f>
        <v>71920.349900299989</v>
      </c>
      <c r="BG203" s="6">
        <f>[1]Capital!BF42+[1]Capital!BF46+[1]Capital!BF44+[1]Capital!BF48</f>
        <v>72554.169645999995</v>
      </c>
      <c r="BH203" s="6">
        <f>[1]Capital!BG42+[1]Capital!BG46+[1]Capital!BG44+[1]Capital!BG48</f>
        <v>73205.133247799997</v>
      </c>
      <c r="BI203" s="6">
        <f>[1]Capital!BH42+[1]Capital!BH46+[1]Capital!BH44+[1]Capital!BH48</f>
        <v>73873.206471800004</v>
      </c>
      <c r="BJ203" s="6">
        <f>[1]Capital!BI42+[1]Capital!BI46+[1]Capital!BI44+[1]Capital!BI48</f>
        <v>74558.534764800002</v>
      </c>
      <c r="BK203" s="6">
        <f>[1]Capital!BJ42+[1]Capital!BJ46+[1]Capital!BJ44+[1]Capital!BJ48</f>
        <v>75261.368938</v>
      </c>
      <c r="BL203" s="6">
        <f>[1]Capital!BK42+[1]Capital!BK46+[1]Capital!BK44+[1]Capital!BK48</f>
        <v>75982.044177000003</v>
      </c>
      <c r="BM203" s="6">
        <f>[1]Capital!BL42+[1]Capital!BL46+[1]Capital!BL44+[1]Capital!BL48</f>
        <v>76720.926099000004</v>
      </c>
      <c r="BN203" s="6">
        <f>[1]Capital!BM42+[1]Capital!BM46+[1]Capital!BM44+[1]Capital!BM48</f>
        <v>77478.397761</v>
      </c>
      <c r="BO203" s="6">
        <f>[1]Capital!BN42+[1]Capital!BN46+[1]Capital!BN44+[1]Capital!BN48</f>
        <v>78254.846934999994</v>
      </c>
      <c r="BP203" s="6">
        <f>[1]Capital!BO42+[1]Capital!BO46+[1]Capital!BO44+[1]Capital!BO48</f>
        <v>79050.655935999996</v>
      </c>
      <c r="BQ203" s="6">
        <f>[1]Capital!BP42+[1]Capital!BP46+[1]Capital!BP44+[1]Capital!BP48</f>
        <v>79865.232514999996</v>
      </c>
      <c r="BR203" s="6">
        <f>[1]Capital!BQ42+[1]Capital!BQ46+[1]Capital!BQ44+[1]Capital!BQ48</f>
        <v>80698.348100000003</v>
      </c>
      <c r="BS203" s="6">
        <f>[1]Capital!BR42+[1]Capital!BR46+[1]Capital!BR44+[1]Capital!BR48</f>
        <v>81550.011680999989</v>
      </c>
      <c r="BT203" s="6">
        <f>[1]Capital!BS42+[1]Capital!BS46+[1]Capital!BS44+[1]Capital!BS48</f>
        <v>82420.358720999997</v>
      </c>
      <c r="BU203" s="6">
        <f>[1]Capital!BT42+[1]Capital!BT46+[1]Capital!BT44+[1]Capital!BT48</f>
        <v>83309.597432999988</v>
      </c>
      <c r="BV203" s="6">
        <f>[1]Capital!BU42+[1]Capital!BU46+[1]Capital!BU44+[1]Capital!BU48</f>
        <v>84217.954150999998</v>
      </c>
      <c r="BW203" s="6">
        <f>[1]Capital!BV42+[1]Capital!BV46+[1]Capital!BV44+[1]Capital!BV48</f>
        <v>85145.701958999998</v>
      </c>
      <c r="BX203" s="6">
        <f>[1]Capital!BW42+[1]Capital!BW46+[1]Capital!BW44+[1]Capital!BW48</f>
        <v>86093.139541000011</v>
      </c>
      <c r="BY203" s="6">
        <f>[1]Capital!BX42+[1]Capital!BX46+[1]Capital!BX44+[1]Capital!BX48</f>
        <v>87060.579541000014</v>
      </c>
      <c r="BZ203" s="6">
        <f>[1]Capital!BY42+[1]Capital!BY46+[1]Capital!BY44+[1]Capital!BY48</f>
        <v>88048.341598999992</v>
      </c>
      <c r="CA203" s="6">
        <f>[1]Capital!BZ42+[1]Capital!BZ46+[1]Capital!BZ44+[1]Capital!BZ48</f>
        <v>89055.974677999999</v>
      </c>
      <c r="CB203" s="6">
        <f>[1]Capital!CA42+[1]Capital!CA46+[1]Capital!CA44+[1]Capital!CA48</f>
        <v>90083.346525000001</v>
      </c>
      <c r="CC203" s="6">
        <f>[1]Capital!CB42+[1]Capital!CB46+[1]Capital!CB44+[1]Capital!CB48</f>
        <v>91130.533983999994</v>
      </c>
      <c r="CD203" s="6">
        <f>[1]Capital!CC42+[1]Capital!CC46+[1]Capital!CC44+[1]Capital!CC48</f>
        <v>92197.733017999984</v>
      </c>
      <c r="CE203" s="6">
        <f>[1]Capital!CD42+[1]Capital!CD46+[1]Capital!CD44+[1]Capital!CD48</f>
        <v>93285.214939000012</v>
      </c>
      <c r="CF203" s="6">
        <f>[1]Capital!CE42+[1]Capital!CE46+[1]Capital!CE44+[1]Capital!CE48</f>
        <v>94393.210422000004</v>
      </c>
      <c r="CG203" s="6">
        <f>[1]Capital!CF42+[1]Capital!CF46+[1]Capital!CF44+[1]Capital!CF48</f>
        <v>95522.042823999989</v>
      </c>
      <c r="CH203" s="6">
        <f>[1]Capital!CG42+[1]Capital!CG46+[1]Capital!CG44+[1]Capital!CG48</f>
        <v>96672.085433</v>
      </c>
      <c r="CI203" s="6">
        <f>[1]Capital!CH42+[1]Capital!CH46+[1]Capital!CH44+[1]Capital!CH48</f>
        <v>97843.743401000014</v>
      </c>
      <c r="CJ203" s="6">
        <f>[1]Capital!CI42+[1]Capital!CI46+[1]Capital!CI44+[1]Capital!CI48</f>
        <v>99037.444157000005</v>
      </c>
    </row>
    <row r="204" spans="1:88" x14ac:dyDescent="0.3">
      <c r="B204" t="s">
        <v>10</v>
      </c>
      <c r="C204" s="6">
        <f>[1]Capital!B36+[1]Capital!B38</f>
        <v>7634244.3509999998</v>
      </c>
      <c r="D204" s="6">
        <f>[1]Capital!C36+[1]Capital!C38</f>
        <v>7710560.4460000005</v>
      </c>
      <c r="E204" s="6">
        <f>[1]Capital!D36+[1]Capital!D38</f>
        <v>7785374.6909999996</v>
      </c>
      <c r="F204" s="6">
        <f>[1]Capital!E36+[1]Capital!E38</f>
        <v>7860585.1609999994</v>
      </c>
      <c r="G204" s="6">
        <f>[1]Capital!F36+[1]Capital!F38</f>
        <v>7937345.6500000004</v>
      </c>
      <c r="H204" s="6">
        <f>[1]Capital!G36+[1]Capital!G38</f>
        <v>8016190.1009999998</v>
      </c>
      <c r="I204" s="6">
        <f>[1]Capital!H36+[1]Capital!H38</f>
        <v>8096926.0630000001</v>
      </c>
      <c r="J204" s="6">
        <f>[1]Capital!I36+[1]Capital!I38</f>
        <v>8179259.3660000004</v>
      </c>
      <c r="K204" s="6">
        <f>[1]Capital!J36+[1]Capital!J38</f>
        <v>8262949.2220000001</v>
      </c>
      <c r="L204" s="6">
        <f>[1]Capital!K36+[1]Capital!K38</f>
        <v>8347867.5069999993</v>
      </c>
      <c r="M204" s="6">
        <f>[1]Capital!L36+[1]Capital!L38</f>
        <v>8433988.3889999986</v>
      </c>
      <c r="N204" s="6">
        <f>[1]Capital!M36+[1]Capital!M38</f>
        <v>8521355.0950000007</v>
      </c>
      <c r="O204" s="6">
        <f>[1]Capital!N36+[1]Capital!N38</f>
        <v>8610081.1530000009</v>
      </c>
      <c r="P204" s="6">
        <f>[1]Capital!O36+[1]Capital!O38</f>
        <v>8700332.9330000002</v>
      </c>
      <c r="Q204" s="6">
        <f>[1]Capital!P36+[1]Capital!P38</f>
        <v>8792301.7479999997</v>
      </c>
      <c r="R204" s="6">
        <f>[1]Capital!Q36+[1]Capital!Q38</f>
        <v>8886184.7019999996</v>
      </c>
      <c r="S204" s="6">
        <f>[1]Capital!R36+[1]Capital!R38</f>
        <v>8982437.7939999998</v>
      </c>
      <c r="T204" s="6">
        <f>[1]Capital!S36+[1]Capital!S38</f>
        <v>9081461.3340000007</v>
      </c>
      <c r="U204" s="6">
        <f>[1]Capital!T36+[1]Capital!T38</f>
        <v>9183538.2089999989</v>
      </c>
      <c r="V204" s="6">
        <f>[1]Capital!U36+[1]Capital!U38</f>
        <v>9288819.9989999998</v>
      </c>
      <c r="W204" s="6">
        <f>[1]Capital!V36+[1]Capital!V38</f>
        <v>9397354.2949999999</v>
      </c>
      <c r="X204" s="6">
        <f>[1]Capital!W36+[1]Capital!W38</f>
        <v>9509147.0659999996</v>
      </c>
      <c r="Y204" s="6">
        <f>[1]Capital!X36+[1]Capital!X38</f>
        <v>9624161.8330000006</v>
      </c>
      <c r="Z204" s="6">
        <f>[1]Capital!Y36+[1]Capital!Y38</f>
        <v>9742355.3080000002</v>
      </c>
      <c r="AA204" s="6">
        <f>[1]Capital!Z36+[1]Capital!Z38</f>
        <v>9863678.6899999995</v>
      </c>
      <c r="AB204" s="6">
        <f>[1]Capital!AA36+[1]Capital!AA38</f>
        <v>9988079.5700000003</v>
      </c>
      <c r="AC204" s="6">
        <f>[1]Capital!AB36+[1]Capital!AB38</f>
        <v>10115473.234999999</v>
      </c>
      <c r="AD204" s="6">
        <f>[1]Capital!AC36+[1]Capital!AC38</f>
        <v>10245797.988</v>
      </c>
      <c r="AE204" s="6">
        <f>[1]Capital!AD36+[1]Capital!AD38</f>
        <v>10379015.662</v>
      </c>
      <c r="AF204" s="6">
        <f>[1]Capital!AE36+[1]Capital!AE38</f>
        <v>10515110.603</v>
      </c>
      <c r="AG204" s="6">
        <f>[1]Capital!AF36+[1]Capital!AF38</f>
        <v>10654083.965</v>
      </c>
      <c r="AH204" s="6">
        <f>[1]Capital!AG36+[1]Capital!AG38</f>
        <v>10795897.713000001</v>
      </c>
      <c r="AI204" s="6">
        <f>[1]Capital!AH36+[1]Capital!AH38</f>
        <v>10940549.011</v>
      </c>
      <c r="AJ204" s="6">
        <f>[1]Capital!AI36+[1]Capital!AI38</f>
        <v>11088059.309999999</v>
      </c>
      <c r="AK204" s="6">
        <f>[1]Capital!AJ36+[1]Capital!AJ38</f>
        <v>11238460.889</v>
      </c>
      <c r="AL204" s="6">
        <f>[1]Capital!AK36+[1]Capital!AK38</f>
        <v>11391788.689999999</v>
      </c>
      <c r="AM204" s="6">
        <f>[1]Capital!AL36+[1]Capital!AL38</f>
        <v>11548120.091</v>
      </c>
      <c r="AN204" s="6">
        <f>[1]Capital!AM36+[1]Capital!AM38</f>
        <v>11707451.736</v>
      </c>
      <c r="AO204" s="6">
        <f>[1]Capital!AN36+[1]Capital!AN38</f>
        <v>11869802.959999999</v>
      </c>
      <c r="AP204" s="6">
        <f>[1]Capital!AO36+[1]Capital!AO38</f>
        <v>12035221.043</v>
      </c>
      <c r="AQ204" s="6">
        <f>[1]Capital!AP36+[1]Capital!AP38</f>
        <v>12203762.389999999</v>
      </c>
      <c r="AR204" s="6">
        <f>[1]Capital!AQ36+[1]Capital!AQ38</f>
        <v>12375398.778000001</v>
      </c>
      <c r="AS204" s="6">
        <f>[1]Capital!AR36+[1]Capital!AR38</f>
        <v>12550127.345999999</v>
      </c>
      <c r="AT204" s="6">
        <f>[1]Capital!AS36+[1]Capital!AS38</f>
        <v>12727954.071</v>
      </c>
      <c r="AU204" s="6">
        <f>[1]Capital!AT36+[1]Capital!AT38</f>
        <v>12908882.927999999</v>
      </c>
      <c r="AV204" s="6">
        <f>[1]Capital!AU36+[1]Capital!AU38</f>
        <v>13092911.323000001</v>
      </c>
      <c r="AW204" s="6">
        <f>[1]Capital!AV36+[1]Capital!AV38</f>
        <v>13279902.645</v>
      </c>
      <c r="AX204" s="6">
        <f>[1]Capital!AW36+[1]Capital!AW38</f>
        <v>13469795.475</v>
      </c>
      <c r="AY204" s="6">
        <f>[1]Capital!AX36+[1]Capital!AX38</f>
        <v>13662554.763</v>
      </c>
      <c r="AZ204" s="6">
        <f>[1]Capital!AY36+[1]Capital!AY38</f>
        <v>13858150.806000002</v>
      </c>
      <c r="BA204" s="6">
        <f>[1]Capital!AZ36+[1]Capital!AZ38</f>
        <v>14056551.416999999</v>
      </c>
      <c r="BB204" s="6">
        <f>[1]Capital!BA36+[1]Capital!BA38</f>
        <v>14258214.217999998</v>
      </c>
      <c r="BC204" s="6">
        <f>[1]Capital!BB36+[1]Capital!BB38</f>
        <v>14462651.983000001</v>
      </c>
      <c r="BD204" s="6">
        <f>[1]Capital!BC36+[1]Capital!BC38</f>
        <v>14669342.751</v>
      </c>
      <c r="BE204" s="6">
        <f>[1]Capital!BD36+[1]Capital!BD38</f>
        <v>14877928.421</v>
      </c>
      <c r="BF204" s="6">
        <f>[1]Capital!BE36+[1]Capital!BE38</f>
        <v>15088186.403000001</v>
      </c>
      <c r="BG204" s="6">
        <f>[1]Capital!BF36+[1]Capital!BF38</f>
        <v>15299828.368999999</v>
      </c>
      <c r="BH204" s="6">
        <f>[1]Capital!BG36+[1]Capital!BG38</f>
        <v>15512669.419</v>
      </c>
      <c r="BI204" s="6">
        <f>[1]Capital!BH36+[1]Capital!BH38</f>
        <v>15726584.432</v>
      </c>
      <c r="BJ204" s="6">
        <f>[1]Capital!BI36+[1]Capital!BI38</f>
        <v>15941478.928000001</v>
      </c>
      <c r="BK204" s="6">
        <f>[1]Capital!BJ36+[1]Capital!BJ38</f>
        <v>16157273.328</v>
      </c>
      <c r="BL204" s="6">
        <f>[1]Capital!BK36+[1]Capital!BK38</f>
        <v>16373897.883000001</v>
      </c>
      <c r="BM204" s="6">
        <f>[1]Capital!BL36+[1]Capital!BL38</f>
        <v>16591286.495999999</v>
      </c>
      <c r="BN204" s="6">
        <f>[1]Capital!BM36+[1]Capital!BM38</f>
        <v>16809375.871999998</v>
      </c>
      <c r="BO204" s="6">
        <f>[1]Capital!BN36+[1]Capital!BN38</f>
        <v>17028104.855</v>
      </c>
      <c r="BP204" s="6">
        <f>[1]Capital!BO36+[1]Capital!BO38</f>
        <v>17247414.079999998</v>
      </c>
      <c r="BQ204" s="6">
        <f>[1]Capital!BP36+[1]Capital!BP38</f>
        <v>17467099.465999998</v>
      </c>
      <c r="BR204" s="6">
        <f>[1]Capital!BQ36+[1]Capital!BQ38</f>
        <v>17687031.833000001</v>
      </c>
      <c r="BS204" s="6">
        <f>[1]Capital!BR36+[1]Capital!BR38</f>
        <v>17907126.034000002</v>
      </c>
      <c r="BT204" s="6">
        <f>[1]Capital!BS36+[1]Capital!BS38</f>
        <v>18127319.881000001</v>
      </c>
      <c r="BU204" s="6">
        <f>[1]Capital!BT36+[1]Capital!BT38</f>
        <v>18347562.535</v>
      </c>
      <c r="BV204" s="6">
        <f>[1]Capital!BU36+[1]Capital!BU38</f>
        <v>18567807.090999998</v>
      </c>
      <c r="BW204" s="6">
        <f>[1]Capital!BV36+[1]Capital!BV38</f>
        <v>18788013.454</v>
      </c>
      <c r="BX204" s="6">
        <f>[1]Capital!BW36+[1]Capital!BW38</f>
        <v>19008147.482000001</v>
      </c>
      <c r="BY204" s="6">
        <f>[1]Capital!BX36+[1]Capital!BX38</f>
        <v>19228181.105</v>
      </c>
      <c r="BZ204" s="6">
        <f>[1]Capital!BY36+[1]Capital!BY38</f>
        <v>19448092.375</v>
      </c>
      <c r="CA204" s="6">
        <f>[1]Capital!BZ36+[1]Capital!BZ38</f>
        <v>19667750.884999998</v>
      </c>
      <c r="CB204" s="6">
        <f>[1]Capital!CA36+[1]Capital!CA38</f>
        <v>19887089.208000001</v>
      </c>
      <c r="CC204" s="6">
        <f>[1]Capital!CB36+[1]Capital!CB38</f>
        <v>20106077.149</v>
      </c>
      <c r="CD204" s="6">
        <f>[1]Capital!CC36+[1]Capital!CC38</f>
        <v>20324704.631000001</v>
      </c>
      <c r="CE204" s="6">
        <f>[1]Capital!CD36+[1]Capital!CD38</f>
        <v>20542972.015000001</v>
      </c>
      <c r="CF204" s="6">
        <f>[1]Capital!CE36+[1]Capital!CE38</f>
        <v>20760878.061000001</v>
      </c>
      <c r="CG204" s="6">
        <f>[1]Capital!CF36+[1]Capital!CF38</f>
        <v>20978430.627</v>
      </c>
      <c r="CH204" s="6">
        <f>[1]Capital!CG36+[1]Capital!CG38</f>
        <v>21195643.791000001</v>
      </c>
      <c r="CI204" s="6">
        <f>[1]Capital!CH36+[1]Capital!CH38</f>
        <v>21412537.353</v>
      </c>
      <c r="CJ204" s="6">
        <f>[1]Capital!CI36+[1]Capital!CI38</f>
        <v>21629136.458000001</v>
      </c>
    </row>
    <row r="205" spans="1:88" x14ac:dyDescent="0.3">
      <c r="B205" t="s">
        <v>9</v>
      </c>
      <c r="C205" s="6">
        <f>[1]Capital!B28+[1]Capital!B30+[1]Capital!B32+[1]Capital!B34</f>
        <v>164418.90555</v>
      </c>
      <c r="D205" s="6">
        <f>[1]Capital!C28+[1]Capital!C30+[1]Capital!C32+[1]Capital!C34</f>
        <v>165744.43377</v>
      </c>
      <c r="E205" s="6">
        <f>[1]Capital!D28+[1]Capital!D30+[1]Capital!D32+[1]Capital!D34</f>
        <v>166941.48655000003</v>
      </c>
      <c r="F205" s="6">
        <f>[1]Capital!E28+[1]Capital!E30+[1]Capital!E32+[1]Capital!E34</f>
        <v>168072.83380000002</v>
      </c>
      <c r="G205" s="6">
        <f>[1]Capital!F28+[1]Capital!F30+[1]Capital!F32+[1]Capital!F34</f>
        <v>169179.72350999998</v>
      </c>
      <c r="H205" s="6">
        <f>[1]Capital!G28+[1]Capital!G30+[1]Capital!G32+[1]Capital!G34</f>
        <v>170292.43610000002</v>
      </c>
      <c r="I205" s="6">
        <f>[1]Capital!H28+[1]Capital!H30+[1]Capital!H32+[1]Capital!H34</f>
        <v>171419.55672999998</v>
      </c>
      <c r="J205" s="6">
        <f>[1]Capital!I28+[1]Capital!I30+[1]Capital!I32+[1]Capital!I34</f>
        <v>172565.58127999998</v>
      </c>
      <c r="K205" s="6">
        <f>[1]Capital!J28+[1]Capital!J30+[1]Capital!J32+[1]Capital!J34</f>
        <v>173734.52776</v>
      </c>
      <c r="L205" s="6">
        <f>[1]Capital!K28+[1]Capital!K30+[1]Capital!K32+[1]Capital!K34</f>
        <v>174929.79034000001</v>
      </c>
      <c r="M205" s="6">
        <f>[1]Capital!L28+[1]Capital!L30+[1]Capital!L32+[1]Capital!L34</f>
        <v>176154.64978000004</v>
      </c>
      <c r="N205" s="6">
        <f>[1]Capital!M28+[1]Capital!M30+[1]Capital!M32+[1]Capital!M34</f>
        <v>177410.14106999998</v>
      </c>
      <c r="O205" s="6">
        <f>[1]Capital!N28+[1]Capital!N30+[1]Capital!N32+[1]Capital!N34</f>
        <v>178698.0258</v>
      </c>
      <c r="P205" s="6">
        <f>[1]Capital!O28+[1]Capital!O30+[1]Capital!O32+[1]Capital!O34</f>
        <v>180020.26271000001</v>
      </c>
      <c r="Q205" s="6">
        <f>[1]Capital!P28+[1]Capital!P30+[1]Capital!P32+[1]Capital!P34</f>
        <v>181378.8462</v>
      </c>
      <c r="R205" s="6">
        <f>[1]Capital!Q28+[1]Capital!Q30+[1]Capital!Q32+[1]Capital!Q34</f>
        <v>182775.87891</v>
      </c>
      <c r="S205" s="6">
        <f>[1]Capital!R28+[1]Capital!R30+[1]Capital!R32+[1]Capital!R34</f>
        <v>184219.19362999999</v>
      </c>
      <c r="T205" s="6">
        <f>[1]Capital!S28+[1]Capital!S30+[1]Capital!S32+[1]Capital!S34</f>
        <v>185717.29316999999</v>
      </c>
      <c r="U205" s="6">
        <f>[1]Capital!T28+[1]Capital!T30+[1]Capital!T32+[1]Capital!T34</f>
        <v>187276.77754000001</v>
      </c>
      <c r="V205" s="6">
        <f>[1]Capital!U28+[1]Capital!U30+[1]Capital!U32+[1]Capital!U34</f>
        <v>188901.52535000001</v>
      </c>
      <c r="W205" s="6">
        <f>[1]Capital!V28+[1]Capital!V30+[1]Capital!V32+[1]Capital!V34</f>
        <v>190593.18255</v>
      </c>
      <c r="X205" s="6">
        <f>[1]Capital!W28+[1]Capital!W30+[1]Capital!W32+[1]Capital!W34</f>
        <v>192352.37501999998</v>
      </c>
      <c r="Y205" s="6">
        <f>[1]Capital!X28+[1]Capital!X30+[1]Capital!X32+[1]Capital!X34</f>
        <v>194178.99987000003</v>
      </c>
      <c r="Z205" s="6">
        <f>[1]Capital!Y28+[1]Capital!Y30+[1]Capital!Y32+[1]Capital!Y34</f>
        <v>196073.05887000001</v>
      </c>
      <c r="AA205" s="6">
        <f>[1]Capital!Z28+[1]Capital!Z30+[1]Capital!Z32+[1]Capital!Z34</f>
        <v>198034.84872000001</v>
      </c>
      <c r="AB205" s="6">
        <f>[1]Capital!AA28+[1]Capital!AA30+[1]Capital!AA32+[1]Capital!AA34</f>
        <v>200064.99241000001</v>
      </c>
      <c r="AC205" s="6">
        <f>[1]Capital!AB28+[1]Capital!AB30+[1]Capital!AB32+[1]Capital!AB34</f>
        <v>202161.38552000001</v>
      </c>
      <c r="AD205" s="6">
        <f>[1]Capital!AC28+[1]Capital!AC30+[1]Capital!AC32+[1]Capital!AC34</f>
        <v>204324.15352999998</v>
      </c>
      <c r="AE205" s="6">
        <f>[1]Capital!AD28+[1]Capital!AD30+[1]Capital!AD32+[1]Capital!AD34</f>
        <v>206554.50592999998</v>
      </c>
      <c r="AF205" s="6">
        <f>[1]Capital!AE28+[1]Capital!AE30+[1]Capital!AE32+[1]Capital!AE34</f>
        <v>208853.93963000001</v>
      </c>
      <c r="AG205" s="6">
        <f>[1]Capital!AF28+[1]Capital!AF30+[1]Capital!AF32+[1]Capital!AF34</f>
        <v>211223.84429000001</v>
      </c>
      <c r="AH205" s="6">
        <f>[1]Capital!AG28+[1]Capital!AG30+[1]Capital!AG32+[1]Capital!AG34</f>
        <v>213661.02063000004</v>
      </c>
      <c r="AI205" s="6">
        <f>[1]Capital!AH28+[1]Capital!AH30+[1]Capital!AH32+[1]Capital!AH34</f>
        <v>216164.69770999998</v>
      </c>
      <c r="AJ205" s="6">
        <f>[1]Capital!AI28+[1]Capital!AI30+[1]Capital!AI32+[1]Capital!AI34</f>
        <v>218734.96346</v>
      </c>
      <c r="AK205" s="6">
        <f>[1]Capital!AJ28+[1]Capital!AJ30+[1]Capital!AJ32+[1]Capital!AJ34</f>
        <v>221371.97191999998</v>
      </c>
      <c r="AL205" s="6">
        <f>[1]Capital!AK28+[1]Capital!AK30+[1]Capital!AK32+[1]Capital!AK34</f>
        <v>224075.62861000001</v>
      </c>
      <c r="AM205" s="6">
        <f>[1]Capital!AL28+[1]Capital!AL30+[1]Capital!AL32+[1]Capital!AL34</f>
        <v>226845.81526999999</v>
      </c>
      <c r="AN205" s="6">
        <f>[1]Capital!AM28+[1]Capital!AM30+[1]Capital!AM32+[1]Capital!AM34</f>
        <v>229683.35276000001</v>
      </c>
      <c r="AO205" s="6">
        <f>[1]Capital!AN28+[1]Capital!AN30+[1]Capital!AN32+[1]Capital!AN34</f>
        <v>232589.19307000004</v>
      </c>
      <c r="AP205" s="6">
        <f>[1]Capital!AO28+[1]Capital!AO30+[1]Capital!AO32+[1]Capital!AO34</f>
        <v>235563.94920000003</v>
      </c>
      <c r="AQ205" s="6">
        <f>[1]Capital!AP28+[1]Capital!AP30+[1]Capital!AP32+[1]Capital!AP34</f>
        <v>238607.61833000003</v>
      </c>
      <c r="AR205" s="6">
        <f>[1]Capital!AQ28+[1]Capital!AQ30+[1]Capital!AQ32+[1]Capital!AQ34</f>
        <v>241713.47629000002</v>
      </c>
      <c r="AS205" s="6">
        <f>[1]Capital!AR28+[1]Capital!AR30+[1]Capital!AR32+[1]Capital!AR34</f>
        <v>244878.01247000002</v>
      </c>
      <c r="AT205" s="6">
        <f>[1]Capital!AS28+[1]Capital!AS30+[1]Capital!AS32+[1]Capital!AS34</f>
        <v>248098.89812000003</v>
      </c>
      <c r="AU205" s="6">
        <f>[1]Capital!AT28+[1]Capital!AT30+[1]Capital!AT32+[1]Capital!AT34</f>
        <v>251374.15122999999</v>
      </c>
      <c r="AV205" s="6">
        <f>[1]Capital!AU28+[1]Capital!AU30+[1]Capital!AU32+[1]Capital!AU34</f>
        <v>254701.88493</v>
      </c>
      <c r="AW205" s="6">
        <f>[1]Capital!AV28+[1]Capital!AV30+[1]Capital!AV32+[1]Capital!AV34</f>
        <v>258071.90953</v>
      </c>
      <c r="AX205" s="6">
        <f>[1]Capital!AW28+[1]Capital!AW30+[1]Capital!AW32+[1]Capital!AW34</f>
        <v>261479.6624</v>
      </c>
      <c r="AY205" s="6">
        <f>[1]Capital!AX28+[1]Capital!AX30+[1]Capital!AX32+[1]Capital!AX34</f>
        <v>264922.93946000002</v>
      </c>
      <c r="AZ205" s="6">
        <f>[1]Capital!AY28+[1]Capital!AY30+[1]Capital!AY32+[1]Capital!AY34</f>
        <v>268400.47649000003</v>
      </c>
      <c r="BA205" s="6">
        <f>[1]Capital!AZ28+[1]Capital!AZ30+[1]Capital!AZ32+[1]Capital!AZ34</f>
        <v>271911.41803999996</v>
      </c>
      <c r="BB205" s="6">
        <f>[1]Capital!BA28+[1]Capital!BA30+[1]Capital!BA32+[1]Capital!BA34</f>
        <v>275453.37494000001</v>
      </c>
      <c r="BC205" s="6">
        <f>[1]Capital!BB28+[1]Capital!BB30+[1]Capital!BB32+[1]Capital!BB34</f>
        <v>279018.21270999999</v>
      </c>
      <c r="BD205" s="6">
        <f>[1]Capital!BC28+[1]Capital!BC30+[1]Capital!BC32+[1]Capital!BC34</f>
        <v>282598.55733000004</v>
      </c>
      <c r="BE205" s="6">
        <f>[1]Capital!BD28+[1]Capital!BD30+[1]Capital!BD32+[1]Capital!BD34</f>
        <v>286189.76034000004</v>
      </c>
      <c r="BF205" s="6">
        <f>[1]Capital!BE28+[1]Capital!BE30+[1]Capital!BE32+[1]Capital!BE34</f>
        <v>289789.45480000001</v>
      </c>
      <c r="BG205" s="6">
        <f>[1]Capital!BF28+[1]Capital!BF30+[1]Capital!BF32+[1]Capital!BF34</f>
        <v>293385.66019000002</v>
      </c>
      <c r="BH205" s="6">
        <f>[1]Capital!BG28+[1]Capital!BG30+[1]Capital!BG32+[1]Capital!BG34</f>
        <v>296974.17006999999</v>
      </c>
      <c r="BI205" s="6">
        <f>[1]Capital!BH28+[1]Capital!BH30+[1]Capital!BH32+[1]Capital!BH34</f>
        <v>300554.18264000001</v>
      </c>
      <c r="BJ205" s="6">
        <f>[1]Capital!BI28+[1]Capital!BI30+[1]Capital!BI32+[1]Capital!BI34</f>
        <v>304126.31634000002</v>
      </c>
      <c r="BK205" s="6">
        <f>[1]Capital!BJ28+[1]Capital!BJ30+[1]Capital!BJ32+[1]Capital!BJ34</f>
        <v>307691.79854000005</v>
      </c>
      <c r="BL205" s="6">
        <f>[1]Capital!BK28+[1]Capital!BK30+[1]Capital!BK32+[1]Capital!BK34</f>
        <v>311252.24254000001</v>
      </c>
      <c r="BM205" s="6">
        <f>[1]Capital!BL28+[1]Capital!BL30+[1]Capital!BL32+[1]Capital!BL34</f>
        <v>314809.29968</v>
      </c>
      <c r="BN205" s="6">
        <f>[1]Capital!BM28+[1]Capital!BM30+[1]Capital!BM32+[1]Capital!BM34</f>
        <v>318364.61687000003</v>
      </c>
      <c r="BO205" s="6">
        <f>[1]Capital!BN28+[1]Capital!BN30+[1]Capital!BN32+[1]Capital!BN34</f>
        <v>321919.79532999999</v>
      </c>
      <c r="BP205" s="6">
        <f>[1]Capital!BO28+[1]Capital!BO30+[1]Capital!BO32+[1]Capital!BO34</f>
        <v>325476.35991</v>
      </c>
      <c r="BQ205" s="6">
        <f>[1]Capital!BP28+[1]Capital!BP30+[1]Capital!BP32+[1]Capital!BP34</f>
        <v>329024.96409999998</v>
      </c>
      <c r="BR205" s="6">
        <f>[1]Capital!BQ28+[1]Capital!BQ30+[1]Capital!BQ32+[1]Capital!BQ34</f>
        <v>332563.09421000001</v>
      </c>
      <c r="BS205" s="6">
        <f>[1]Capital!BR28+[1]Capital!BR30+[1]Capital!BR32+[1]Capital!BR34</f>
        <v>336091.07496</v>
      </c>
      <c r="BT205" s="6">
        <f>[1]Capital!BS28+[1]Capital!BS30+[1]Capital!BS32+[1]Capital!BS34</f>
        <v>339610.2966</v>
      </c>
      <c r="BU205" s="6">
        <f>[1]Capital!BT28+[1]Capital!BT30+[1]Capital!BT32+[1]Capital!BT34</f>
        <v>343122.51847000001</v>
      </c>
      <c r="BV205" s="6">
        <f>[1]Capital!BU28+[1]Capital!BU30+[1]Capital!BU32+[1]Capital!BU34</f>
        <v>346629.44123</v>
      </c>
      <c r="BW205" s="6">
        <f>[1]Capital!BV28+[1]Capital!BV30+[1]Capital!BV32+[1]Capital!BV34</f>
        <v>350132.87892999995</v>
      </c>
      <c r="BX205" s="6">
        <f>[1]Capital!BW28+[1]Capital!BW30+[1]Capital!BW32+[1]Capital!BW34</f>
        <v>353634.66324000002</v>
      </c>
      <c r="BY205" s="6">
        <f>[1]Capital!BX28+[1]Capital!BX30+[1]Capital!BX32+[1]Capital!BX34</f>
        <v>357136.61115000001</v>
      </c>
      <c r="BZ205" s="6">
        <f>[1]Capital!BY28+[1]Capital!BY30+[1]Capital!BY32+[1]Capital!BY34</f>
        <v>360640.50867000001</v>
      </c>
      <c r="CA205" s="6">
        <f>[1]Capital!BZ28+[1]Capital!BZ30+[1]Capital!BZ32+[1]Capital!BZ34</f>
        <v>364139.68690999999</v>
      </c>
      <c r="CB205" s="6">
        <f>[1]Capital!CA28+[1]Capital!CA30+[1]Capital!CA32+[1]Capital!CA34</f>
        <v>367632.85100000002</v>
      </c>
      <c r="CC205" s="6">
        <f>[1]Capital!CB28+[1]Capital!CB30+[1]Capital!CB32+[1]Capital!CB34</f>
        <v>371120.92901000002</v>
      </c>
      <c r="CD205" s="6">
        <f>[1]Capital!CC28+[1]Capital!CC30+[1]Capital!CC32+[1]Capital!CC34</f>
        <v>374605.67439000006</v>
      </c>
      <c r="CE205" s="6">
        <f>[1]Capital!CD28+[1]Capital!CD30+[1]Capital!CD32+[1]Capital!CD34</f>
        <v>378089.11008999997</v>
      </c>
      <c r="CF205" s="6">
        <f>[1]Capital!CE28+[1]Capital!CE30+[1]Capital!CE32+[1]Capital!CE34</f>
        <v>381572.84815999999</v>
      </c>
      <c r="CG205" s="6">
        <f>[1]Capital!CF28+[1]Capital!CF30+[1]Capital!CF32+[1]Capital!CF34</f>
        <v>385058.77249999996</v>
      </c>
      <c r="CH205" s="6">
        <f>[1]Capital!CG28+[1]Capital!CG30+[1]Capital!CG32+[1]Capital!CG34</f>
        <v>388548.82642</v>
      </c>
      <c r="CI205" s="6">
        <f>[1]Capital!CH28+[1]Capital!CH30+[1]Capital!CH32+[1]Capital!CH34</f>
        <v>392044.94092999998</v>
      </c>
      <c r="CJ205" s="6">
        <f>[1]Capital!CI28+[1]Capital!CI30+[1]Capital!CI32+[1]Capital!CI34</f>
        <v>395549.00419000001</v>
      </c>
    </row>
    <row r="206" spans="1:88" x14ac:dyDescent="0.3"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  <c r="CG206" s="5"/>
      <c r="CH206" s="5"/>
      <c r="CI206" s="5"/>
      <c r="CJ206" s="5"/>
    </row>
    <row r="207" spans="1:88" x14ac:dyDescent="0.3">
      <c r="C207" s="2">
        <v>42005</v>
      </c>
      <c r="D207" s="2">
        <v>42370</v>
      </c>
      <c r="E207" s="2">
        <v>42736</v>
      </c>
      <c r="F207" s="2">
        <v>43101</v>
      </c>
      <c r="G207" s="2">
        <v>43466</v>
      </c>
      <c r="H207" s="2">
        <v>43831</v>
      </c>
      <c r="I207" s="2">
        <v>44197</v>
      </c>
      <c r="J207" s="2">
        <v>44562</v>
      </c>
      <c r="K207" s="2">
        <v>44927</v>
      </c>
      <c r="L207" s="2">
        <v>45292</v>
      </c>
      <c r="M207" s="2">
        <v>45658</v>
      </c>
      <c r="N207" s="2">
        <v>46023</v>
      </c>
      <c r="O207" s="2">
        <v>46388</v>
      </c>
      <c r="P207" s="2">
        <v>46753</v>
      </c>
      <c r="Q207" s="2">
        <v>47119</v>
      </c>
      <c r="R207" s="2">
        <v>47484</v>
      </c>
      <c r="S207" s="2">
        <v>47849</v>
      </c>
      <c r="T207" s="2">
        <v>48214</v>
      </c>
      <c r="U207" s="2">
        <v>48580</v>
      </c>
      <c r="V207" s="2">
        <v>48945</v>
      </c>
      <c r="W207" s="2">
        <v>49310</v>
      </c>
      <c r="X207" s="2">
        <v>49675</v>
      </c>
      <c r="Y207" s="2">
        <v>50041</v>
      </c>
      <c r="Z207" s="2">
        <v>50406</v>
      </c>
      <c r="AA207" s="2">
        <v>50771</v>
      </c>
      <c r="AB207" s="2">
        <v>51136</v>
      </c>
      <c r="AC207" s="2">
        <v>51502</v>
      </c>
      <c r="AD207" s="2">
        <v>51867</v>
      </c>
      <c r="AE207" s="2">
        <v>52232</v>
      </c>
      <c r="AF207" s="2">
        <v>52597</v>
      </c>
      <c r="AG207" s="2">
        <v>52963</v>
      </c>
      <c r="AH207" s="2">
        <v>53328</v>
      </c>
      <c r="AI207" s="2">
        <v>53693</v>
      </c>
      <c r="AJ207" s="2">
        <v>54058</v>
      </c>
      <c r="AK207" s="2">
        <v>54424</v>
      </c>
      <c r="AL207" s="2">
        <v>54789</v>
      </c>
      <c r="AM207" s="2">
        <v>55154</v>
      </c>
      <c r="AN207" s="2">
        <v>55519</v>
      </c>
      <c r="AO207" s="2">
        <v>55885</v>
      </c>
      <c r="AP207" s="2">
        <v>56250</v>
      </c>
      <c r="AQ207" s="2">
        <v>56615</v>
      </c>
      <c r="AR207" s="2">
        <v>56980</v>
      </c>
      <c r="AS207" s="2">
        <v>57346</v>
      </c>
      <c r="AT207" s="2">
        <v>57711</v>
      </c>
      <c r="AU207" s="2">
        <v>58076</v>
      </c>
      <c r="AV207" s="2">
        <v>58441</v>
      </c>
      <c r="AW207" s="2">
        <v>58807</v>
      </c>
      <c r="AX207" s="2">
        <v>59172</v>
      </c>
      <c r="AY207" s="2">
        <v>59537</v>
      </c>
      <c r="AZ207" s="2">
        <v>59902</v>
      </c>
      <c r="BA207" s="2">
        <v>60268</v>
      </c>
      <c r="BB207" s="2">
        <v>60633</v>
      </c>
      <c r="BC207" s="2">
        <v>60998</v>
      </c>
      <c r="BD207" s="2">
        <v>61363</v>
      </c>
      <c r="BE207" s="2">
        <v>61729</v>
      </c>
      <c r="BF207" s="2">
        <v>62094</v>
      </c>
      <c r="BG207" s="2">
        <v>62459</v>
      </c>
      <c r="BH207" s="2">
        <v>62824</v>
      </c>
      <c r="BI207" s="2">
        <v>63190</v>
      </c>
      <c r="BJ207" s="2">
        <v>63555</v>
      </c>
      <c r="BK207" s="2">
        <v>63920</v>
      </c>
      <c r="BL207" s="2">
        <v>64285</v>
      </c>
      <c r="BM207" s="2">
        <v>64651</v>
      </c>
      <c r="BN207" s="2">
        <v>65016</v>
      </c>
      <c r="BO207" s="2">
        <v>65381</v>
      </c>
      <c r="BP207" s="2">
        <v>65746</v>
      </c>
      <c r="BQ207" s="2">
        <v>66112</v>
      </c>
      <c r="BR207" s="2">
        <v>66477</v>
      </c>
      <c r="BS207" s="2">
        <v>66842</v>
      </c>
      <c r="BT207" s="2">
        <v>67207</v>
      </c>
      <c r="BU207" s="2">
        <v>67573</v>
      </c>
      <c r="BV207" s="2">
        <v>67938</v>
      </c>
      <c r="BW207" s="2">
        <v>68303</v>
      </c>
      <c r="BX207" s="2">
        <v>68668</v>
      </c>
      <c r="BY207" s="2">
        <v>69034</v>
      </c>
      <c r="BZ207" s="2">
        <v>69399</v>
      </c>
      <c r="CA207" s="2">
        <v>69764</v>
      </c>
      <c r="CB207" s="2">
        <v>70129</v>
      </c>
      <c r="CC207" s="2">
        <v>70495</v>
      </c>
      <c r="CD207" s="2">
        <v>70860</v>
      </c>
      <c r="CE207" s="2">
        <v>71225</v>
      </c>
      <c r="CF207" s="2">
        <v>71590</v>
      </c>
      <c r="CG207" s="2">
        <v>71956</v>
      </c>
      <c r="CH207" s="2">
        <v>72321</v>
      </c>
      <c r="CI207" s="2">
        <v>72686</v>
      </c>
      <c r="CJ207" s="2">
        <v>73051</v>
      </c>
    </row>
    <row r="208" spans="1:88" x14ac:dyDescent="0.3">
      <c r="A208" s="12" t="s">
        <v>30</v>
      </c>
      <c r="B208" t="s">
        <v>28</v>
      </c>
      <c r="C208" s="9">
        <f t="shared" ref="C208:AL208" si="159">C198/C149/(C188/C137)-1</f>
        <v>0</v>
      </c>
      <c r="D208" s="9">
        <f t="shared" si="159"/>
        <v>0</v>
      </c>
      <c r="E208" s="9">
        <f t="shared" si="159"/>
        <v>0</v>
      </c>
      <c r="F208" s="9">
        <f t="shared" si="159"/>
        <v>0</v>
      </c>
      <c r="G208" s="9">
        <f t="shared" si="159"/>
        <v>0</v>
      </c>
      <c r="H208" s="9">
        <f t="shared" si="159"/>
        <v>0</v>
      </c>
      <c r="I208" s="9">
        <f t="shared" si="159"/>
        <v>0</v>
      </c>
      <c r="J208" s="9">
        <f t="shared" si="159"/>
        <v>5.0874337382489365E-4</v>
      </c>
      <c r="K208" s="9">
        <f t="shared" si="159"/>
        <v>1.4275390292977086E-3</v>
      </c>
      <c r="L208" s="9">
        <f t="shared" si="159"/>
        <v>2.7468269491948138E-3</v>
      </c>
      <c r="M208" s="9">
        <f t="shared" si="159"/>
        <v>4.2639185290993531E-3</v>
      </c>
      <c r="N208" s="9">
        <f t="shared" si="159"/>
        <v>5.8750980505475336E-3</v>
      </c>
      <c r="O208" s="9">
        <f t="shared" si="159"/>
        <v>7.1976445891004381E-3</v>
      </c>
      <c r="P208" s="9">
        <f t="shared" si="159"/>
        <v>8.1002635580220694E-3</v>
      </c>
      <c r="Q208" s="9">
        <f t="shared" si="159"/>
        <v>8.5119031403484424E-3</v>
      </c>
      <c r="R208" s="9">
        <f t="shared" si="159"/>
        <v>8.4191051687478868E-3</v>
      </c>
      <c r="S208" s="9">
        <f t="shared" si="159"/>
        <v>8.1602583910973525E-3</v>
      </c>
      <c r="T208" s="9">
        <f t="shared" si="159"/>
        <v>7.3771295332327735E-3</v>
      </c>
      <c r="U208" s="9">
        <f t="shared" si="159"/>
        <v>6.1865904942790539E-3</v>
      </c>
      <c r="V208" s="9">
        <f t="shared" si="159"/>
        <v>4.7370753402939947E-3</v>
      </c>
      <c r="W208" s="9">
        <f t="shared" si="159"/>
        <v>3.1360898942200954E-3</v>
      </c>
      <c r="X208" s="9">
        <f t="shared" si="159"/>
        <v>1.6866227500644815E-3</v>
      </c>
      <c r="Y208" s="9">
        <f t="shared" si="159"/>
        <v>2.005073965143378E-4</v>
      </c>
      <c r="Z208" s="9">
        <f t="shared" si="159"/>
        <v>-1.3432396284648318E-3</v>
      </c>
      <c r="AA208" s="9">
        <f t="shared" si="159"/>
        <v>-2.9534060871483359E-3</v>
      </c>
      <c r="AB208" s="9">
        <f t="shared" si="159"/>
        <v>-4.6319908839096424E-3</v>
      </c>
      <c r="AC208" s="9">
        <f t="shared" si="159"/>
        <v>-6.126049436920411E-3</v>
      </c>
      <c r="AD208" s="9">
        <f t="shared" si="159"/>
        <v>-7.6277637665864706E-3</v>
      </c>
      <c r="AE208" s="9">
        <f t="shared" si="159"/>
        <v>-9.1449036807303985E-3</v>
      </c>
      <c r="AF208" s="9">
        <f t="shared" si="159"/>
        <v>-1.0665520197915557E-2</v>
      </c>
      <c r="AG208" s="9">
        <f t="shared" si="159"/>
        <v>-1.2175839224279117E-2</v>
      </c>
      <c r="AH208" s="9">
        <f t="shared" si="159"/>
        <v>-1.3414290246374749E-2</v>
      </c>
      <c r="AI208" s="9">
        <f t="shared" si="159"/>
        <v>-1.4587973706414514E-2</v>
      </c>
      <c r="AJ208" s="9">
        <f t="shared" si="159"/>
        <v>-1.5713067579972262E-2</v>
      </c>
      <c r="AK208" s="9">
        <f t="shared" si="159"/>
        <v>-1.6785777187423134E-2</v>
      </c>
      <c r="AL208" s="9">
        <f t="shared" si="159"/>
        <v>-1.7793689197505347E-2</v>
      </c>
      <c r="AM208" s="9">
        <f t="shared" ref="AM208:CJ208" si="160">AM198/AM149/(AM188/AM137)-1</f>
        <v>-1.8399053540160026E-2</v>
      </c>
      <c r="AN208" s="9">
        <f t="shared" si="160"/>
        <v>-1.9001096784670213E-2</v>
      </c>
      <c r="AO208" s="9">
        <f t="shared" si="160"/>
        <v>-1.9633005795342329E-2</v>
      </c>
      <c r="AP208" s="9">
        <f t="shared" si="160"/>
        <v>-2.0304484740445661E-2</v>
      </c>
      <c r="AQ208" s="9">
        <f t="shared" si="160"/>
        <v>-2.1013486435590534E-2</v>
      </c>
      <c r="AR208" s="9">
        <f t="shared" si="160"/>
        <v>-2.1748691269930287E-2</v>
      </c>
      <c r="AS208" s="9">
        <f t="shared" si="160"/>
        <v>-2.2505122620298912E-2</v>
      </c>
      <c r="AT208" s="9">
        <f t="shared" si="160"/>
        <v>-2.3270808071050197E-2</v>
      </c>
      <c r="AU208" s="9">
        <f t="shared" si="160"/>
        <v>-2.4033672717310495E-2</v>
      </c>
      <c r="AV208" s="9">
        <f t="shared" si="160"/>
        <v>-2.4782973407722841E-2</v>
      </c>
      <c r="AW208" s="9">
        <f t="shared" si="160"/>
        <v>-2.5506606024933154E-2</v>
      </c>
      <c r="AX208" s="9">
        <f t="shared" si="160"/>
        <v>-2.6202616360698427E-2</v>
      </c>
      <c r="AY208" s="9">
        <f t="shared" si="160"/>
        <v>-2.6867976275012917E-2</v>
      </c>
      <c r="AZ208" s="9">
        <f t="shared" si="160"/>
        <v>-2.7501576534584071E-2</v>
      </c>
      <c r="BA208" s="9">
        <f t="shared" si="160"/>
        <v>-2.8103894956448605E-2</v>
      </c>
      <c r="BB208" s="9">
        <f t="shared" si="160"/>
        <v>-2.8601364681018149E-2</v>
      </c>
      <c r="BC208" s="9">
        <f t="shared" si="160"/>
        <v>-2.9130050033636778E-2</v>
      </c>
      <c r="BD208" s="9">
        <f t="shared" si="160"/>
        <v>-2.9672748295726414E-2</v>
      </c>
      <c r="BE208" s="9">
        <f t="shared" si="160"/>
        <v>-3.0208301611275079E-2</v>
      </c>
      <c r="BF208" s="9">
        <f t="shared" si="160"/>
        <v>-3.0724365535977016E-2</v>
      </c>
      <c r="BG208" s="9">
        <f t="shared" si="160"/>
        <v>-3.1207954596803034E-2</v>
      </c>
      <c r="BH208" s="9">
        <f t="shared" si="160"/>
        <v>-3.1673619463999048E-2</v>
      </c>
      <c r="BI208" s="9">
        <f t="shared" si="160"/>
        <v>-3.2125557690945383E-2</v>
      </c>
      <c r="BJ208" s="9">
        <f t="shared" si="160"/>
        <v>-3.2567685798566837E-2</v>
      </c>
      <c r="BK208" s="9">
        <f t="shared" si="160"/>
        <v>-3.3003150307981399E-2</v>
      </c>
      <c r="BL208" s="9">
        <f t="shared" si="160"/>
        <v>-3.343432823813719E-2</v>
      </c>
      <c r="BM208" s="9">
        <f t="shared" si="160"/>
        <v>-3.386237918526902E-2</v>
      </c>
      <c r="BN208" s="9">
        <f t="shared" si="160"/>
        <v>-3.4288127817912795E-2</v>
      </c>
      <c r="BO208" s="9">
        <f t="shared" si="160"/>
        <v>-3.4712172540770636E-2</v>
      </c>
      <c r="BP208" s="9">
        <f t="shared" si="160"/>
        <v>-3.5135091033099197E-2</v>
      </c>
      <c r="BQ208" s="9">
        <f t="shared" si="160"/>
        <v>-3.5548072356024307E-2</v>
      </c>
      <c r="BR208" s="9">
        <f t="shared" si="160"/>
        <v>-3.5963882764145527E-2</v>
      </c>
      <c r="BS208" s="9">
        <f t="shared" si="160"/>
        <v>-3.638340669197182E-2</v>
      </c>
      <c r="BT208" s="9">
        <f t="shared" si="160"/>
        <v>-3.6807048847732893E-2</v>
      </c>
      <c r="BU208" s="9">
        <f t="shared" si="160"/>
        <v>-3.7235306847322236E-2</v>
      </c>
      <c r="BV208" s="9">
        <f t="shared" si="160"/>
        <v>-3.7668465304186438E-2</v>
      </c>
      <c r="BW208" s="9">
        <f t="shared" si="160"/>
        <v>-3.8107369138561942E-2</v>
      </c>
      <c r="BX208" s="9">
        <f t="shared" si="160"/>
        <v>-3.8552503167840868E-2</v>
      </c>
      <c r="BY208" s="9">
        <f t="shared" si="160"/>
        <v>-3.9004234299176654E-2</v>
      </c>
      <c r="BZ208" s="9">
        <f t="shared" si="160"/>
        <v>-3.9462834971003558E-2</v>
      </c>
      <c r="CA208" s="9">
        <f t="shared" si="160"/>
        <v>-3.9920660690857757E-2</v>
      </c>
      <c r="CB208" s="9">
        <f t="shared" si="160"/>
        <v>-4.0387599251388462E-2</v>
      </c>
      <c r="CC208" s="9">
        <f t="shared" si="160"/>
        <v>-4.0863770170433189E-2</v>
      </c>
      <c r="CD208" s="9">
        <f t="shared" si="160"/>
        <v>-4.1348827991393167E-2</v>
      </c>
      <c r="CE208" s="9">
        <f t="shared" si="160"/>
        <v>-4.1842469551432671E-2</v>
      </c>
      <c r="CF208" s="9">
        <f t="shared" si="160"/>
        <v>-4.2343576230488011E-2</v>
      </c>
      <c r="CG208" s="9">
        <f t="shared" si="160"/>
        <v>-4.285275149276746E-2</v>
      </c>
      <c r="CH208" s="9">
        <f t="shared" si="160"/>
        <v>-4.3369756415461813E-2</v>
      </c>
      <c r="CI208" s="9">
        <f t="shared" si="160"/>
        <v>-4.3894298263418507E-2</v>
      </c>
      <c r="CJ208" s="9">
        <f t="shared" si="160"/>
        <v>-4.4426070791629524E-2</v>
      </c>
    </row>
    <row r="209" spans="1:88" x14ac:dyDescent="0.3">
      <c r="A209" t="s">
        <v>59</v>
      </c>
      <c r="B209" t="s">
        <v>7</v>
      </c>
      <c r="C209" s="9">
        <f t="shared" ref="C209:AL209" si="161">C199/C150/(C189/C138)-1</f>
        <v>0</v>
      </c>
      <c r="D209" s="9">
        <f t="shared" si="161"/>
        <v>0</v>
      </c>
      <c r="E209" s="9">
        <f t="shared" si="161"/>
        <v>0</v>
      </c>
      <c r="F209" s="9">
        <f t="shared" si="161"/>
        <v>0</v>
      </c>
      <c r="G209" s="9">
        <f t="shared" si="161"/>
        <v>0</v>
      </c>
      <c r="H209" s="9">
        <f t="shared" si="161"/>
        <v>0</v>
      </c>
      <c r="I209" s="9">
        <f t="shared" si="161"/>
        <v>0</v>
      </c>
      <c r="J209" s="9">
        <f t="shared" si="161"/>
        <v>2.0068869090872354E-4</v>
      </c>
      <c r="K209" s="9">
        <f t="shared" si="161"/>
        <v>2.1703148115848059E-4</v>
      </c>
      <c r="L209" s="9">
        <f t="shared" si="161"/>
        <v>1.3611025985826863E-4</v>
      </c>
      <c r="M209" s="9">
        <f t="shared" si="161"/>
        <v>-1.8805907740260253E-4</v>
      </c>
      <c r="N209" s="9">
        <f t="shared" si="161"/>
        <v>-7.4377404412406811E-4</v>
      </c>
      <c r="O209" s="9">
        <f t="shared" si="161"/>
        <v>-1.7370811433942146E-3</v>
      </c>
      <c r="P209" s="9">
        <f t="shared" si="161"/>
        <v>-3.1419207749292521E-3</v>
      </c>
      <c r="Q209" s="9">
        <f t="shared" si="161"/>
        <v>-4.8981770938343328E-3</v>
      </c>
      <c r="R209" s="9">
        <f t="shared" si="161"/>
        <v>-6.9262204900147895E-3</v>
      </c>
      <c r="S209" s="9">
        <f t="shared" si="161"/>
        <v>-8.6719545773198403E-3</v>
      </c>
      <c r="T209" s="9">
        <f t="shared" si="161"/>
        <v>-1.0509615613656931E-2</v>
      </c>
      <c r="U209" s="9">
        <f t="shared" si="161"/>
        <v>-1.2454185191077882E-2</v>
      </c>
      <c r="V209" s="9">
        <f t="shared" si="161"/>
        <v>-1.4482599031471977E-2</v>
      </c>
      <c r="W209" s="9">
        <f t="shared" si="161"/>
        <v>-1.6552908253413046E-2</v>
      </c>
      <c r="X209" s="9">
        <f t="shared" si="161"/>
        <v>-1.8297506013280285E-2</v>
      </c>
      <c r="Y209" s="9">
        <f t="shared" si="161"/>
        <v>-1.9971210123875593E-2</v>
      </c>
      <c r="Z209" s="9">
        <f t="shared" si="161"/>
        <v>-2.1582201998427086E-2</v>
      </c>
      <c r="AA209" s="9">
        <f t="shared" si="161"/>
        <v>-2.3130613858873827E-2</v>
      </c>
      <c r="AB209" s="9">
        <f t="shared" si="161"/>
        <v>-2.461298614495766E-2</v>
      </c>
      <c r="AC209" s="9">
        <f t="shared" si="161"/>
        <v>-2.5679395902047819E-2</v>
      </c>
      <c r="AD209" s="9">
        <f t="shared" si="161"/>
        <v>-2.6629143453743342E-2</v>
      </c>
      <c r="AE209" s="9">
        <f t="shared" si="161"/>
        <v>-2.750115305794254E-2</v>
      </c>
      <c r="AF209" s="9">
        <f t="shared" si="161"/>
        <v>-2.8309259163976197E-2</v>
      </c>
      <c r="AG209" s="9">
        <f t="shared" si="161"/>
        <v>-2.9049883363033935E-2</v>
      </c>
      <c r="AH209" s="9">
        <f t="shared" si="161"/>
        <v>-2.9343959488713267E-2</v>
      </c>
      <c r="AI209" s="9">
        <f t="shared" si="161"/>
        <v>-2.9503635074237033E-2</v>
      </c>
      <c r="AJ209" s="9">
        <f t="shared" si="161"/>
        <v>-2.9541558315652527E-2</v>
      </c>
      <c r="AK209" s="9">
        <f t="shared" si="161"/>
        <v>-2.9446506229465208E-2</v>
      </c>
      <c r="AL209" s="9">
        <f t="shared" si="161"/>
        <v>-2.9188628622481283E-2</v>
      </c>
      <c r="AM209" s="9">
        <f t="shared" ref="AM209:CJ209" si="162">AM199/AM150/(AM189/AM138)-1</f>
        <v>-2.8148864870700785E-2</v>
      </c>
      <c r="AN209" s="9">
        <f t="shared" si="162"/>
        <v>-2.6901351010179764E-2</v>
      </c>
      <c r="AO209" s="9">
        <f t="shared" si="162"/>
        <v>-2.5567859781022939E-2</v>
      </c>
      <c r="AP209" s="9">
        <f t="shared" si="162"/>
        <v>-2.4264741731758854E-2</v>
      </c>
      <c r="AQ209" s="9">
        <f t="shared" si="162"/>
        <v>-2.3078534040316012E-2</v>
      </c>
      <c r="AR209" s="9">
        <f t="shared" si="162"/>
        <v>-2.2055702222659179E-2</v>
      </c>
      <c r="AS209" s="9">
        <f t="shared" si="162"/>
        <v>-2.1234709823614972E-2</v>
      </c>
      <c r="AT209" s="9">
        <f t="shared" si="162"/>
        <v>-2.0622746958949389E-2</v>
      </c>
      <c r="AU209" s="9">
        <f t="shared" si="162"/>
        <v>-2.0210112076381015E-2</v>
      </c>
      <c r="AV209" s="9">
        <f t="shared" si="162"/>
        <v>-1.9976180110129027E-2</v>
      </c>
      <c r="AW209" s="9">
        <f t="shared" si="162"/>
        <v>-1.9881706200070015E-2</v>
      </c>
      <c r="AX209" s="9">
        <f t="shared" si="162"/>
        <v>-1.9915504579983923E-2</v>
      </c>
      <c r="AY209" s="9">
        <f t="shared" si="162"/>
        <v>-2.005554316462721E-2</v>
      </c>
      <c r="AZ209" s="9">
        <f t="shared" si="162"/>
        <v>-2.0284152332994743E-2</v>
      </c>
      <c r="BA209" s="9">
        <f t="shared" si="162"/>
        <v>-2.0589047372774227E-2</v>
      </c>
      <c r="BB209" s="9">
        <f t="shared" si="162"/>
        <v>-2.0975098046802865E-2</v>
      </c>
      <c r="BC209" s="9">
        <f t="shared" si="162"/>
        <v>-2.1429703165920411E-2</v>
      </c>
      <c r="BD209" s="9">
        <f t="shared" si="162"/>
        <v>-2.1959313941339209E-2</v>
      </c>
      <c r="BE209" s="9">
        <f t="shared" si="162"/>
        <v>-2.2564188941963659E-2</v>
      </c>
      <c r="BF209" s="9">
        <f t="shared" si="162"/>
        <v>-2.3244297097829492E-2</v>
      </c>
      <c r="BG209" s="9">
        <f t="shared" si="162"/>
        <v>-2.3984318879709088E-2</v>
      </c>
      <c r="BH209" s="9">
        <f t="shared" si="162"/>
        <v>-2.4806800821901565E-2</v>
      </c>
      <c r="BI209" s="9">
        <f t="shared" si="162"/>
        <v>-2.5717015176788705E-2</v>
      </c>
      <c r="BJ209" s="9">
        <f t="shared" si="162"/>
        <v>-2.6718232277077258E-2</v>
      </c>
      <c r="BK209" s="9">
        <f t="shared" si="162"/>
        <v>-2.7811294429652578E-2</v>
      </c>
      <c r="BL209" s="9">
        <f t="shared" si="162"/>
        <v>-2.8994867421064163E-2</v>
      </c>
      <c r="BM209" s="9">
        <f t="shared" si="162"/>
        <v>-3.0265161482633918E-2</v>
      </c>
      <c r="BN209" s="9">
        <f t="shared" si="162"/>
        <v>-3.1617163941674242E-2</v>
      </c>
      <c r="BO209" s="9">
        <f t="shared" si="162"/>
        <v>-3.3045153492539781E-2</v>
      </c>
      <c r="BP209" s="9">
        <f t="shared" si="162"/>
        <v>-3.4543329047071247E-2</v>
      </c>
      <c r="BQ209" s="9">
        <f t="shared" si="162"/>
        <v>-3.6090798972510774E-2</v>
      </c>
      <c r="BR209" s="9">
        <f t="shared" si="162"/>
        <v>-3.7700893347560438E-2</v>
      </c>
      <c r="BS209" s="9">
        <f t="shared" si="162"/>
        <v>-3.9371627070512782E-2</v>
      </c>
      <c r="BT209" s="9">
        <f t="shared" si="162"/>
        <v>-4.1100668288557185E-2</v>
      </c>
      <c r="BU209" s="9">
        <f t="shared" si="162"/>
        <v>-4.2885440185667201E-2</v>
      </c>
      <c r="BV209" s="9">
        <f t="shared" si="162"/>
        <v>-4.4722884337118241E-2</v>
      </c>
      <c r="BW209" s="9">
        <f t="shared" si="162"/>
        <v>-4.6610262930793511E-2</v>
      </c>
      <c r="BX209" s="9">
        <f t="shared" si="162"/>
        <v>-4.8544410458549847E-2</v>
      </c>
      <c r="BY209" s="9">
        <f t="shared" si="162"/>
        <v>-5.0521961338523602E-2</v>
      </c>
      <c r="BZ209" s="9">
        <f t="shared" si="162"/>
        <v>-5.2539414278254704E-2</v>
      </c>
      <c r="CA209" s="9">
        <f t="shared" si="162"/>
        <v>-5.458209338832487E-2</v>
      </c>
      <c r="CB209" s="9">
        <f t="shared" si="162"/>
        <v>-5.6659347941210969E-2</v>
      </c>
      <c r="CC209" s="9">
        <f t="shared" si="162"/>
        <v>-5.876901976587201E-2</v>
      </c>
      <c r="CD209" s="9">
        <f t="shared" si="162"/>
        <v>-6.090823044748428E-2</v>
      </c>
      <c r="CE209" s="9">
        <f t="shared" si="162"/>
        <v>-6.3073623107234078E-2</v>
      </c>
      <c r="CF209" s="9">
        <f t="shared" si="162"/>
        <v>-6.526089597335516E-2</v>
      </c>
      <c r="CG209" s="9">
        <f t="shared" si="162"/>
        <v>-6.7466949478680704E-2</v>
      </c>
      <c r="CH209" s="9">
        <f t="shared" si="162"/>
        <v>-6.9688199521214744E-2</v>
      </c>
      <c r="CI209" s="9">
        <f t="shared" si="162"/>
        <v>-7.1921189590248957E-2</v>
      </c>
      <c r="CJ209" s="9">
        <f t="shared" si="162"/>
        <v>-7.4162696947268514E-2</v>
      </c>
    </row>
    <row r="210" spans="1:88" x14ac:dyDescent="0.3">
      <c r="B210" t="s">
        <v>96</v>
      </c>
      <c r="C210" s="9">
        <f t="shared" ref="C210:AL210" si="163">C200/C151/(C190/C139)-1</f>
        <v>0</v>
      </c>
      <c r="D210" s="9">
        <f t="shared" si="163"/>
        <v>0</v>
      </c>
      <c r="E210" s="9">
        <f t="shared" si="163"/>
        <v>0</v>
      </c>
      <c r="F210" s="9">
        <f t="shared" si="163"/>
        <v>0</v>
      </c>
      <c r="G210" s="9">
        <f t="shared" si="163"/>
        <v>0</v>
      </c>
      <c r="H210" s="9">
        <f t="shared" si="163"/>
        <v>0</v>
      </c>
      <c r="I210" s="9">
        <f t="shared" si="163"/>
        <v>0</v>
      </c>
      <c r="J210" s="9">
        <f t="shared" si="163"/>
        <v>4.0692324206581532E-4</v>
      </c>
      <c r="K210" s="9">
        <f t="shared" si="163"/>
        <v>3.1352293499631312E-3</v>
      </c>
      <c r="L210" s="9">
        <f t="shared" si="163"/>
        <v>7.5553835931865265E-3</v>
      </c>
      <c r="M210" s="9">
        <f t="shared" si="163"/>
        <v>1.2557707047112787E-2</v>
      </c>
      <c r="N210" s="9">
        <f t="shared" si="163"/>
        <v>1.6562226012523995E-2</v>
      </c>
      <c r="O210" s="9">
        <f t="shared" si="163"/>
        <v>1.7618754958001137E-2</v>
      </c>
      <c r="P210" s="9">
        <f t="shared" si="163"/>
        <v>1.6587021890495102E-2</v>
      </c>
      <c r="Q210" s="9">
        <f t="shared" si="163"/>
        <v>1.4355459739892495E-2</v>
      </c>
      <c r="R210" s="9">
        <f t="shared" si="163"/>
        <v>1.1601179732224631E-2</v>
      </c>
      <c r="S210" s="9">
        <f t="shared" si="163"/>
        <v>8.9053458927534912E-3</v>
      </c>
      <c r="T210" s="9">
        <f t="shared" si="163"/>
        <v>6.7394296080460769E-3</v>
      </c>
      <c r="U210" s="9">
        <f t="shared" si="163"/>
        <v>4.8763715845270283E-3</v>
      </c>
      <c r="V210" s="9">
        <f t="shared" si="163"/>
        <v>3.109596603592113E-3</v>
      </c>
      <c r="W210" s="9">
        <f t="shared" si="163"/>
        <v>1.332693461949308E-3</v>
      </c>
      <c r="X210" s="9">
        <f t="shared" si="163"/>
        <v>-3.7751762584492532E-4</v>
      </c>
      <c r="Y210" s="9">
        <f t="shared" si="163"/>
        <v>-2.1084259667427663E-3</v>
      </c>
      <c r="Z210" s="9">
        <f t="shared" si="163"/>
        <v>-3.8999420492622505E-3</v>
      </c>
      <c r="AA210" s="9">
        <f t="shared" si="163"/>
        <v>-5.7393879225839939E-3</v>
      </c>
      <c r="AB210" s="9">
        <f t="shared" si="163"/>
        <v>-7.5877631265023338E-3</v>
      </c>
      <c r="AC210" s="9">
        <f t="shared" si="163"/>
        <v>-9.315055134197836E-3</v>
      </c>
      <c r="AD210" s="9">
        <f t="shared" si="163"/>
        <v>-1.0997276619666096E-2</v>
      </c>
      <c r="AE210" s="9">
        <f t="shared" si="163"/>
        <v>-1.2639878248768888E-2</v>
      </c>
      <c r="AF210" s="9">
        <f t="shared" si="163"/>
        <v>-1.4221360373244951E-2</v>
      </c>
      <c r="AG210" s="9">
        <f t="shared" si="163"/>
        <v>-1.5725471244245059E-2</v>
      </c>
      <c r="AH210" s="9">
        <f t="shared" si="163"/>
        <v>-1.7030981762096165E-2</v>
      </c>
      <c r="AI210" s="9">
        <f t="shared" si="163"/>
        <v>-1.822419981458856E-2</v>
      </c>
      <c r="AJ210" s="9">
        <f t="shared" si="163"/>
        <v>-1.9331461761057267E-2</v>
      </c>
      <c r="AK210" s="9">
        <f t="shared" si="163"/>
        <v>-2.0336736436615599E-2</v>
      </c>
      <c r="AL210" s="9">
        <f t="shared" si="163"/>
        <v>-2.1197547934994843E-2</v>
      </c>
      <c r="AM210" s="9">
        <f t="shared" ref="AM210:CJ210" si="164">AM200/AM151/(AM190/AM139)-1</f>
        <v>-2.1635896631400309E-2</v>
      </c>
      <c r="AN210" s="9">
        <f t="shared" si="164"/>
        <v>-2.1799402720478867E-2</v>
      </c>
      <c r="AO210" s="9">
        <f t="shared" si="164"/>
        <v>-2.17430755532253E-2</v>
      </c>
      <c r="AP210" s="9">
        <f t="shared" si="164"/>
        <v>-2.1681074393388844E-2</v>
      </c>
      <c r="AQ210" s="9">
        <f t="shared" si="164"/>
        <v>-2.1671186097687145E-2</v>
      </c>
      <c r="AR210" s="9">
        <f t="shared" si="164"/>
        <v>-2.169712146914593E-2</v>
      </c>
      <c r="AS210" s="9">
        <f t="shared" si="164"/>
        <v>-2.1731981480924811E-2</v>
      </c>
      <c r="AT210" s="9">
        <f t="shared" si="164"/>
        <v>-2.1753156355074355E-2</v>
      </c>
      <c r="AU210" s="9">
        <f t="shared" si="164"/>
        <v>-2.1747396487976078E-2</v>
      </c>
      <c r="AV210" s="9">
        <f t="shared" si="164"/>
        <v>-2.1710676863694656E-2</v>
      </c>
      <c r="AW210" s="9">
        <f t="shared" si="164"/>
        <v>-2.1661545236329127E-2</v>
      </c>
      <c r="AX210" s="9">
        <f t="shared" si="164"/>
        <v>-2.158130912372902E-2</v>
      </c>
      <c r="AY210" s="9">
        <f t="shared" si="164"/>
        <v>-2.148986493091698E-2</v>
      </c>
      <c r="AZ210" s="9">
        <f t="shared" si="164"/>
        <v>-2.1405205320718101E-2</v>
      </c>
      <c r="BA210" s="9">
        <f t="shared" si="164"/>
        <v>-2.134250812576155E-2</v>
      </c>
      <c r="BB210" s="9">
        <f t="shared" si="164"/>
        <v>-2.0684019190664538E-2</v>
      </c>
      <c r="BC210" s="9">
        <f t="shared" si="164"/>
        <v>-2.0499227806934139E-2</v>
      </c>
      <c r="BD210" s="9">
        <f t="shared" si="164"/>
        <v>-2.0587127413492889E-2</v>
      </c>
      <c r="BE210" s="9">
        <f t="shared" si="164"/>
        <v>-2.0813868722998397E-2</v>
      </c>
      <c r="BF210" s="9">
        <f t="shared" si="164"/>
        <v>-2.1111771383823474E-2</v>
      </c>
      <c r="BG210" s="9">
        <f t="shared" si="164"/>
        <v>-2.1442618335793862E-2</v>
      </c>
      <c r="BH210" s="9">
        <f t="shared" si="164"/>
        <v>-2.1809593515730419E-2</v>
      </c>
      <c r="BI210" s="9">
        <f t="shared" si="164"/>
        <v>-2.22126705051503E-2</v>
      </c>
      <c r="BJ210" s="9">
        <f t="shared" si="164"/>
        <v>-2.2653895857587592E-2</v>
      </c>
      <c r="BK210" s="9">
        <f t="shared" si="164"/>
        <v>-2.313452653253123E-2</v>
      </c>
      <c r="BL210" s="9">
        <f t="shared" si="164"/>
        <v>-2.3653863951269338E-2</v>
      </c>
      <c r="BM210" s="9">
        <f t="shared" si="164"/>
        <v>-2.4209635305346255E-2</v>
      </c>
      <c r="BN210" s="9">
        <f t="shared" si="164"/>
        <v>-2.4798876538605463E-2</v>
      </c>
      <c r="BO210" s="9">
        <f t="shared" si="164"/>
        <v>-2.5418307737829937E-2</v>
      </c>
      <c r="BP210" s="9">
        <f t="shared" si="164"/>
        <v>-2.6064754472722163E-2</v>
      </c>
      <c r="BQ210" s="9">
        <f t="shared" si="164"/>
        <v>-2.6731227081694509E-2</v>
      </c>
      <c r="BR210" s="9">
        <f t="shared" si="164"/>
        <v>-2.7419849716417199E-2</v>
      </c>
      <c r="BS210" s="9">
        <f t="shared" si="164"/>
        <v>-2.8131023133430522E-2</v>
      </c>
      <c r="BT210" s="9">
        <f t="shared" si="164"/>
        <v>-2.886450136114771E-2</v>
      </c>
      <c r="BU210" s="9">
        <f t="shared" si="164"/>
        <v>-2.9619658020060502E-2</v>
      </c>
      <c r="BV210" s="9">
        <f t="shared" si="164"/>
        <v>-3.0395552441438323E-2</v>
      </c>
      <c r="BW210" s="9">
        <f t="shared" si="164"/>
        <v>-3.1190864132790153E-2</v>
      </c>
      <c r="BX210" s="9">
        <f t="shared" si="164"/>
        <v>-3.2003837706627625E-2</v>
      </c>
      <c r="BY210" s="9">
        <f t="shared" si="164"/>
        <v>-3.2832787785736506E-2</v>
      </c>
      <c r="BZ210" s="9">
        <f t="shared" si="164"/>
        <v>-3.3676287193568744E-2</v>
      </c>
      <c r="CA210" s="9">
        <f t="shared" si="164"/>
        <v>-3.4529826738638691E-2</v>
      </c>
      <c r="CB210" s="9">
        <f t="shared" si="164"/>
        <v>-3.5396134795700696E-2</v>
      </c>
      <c r="CC210" s="9">
        <f t="shared" si="164"/>
        <v>-3.6275923004716604E-2</v>
      </c>
      <c r="CD210" s="9">
        <f t="shared" si="164"/>
        <v>-3.7169115033348743E-2</v>
      </c>
      <c r="CE210" s="9">
        <f t="shared" si="164"/>
        <v>-3.8075268041575794E-2</v>
      </c>
      <c r="CF210" s="9">
        <f t="shared" si="164"/>
        <v>-3.8993791550446022E-2</v>
      </c>
      <c r="CG210" s="9">
        <f t="shared" si="164"/>
        <v>-3.9923843074918364E-2</v>
      </c>
      <c r="CH210" s="9">
        <f t="shared" si="164"/>
        <v>-4.0863816387489149E-2</v>
      </c>
      <c r="CI210" s="9">
        <f t="shared" si="164"/>
        <v>-4.1812108361022893E-2</v>
      </c>
      <c r="CJ210" s="9">
        <f t="shared" si="164"/>
        <v>-4.2767345132887491E-2</v>
      </c>
    </row>
    <row r="211" spans="1:88" x14ac:dyDescent="0.3">
      <c r="B211" t="s">
        <v>25</v>
      </c>
      <c r="C211" s="9">
        <f t="shared" ref="C211:AL211" si="165">C201/C152/(C191/C140)-1</f>
        <v>0</v>
      </c>
      <c r="D211" s="9">
        <f t="shared" si="165"/>
        <v>0</v>
      </c>
      <c r="E211" s="9">
        <f t="shared" si="165"/>
        <v>0</v>
      </c>
      <c r="F211" s="9">
        <f t="shared" si="165"/>
        <v>0</v>
      </c>
      <c r="G211" s="9">
        <f t="shared" si="165"/>
        <v>0</v>
      </c>
      <c r="H211" s="9">
        <f t="shared" si="165"/>
        <v>0</v>
      </c>
      <c r="I211" s="9">
        <f t="shared" si="165"/>
        <v>0</v>
      </c>
      <c r="J211" s="9">
        <f t="shared" si="165"/>
        <v>7.7464442316315107E-3</v>
      </c>
      <c r="K211" s="9">
        <f t="shared" si="165"/>
        <v>1.5069502244915656E-2</v>
      </c>
      <c r="L211" s="9">
        <f t="shared" si="165"/>
        <v>2.2531159001281109E-2</v>
      </c>
      <c r="M211" s="9">
        <f t="shared" si="165"/>
        <v>2.8285154297243986E-2</v>
      </c>
      <c r="N211" s="9">
        <f t="shared" si="165"/>
        <v>3.0803327446374817E-2</v>
      </c>
      <c r="O211" s="9">
        <f t="shared" si="165"/>
        <v>3.132931377440018E-2</v>
      </c>
      <c r="P211" s="9">
        <f t="shared" si="165"/>
        <v>3.0597856844905458E-2</v>
      </c>
      <c r="Q211" s="9">
        <f t="shared" si="165"/>
        <v>2.8872704070797894E-2</v>
      </c>
      <c r="R211" s="9">
        <f t="shared" si="165"/>
        <v>2.6052867223883558E-2</v>
      </c>
      <c r="S211" s="9">
        <f t="shared" si="165"/>
        <v>2.3341835070375572E-2</v>
      </c>
      <c r="T211" s="9">
        <f t="shared" si="165"/>
        <v>1.9495469332682758E-2</v>
      </c>
      <c r="U211" s="9">
        <f t="shared" si="165"/>
        <v>1.4162062795225028E-2</v>
      </c>
      <c r="V211" s="9">
        <f t="shared" si="165"/>
        <v>7.4001960520981847E-3</v>
      </c>
      <c r="W211" s="9">
        <f t="shared" si="165"/>
        <v>-5.5694201987688263E-4</v>
      </c>
      <c r="X211" s="9">
        <f t="shared" si="165"/>
        <v>-9.3075077628335112E-3</v>
      </c>
      <c r="Y211" s="9">
        <f t="shared" si="165"/>
        <v>-1.8691529028379117E-2</v>
      </c>
      <c r="Z211" s="9">
        <f t="shared" si="165"/>
        <v>-2.8588296519301171E-2</v>
      </c>
      <c r="AA211" s="9">
        <f t="shared" si="165"/>
        <v>-3.8903566704840076E-2</v>
      </c>
      <c r="AB211" s="9">
        <f t="shared" si="165"/>
        <v>-4.9546911127838489E-2</v>
      </c>
      <c r="AC211" s="9">
        <f t="shared" si="165"/>
        <v>-6.0201231553898671E-2</v>
      </c>
      <c r="AD211" s="9">
        <f t="shared" si="165"/>
        <v>-7.0720614298431572E-2</v>
      </c>
      <c r="AE211" s="9">
        <f t="shared" si="165"/>
        <v>-8.110421752328878E-2</v>
      </c>
      <c r="AF211" s="9">
        <f t="shared" si="165"/>
        <v>-9.1367457117999873E-2</v>
      </c>
      <c r="AG211" s="9">
        <f t="shared" si="165"/>
        <v>-0.10150732529281548</v>
      </c>
      <c r="AH211" s="9">
        <f t="shared" si="165"/>
        <v>-0.1113647429029534</v>
      </c>
      <c r="AI211" s="9">
        <f t="shared" si="165"/>
        <v>-0.12091886509153638</v>
      </c>
      <c r="AJ211" s="9">
        <f t="shared" si="165"/>
        <v>-0.13017819284413035</v>
      </c>
      <c r="AK211" s="9">
        <f t="shared" si="165"/>
        <v>-0.1391652102583536</v>
      </c>
      <c r="AL211" s="9">
        <f t="shared" si="165"/>
        <v>-0.14790232694565686</v>
      </c>
      <c r="AM211" s="9">
        <f t="shared" ref="AM211:CJ211" si="166">AM201/AM152/(AM191/AM140)-1</f>
        <v>-0.15866424795622092</v>
      </c>
      <c r="AN211" s="9">
        <f t="shared" si="166"/>
        <v>-0.1682240160031313</v>
      </c>
      <c r="AO211" s="9">
        <f t="shared" si="166"/>
        <v>-0.17630238900330431</v>
      </c>
      <c r="AP211" s="9">
        <f t="shared" si="166"/>
        <v>-0.1829895034479132</v>
      </c>
      <c r="AQ211" s="9">
        <f t="shared" si="166"/>
        <v>-0.18839709945809069</v>
      </c>
      <c r="AR211" s="9">
        <f t="shared" si="166"/>
        <v>-0.19263617870311978</v>
      </c>
      <c r="AS211" s="9">
        <f t="shared" si="166"/>
        <v>-0.195785638628446</v>
      </c>
      <c r="AT211" s="9">
        <f t="shared" si="166"/>
        <v>-0.19793303385022876</v>
      </c>
      <c r="AU211" s="9">
        <f t="shared" si="166"/>
        <v>-0.19915914038699312</v>
      </c>
      <c r="AV211" s="9">
        <f t="shared" si="166"/>
        <v>-0.19953748209664113</v>
      </c>
      <c r="AW211" s="9">
        <f t="shared" si="166"/>
        <v>-0.19914787136403311</v>
      </c>
      <c r="AX211" s="9">
        <f t="shared" si="166"/>
        <v>-0.19804027097949217</v>
      </c>
      <c r="AY211" s="9">
        <f t="shared" si="166"/>
        <v>-0.19627266854699643</v>
      </c>
      <c r="AZ211" s="9">
        <f t="shared" si="166"/>
        <v>-0.19389948244880395</v>
      </c>
      <c r="BA211" s="9">
        <f t="shared" si="166"/>
        <v>-0.19097161975284782</v>
      </c>
      <c r="BB211" s="9">
        <f t="shared" si="166"/>
        <v>-0.18760407801184731</v>
      </c>
      <c r="BC211" s="9">
        <f t="shared" si="166"/>
        <v>-0.18376184994408429</v>
      </c>
      <c r="BD211" s="9">
        <f t="shared" si="166"/>
        <v>-0.17947685713762562</v>
      </c>
      <c r="BE211" s="9">
        <f t="shared" si="166"/>
        <v>-0.17479936631752824</v>
      </c>
      <c r="BF211" s="9">
        <f t="shared" si="166"/>
        <v>-0.16977666804047986</v>
      </c>
      <c r="BG211" s="9">
        <f t="shared" si="166"/>
        <v>-0.16446665309429398</v>
      </c>
      <c r="BH211" s="9">
        <f t="shared" si="166"/>
        <v>-0.15888758780877144</v>
      </c>
      <c r="BI211" s="9">
        <f t="shared" si="166"/>
        <v>-0.15307256263350499</v>
      </c>
      <c r="BJ211" s="9">
        <f t="shared" si="166"/>
        <v>-0.14705398375003076</v>
      </c>
      <c r="BK211" s="9">
        <f t="shared" si="166"/>
        <v>-0.14086310485216469</v>
      </c>
      <c r="BL211" s="9">
        <f t="shared" si="166"/>
        <v>-0.13452998087990065</v>
      </c>
      <c r="BM211" s="9">
        <f t="shared" si="166"/>
        <v>-0.12808338269386799</v>
      </c>
      <c r="BN211" s="9">
        <f t="shared" si="166"/>
        <v>-0.1215505837814006</v>
      </c>
      <c r="BO211" s="9">
        <f t="shared" si="166"/>
        <v>-0.11495749074186579</v>
      </c>
      <c r="BP211" s="9">
        <f t="shared" si="166"/>
        <v>-0.1083287121491201</v>
      </c>
      <c r="BQ211" s="9">
        <f t="shared" si="166"/>
        <v>-0.10170327245516875</v>
      </c>
      <c r="BR211" s="9">
        <f t="shared" si="166"/>
        <v>-9.5087457041427847E-2</v>
      </c>
      <c r="BS211" s="9">
        <f t="shared" si="166"/>
        <v>-8.850239908777835E-2</v>
      </c>
      <c r="BT211" s="9">
        <f t="shared" si="166"/>
        <v>-8.1968194570088304E-2</v>
      </c>
      <c r="BU211" s="9">
        <f t="shared" si="166"/>
        <v>-7.550339062443201E-2</v>
      </c>
      <c r="BV211" s="9">
        <f t="shared" si="166"/>
        <v>-6.9124894484899668E-2</v>
      </c>
      <c r="BW211" s="9">
        <f t="shared" si="166"/>
        <v>-6.284828743272175E-2</v>
      </c>
      <c r="BX211" s="9">
        <f t="shared" si="166"/>
        <v>-5.6688177564024111E-2</v>
      </c>
      <c r="BY211" s="9">
        <f t="shared" si="166"/>
        <v>-5.0657698252142502E-2</v>
      </c>
      <c r="BZ211" s="9">
        <f t="shared" si="166"/>
        <v>-4.4769076765729166E-2</v>
      </c>
      <c r="CA211" s="9">
        <f t="shared" si="166"/>
        <v>-3.9045575377454678E-2</v>
      </c>
      <c r="CB211" s="9">
        <f t="shared" si="166"/>
        <v>-3.3484114758533079E-2</v>
      </c>
      <c r="CC211" s="9">
        <f t="shared" si="166"/>
        <v>-2.8093531934272442E-2</v>
      </c>
      <c r="CD211" s="9">
        <f t="shared" si="166"/>
        <v>-2.2881429283117982E-2</v>
      </c>
      <c r="CE211" s="9">
        <f t="shared" si="166"/>
        <v>-1.7853866281194453E-2</v>
      </c>
      <c r="CF211" s="9">
        <f t="shared" si="166"/>
        <v>-1.3014740392268465E-2</v>
      </c>
      <c r="CG211" s="9">
        <f t="shared" si="166"/>
        <v>-8.3671899607515865E-3</v>
      </c>
      <c r="CH211" s="9">
        <f t="shared" si="166"/>
        <v>-3.9140663993377789E-3</v>
      </c>
      <c r="CI211" s="9">
        <f t="shared" si="166"/>
        <v>3.4257558934935872E-4</v>
      </c>
      <c r="CJ211" s="9">
        <f t="shared" si="166"/>
        <v>4.4014854305238771E-3</v>
      </c>
    </row>
    <row r="212" spans="1:88" x14ac:dyDescent="0.3">
      <c r="B212" t="s">
        <v>8</v>
      </c>
      <c r="C212" s="9">
        <f t="shared" ref="C212:AL212" si="167">C202/C153/(C192/C141)-1</f>
        <v>0</v>
      </c>
      <c r="D212" s="9">
        <f t="shared" si="167"/>
        <v>0</v>
      </c>
      <c r="E212" s="9">
        <f t="shared" si="167"/>
        <v>0</v>
      </c>
      <c r="F212" s="9">
        <f t="shared" si="167"/>
        <v>0</v>
      </c>
      <c r="G212" s="9">
        <f t="shared" si="167"/>
        <v>0</v>
      </c>
      <c r="H212" s="9">
        <f t="shared" si="167"/>
        <v>0</v>
      </c>
      <c r="I212" s="9">
        <f t="shared" si="167"/>
        <v>0</v>
      </c>
      <c r="J212" s="9">
        <f t="shared" si="167"/>
        <v>2.483638525472287E-4</v>
      </c>
      <c r="K212" s="9">
        <f t="shared" si="167"/>
        <v>9.4300002312097675E-4</v>
      </c>
      <c r="L212" s="9">
        <f t="shared" si="167"/>
        <v>1.892896544819278E-3</v>
      </c>
      <c r="M212" s="9">
        <f t="shared" si="167"/>
        <v>2.839678212419372E-3</v>
      </c>
      <c r="N212" s="9">
        <f t="shared" si="167"/>
        <v>4.0302212071097188E-3</v>
      </c>
      <c r="O212" s="9">
        <f t="shared" si="167"/>
        <v>4.4908397767216002E-3</v>
      </c>
      <c r="P212" s="9">
        <f t="shared" si="167"/>
        <v>4.1622024381273715E-3</v>
      </c>
      <c r="Q212" s="9">
        <f t="shared" si="167"/>
        <v>3.1460325995380511E-3</v>
      </c>
      <c r="R212" s="9">
        <f t="shared" si="167"/>
        <v>1.5904363324170667E-3</v>
      </c>
      <c r="S212" s="9">
        <f t="shared" si="167"/>
        <v>-4.6912203659266183E-5</v>
      </c>
      <c r="T212" s="9">
        <f t="shared" si="167"/>
        <v>-2.0321553349497146E-3</v>
      </c>
      <c r="U212" s="9">
        <f t="shared" si="167"/>
        <v>-4.2230696007539148E-3</v>
      </c>
      <c r="V212" s="9">
        <f t="shared" si="167"/>
        <v>-6.5154481194751313E-3</v>
      </c>
      <c r="W212" s="9">
        <f t="shared" si="167"/>
        <v>-8.8389267197515053E-3</v>
      </c>
      <c r="X212" s="9">
        <f t="shared" si="167"/>
        <v>-1.0651287034492252E-2</v>
      </c>
      <c r="Y212" s="9">
        <f t="shared" si="167"/>
        <v>-1.2409016946925311E-2</v>
      </c>
      <c r="Z212" s="9">
        <f t="shared" si="167"/>
        <v>-1.4144093971479754E-2</v>
      </c>
      <c r="AA212" s="9">
        <f t="shared" si="167"/>
        <v>-1.5870552586416675E-2</v>
      </c>
      <c r="AB212" s="9">
        <f t="shared" si="167"/>
        <v>-1.7586280953286293E-2</v>
      </c>
      <c r="AC212" s="9">
        <f t="shared" si="167"/>
        <v>-1.8714857387415074E-2</v>
      </c>
      <c r="AD212" s="9">
        <f t="shared" si="167"/>
        <v>-1.9653901533168927E-2</v>
      </c>
      <c r="AE212" s="9">
        <f t="shared" si="167"/>
        <v>-2.044907605735502E-2</v>
      </c>
      <c r="AF212" s="9">
        <f t="shared" si="167"/>
        <v>-2.1134087137046009E-2</v>
      </c>
      <c r="AG212" s="9">
        <f t="shared" si="167"/>
        <v>-2.1727010651809375E-2</v>
      </c>
      <c r="AH212" s="9">
        <f t="shared" si="167"/>
        <v>-2.1702251931561722E-2</v>
      </c>
      <c r="AI212" s="9">
        <f t="shared" si="167"/>
        <v>-2.1539853192167113E-2</v>
      </c>
      <c r="AJ212" s="9">
        <f t="shared" si="167"/>
        <v>-2.1270994316205383E-2</v>
      </c>
      <c r="AK212" s="9">
        <f t="shared" si="167"/>
        <v>-2.0907934625177593E-2</v>
      </c>
      <c r="AL212" s="9">
        <f t="shared" si="167"/>
        <v>-2.0440582813094244E-2</v>
      </c>
      <c r="AM212" s="9">
        <f t="shared" ref="AM212:CJ212" si="168">AM202/AM153/(AM192/AM141)-1</f>
        <v>-1.9434658406972227E-2</v>
      </c>
      <c r="AN212" s="9">
        <f t="shared" si="168"/>
        <v>-1.8752524637591805E-2</v>
      </c>
      <c r="AO212" s="9">
        <f t="shared" si="168"/>
        <v>-1.8333191287511652E-2</v>
      </c>
      <c r="AP212" s="9">
        <f t="shared" si="168"/>
        <v>-1.8141625832533759E-2</v>
      </c>
      <c r="AQ212" s="9">
        <f t="shared" si="168"/>
        <v>-1.8152472493793814E-2</v>
      </c>
      <c r="AR212" s="9">
        <f t="shared" si="168"/>
        <v>-1.83293059788876E-2</v>
      </c>
      <c r="AS212" s="9">
        <f t="shared" si="168"/>
        <v>-1.8664057222890884E-2</v>
      </c>
      <c r="AT212" s="9">
        <f t="shared" si="168"/>
        <v>-1.9130897675099012E-2</v>
      </c>
      <c r="AU212" s="9">
        <f t="shared" si="168"/>
        <v>-1.9703536968795787E-2</v>
      </c>
      <c r="AV212" s="9">
        <f t="shared" si="168"/>
        <v>-2.0356478995008809E-2</v>
      </c>
      <c r="AW212" s="9">
        <f t="shared" si="168"/>
        <v>-2.1050494185960056E-2</v>
      </c>
      <c r="AX212" s="9">
        <f t="shared" si="168"/>
        <v>-2.1784070576622017E-2</v>
      </c>
      <c r="AY212" s="9">
        <f t="shared" si="168"/>
        <v>-2.2539346424743423E-2</v>
      </c>
      <c r="AZ212" s="9">
        <f t="shared" si="168"/>
        <v>-2.3301932393660851E-2</v>
      </c>
      <c r="BA212" s="9">
        <f t="shared" si="168"/>
        <v>-2.4060824808350922E-2</v>
      </c>
      <c r="BB212" s="9">
        <f t="shared" si="168"/>
        <v>-2.4764160488508824E-2</v>
      </c>
      <c r="BC212" s="9">
        <f t="shared" si="168"/>
        <v>-2.5482095914483471E-2</v>
      </c>
      <c r="BD212" s="9">
        <f t="shared" si="168"/>
        <v>-2.6205840085942067E-2</v>
      </c>
      <c r="BE212" s="9">
        <f t="shared" si="168"/>
        <v>-2.6918799868310472E-2</v>
      </c>
      <c r="BF212" s="9">
        <f t="shared" si="168"/>
        <v>-2.7609500891732752E-2</v>
      </c>
      <c r="BG212" s="9">
        <f t="shared" si="168"/>
        <v>-2.825180526156712E-2</v>
      </c>
      <c r="BH212" s="9">
        <f t="shared" si="168"/>
        <v>-2.8872899694745158E-2</v>
      </c>
      <c r="BI212" s="9">
        <f t="shared" si="168"/>
        <v>-2.9475119019785279E-2</v>
      </c>
      <c r="BJ212" s="9">
        <f t="shared" si="168"/>
        <v>-3.0061220913723652E-2</v>
      </c>
      <c r="BK212" s="9">
        <f t="shared" si="168"/>
        <v>-3.0633965692660747E-2</v>
      </c>
      <c r="BL212" s="9">
        <f t="shared" si="168"/>
        <v>-3.1196016389721026E-2</v>
      </c>
      <c r="BM212" s="9">
        <f t="shared" si="168"/>
        <v>-3.1749121590394336E-2</v>
      </c>
      <c r="BN212" s="9">
        <f t="shared" si="168"/>
        <v>-3.2295003988252247E-2</v>
      </c>
      <c r="BO212" s="9">
        <f t="shared" si="168"/>
        <v>-3.2835249137701306E-2</v>
      </c>
      <c r="BP212" s="9">
        <f t="shared" si="168"/>
        <v>-3.3371431612651214E-2</v>
      </c>
      <c r="BQ212" s="9">
        <f t="shared" si="168"/>
        <v>-3.3885576823694752E-2</v>
      </c>
      <c r="BR212" s="9">
        <f t="shared" si="168"/>
        <v>-3.4403765766341077E-2</v>
      </c>
      <c r="BS212" s="9">
        <f t="shared" si="168"/>
        <v>-3.4927451349405558E-2</v>
      </c>
      <c r="BT212" s="9">
        <f t="shared" si="168"/>
        <v>-3.5457535435942433E-2</v>
      </c>
      <c r="BU212" s="9">
        <f t="shared" si="168"/>
        <v>-3.5994934854448823E-2</v>
      </c>
      <c r="BV212" s="9">
        <f t="shared" si="168"/>
        <v>-3.654027099105861E-2</v>
      </c>
      <c r="BW212" s="9">
        <f t="shared" si="168"/>
        <v>-3.7094793149989758E-2</v>
      </c>
      <c r="BX212" s="9">
        <f t="shared" si="168"/>
        <v>-3.7659244294404481E-2</v>
      </c>
      <c r="BY212" s="9">
        <f t="shared" si="168"/>
        <v>-3.823415786900386E-2</v>
      </c>
      <c r="BZ212" s="9">
        <f t="shared" si="168"/>
        <v>-3.881986023855899E-2</v>
      </c>
      <c r="CA212" s="9">
        <f t="shared" si="168"/>
        <v>-3.9401726282017324E-2</v>
      </c>
      <c r="CB212" s="9">
        <f t="shared" si="168"/>
        <v>-3.9997836584564572E-2</v>
      </c>
      <c r="CC212" s="9">
        <f t="shared" si="168"/>
        <v>-4.0607842114824488E-2</v>
      </c>
      <c r="CD212" s="9">
        <f t="shared" si="168"/>
        <v>-4.1230809047376304E-2</v>
      </c>
      <c r="CE212" s="9">
        <f t="shared" si="168"/>
        <v>-4.1865782483424097E-2</v>
      </c>
      <c r="CF212" s="9">
        <f t="shared" si="168"/>
        <v>-4.251096827779155E-2</v>
      </c>
      <c r="CG212" s="9">
        <f t="shared" si="168"/>
        <v>-4.3166523771781762E-2</v>
      </c>
      <c r="CH212" s="9">
        <f t="shared" si="168"/>
        <v>-4.383166601991384E-2</v>
      </c>
      <c r="CI212" s="9">
        <f t="shared" si="168"/>
        <v>-4.4505596747869802E-2</v>
      </c>
      <c r="CJ212" s="9">
        <f t="shared" si="168"/>
        <v>-4.5187546932655032E-2</v>
      </c>
    </row>
    <row r="213" spans="1:88" x14ac:dyDescent="0.3">
      <c r="B213" t="s">
        <v>24</v>
      </c>
      <c r="C213" s="9">
        <f t="shared" ref="C213:AL213" si="169">C203/C154/(C193/C142)-1</f>
        <v>0</v>
      </c>
      <c r="D213" s="9">
        <f t="shared" si="169"/>
        <v>0</v>
      </c>
      <c r="E213" s="9">
        <f t="shared" si="169"/>
        <v>0</v>
      </c>
      <c r="F213" s="9">
        <f t="shared" si="169"/>
        <v>0</v>
      </c>
      <c r="G213" s="9">
        <f t="shared" si="169"/>
        <v>0</v>
      </c>
      <c r="H213" s="9">
        <f t="shared" si="169"/>
        <v>0</v>
      </c>
      <c r="I213" s="9">
        <f t="shared" si="169"/>
        <v>0</v>
      </c>
      <c r="J213" s="9">
        <f t="shared" si="169"/>
        <v>-1.518719802857571E-2</v>
      </c>
      <c r="K213" s="9">
        <f t="shared" si="169"/>
        <v>-3.060350106703813E-2</v>
      </c>
      <c r="L213" s="9">
        <f t="shared" si="169"/>
        <v>-4.574803185119547E-2</v>
      </c>
      <c r="M213" s="9">
        <f t="shared" si="169"/>
        <v>-6.1393000865067604E-2</v>
      </c>
      <c r="N213" s="9">
        <f t="shared" si="169"/>
        <v>-7.6206850500734946E-2</v>
      </c>
      <c r="O213" s="9">
        <f t="shared" si="169"/>
        <v>-9.0911881655252325E-2</v>
      </c>
      <c r="P213" s="9">
        <f t="shared" si="169"/>
        <v>-0.10565839469013394</v>
      </c>
      <c r="Q213" s="9">
        <f t="shared" si="169"/>
        <v>-0.12045833544229678</v>
      </c>
      <c r="R213" s="9">
        <f t="shared" si="169"/>
        <v>-0.13531772776219708</v>
      </c>
      <c r="S213" s="9">
        <f t="shared" si="169"/>
        <v>-0.14563161808515257</v>
      </c>
      <c r="T213" s="9">
        <f t="shared" si="169"/>
        <v>-0.15712479365867937</v>
      </c>
      <c r="U213" s="9">
        <f t="shared" si="169"/>
        <v>-0.16955013023811982</v>
      </c>
      <c r="V213" s="9">
        <f t="shared" si="169"/>
        <v>-0.18254623054685115</v>
      </c>
      <c r="W213" s="9">
        <f t="shared" si="169"/>
        <v>-0.19579045521285665</v>
      </c>
      <c r="X213" s="9">
        <f t="shared" si="169"/>
        <v>-0.20903440345385516</v>
      </c>
      <c r="Y213" s="9">
        <f t="shared" si="169"/>
        <v>-0.22204134640957196</v>
      </c>
      <c r="Z213" s="9">
        <f t="shared" si="169"/>
        <v>-0.23471823895062127</v>
      </c>
      <c r="AA213" s="9">
        <f t="shared" si="169"/>
        <v>-0.2469889020551379</v>
      </c>
      <c r="AB213" s="9">
        <f t="shared" si="169"/>
        <v>-0.25879903375939872</v>
      </c>
      <c r="AC213" s="9">
        <f t="shared" si="169"/>
        <v>-0.27006493986854374</v>
      </c>
      <c r="AD213" s="9">
        <f t="shared" si="169"/>
        <v>-0.2807421046332933</v>
      </c>
      <c r="AE213" s="9">
        <f t="shared" si="169"/>
        <v>-0.29087294231295502</v>
      </c>
      <c r="AF213" s="9">
        <f t="shared" si="169"/>
        <v>-0.30052425558654317</v>
      </c>
      <c r="AG213" s="9">
        <f t="shared" si="169"/>
        <v>-0.30978050071223118</v>
      </c>
      <c r="AH213" s="9">
        <f t="shared" si="169"/>
        <v>-0.31871301744913261</v>
      </c>
      <c r="AI213" s="9">
        <f t="shared" si="169"/>
        <v>-0.32747042409905902</v>
      </c>
      <c r="AJ213" s="9">
        <f t="shared" si="169"/>
        <v>-0.33631902672110003</v>
      </c>
      <c r="AK213" s="9">
        <f t="shared" si="169"/>
        <v>-0.34569670847288259</v>
      </c>
      <c r="AL213" s="9">
        <f t="shared" si="169"/>
        <v>-0.35640413580773256</v>
      </c>
      <c r="AM213" s="9">
        <f t="shared" ref="AM213:CJ213" si="170">AM203/AM154/(AM193/AM142)-1</f>
        <v>-0.36912804814321498</v>
      </c>
      <c r="AN213" s="9">
        <f t="shared" si="170"/>
        <v>-0.38244572847832203</v>
      </c>
      <c r="AO213" s="9">
        <f t="shared" si="170"/>
        <v>-0.39547280622214931</v>
      </c>
      <c r="AP213" s="9">
        <f t="shared" si="170"/>
        <v>-0.40784399825729023</v>
      </c>
      <c r="AQ213" s="9">
        <f t="shared" si="170"/>
        <v>-0.41938326672057924</v>
      </c>
      <c r="AR213" s="9">
        <f t="shared" si="170"/>
        <v>-0.43010866597222031</v>
      </c>
      <c r="AS213" s="9">
        <f t="shared" si="170"/>
        <v>-0.43989720366084994</v>
      </c>
      <c r="AT213" s="9">
        <f t="shared" si="170"/>
        <v>-0.44874305868440068</v>
      </c>
      <c r="AU213" s="9">
        <f t="shared" si="170"/>
        <v>-0.45666471088975025</v>
      </c>
      <c r="AV213" s="9">
        <f t="shared" si="170"/>
        <v>-0.46369509432286538</v>
      </c>
      <c r="AW213" s="9">
        <f t="shared" si="170"/>
        <v>-0.46998305867941115</v>
      </c>
      <c r="AX213" s="9">
        <f t="shared" si="170"/>
        <v>-0.47547555790039864</v>
      </c>
      <c r="AY213" s="9">
        <f t="shared" si="170"/>
        <v>-0.48021598611566763</v>
      </c>
      <c r="AZ213" s="9">
        <f t="shared" si="170"/>
        <v>-0.48425265526635231</v>
      </c>
      <c r="BA213" s="9">
        <f t="shared" si="170"/>
        <v>-0.48763434407930295</v>
      </c>
      <c r="BB213" s="9">
        <f t="shared" si="170"/>
        <v>-0.49055690919115746</v>
      </c>
      <c r="BC213" s="9">
        <f t="shared" si="170"/>
        <v>-0.49291837467512112</v>
      </c>
      <c r="BD213" s="9">
        <f t="shared" si="170"/>
        <v>-0.49475420816170235</v>
      </c>
      <c r="BE213" s="9">
        <f t="shared" si="170"/>
        <v>-0.49611730651455255</v>
      </c>
      <c r="BF213" s="9">
        <f t="shared" si="170"/>
        <v>-0.4970532112817867</v>
      </c>
      <c r="BG213" s="9">
        <f t="shared" si="170"/>
        <v>-0.4977401878194273</v>
      </c>
      <c r="BH213" s="9">
        <f t="shared" si="170"/>
        <v>-0.49808745219973727</v>
      </c>
      <c r="BI213" s="9">
        <f t="shared" si="170"/>
        <v>-0.49811888593274467</v>
      </c>
      <c r="BJ213" s="9">
        <f t="shared" si="170"/>
        <v>-0.49786350519422751</v>
      </c>
      <c r="BK213" s="9">
        <f t="shared" si="170"/>
        <v>-0.49735055278720974</v>
      </c>
      <c r="BL213" s="9">
        <f t="shared" si="170"/>
        <v>-0.49661005526478275</v>
      </c>
      <c r="BM213" s="9">
        <f t="shared" si="170"/>
        <v>-0.49566802908257646</v>
      </c>
      <c r="BN213" s="9">
        <f t="shared" si="170"/>
        <v>-0.49455124148103002</v>
      </c>
      <c r="BO213" s="9">
        <f t="shared" si="170"/>
        <v>-0.49328539416739037</v>
      </c>
      <c r="BP213" s="9">
        <f t="shared" si="170"/>
        <v>-0.49189513176610278</v>
      </c>
      <c r="BQ213" s="9">
        <f t="shared" si="170"/>
        <v>-0.49053985808492317</v>
      </c>
      <c r="BR213" s="9">
        <f t="shared" si="170"/>
        <v>-0.48912077943554066</v>
      </c>
      <c r="BS213" s="9">
        <f t="shared" si="170"/>
        <v>-0.48764955341766736</v>
      </c>
      <c r="BT213" s="9">
        <f t="shared" si="170"/>
        <v>-0.48614262300667466</v>
      </c>
      <c r="BU213" s="9">
        <f t="shared" si="170"/>
        <v>-0.48461654135078802</v>
      </c>
      <c r="BV213" s="9">
        <f t="shared" si="170"/>
        <v>-0.48308517500392478</v>
      </c>
      <c r="BW213" s="9">
        <f t="shared" si="170"/>
        <v>-0.48156605101649563</v>
      </c>
      <c r="BX213" s="9">
        <f t="shared" si="170"/>
        <v>-0.48007344434240129</v>
      </c>
      <c r="BY213" s="9">
        <f t="shared" si="170"/>
        <v>-0.47862078100805927</v>
      </c>
      <c r="BZ213" s="9">
        <f t="shared" si="170"/>
        <v>-0.47722053140684317</v>
      </c>
      <c r="CA213" s="9">
        <f t="shared" si="170"/>
        <v>-0.47599118130703832</v>
      </c>
      <c r="CB213" s="9">
        <f t="shared" si="170"/>
        <v>-0.47484715238023811</v>
      </c>
      <c r="CC213" s="9">
        <f t="shared" si="170"/>
        <v>-0.47378934992829058</v>
      </c>
      <c r="CD213" s="9">
        <f t="shared" si="170"/>
        <v>-0.47282251123794994</v>
      </c>
      <c r="CE213" s="9">
        <f t="shared" si="170"/>
        <v>-0.47195145194218724</v>
      </c>
      <c r="CF213" s="9">
        <f t="shared" si="170"/>
        <v>-0.47117452535760862</v>
      </c>
      <c r="CG213" s="9">
        <f t="shared" si="170"/>
        <v>-0.47050229191539761</v>
      </c>
      <c r="CH213" s="9">
        <f t="shared" si="170"/>
        <v>-0.46993769218278991</v>
      </c>
      <c r="CI213" s="9">
        <f t="shared" si="170"/>
        <v>-0.46948325319700668</v>
      </c>
      <c r="CJ213" s="9">
        <f t="shared" si="170"/>
        <v>-0.46914096662055493</v>
      </c>
    </row>
    <row r="214" spans="1:88" x14ac:dyDescent="0.3">
      <c r="B214" t="s">
        <v>10</v>
      </c>
      <c r="C214" s="9">
        <f t="shared" ref="C214:AL214" si="171">C204/C155/(C194/C143)-1</f>
        <v>0</v>
      </c>
      <c r="D214" s="9">
        <f t="shared" si="171"/>
        <v>0</v>
      </c>
      <c r="E214" s="9">
        <f t="shared" si="171"/>
        <v>0</v>
      </c>
      <c r="F214" s="9">
        <f t="shared" si="171"/>
        <v>0</v>
      </c>
      <c r="G214" s="9">
        <f t="shared" si="171"/>
        <v>0</v>
      </c>
      <c r="H214" s="9">
        <f t="shared" si="171"/>
        <v>0</v>
      </c>
      <c r="I214" s="9">
        <f t="shared" si="171"/>
        <v>0</v>
      </c>
      <c r="J214" s="9">
        <f t="shared" si="171"/>
        <v>8.667062129184E-4</v>
      </c>
      <c r="K214" s="9">
        <f t="shared" si="171"/>
        <v>1.8965459998927514E-3</v>
      </c>
      <c r="L214" s="9">
        <f t="shared" si="171"/>
        <v>3.1449047234786143E-3</v>
      </c>
      <c r="M214" s="9">
        <f t="shared" si="171"/>
        <v>4.5517322307615515E-3</v>
      </c>
      <c r="N214" s="9">
        <f t="shared" si="171"/>
        <v>6.0673186643611654E-3</v>
      </c>
      <c r="O214" s="9">
        <f t="shared" si="171"/>
        <v>7.6868368503222317E-3</v>
      </c>
      <c r="P214" s="9">
        <f t="shared" si="171"/>
        <v>9.1706893171406012E-3</v>
      </c>
      <c r="Q214" s="9">
        <f t="shared" si="171"/>
        <v>1.0311479382323352E-2</v>
      </c>
      <c r="R214" s="9">
        <f t="shared" si="171"/>
        <v>1.0990947853078081E-2</v>
      </c>
      <c r="S214" s="9">
        <f t="shared" si="171"/>
        <v>1.1353748744636682E-2</v>
      </c>
      <c r="T214" s="9">
        <f t="shared" si="171"/>
        <v>1.1075472159868038E-2</v>
      </c>
      <c r="U214" s="9">
        <f t="shared" si="171"/>
        <v>1.0308681993242086E-2</v>
      </c>
      <c r="V214" s="9">
        <f t="shared" si="171"/>
        <v>9.2514631039684048E-3</v>
      </c>
      <c r="W214" s="9">
        <f t="shared" si="171"/>
        <v>8.0394448243417127E-3</v>
      </c>
      <c r="X214" s="9">
        <f t="shared" si="171"/>
        <v>6.9267058132527204E-3</v>
      </c>
      <c r="Y214" s="9">
        <f t="shared" si="171"/>
        <v>5.7726003348173016E-3</v>
      </c>
      <c r="Z214" s="9">
        <f t="shared" si="171"/>
        <v>4.5588911920075859E-3</v>
      </c>
      <c r="AA214" s="9">
        <f t="shared" si="171"/>
        <v>3.2761060370729567E-3</v>
      </c>
      <c r="AB214" s="9">
        <f t="shared" si="171"/>
        <v>1.9171821492616203E-3</v>
      </c>
      <c r="AC214" s="9">
        <f t="shared" si="171"/>
        <v>6.523257642023772E-4</v>
      </c>
      <c r="AD214" s="9">
        <f t="shared" si="171"/>
        <v>-6.8462324247642314E-4</v>
      </c>
      <c r="AE214" s="9">
        <f t="shared" si="171"/>
        <v>-2.0914542626407906E-3</v>
      </c>
      <c r="AF214" s="9">
        <f t="shared" si="171"/>
        <v>-3.5420121554902151E-3</v>
      </c>
      <c r="AG214" s="9">
        <f t="shared" si="171"/>
        <v>-5.0116942962293853E-3</v>
      </c>
      <c r="AH214" s="9">
        <f t="shared" si="171"/>
        <v>-6.2953301481178947E-3</v>
      </c>
      <c r="AI214" s="9">
        <f t="shared" si="171"/>
        <v>-7.5499786805800495E-3</v>
      </c>
      <c r="AJ214" s="9">
        <f t="shared" si="171"/>
        <v>-8.7853724673340183E-3</v>
      </c>
      <c r="AK214" s="9">
        <f t="shared" si="171"/>
        <v>-9.9888397887091251E-3</v>
      </c>
      <c r="AL214" s="9">
        <f t="shared" si="171"/>
        <v>-1.113917254091179E-2</v>
      </c>
      <c r="AM214" s="9">
        <f t="shared" ref="AM214:CJ214" si="172">AM204/AM155/(AM194/AM143)-1</f>
        <v>-1.1760217854379751E-2</v>
      </c>
      <c r="AN214" s="9">
        <f t="shared" si="172"/>
        <v>-1.2289051283254193E-2</v>
      </c>
      <c r="AO214" s="9">
        <f t="shared" si="172"/>
        <v>-1.2809382426435367E-2</v>
      </c>
      <c r="AP214" s="9">
        <f t="shared" si="172"/>
        <v>-1.3334086638338238E-2</v>
      </c>
      <c r="AQ214" s="9">
        <f t="shared" si="172"/>
        <v>-1.3870483294104341E-2</v>
      </c>
      <c r="AR214" s="9">
        <f t="shared" si="172"/>
        <v>-1.4418386200687694E-2</v>
      </c>
      <c r="AS214" s="9">
        <f t="shared" si="172"/>
        <v>-1.4983048563244394E-2</v>
      </c>
      <c r="AT214" s="9">
        <f t="shared" si="172"/>
        <v>-1.5559599639090149E-2</v>
      </c>
      <c r="AU214" s="9">
        <f t="shared" si="172"/>
        <v>-1.6140585719175093E-2</v>
      </c>
      <c r="AV214" s="9">
        <f t="shared" si="172"/>
        <v>-1.6718142819114989E-2</v>
      </c>
      <c r="AW214" s="9">
        <f t="shared" si="172"/>
        <v>-1.7281184535002381E-2</v>
      </c>
      <c r="AX214" s="9">
        <f t="shared" si="172"/>
        <v>-1.7829315124793021E-2</v>
      </c>
      <c r="AY214" s="9">
        <f t="shared" si="172"/>
        <v>-1.8359564054013511E-2</v>
      </c>
      <c r="AZ214" s="9">
        <f t="shared" si="172"/>
        <v>-1.8870307099493666E-2</v>
      </c>
      <c r="BA214" s="9">
        <f t="shared" si="172"/>
        <v>-1.9361224081491102E-2</v>
      </c>
      <c r="BB214" s="9">
        <f t="shared" si="172"/>
        <v>-1.9766024511845837E-2</v>
      </c>
      <c r="BC214" s="9">
        <f t="shared" si="172"/>
        <v>-2.0207636810961271E-2</v>
      </c>
      <c r="BD214" s="9">
        <f t="shared" si="172"/>
        <v>-2.0664893053177202E-2</v>
      </c>
      <c r="BE214" s="9">
        <f t="shared" si="172"/>
        <v>-2.1117761058753404E-2</v>
      </c>
      <c r="BF214" s="9">
        <f t="shared" si="172"/>
        <v>-2.1554364998999875E-2</v>
      </c>
      <c r="BG214" s="9">
        <f t="shared" si="172"/>
        <v>-2.1962029597783927E-2</v>
      </c>
      <c r="BH214" s="9">
        <f t="shared" si="172"/>
        <v>-2.2354189625034993E-2</v>
      </c>
      <c r="BI214" s="9">
        <f t="shared" si="172"/>
        <v>-2.2734539862789505E-2</v>
      </c>
      <c r="BJ214" s="9">
        <f t="shared" si="172"/>
        <v>-2.3106157314988551E-2</v>
      </c>
      <c r="BK214" s="9">
        <f t="shared" si="172"/>
        <v>-2.3471260277685757E-2</v>
      </c>
      <c r="BL214" s="9">
        <f t="shared" si="172"/>
        <v>-2.3831272495160705E-2</v>
      </c>
      <c r="BM214" s="9">
        <f t="shared" si="172"/>
        <v>-2.4186630251511021E-2</v>
      </c>
      <c r="BN214" s="9">
        <f t="shared" si="172"/>
        <v>-2.4537430357143397E-2</v>
      </c>
      <c r="BO214" s="9">
        <f t="shared" si="172"/>
        <v>-2.4883648787818347E-2</v>
      </c>
      <c r="BP214" s="9">
        <f t="shared" si="172"/>
        <v>-2.5225340269688701E-2</v>
      </c>
      <c r="BQ214" s="9">
        <f t="shared" si="172"/>
        <v>-2.5553891077504387E-2</v>
      </c>
      <c r="BR214" s="9">
        <f t="shared" si="172"/>
        <v>-2.5880458724786171E-2</v>
      </c>
      <c r="BS214" s="9">
        <f t="shared" si="172"/>
        <v>-2.6205624270578487E-2</v>
      </c>
      <c r="BT214" s="9">
        <f t="shared" si="172"/>
        <v>-2.6529403747303393E-2</v>
      </c>
      <c r="BU214" s="9">
        <f t="shared" si="172"/>
        <v>-2.6851977143569461E-2</v>
      </c>
      <c r="BV214" s="9">
        <f t="shared" si="172"/>
        <v>-2.7173494568394574E-2</v>
      </c>
      <c r="BW214" s="9">
        <f t="shared" si="172"/>
        <v>-2.7494553805586741E-2</v>
      </c>
      <c r="BX214" s="9">
        <f t="shared" si="172"/>
        <v>-2.7815607625291006E-2</v>
      </c>
      <c r="BY214" s="9">
        <f t="shared" si="172"/>
        <v>-2.8137041886826641E-2</v>
      </c>
      <c r="BZ214" s="9">
        <f t="shared" si="172"/>
        <v>-2.8459167345760705E-2</v>
      </c>
      <c r="CA214" s="9">
        <f t="shared" si="172"/>
        <v>-2.8775102400241725E-2</v>
      </c>
      <c r="CB214" s="9">
        <f t="shared" si="172"/>
        <v>-2.9093598631611539E-2</v>
      </c>
      <c r="CC214" s="9">
        <f t="shared" si="172"/>
        <v>-2.9414964705442248E-2</v>
      </c>
      <c r="CD214" s="9">
        <f t="shared" si="172"/>
        <v>-2.9738986019927194E-2</v>
      </c>
      <c r="CE214" s="9">
        <f t="shared" si="172"/>
        <v>-3.0065520791367706E-2</v>
      </c>
      <c r="CF214" s="9">
        <f t="shared" si="172"/>
        <v>-3.0393925239370234E-2</v>
      </c>
      <c r="CG214" s="9">
        <f t="shared" si="172"/>
        <v>-3.0724680894094636E-2</v>
      </c>
      <c r="CH214" s="9">
        <f t="shared" si="172"/>
        <v>-3.1057853554780523E-2</v>
      </c>
      <c r="CI214" s="9">
        <f t="shared" si="172"/>
        <v>-3.1393449240322502E-2</v>
      </c>
      <c r="CJ214" s="9">
        <f t="shared" si="172"/>
        <v>-3.1731437831298503E-2</v>
      </c>
    </row>
    <row r="215" spans="1:88" x14ac:dyDescent="0.3">
      <c r="B215" t="s">
        <v>9</v>
      </c>
      <c r="C215" s="9">
        <f t="shared" ref="C215:AL215" si="173">C205/C156/(C195/C144)-1</f>
        <v>0</v>
      </c>
      <c r="D215" s="9">
        <f t="shared" si="173"/>
        <v>0</v>
      </c>
      <c r="E215" s="9">
        <f t="shared" si="173"/>
        <v>0</v>
      </c>
      <c r="F215" s="9">
        <f t="shared" si="173"/>
        <v>0</v>
      </c>
      <c r="G215" s="9">
        <f t="shared" si="173"/>
        <v>0</v>
      </c>
      <c r="H215" s="9">
        <f t="shared" si="173"/>
        <v>0</v>
      </c>
      <c r="I215" s="9">
        <f t="shared" si="173"/>
        <v>0</v>
      </c>
      <c r="J215" s="9">
        <f t="shared" si="173"/>
        <v>6.2512682036719447E-4</v>
      </c>
      <c r="K215" s="9">
        <f t="shared" si="173"/>
        <v>1.6569730378355185E-3</v>
      </c>
      <c r="L215" s="9">
        <f t="shared" si="173"/>
        <v>3.2187332463933238E-3</v>
      </c>
      <c r="M215" s="9">
        <f t="shared" si="173"/>
        <v>5.2232610560225545E-3</v>
      </c>
      <c r="N215" s="9">
        <f t="shared" si="173"/>
        <v>7.7906462659365072E-3</v>
      </c>
      <c r="O215" s="9">
        <f t="shared" si="173"/>
        <v>9.8545264210256889E-3</v>
      </c>
      <c r="P215" s="9">
        <f t="shared" si="173"/>
        <v>1.1065950116349477E-2</v>
      </c>
      <c r="Q215" s="9">
        <f t="shared" si="173"/>
        <v>1.1298201106213934E-2</v>
      </c>
      <c r="R215" s="9">
        <f t="shared" si="173"/>
        <v>1.0568587577361788E-2</v>
      </c>
      <c r="S215" s="9">
        <f t="shared" si="173"/>
        <v>9.1926811952727228E-3</v>
      </c>
      <c r="T215" s="9">
        <f t="shared" si="173"/>
        <v>6.9989789379709677E-3</v>
      </c>
      <c r="U215" s="9">
        <f t="shared" si="173"/>
        <v>4.238486440283129E-3</v>
      </c>
      <c r="V215" s="9">
        <f t="shared" si="173"/>
        <v>1.1518712680189669E-3</v>
      </c>
      <c r="W215" s="9">
        <f t="shared" si="173"/>
        <v>-2.0764040444088971E-3</v>
      </c>
      <c r="X215" s="9">
        <f t="shared" si="173"/>
        <v>-4.8869530384738624E-3</v>
      </c>
      <c r="Y215" s="9">
        <f t="shared" si="173"/>
        <v>-7.5667220597628315E-3</v>
      </c>
      <c r="Z215" s="9">
        <f t="shared" si="173"/>
        <v>-1.0138505250819718E-2</v>
      </c>
      <c r="AA215" s="9">
        <f t="shared" si="173"/>
        <v>-1.2628744293042726E-2</v>
      </c>
      <c r="AB215" s="9">
        <f t="shared" si="173"/>
        <v>-1.5047896739813327E-2</v>
      </c>
      <c r="AC215" s="9">
        <f t="shared" si="173"/>
        <v>-1.6827783965738585E-2</v>
      </c>
      <c r="AD215" s="9">
        <f t="shared" si="173"/>
        <v>-1.8130473795317403E-2</v>
      </c>
      <c r="AE215" s="9">
        <f t="shared" si="173"/>
        <v>-1.8990660867714171E-2</v>
      </c>
      <c r="AF215" s="9">
        <f t="shared" si="173"/>
        <v>-1.945893533000187E-2</v>
      </c>
      <c r="AG215" s="9">
        <f t="shared" si="173"/>
        <v>-1.9569397250042253E-2</v>
      </c>
      <c r="AH215" s="9">
        <f t="shared" si="173"/>
        <v>-1.8877353207367498E-2</v>
      </c>
      <c r="AI215" s="9">
        <f t="shared" si="173"/>
        <v>-1.7683333490500441E-2</v>
      </c>
      <c r="AJ215" s="9">
        <f t="shared" si="173"/>
        <v>-1.6006057859267453E-2</v>
      </c>
      <c r="AK215" s="9">
        <f t="shared" si="173"/>
        <v>-1.3865163228607758E-2</v>
      </c>
      <c r="AL215" s="9">
        <f t="shared" si="173"/>
        <v>-1.1268154663227503E-2</v>
      </c>
      <c r="AM215" s="9">
        <f t="shared" ref="AM215:CJ215" si="174">AM205/AM156/(AM195/AM144)-1</f>
        <v>-8.8061246467332488E-3</v>
      </c>
      <c r="AN215" s="9">
        <f t="shared" si="174"/>
        <v>-7.4294700789004908E-3</v>
      </c>
      <c r="AO215" s="9">
        <f t="shared" si="174"/>
        <v>-7.0074098190147094E-3</v>
      </c>
      <c r="AP215" s="9">
        <f t="shared" si="174"/>
        <v>-7.2905932408707796E-3</v>
      </c>
      <c r="AQ215" s="9">
        <f t="shared" si="174"/>
        <v>-8.0443821721781772E-3</v>
      </c>
      <c r="AR215" s="9">
        <f t="shared" si="174"/>
        <v>-9.0982201767871862E-3</v>
      </c>
      <c r="AS215" s="9">
        <f t="shared" si="174"/>
        <v>-1.030059396818761E-2</v>
      </c>
      <c r="AT215" s="9">
        <f t="shared" si="174"/>
        <v>-1.1558672642049461E-2</v>
      </c>
      <c r="AU215" s="9">
        <f t="shared" si="174"/>
        <v>-1.2810242221945045E-2</v>
      </c>
      <c r="AV215" s="9">
        <f t="shared" si="174"/>
        <v>-1.4015503581359612E-2</v>
      </c>
      <c r="AW215" s="9">
        <f t="shared" si="174"/>
        <v>-1.5169379181548703E-2</v>
      </c>
      <c r="AX215" s="9">
        <f t="shared" si="174"/>
        <v>-1.6236946275028474E-2</v>
      </c>
      <c r="AY215" s="9">
        <f t="shared" si="174"/>
        <v>-1.7213916304533172E-2</v>
      </c>
      <c r="AZ215" s="9">
        <f t="shared" si="174"/>
        <v>-1.8100867288256217E-2</v>
      </c>
      <c r="BA215" s="9">
        <f t="shared" si="174"/>
        <v>-1.8901701195504605E-2</v>
      </c>
      <c r="BB215" s="9">
        <f t="shared" si="174"/>
        <v>-1.959091450934658E-2</v>
      </c>
      <c r="BC215" s="9">
        <f t="shared" si="174"/>
        <v>-2.021875185435873E-2</v>
      </c>
      <c r="BD215" s="9">
        <f t="shared" si="174"/>
        <v>-2.0794436055245891E-2</v>
      </c>
      <c r="BE215" s="9">
        <f t="shared" si="174"/>
        <v>-2.1318203745964825E-2</v>
      </c>
      <c r="BF215" s="9">
        <f t="shared" si="174"/>
        <v>-2.1790893857339566E-2</v>
      </c>
      <c r="BG215" s="9">
        <f t="shared" si="174"/>
        <v>-2.2234185723375322E-2</v>
      </c>
      <c r="BH215" s="9">
        <f t="shared" si="174"/>
        <v>-2.2634342417008235E-2</v>
      </c>
      <c r="BI215" s="9">
        <f t="shared" si="174"/>
        <v>-2.3000198371171066E-2</v>
      </c>
      <c r="BJ215" s="9">
        <f t="shared" si="174"/>
        <v>-2.3339584429800109E-2</v>
      </c>
      <c r="BK215" s="9">
        <f t="shared" si="174"/>
        <v>-2.3659463242233669E-2</v>
      </c>
      <c r="BL215" s="9">
        <f t="shared" si="174"/>
        <v>-2.396580990507069E-2</v>
      </c>
      <c r="BM215" s="9">
        <f t="shared" si="174"/>
        <v>-2.4264010451707452E-2</v>
      </c>
      <c r="BN215" s="9">
        <f t="shared" si="174"/>
        <v>-2.4558666592893519E-2</v>
      </c>
      <c r="BO215" s="9">
        <f t="shared" si="174"/>
        <v>-2.4853950040854333E-2</v>
      </c>
      <c r="BP215" s="9">
        <f t="shared" si="174"/>
        <v>-2.5153733950292634E-2</v>
      </c>
      <c r="BQ215" s="9">
        <f t="shared" si="174"/>
        <v>-2.5474546752186966E-2</v>
      </c>
      <c r="BR215" s="9">
        <f t="shared" si="174"/>
        <v>-2.5805091848556061E-2</v>
      </c>
      <c r="BS215" s="9">
        <f t="shared" si="174"/>
        <v>-2.6149063982031762E-2</v>
      </c>
      <c r="BT215" s="9">
        <f t="shared" si="174"/>
        <v>-2.650899102497406E-2</v>
      </c>
      <c r="BU215" s="9">
        <f t="shared" si="174"/>
        <v>-2.6887084993936994E-2</v>
      </c>
      <c r="BV215" s="9">
        <f t="shared" si="174"/>
        <v>-2.7285461532332467E-2</v>
      </c>
      <c r="BW215" s="9">
        <f t="shared" si="174"/>
        <v>-2.7705879658022514E-2</v>
      </c>
      <c r="BX215" s="9">
        <f t="shared" si="174"/>
        <v>-2.8150013523656647E-2</v>
      </c>
      <c r="BY215" s="9">
        <f t="shared" si="174"/>
        <v>-2.8619243305015307E-2</v>
      </c>
      <c r="BZ215" s="9">
        <f t="shared" si="174"/>
        <v>-2.9114650381381058E-2</v>
      </c>
      <c r="CA215" s="9">
        <f t="shared" si="174"/>
        <v>-2.964427136385428E-2</v>
      </c>
      <c r="CB215" s="9">
        <f t="shared" si="174"/>
        <v>-3.0200445291357791E-2</v>
      </c>
      <c r="CC215" s="9">
        <f t="shared" si="174"/>
        <v>-3.0783754604721048E-2</v>
      </c>
      <c r="CD215" s="9">
        <f t="shared" si="174"/>
        <v>-3.1393907795051024E-2</v>
      </c>
      <c r="CE215" s="9">
        <f t="shared" si="174"/>
        <v>-3.203044560466739E-2</v>
      </c>
      <c r="CF215" s="9">
        <f t="shared" si="174"/>
        <v>-3.2692929848681218E-2</v>
      </c>
      <c r="CG215" s="9">
        <f t="shared" si="174"/>
        <v>-3.3380689625186144E-2</v>
      </c>
      <c r="CH215" s="9">
        <f t="shared" si="174"/>
        <v>-3.4093275912026266E-2</v>
      </c>
      <c r="CI215" s="9">
        <f t="shared" si="174"/>
        <v>-3.4830142577132683E-2</v>
      </c>
      <c r="CJ215" s="9">
        <f t="shared" si="174"/>
        <v>-3.5590668508291512E-2</v>
      </c>
    </row>
    <row r="217" spans="1:88" x14ac:dyDescent="0.3">
      <c r="A217" s="12" t="s">
        <v>60</v>
      </c>
      <c r="B217" t="s">
        <v>22</v>
      </c>
      <c r="C217" s="6">
        <f>[1]Results!F1434</f>
        <v>27129.433199999999</v>
      </c>
      <c r="D217" s="6">
        <f>[1]Results!G1434</f>
        <v>26923.21516</v>
      </c>
      <c r="E217" s="6">
        <f>[1]Results!H1434</f>
        <v>26804.76859</v>
      </c>
      <c r="F217" s="6">
        <f>[1]Results!I1434</f>
        <v>26774.612829999998</v>
      </c>
      <c r="G217" s="6">
        <f>[1]Results!J1434</f>
        <v>26800.294460000001</v>
      </c>
      <c r="H217" s="6">
        <f>[1]Results!K1434</f>
        <v>26862.69269</v>
      </c>
      <c r="I217" s="6">
        <f>[1]Results!L1434</f>
        <v>26942.25691</v>
      </c>
      <c r="J217" s="6">
        <f>[1]Results!M1434</f>
        <v>27028.174279999999</v>
      </c>
      <c r="K217" s="6">
        <f>[1]Results!N1434</f>
        <v>27115.376260000001</v>
      </c>
      <c r="L217" s="6">
        <f>[1]Results!O1434</f>
        <v>27201.07343</v>
      </c>
      <c r="M217" s="6">
        <f>[1]Results!P1434</f>
        <v>27284.102900000002</v>
      </c>
      <c r="N217" s="6">
        <f>[1]Results!Q1434</f>
        <v>27361.93175</v>
      </c>
      <c r="O217" s="6">
        <f>[1]Results!R1434</f>
        <v>27435.288380000002</v>
      </c>
      <c r="P217" s="6">
        <f>[1]Results!S1434</f>
        <v>27505.148069999999</v>
      </c>
      <c r="Q217" s="6">
        <f>[1]Results!T1434</f>
        <v>27572.59993</v>
      </c>
      <c r="R217" s="6">
        <f>[1]Results!U1434</f>
        <v>27638.76021</v>
      </c>
      <c r="S217" s="6">
        <f>[1]Results!V1434</f>
        <v>27706.36463</v>
      </c>
      <c r="T217" s="6">
        <f>[1]Results!W1434</f>
        <v>27779.239730000001</v>
      </c>
      <c r="U217" s="6">
        <f>[1]Results!X1434</f>
        <v>27858.458770000001</v>
      </c>
      <c r="V217" s="6">
        <f>[1]Results!Y1434</f>
        <v>27943.037820000001</v>
      </c>
      <c r="W217" s="6">
        <f>[1]Results!Z1434</f>
        <v>28031.22049</v>
      </c>
      <c r="X217" s="6">
        <f>[1]Results!AA1434</f>
        <v>28120.528480000001</v>
      </c>
      <c r="Y217" s="6">
        <f>[1]Results!AB1434</f>
        <v>28210.36174</v>
      </c>
      <c r="Z217" s="6">
        <f>[1]Results!AC1434</f>
        <v>28300.41288</v>
      </c>
      <c r="AA217" s="6">
        <f>[1]Results!AD1434</f>
        <v>28390.610939999999</v>
      </c>
      <c r="AB217" s="6">
        <f>[1]Results!AE1434</f>
        <v>28481.020919999999</v>
      </c>
      <c r="AC217" s="6">
        <f>[1]Results!AF1434</f>
        <v>28569.372650000001</v>
      </c>
      <c r="AD217" s="6">
        <f>[1]Results!AG1434</f>
        <v>28656.656790000001</v>
      </c>
      <c r="AE217" s="6">
        <f>[1]Results!AH1434</f>
        <v>28743.791939999999</v>
      </c>
      <c r="AF217" s="6">
        <f>[1]Results!AI1434</f>
        <v>28831.36202</v>
      </c>
      <c r="AG217" s="6">
        <f>[1]Results!AJ1434</f>
        <v>28919.693630000002</v>
      </c>
      <c r="AH217" s="6">
        <f>[1]Results!AK1434</f>
        <v>29005.94253</v>
      </c>
      <c r="AI217" s="6">
        <f>[1]Results!AL1434</f>
        <v>29090.973610000001</v>
      </c>
      <c r="AJ217" s="6">
        <f>[1]Results!AM1434</f>
        <v>29175.459719999999</v>
      </c>
      <c r="AK217" s="6">
        <f>[1]Results!AN1434</f>
        <v>29259.72149</v>
      </c>
      <c r="AL217" s="6">
        <f>[1]Results!AO1434</f>
        <v>29343.79376</v>
      </c>
      <c r="AM217" s="6">
        <f>[1]Results!AP1434</f>
        <v>29426.996760000002</v>
      </c>
      <c r="AN217" s="6">
        <f>[1]Results!AQ1434</f>
        <v>29510.81999</v>
      </c>
      <c r="AO217" s="6">
        <f>[1]Results!AR1434</f>
        <v>29595.8626</v>
      </c>
      <c r="AP217" s="6">
        <f>[1]Results!AS1434</f>
        <v>29682.140479999998</v>
      </c>
      <c r="AQ217" s="6">
        <f>[1]Results!AT1434</f>
        <v>29769.307570000001</v>
      </c>
      <c r="AR217" s="6">
        <f>[1]Results!AU1434</f>
        <v>29853.420300000002</v>
      </c>
      <c r="AS217" s="6">
        <f>[1]Results!AV1434</f>
        <v>29934.87717</v>
      </c>
      <c r="AT217" s="6">
        <f>[1]Results!AW1434</f>
        <v>30014.155309999998</v>
      </c>
      <c r="AU217" s="6">
        <f>[1]Results!AX1434</f>
        <v>30091.610710000001</v>
      </c>
      <c r="AV217" s="6">
        <f>[1]Results!AY1434</f>
        <v>30167.494760000001</v>
      </c>
      <c r="AW217" s="6">
        <f>[1]Results!AZ1434</f>
        <v>30237.998029999999</v>
      </c>
      <c r="AX217" s="6">
        <f>[1]Results!BA1434</f>
        <v>30304.41995</v>
      </c>
      <c r="AY217" s="6">
        <f>[1]Results!BB1434</f>
        <v>30368.064310000002</v>
      </c>
      <c r="AZ217" s="6">
        <f>[1]Results!BC1434</f>
        <v>30429.929199999999</v>
      </c>
      <c r="BA217" s="6">
        <f>[1]Results!BD1434</f>
        <v>30490.70507</v>
      </c>
      <c r="BB217" s="6">
        <f>[1]Results!BE1434</f>
        <v>30533.875069999998</v>
      </c>
      <c r="BC217" s="6">
        <f>[1]Results!BF1434</f>
        <v>30568.860560000001</v>
      </c>
      <c r="BD217" s="6">
        <f>[1]Results!BG1434</f>
        <v>30597.31134</v>
      </c>
      <c r="BE217" s="6">
        <f>[1]Results!BH1434</f>
        <v>30620.64315</v>
      </c>
      <c r="BF217" s="6">
        <f>[1]Results!BI1434</f>
        <v>30640.504550000001</v>
      </c>
      <c r="BG217" s="6">
        <f>[1]Results!BJ1434</f>
        <v>30653.044430000002</v>
      </c>
      <c r="BH217" s="6">
        <f>[1]Results!BK1434</f>
        <v>30660.674289999999</v>
      </c>
      <c r="BI217" s="6">
        <f>[1]Results!BL1434</f>
        <v>30665.455720000002</v>
      </c>
      <c r="BJ217" s="6">
        <f>[1]Results!BM1434</f>
        <v>30668.812040000001</v>
      </c>
      <c r="BK217" s="6">
        <f>[1]Results!BN1434</f>
        <v>30671.631979999998</v>
      </c>
      <c r="BL217" s="6">
        <f>[1]Results!BO1434</f>
        <v>30674.458040000001</v>
      </c>
      <c r="BM217" s="6">
        <f>[1]Results!BP1434</f>
        <v>30677.527730000002</v>
      </c>
      <c r="BN217" s="6">
        <f>[1]Results!BQ1434</f>
        <v>30680.902750000001</v>
      </c>
      <c r="BO217" s="6">
        <f>[1]Results!BR1434</f>
        <v>30684.534780000002</v>
      </c>
      <c r="BP217" s="6">
        <f>[1]Results!BS1434</f>
        <v>30688.310150000001</v>
      </c>
      <c r="BQ217" s="6">
        <f>[1]Results!BT1434</f>
        <v>30687.577399999998</v>
      </c>
      <c r="BR217" s="6">
        <f>[1]Results!BU1434</f>
        <v>30683.437000000002</v>
      </c>
      <c r="BS217" s="6">
        <f>[1]Results!BV1434</f>
        <v>30677.036800000002</v>
      </c>
      <c r="BT217" s="6">
        <f>[1]Results!BW1434</f>
        <v>30669.226770000001</v>
      </c>
      <c r="BU217" s="6">
        <f>[1]Results!BX1434</f>
        <v>30660.56093</v>
      </c>
      <c r="BV217" s="6">
        <f>[1]Results!BY1434</f>
        <v>30651.32101</v>
      </c>
      <c r="BW217" s="6">
        <f>[1]Results!BZ1434</f>
        <v>30641.696670000001</v>
      </c>
      <c r="BX217" s="6">
        <f>[1]Results!CA1434</f>
        <v>30631.789339999999</v>
      </c>
      <c r="BY217" s="6">
        <f>[1]Results!CB1434</f>
        <v>30621.643980000001</v>
      </c>
      <c r="BZ217" s="6">
        <f>[1]Results!CC1434</f>
        <v>30611.270380000002</v>
      </c>
      <c r="CA217" s="6">
        <f>[1]Results!CD1434</f>
        <v>30597.48516</v>
      </c>
      <c r="CB217" s="6">
        <f>[1]Results!CE1434</f>
        <v>30581.14877</v>
      </c>
      <c r="CC217" s="6">
        <f>[1]Results!CF1434</f>
        <v>30563.142380000001</v>
      </c>
      <c r="CD217" s="6">
        <f>[1]Results!CG1434</f>
        <v>30544.121419999999</v>
      </c>
      <c r="CE217" s="6">
        <f>[1]Results!CH1434</f>
        <v>30524.517380000001</v>
      </c>
      <c r="CF217" s="6">
        <f>[1]Results!CI1434</f>
        <v>30504.462800000001</v>
      </c>
      <c r="CG217" s="6">
        <f>[1]Results!CJ1434</f>
        <v>30484.125110000001</v>
      </c>
      <c r="CH217" s="6">
        <f>[1]Results!CK1434</f>
        <v>30463.610140000001</v>
      </c>
      <c r="CI217" s="6">
        <f>[1]Results!CL1434</f>
        <v>30442.976770000001</v>
      </c>
      <c r="CJ217" s="6">
        <f>[1]Results!CM1434</f>
        <v>30422.252240000002</v>
      </c>
    </row>
    <row r="218" spans="1:88" x14ac:dyDescent="0.3">
      <c r="A218" t="s">
        <v>27</v>
      </c>
      <c r="B218" t="s">
        <v>7</v>
      </c>
      <c r="C218" s="6">
        <f>[1]Results!F1435</f>
        <v>756.70255529999997</v>
      </c>
      <c r="D218" s="6">
        <f>[1]Results!G1435</f>
        <v>747.40075330000002</v>
      </c>
      <c r="E218" s="6">
        <f>[1]Results!H1435</f>
        <v>737.43766860000005</v>
      </c>
      <c r="F218" s="6">
        <f>[1]Results!I1435</f>
        <v>730.52144039999996</v>
      </c>
      <c r="G218" s="6">
        <f>[1]Results!J1435</f>
        <v>727.73804419999999</v>
      </c>
      <c r="H218" s="6">
        <f>[1]Results!K1435</f>
        <v>728.84674900000005</v>
      </c>
      <c r="I218" s="6">
        <f>[1]Results!L1435</f>
        <v>732.85727899999995</v>
      </c>
      <c r="J218" s="6">
        <f>[1]Results!M1435</f>
        <v>738.30455570000004</v>
      </c>
      <c r="K218" s="6">
        <f>[1]Results!N1435</f>
        <v>743.78185610000003</v>
      </c>
      <c r="L218" s="6">
        <f>[1]Results!O1435</f>
        <v>748.11524850000001</v>
      </c>
      <c r="M218" s="6">
        <f>[1]Results!P1435</f>
        <v>750.53727790000005</v>
      </c>
      <c r="N218" s="6">
        <f>[1]Results!Q1435</f>
        <v>750.47388139999998</v>
      </c>
      <c r="O218" s="6">
        <f>[1]Results!R1435</f>
        <v>748.08598900000004</v>
      </c>
      <c r="P218" s="6">
        <f>[1]Results!S1435</f>
        <v>743.79232830000001</v>
      </c>
      <c r="Q218" s="6">
        <f>[1]Results!T1435</f>
        <v>738.15061049999997</v>
      </c>
      <c r="R218" s="6">
        <f>[1]Results!U1435</f>
        <v>731.74217529999999</v>
      </c>
      <c r="S218" s="6">
        <f>[1]Results!V1435</f>
        <v>724.62816450000003</v>
      </c>
      <c r="T218" s="6">
        <f>[1]Results!W1435</f>
        <v>717.37771459999999</v>
      </c>
      <c r="U218" s="6">
        <f>[1]Results!X1435</f>
        <v>710.41087789999995</v>
      </c>
      <c r="V218" s="6">
        <f>[1]Results!Y1435</f>
        <v>703.97284539999998</v>
      </c>
      <c r="W218" s="6">
        <f>[1]Results!Z1435</f>
        <v>698.15077140000005</v>
      </c>
      <c r="X218" s="6">
        <f>[1]Results!AA1435</f>
        <v>692.6412818</v>
      </c>
      <c r="Y218" s="6">
        <f>[1]Results!AB1435</f>
        <v>687.46741859999997</v>
      </c>
      <c r="Z218" s="6">
        <f>[1]Results!AC1435</f>
        <v>682.57284000000004</v>
      </c>
      <c r="AA218" s="6">
        <f>[1]Results!AD1435</f>
        <v>677.8725025</v>
      </c>
      <c r="AB218" s="6">
        <f>[1]Results!AE1435</f>
        <v>673.28292950000002</v>
      </c>
      <c r="AC218" s="6">
        <f>[1]Results!AF1435</f>
        <v>668.54330289999996</v>
      </c>
      <c r="AD218" s="6">
        <f>[1]Results!AG1435</f>
        <v>663.69918089999999</v>
      </c>
      <c r="AE218" s="6">
        <f>[1]Results!AH1435</f>
        <v>658.79441010000005</v>
      </c>
      <c r="AF218" s="6">
        <f>[1]Results!AI1435</f>
        <v>653.8690656</v>
      </c>
      <c r="AG218" s="6">
        <f>[1]Results!AJ1435</f>
        <v>648.96030599999995</v>
      </c>
      <c r="AH218" s="6">
        <f>[1]Results!AK1435</f>
        <v>643.91633590000004</v>
      </c>
      <c r="AI218" s="6">
        <f>[1]Results!AL1435</f>
        <v>638.84034550000001</v>
      </c>
      <c r="AJ218" s="6">
        <f>[1]Results!AM1435</f>
        <v>633.80361440000001</v>
      </c>
      <c r="AK218" s="6">
        <f>[1]Results!AN1435</f>
        <v>628.84806509999999</v>
      </c>
      <c r="AL218" s="6">
        <f>[1]Results!AO1435</f>
        <v>623.99109550000003</v>
      </c>
      <c r="AM218" s="6">
        <f>[1]Results!AP1435</f>
        <v>619.06657010000004</v>
      </c>
      <c r="AN218" s="6">
        <f>[1]Results!AQ1435</f>
        <v>614.12556489999997</v>
      </c>
      <c r="AO218" s="6">
        <f>[1]Results!AR1435</f>
        <v>609.20117500000003</v>
      </c>
      <c r="AP218" s="6">
        <f>[1]Results!AS1435</f>
        <v>604.31253509999999</v>
      </c>
      <c r="AQ218" s="6">
        <f>[1]Results!AT1435</f>
        <v>599.46896700000002</v>
      </c>
      <c r="AR218" s="6">
        <f>[1]Results!AU1435</f>
        <v>594.52205230000004</v>
      </c>
      <c r="AS218" s="6">
        <f>[1]Results!AV1435</f>
        <v>589.53547590000005</v>
      </c>
      <c r="AT218" s="6">
        <f>[1]Results!AW1435</f>
        <v>584.55617099999995</v>
      </c>
      <c r="AU218" s="6">
        <f>[1]Results!AX1435</f>
        <v>579.61601580000001</v>
      </c>
      <c r="AV218" s="6">
        <f>[1]Results!AY1435</f>
        <v>574.73464620000004</v>
      </c>
      <c r="AW218" s="6">
        <f>[1]Results!AZ1435</f>
        <v>569.75336049999999</v>
      </c>
      <c r="AX218" s="6">
        <f>[1]Results!BA1435</f>
        <v>564.75266490000001</v>
      </c>
      <c r="AY218" s="6">
        <f>[1]Results!BB1435</f>
        <v>559.79062160000001</v>
      </c>
      <c r="AZ218" s="6">
        <f>[1]Results!BC1435</f>
        <v>554.90511609999999</v>
      </c>
      <c r="BA218" s="6">
        <f>[1]Results!BD1435</f>
        <v>550.11739609999995</v>
      </c>
      <c r="BB218" s="6">
        <f>[1]Results!BE1435</f>
        <v>545.25226889999999</v>
      </c>
      <c r="BC218" s="6">
        <f>[1]Results!BF1435</f>
        <v>540.27850439999997</v>
      </c>
      <c r="BD218" s="6">
        <f>[1]Results!BG1435</f>
        <v>535.21511320000002</v>
      </c>
      <c r="BE218" s="6">
        <f>[1]Results!BH1435</f>
        <v>530.09697089999997</v>
      </c>
      <c r="BF218" s="6">
        <f>[1]Results!BI1435</f>
        <v>524.96203660000003</v>
      </c>
      <c r="BG218" s="6">
        <f>[1]Results!BJ1435</f>
        <v>519.65286909999998</v>
      </c>
      <c r="BH218" s="6">
        <f>[1]Results!BK1435</f>
        <v>514.28166639999995</v>
      </c>
      <c r="BI218" s="6">
        <f>[1]Results!BL1435</f>
        <v>508.93408970000002</v>
      </c>
      <c r="BJ218" s="6">
        <f>[1]Results!BM1435</f>
        <v>503.6693176</v>
      </c>
      <c r="BK218" s="6">
        <f>[1]Results!BN1435</f>
        <v>498.52339019999999</v>
      </c>
      <c r="BL218" s="6">
        <f>[1]Results!BO1435</f>
        <v>493.51276339999998</v>
      </c>
      <c r="BM218" s="6">
        <f>[1]Results!BP1435</f>
        <v>488.64084179999998</v>
      </c>
      <c r="BN218" s="6">
        <f>[1]Results!BQ1435</f>
        <v>483.9006152</v>
      </c>
      <c r="BO218" s="6">
        <f>[1]Results!BR1435</f>
        <v>479.27855640000001</v>
      </c>
      <c r="BP218" s="6">
        <f>[1]Results!BS1435</f>
        <v>474.75786160000001</v>
      </c>
      <c r="BQ218" s="6">
        <f>[1]Results!BT1435</f>
        <v>470.16665</v>
      </c>
      <c r="BR218" s="6">
        <f>[1]Results!BU1435</f>
        <v>465.55839079999998</v>
      </c>
      <c r="BS218" s="6">
        <f>[1]Results!BV1435</f>
        <v>460.97242030000001</v>
      </c>
      <c r="BT218" s="6">
        <f>[1]Results!BW1435</f>
        <v>456.43489049999999</v>
      </c>
      <c r="BU218" s="6">
        <f>[1]Results!BX1435</f>
        <v>451.96120059999998</v>
      </c>
      <c r="BV218" s="6">
        <f>[1]Results!BY1435</f>
        <v>447.55947429999998</v>
      </c>
      <c r="BW218" s="6">
        <f>[1]Results!BZ1435</f>
        <v>443.23087299999997</v>
      </c>
      <c r="BX218" s="6">
        <f>[1]Results!CA1435</f>
        <v>438.97323549999999</v>
      </c>
      <c r="BY218" s="6">
        <f>[1]Results!CB1435</f>
        <v>434.78243780000003</v>
      </c>
      <c r="BZ218" s="6">
        <f>[1]Results!CC1435</f>
        <v>430.6534231</v>
      </c>
      <c r="CA218" s="6">
        <f>[1]Results!CD1435</f>
        <v>426.48006930000003</v>
      </c>
      <c r="CB218" s="6">
        <f>[1]Results!CE1435</f>
        <v>422.30362680000002</v>
      </c>
      <c r="CC218" s="6">
        <f>[1]Results!CF1435</f>
        <v>418.15444960000002</v>
      </c>
      <c r="CD218" s="6">
        <f>[1]Results!CG1435</f>
        <v>414.05253119999998</v>
      </c>
      <c r="CE218" s="6">
        <f>[1]Results!CH1435</f>
        <v>410.00921949999997</v>
      </c>
      <c r="CF218" s="6">
        <f>[1]Results!CI1435</f>
        <v>406.03102699999999</v>
      </c>
      <c r="CG218" s="6">
        <f>[1]Results!CJ1435</f>
        <v>402.11700990000003</v>
      </c>
      <c r="CH218" s="6">
        <f>[1]Results!CK1435</f>
        <v>398.26396039999997</v>
      </c>
      <c r="CI218" s="6">
        <f>[1]Results!CL1435</f>
        <v>394.46729959999999</v>
      </c>
      <c r="CJ218" s="6">
        <f>[1]Results!CM1435</f>
        <v>390.72188180000001</v>
      </c>
    </row>
    <row r="219" spans="1:88" x14ac:dyDescent="0.3">
      <c r="B219" t="s">
        <v>96</v>
      </c>
      <c r="C219" s="6">
        <f>[1]Results!F1448</f>
        <v>1758.884444</v>
      </c>
      <c r="D219" s="6">
        <f>[1]Results!G1448</f>
        <v>1813.2585690000001</v>
      </c>
      <c r="E219" s="6">
        <f>[1]Results!H1448</f>
        <v>1894.7401139999999</v>
      </c>
      <c r="F219" s="6">
        <f>[1]Results!I1448</f>
        <v>1958.5838189999999</v>
      </c>
      <c r="G219" s="6">
        <f>[1]Results!J1448</f>
        <v>1992.4662499999999</v>
      </c>
      <c r="H219" s="6">
        <f>[1]Results!K1448</f>
        <v>2002.3609280000001</v>
      </c>
      <c r="I219" s="6">
        <f>[1]Results!L1448</f>
        <v>1997.8422479999999</v>
      </c>
      <c r="J219" s="6">
        <f>[1]Results!M1448</f>
        <v>1986.8340290000001</v>
      </c>
      <c r="K219" s="6">
        <f>[1]Results!N1448</f>
        <v>1974.2928509999999</v>
      </c>
      <c r="L219" s="6">
        <f>[1]Results!O1448</f>
        <v>1962.8472360000001</v>
      </c>
      <c r="M219" s="6">
        <f>[1]Results!P1448</f>
        <v>1953.6691229999999</v>
      </c>
      <c r="N219" s="6">
        <f>[1]Results!Q1448</f>
        <v>1947.017065</v>
      </c>
      <c r="O219" s="6">
        <f>[1]Results!R1448</f>
        <v>1942.8913460000001</v>
      </c>
      <c r="P219" s="6">
        <f>[1]Results!S1448</f>
        <v>1941.05378</v>
      </c>
      <c r="Q219" s="6">
        <f>[1]Results!T1448</f>
        <v>1941.1368379999999</v>
      </c>
      <c r="R219" s="6">
        <f>[1]Results!U1448</f>
        <v>1942.776022</v>
      </c>
      <c r="S219" s="6">
        <f>[1]Results!V1448</f>
        <v>1945.9670369999999</v>
      </c>
      <c r="T219" s="6">
        <f>[1]Results!W1448</f>
        <v>1950.5263560000001</v>
      </c>
      <c r="U219" s="6">
        <f>[1]Results!X1448</f>
        <v>1956.0378330000001</v>
      </c>
      <c r="V219" s="6">
        <f>[1]Results!Y1448</f>
        <v>1962.0071740000001</v>
      </c>
      <c r="W219" s="6">
        <f>[1]Results!Z1448</f>
        <v>1968.0358940000001</v>
      </c>
      <c r="X219" s="6">
        <f>[1]Results!AA1448</f>
        <v>1973.7864480000001</v>
      </c>
      <c r="Y219" s="6">
        <f>[1]Results!AB1448</f>
        <v>1979.1793399999999</v>
      </c>
      <c r="Z219" s="6">
        <f>[1]Results!AC1448</f>
        <v>1984.1501229999999</v>
      </c>
      <c r="AA219" s="6">
        <f>[1]Results!AD1448</f>
        <v>1988.638968</v>
      </c>
      <c r="AB219" s="6">
        <f>[1]Results!AE1448</f>
        <v>1992.664653</v>
      </c>
      <c r="AC219" s="6">
        <f>[1]Results!AF1448</f>
        <v>1996.1634320000001</v>
      </c>
      <c r="AD219" s="6">
        <f>[1]Results!AG1448</f>
        <v>1999.197216</v>
      </c>
      <c r="AE219" s="6">
        <f>[1]Results!AH1448</f>
        <v>2001.9342200000001</v>
      </c>
      <c r="AF219" s="6">
        <f>[1]Results!AI1448</f>
        <v>2004.617004</v>
      </c>
      <c r="AG219" s="6">
        <f>[1]Results!AJ1448</f>
        <v>2007.5408910000001</v>
      </c>
      <c r="AH219" s="6">
        <f>[1]Results!AK1448</f>
        <v>2010.807847</v>
      </c>
      <c r="AI219" s="6">
        <f>[1]Results!AL1448</f>
        <v>2014.5566220000001</v>
      </c>
      <c r="AJ219" s="6">
        <f>[1]Results!AM1448</f>
        <v>2018.8583470000001</v>
      </c>
      <c r="AK219" s="6">
        <f>[1]Results!AN1448</f>
        <v>2023.7224859999999</v>
      </c>
      <c r="AL219" s="6">
        <f>[1]Results!AO1448</f>
        <v>2029.124517</v>
      </c>
      <c r="AM219" s="6">
        <f>[1]Results!AP1448</f>
        <v>2032.3530459999999</v>
      </c>
      <c r="AN219" s="6">
        <f>[1]Results!AQ1448</f>
        <v>2036.791481</v>
      </c>
      <c r="AO219" s="6">
        <f>[1]Results!AR1448</f>
        <v>2043.0102099999999</v>
      </c>
      <c r="AP219" s="6">
        <f>[1]Results!AS1448</f>
        <v>2050.6159080000002</v>
      </c>
      <c r="AQ219" s="6">
        <f>[1]Results!AT1448</f>
        <v>2059.0852930000001</v>
      </c>
      <c r="AR219" s="6">
        <f>[1]Results!AU1448</f>
        <v>2067.8383589999999</v>
      </c>
      <c r="AS219" s="6">
        <f>[1]Results!AV1448</f>
        <v>2076.5985190000001</v>
      </c>
      <c r="AT219" s="6">
        <f>[1]Results!AW1448</f>
        <v>2085.248478</v>
      </c>
      <c r="AU219" s="6">
        <f>[1]Results!AX1448</f>
        <v>2093.7453340000002</v>
      </c>
      <c r="AV219" s="6">
        <f>[1]Results!AY1448</f>
        <v>2102.0777910000002</v>
      </c>
      <c r="AW219" s="6">
        <f>[1]Results!AZ1448</f>
        <v>2110.7018429999998</v>
      </c>
      <c r="AX219" s="6">
        <f>[1]Results!BA1448</f>
        <v>2118.9069370000002</v>
      </c>
      <c r="AY219" s="6">
        <f>[1]Results!BB1448</f>
        <v>2126.5936569999999</v>
      </c>
      <c r="AZ219" s="6">
        <f>[1]Results!BC1448</f>
        <v>2133.849972</v>
      </c>
      <c r="BA219" s="6">
        <f>[1]Results!BD1448</f>
        <v>2140.7841939999998</v>
      </c>
      <c r="BB219" s="6">
        <f>[1]Results!BE1448</f>
        <v>2122.532545</v>
      </c>
      <c r="BC219" s="6">
        <f>[1]Results!BF1448</f>
        <v>2107.8973070000002</v>
      </c>
      <c r="BD219" s="6">
        <f>[1]Results!BG1448</f>
        <v>2100.9297580000002</v>
      </c>
      <c r="BE219" s="6">
        <f>[1]Results!BH1448</f>
        <v>2099.8499919999999</v>
      </c>
      <c r="BF219" s="6">
        <f>[1]Results!BI1448</f>
        <v>2102.2348050000001</v>
      </c>
      <c r="BG219" s="6">
        <f>[1]Results!BJ1448</f>
        <v>2105.8184759999999</v>
      </c>
      <c r="BH219" s="6">
        <f>[1]Results!BK1448</f>
        <v>2109.6220990000002</v>
      </c>
      <c r="BI219" s="6">
        <f>[1]Results!BL1448</f>
        <v>2113.1279749999999</v>
      </c>
      <c r="BJ219" s="6">
        <f>[1]Results!BM1448</f>
        <v>2116.1130899999998</v>
      </c>
      <c r="BK219" s="6">
        <f>[1]Results!BN1448</f>
        <v>2118.5211770000001</v>
      </c>
      <c r="BL219" s="6">
        <f>[1]Results!BO1448</f>
        <v>2120.379113</v>
      </c>
      <c r="BM219" s="6">
        <f>[1]Results!BP1448</f>
        <v>2121.7457720000002</v>
      </c>
      <c r="BN219" s="6">
        <f>[1]Results!BQ1448</f>
        <v>2122.6840769999999</v>
      </c>
      <c r="BO219" s="6">
        <f>[1]Results!BR1448</f>
        <v>2123.2493290000002</v>
      </c>
      <c r="BP219" s="6">
        <f>[1]Results!BS1448</f>
        <v>2123.4855219999999</v>
      </c>
      <c r="BQ219" s="6">
        <f>[1]Results!BT1448</f>
        <v>2123.2112219999999</v>
      </c>
      <c r="BR219" s="6">
        <f>[1]Results!BU1448</f>
        <v>2122.4440340000001</v>
      </c>
      <c r="BS219" s="6">
        <f>[1]Results!BV1448</f>
        <v>2121.2652849999999</v>
      </c>
      <c r="BT219" s="6">
        <f>[1]Results!BW1448</f>
        <v>2119.7539590000001</v>
      </c>
      <c r="BU219" s="6">
        <f>[1]Results!BX1448</f>
        <v>2117.9686809999998</v>
      </c>
      <c r="BV219" s="6">
        <f>[1]Results!BY1448</f>
        <v>2115.9474829999999</v>
      </c>
      <c r="BW219" s="6">
        <f>[1]Results!BZ1448</f>
        <v>2113.7153119999998</v>
      </c>
      <c r="BX219" s="6">
        <f>[1]Results!CA1448</f>
        <v>2111.2909800000002</v>
      </c>
      <c r="BY219" s="6">
        <f>[1]Results!CB1448</f>
        <v>2108.6900070000002</v>
      </c>
      <c r="BZ219" s="6">
        <f>[1]Results!CC1448</f>
        <v>2105.926199</v>
      </c>
      <c r="CA219" s="6">
        <f>[1]Results!CD1448</f>
        <v>2102.8632739999998</v>
      </c>
      <c r="CB219" s="6">
        <f>[1]Results!CE1448</f>
        <v>2099.50801</v>
      </c>
      <c r="CC219" s="6">
        <f>[1]Results!CF1448</f>
        <v>2095.9153970000002</v>
      </c>
      <c r="CD219" s="6">
        <f>[1]Results!CG1448</f>
        <v>2092.1407380000001</v>
      </c>
      <c r="CE219" s="6">
        <f>[1]Results!CH1448</f>
        <v>2088.2260150000002</v>
      </c>
      <c r="CF219" s="6">
        <f>[1]Results!CI1448</f>
        <v>2084.1966219999999</v>
      </c>
      <c r="CG219" s="6">
        <f>[1]Results!CJ1448</f>
        <v>2080.0692349999999</v>
      </c>
      <c r="CH219" s="6">
        <f>[1]Results!CK1448</f>
        <v>2075.85862</v>
      </c>
      <c r="CI219" s="6">
        <f>[1]Results!CL1448</f>
        <v>2071.5778879999998</v>
      </c>
      <c r="CJ219" s="6">
        <f>[1]Results!CM1448</f>
        <v>2067.23891</v>
      </c>
    </row>
    <row r="220" spans="1:88" x14ac:dyDescent="0.3">
      <c r="B220" t="s">
        <v>11</v>
      </c>
      <c r="C220" s="6">
        <f>[1]Results!F1463</f>
        <v>57.184790339999999</v>
      </c>
      <c r="D220" s="6">
        <f>[1]Results!G1463</f>
        <v>57.04637348</v>
      </c>
      <c r="E220" s="6">
        <f>[1]Results!H1463</f>
        <v>56.778772930000002</v>
      </c>
      <c r="F220" s="6">
        <f>[1]Results!I1463</f>
        <v>56.505273750000001</v>
      </c>
      <c r="G220" s="6">
        <f>[1]Results!J1463</f>
        <v>56.227859670000001</v>
      </c>
      <c r="H220" s="6">
        <f>[1]Results!K1463</f>
        <v>55.986960830000001</v>
      </c>
      <c r="I220" s="6">
        <f>[1]Results!L1463</f>
        <v>55.821613759999998</v>
      </c>
      <c r="J220" s="6">
        <f>[1]Results!M1463</f>
        <v>55.726902180000003</v>
      </c>
      <c r="K220" s="6">
        <f>[1]Results!N1463</f>
        <v>55.696627399999997</v>
      </c>
      <c r="L220" s="6">
        <f>[1]Results!O1463</f>
        <v>55.714796880000002</v>
      </c>
      <c r="M220" s="6">
        <f>[1]Results!P1463</f>
        <v>55.770282440000003</v>
      </c>
      <c r="N220" s="6">
        <f>[1]Results!Q1463</f>
        <v>55.84475604</v>
      </c>
      <c r="O220" s="6">
        <f>[1]Results!R1463</f>
        <v>55.947194709999998</v>
      </c>
      <c r="P220" s="6">
        <f>[1]Results!S1463</f>
        <v>56.08697755</v>
      </c>
      <c r="Q220" s="6">
        <f>[1]Results!T1463</f>
        <v>56.273938370000003</v>
      </c>
      <c r="R220" s="6">
        <f>[1]Results!U1463</f>
        <v>56.516808169999997</v>
      </c>
      <c r="S220" s="6">
        <f>[1]Results!V1463</f>
        <v>56.785799310000002</v>
      </c>
      <c r="T220" s="6">
        <f>[1]Results!W1463</f>
        <v>57.100648999999997</v>
      </c>
      <c r="U220" s="6">
        <f>[1]Results!X1463</f>
        <v>57.471043979999997</v>
      </c>
      <c r="V220" s="6">
        <f>[1]Results!Y1463</f>
        <v>57.894730879999997</v>
      </c>
      <c r="W220" s="6">
        <f>[1]Results!Z1463</f>
        <v>58.361472579999997</v>
      </c>
      <c r="X220" s="6">
        <f>[1]Results!AA1463</f>
        <v>58.840656119999998</v>
      </c>
      <c r="Y220" s="6">
        <f>[1]Results!AB1463</f>
        <v>59.329815609999997</v>
      </c>
      <c r="Z220" s="6">
        <f>[1]Results!AC1463</f>
        <v>59.822967970000001</v>
      </c>
      <c r="AA220" s="6">
        <f>[1]Results!AD1463</f>
        <v>60.314554680000001</v>
      </c>
      <c r="AB220" s="6">
        <f>[1]Results!AE1463</f>
        <v>60.800340259999999</v>
      </c>
      <c r="AC220" s="6">
        <f>[1]Results!AF1463</f>
        <v>61.264735420000001</v>
      </c>
      <c r="AD220" s="6">
        <f>[1]Results!AG1463</f>
        <v>61.711935740000001</v>
      </c>
      <c r="AE220" s="6">
        <f>[1]Results!AH1463</f>
        <v>62.143792670000003</v>
      </c>
      <c r="AF220" s="6">
        <f>[1]Results!AI1463</f>
        <v>62.559896500000001</v>
      </c>
      <c r="AG220" s="6">
        <f>[1]Results!AJ1463</f>
        <v>62.958902250000001</v>
      </c>
      <c r="AH220" s="6">
        <f>[1]Results!AK1463</f>
        <v>63.327279969999999</v>
      </c>
      <c r="AI220" s="6">
        <f>[1]Results!AL1463</f>
        <v>63.669258139999997</v>
      </c>
      <c r="AJ220" s="6">
        <f>[1]Results!AM1463</f>
        <v>63.98735903</v>
      </c>
      <c r="AK220" s="6">
        <f>[1]Results!AN1463</f>
        <v>64.282863719999995</v>
      </c>
      <c r="AL220" s="6">
        <f>[1]Results!AO1463</f>
        <v>64.556350120000005</v>
      </c>
      <c r="AM220" s="6">
        <f>[1]Results!AP1463</f>
        <v>64.809216669999998</v>
      </c>
      <c r="AN220" s="6">
        <f>[1]Results!AQ1463</f>
        <v>65.046070630000003</v>
      </c>
      <c r="AO220" s="6">
        <f>[1]Results!AR1463</f>
        <v>65.267464110000006</v>
      </c>
      <c r="AP220" s="6">
        <f>[1]Results!AS1463</f>
        <v>65.472658940000002</v>
      </c>
      <c r="AQ220" s="6">
        <f>[1]Results!AT1463</f>
        <v>65.66075859</v>
      </c>
      <c r="AR220" s="6">
        <f>[1]Results!AU1463</f>
        <v>65.821207259999994</v>
      </c>
      <c r="AS220" s="6">
        <f>[1]Results!AV1463</f>
        <v>65.95725625</v>
      </c>
      <c r="AT220" s="6">
        <f>[1]Results!AW1463</f>
        <v>66.071682890000005</v>
      </c>
      <c r="AU220" s="6">
        <f>[1]Results!AX1463</f>
        <v>66.166630870000006</v>
      </c>
      <c r="AV220" s="6">
        <f>[1]Results!AY1463</f>
        <v>66.243852050000001</v>
      </c>
      <c r="AW220" s="6">
        <f>[1]Results!AZ1463</f>
        <v>66.293928550000004</v>
      </c>
      <c r="AX220" s="6">
        <f>[1]Results!BA1463</f>
        <v>66.322040720000004</v>
      </c>
      <c r="AY220" s="6">
        <f>[1]Results!BB1463</f>
        <v>66.332530680000005</v>
      </c>
      <c r="AZ220" s="6">
        <f>[1]Results!BC1463</f>
        <v>66.328687189999997</v>
      </c>
      <c r="BA220" s="6">
        <f>[1]Results!BD1463</f>
        <v>66.31300435</v>
      </c>
      <c r="BB220" s="6">
        <f>[1]Results!BE1463</f>
        <v>66.274241540000006</v>
      </c>
      <c r="BC220" s="6">
        <f>[1]Results!BF1463</f>
        <v>66.214380969999993</v>
      </c>
      <c r="BD220" s="6">
        <f>[1]Results!BG1463</f>
        <v>66.136866800000007</v>
      </c>
      <c r="BE220" s="6">
        <f>[1]Results!BH1463</f>
        <v>66.044744260000002</v>
      </c>
      <c r="BF220" s="6">
        <f>[1]Results!BI1463</f>
        <v>65.940929650000001</v>
      </c>
      <c r="BG220" s="6">
        <f>[1]Results!BJ1463</f>
        <v>65.815247029999995</v>
      </c>
      <c r="BH220" s="6">
        <f>[1]Results!BK1463</f>
        <v>65.673971199999997</v>
      </c>
      <c r="BI220" s="6">
        <f>[1]Results!BL1463</f>
        <v>65.522286170000001</v>
      </c>
      <c r="BJ220" s="6">
        <f>[1]Results!BM1463</f>
        <v>65.363779890000004</v>
      </c>
      <c r="BK220" s="6">
        <f>[1]Results!BN1463</f>
        <v>65.200817380000004</v>
      </c>
      <c r="BL220" s="6">
        <f>[1]Results!BO1463</f>
        <v>65.034754980000002</v>
      </c>
      <c r="BM220" s="6">
        <f>[1]Results!BP1463</f>
        <v>64.866644620000002</v>
      </c>
      <c r="BN220" s="6">
        <f>[1]Results!BQ1463</f>
        <v>64.697072910000003</v>
      </c>
      <c r="BO220" s="6">
        <f>[1]Results!BR1463</f>
        <v>64.526334950000006</v>
      </c>
      <c r="BP220" s="6">
        <f>[1]Results!BS1463</f>
        <v>64.354545810000005</v>
      </c>
      <c r="BQ220" s="6">
        <f>[1]Results!BT1463</f>
        <v>64.170963970000003</v>
      </c>
      <c r="BR220" s="6">
        <f>[1]Results!BU1463</f>
        <v>63.97892856</v>
      </c>
      <c r="BS220" s="6">
        <f>[1]Results!BV1463</f>
        <v>63.781409289999999</v>
      </c>
      <c r="BT220" s="6">
        <f>[1]Results!BW1463</f>
        <v>63.58051751</v>
      </c>
      <c r="BU220" s="6">
        <f>[1]Results!BX1463</f>
        <v>63.377694740000003</v>
      </c>
      <c r="BV220" s="6">
        <f>[1]Results!BY1463</f>
        <v>63.17407438</v>
      </c>
      <c r="BW220" s="6">
        <f>[1]Results!BZ1463</f>
        <v>62.970094639999999</v>
      </c>
      <c r="BX220" s="6">
        <f>[1]Results!CA1463</f>
        <v>62.766035080000002</v>
      </c>
      <c r="BY220" s="6">
        <f>[1]Results!CB1463</f>
        <v>62.562040719999999</v>
      </c>
      <c r="BZ220" s="6">
        <f>[1]Results!CC1463</f>
        <v>62.358180990000001</v>
      </c>
      <c r="CA220" s="6">
        <f>[1]Results!CD1463</f>
        <v>62.147192339999997</v>
      </c>
      <c r="CB220" s="6">
        <f>[1]Results!CE1463</f>
        <v>61.931324519999997</v>
      </c>
      <c r="CC220" s="6">
        <f>[1]Results!CF1463</f>
        <v>61.712659969999997</v>
      </c>
      <c r="CD220" s="6">
        <f>[1]Results!CG1463</f>
        <v>61.492716940000001</v>
      </c>
      <c r="CE220" s="6">
        <f>[1]Results!CH1463</f>
        <v>61.272550260000003</v>
      </c>
      <c r="CF220" s="6">
        <f>[1]Results!CI1463</f>
        <v>61.053304420000003</v>
      </c>
      <c r="CG220" s="6">
        <f>[1]Results!CJ1463</f>
        <v>60.835028700000002</v>
      </c>
      <c r="CH220" s="6">
        <f>[1]Results!CK1463</f>
        <v>60.617818110000002</v>
      </c>
      <c r="CI220" s="6">
        <f>[1]Results!CL1463</f>
        <v>60.401755899999998</v>
      </c>
      <c r="CJ220" s="6">
        <f>[1]Results!CM1463</f>
        <v>60.186899250000003</v>
      </c>
    </row>
    <row r="221" spans="1:88" x14ac:dyDescent="0.3">
      <c r="B221" t="s">
        <v>8</v>
      </c>
      <c r="C221" s="6">
        <f>[1]Results!F1438-[1]Results!F1448</f>
        <v>2547.0834399999994</v>
      </c>
      <c r="D221" s="6">
        <f>[1]Results!G1438-[1]Results!G1448</f>
        <v>2509.1296699999998</v>
      </c>
      <c r="E221" s="6">
        <f>[1]Results!H1438-[1]Results!H1448</f>
        <v>2482.8312599999999</v>
      </c>
      <c r="F221" s="6">
        <f>[1]Results!I1438-[1]Results!I1448</f>
        <v>2466.6441609999997</v>
      </c>
      <c r="G221" s="6">
        <f>[1]Results!J1438-[1]Results!J1448</f>
        <v>2457.8353220000004</v>
      </c>
      <c r="H221" s="6">
        <f>[1]Results!K1438-[1]Results!K1448</f>
        <v>2454.6026819999997</v>
      </c>
      <c r="I221" s="6">
        <f>[1]Results!L1438-[1]Results!L1448</f>
        <v>2454.063247</v>
      </c>
      <c r="J221" s="6">
        <f>[1]Results!M1438-[1]Results!M1448</f>
        <v>2455.1068950000003</v>
      </c>
      <c r="K221" s="6">
        <f>[1]Results!N1438-[1]Results!N1448</f>
        <v>2456.8875470000003</v>
      </c>
      <c r="L221" s="6">
        <f>[1]Results!O1438-[1]Results!O1448</f>
        <v>2458.7022780000002</v>
      </c>
      <c r="M221" s="6">
        <f>[1]Results!P1438-[1]Results!P1448</f>
        <v>2460.031704</v>
      </c>
      <c r="N221" s="6">
        <f>[1]Results!Q1438-[1]Results!Q1448</f>
        <v>2460.1122850000002</v>
      </c>
      <c r="O221" s="6">
        <f>[1]Results!R1438-[1]Results!R1448</f>
        <v>2458.8516099999997</v>
      </c>
      <c r="P221" s="6">
        <f>[1]Results!S1438-[1]Results!S1448</f>
        <v>2456.2840740000001</v>
      </c>
      <c r="Q221" s="6">
        <f>[1]Results!T1438-[1]Results!T1448</f>
        <v>2452.5841830000004</v>
      </c>
      <c r="R221" s="6">
        <f>[1]Results!U1438-[1]Results!U1448</f>
        <v>2448.0288</v>
      </c>
      <c r="S221" s="6">
        <f>[1]Results!V1438-[1]Results!V1448</f>
        <v>2443.2557520000005</v>
      </c>
      <c r="T221" s="6">
        <f>[1]Results!W1438-[1]Results!W1448</f>
        <v>2438.7488569999996</v>
      </c>
      <c r="U221" s="6">
        <f>[1]Results!X1438-[1]Results!X1448</f>
        <v>2434.7441869999993</v>
      </c>
      <c r="V221" s="6">
        <f>[1]Results!Y1438-[1]Results!Y1448</f>
        <v>2431.3178129999997</v>
      </c>
      <c r="W221" s="6">
        <f>[1]Results!Z1438-[1]Results!Z1448</f>
        <v>2428.4709929999995</v>
      </c>
      <c r="X221" s="6">
        <f>[1]Results!AA1438-[1]Results!AA1448</f>
        <v>2426.1085540000004</v>
      </c>
      <c r="Y221" s="6">
        <f>[1]Results!AB1438-[1]Results!AB1448</f>
        <v>2424.2471530000003</v>
      </c>
      <c r="Z221" s="6">
        <f>[1]Results!AC1438-[1]Results!AC1448</f>
        <v>2422.897665</v>
      </c>
      <c r="AA221" s="6">
        <f>[1]Results!AD1438-[1]Results!AD1448</f>
        <v>2422.0829409999997</v>
      </c>
      <c r="AB221" s="6">
        <f>[1]Results!AE1438-[1]Results!AE1448</f>
        <v>2421.8244839999998</v>
      </c>
      <c r="AC221" s="6">
        <f>[1]Results!AF1438-[1]Results!AF1448</f>
        <v>2421.6899960000001</v>
      </c>
      <c r="AD221" s="6">
        <f>[1]Results!AG1438-[1]Results!AG1448</f>
        <v>2421.8858910000004</v>
      </c>
      <c r="AE221" s="6">
        <f>[1]Results!AH1438-[1]Results!AH1448</f>
        <v>2422.540849</v>
      </c>
      <c r="AF221" s="6">
        <f>[1]Results!AI1438-[1]Results!AI1448</f>
        <v>2423.6837000000005</v>
      </c>
      <c r="AG221" s="6">
        <f>[1]Results!AJ1438-[1]Results!AJ1448</f>
        <v>2425.287159</v>
      </c>
      <c r="AH221" s="6">
        <f>[1]Results!AK1438-[1]Results!AK1448</f>
        <v>2426.7246450000002</v>
      </c>
      <c r="AI221" s="6">
        <f>[1]Results!AL1438-[1]Results!AL1448</f>
        <v>2428.1842269999997</v>
      </c>
      <c r="AJ221" s="6">
        <f>[1]Results!AM1438-[1]Results!AM1448</f>
        <v>2429.7671289999998</v>
      </c>
      <c r="AK221" s="6">
        <f>[1]Results!AN1438-[1]Results!AN1448</f>
        <v>2431.5015710000007</v>
      </c>
      <c r="AL221" s="6">
        <f>[1]Results!AO1438-[1]Results!AO1448</f>
        <v>2433.3686319999997</v>
      </c>
      <c r="AM221" s="6">
        <f>[1]Results!AP1438-[1]Results!AP1448</f>
        <v>2435.2521479999996</v>
      </c>
      <c r="AN221" s="6">
        <f>[1]Results!AQ1438-[1]Results!AQ1448</f>
        <v>2437.4098260000001</v>
      </c>
      <c r="AO221" s="6">
        <f>[1]Results!AR1438-[1]Results!AR1448</f>
        <v>2439.8717979999997</v>
      </c>
      <c r="AP221" s="6">
        <f>[1]Results!AS1438-[1]Results!AS1448</f>
        <v>2442.554388</v>
      </c>
      <c r="AQ221" s="6">
        <f>[1]Results!AT1438-[1]Results!AT1448</f>
        <v>2445.3509109999995</v>
      </c>
      <c r="AR221" s="6">
        <f>[1]Results!AU1438-[1]Results!AU1448</f>
        <v>2447.4901599999998</v>
      </c>
      <c r="AS221" s="6">
        <f>[1]Results!AV1438-[1]Results!AV1448</f>
        <v>2449.2093109999996</v>
      </c>
      <c r="AT221" s="6">
        <f>[1]Results!AW1438-[1]Results!AW1448</f>
        <v>2450.6775339999999</v>
      </c>
      <c r="AU221" s="6">
        <f>[1]Results!AX1438-[1]Results!AX1448</f>
        <v>2452.0032460000002</v>
      </c>
      <c r="AV221" s="6">
        <f>[1]Results!AY1438-[1]Results!AY1448</f>
        <v>2453.2544969999994</v>
      </c>
      <c r="AW221" s="6">
        <f>[1]Results!AZ1438-[1]Results!AZ1448</f>
        <v>2453.6368350000002</v>
      </c>
      <c r="AX221" s="6">
        <f>[1]Results!BA1438-[1]Results!BA1448</f>
        <v>2453.5499930000001</v>
      </c>
      <c r="AY221" s="6">
        <f>[1]Results!BB1438-[1]Results!BB1448</f>
        <v>2453.2700049999999</v>
      </c>
      <c r="AZ221" s="6">
        <f>[1]Results!BC1438-[1]Results!BC1448</f>
        <v>2452.9706159999996</v>
      </c>
      <c r="BA221" s="6">
        <f>[1]Results!BD1438-[1]Results!BD1448</f>
        <v>2452.751996</v>
      </c>
      <c r="BB221" s="6">
        <f>[1]Results!BE1438-[1]Results!BE1448</f>
        <v>2451.0164990000003</v>
      </c>
      <c r="BC221" s="6">
        <f>[1]Results!BF1438-[1]Results!BF1448</f>
        <v>2448.9273599999997</v>
      </c>
      <c r="BD221" s="6">
        <f>[1]Results!BG1438-[1]Results!BG1448</f>
        <v>2446.920196</v>
      </c>
      <c r="BE221" s="6">
        <f>[1]Results!BH1438-[1]Results!BH1448</f>
        <v>2445.0494949999998</v>
      </c>
      <c r="BF221" s="6">
        <f>[1]Results!BI1438-[1]Results!BI1448</f>
        <v>2443.2861979999998</v>
      </c>
      <c r="BG221" s="6">
        <f>[1]Results!BJ1438-[1]Results!BJ1448</f>
        <v>2440.5578460000002</v>
      </c>
      <c r="BH221" s="6">
        <f>[1]Results!BK1438-[1]Results!BK1448</f>
        <v>2437.3177390000001</v>
      </c>
      <c r="BI221" s="6">
        <f>[1]Results!BL1438-[1]Results!BL1448</f>
        <v>2433.8813839999998</v>
      </c>
      <c r="BJ221" s="6">
        <f>[1]Results!BM1438-[1]Results!BM1448</f>
        <v>2430.4411840000002</v>
      </c>
      <c r="BK221" s="6">
        <f>[1]Results!BN1438-[1]Results!BN1448</f>
        <v>2427.1048129999995</v>
      </c>
      <c r="BL221" s="6">
        <f>[1]Results!BO1438-[1]Results!BO1448</f>
        <v>2423.9340700000002</v>
      </c>
      <c r="BM221" s="6">
        <f>[1]Results!BP1438-[1]Results!BP1448</f>
        <v>2420.9434309999997</v>
      </c>
      <c r="BN221" s="6">
        <f>[1]Results!BQ1438-[1]Results!BQ1448</f>
        <v>2418.1263319999998</v>
      </c>
      <c r="BO221" s="6">
        <f>[1]Results!BR1438-[1]Results!BR1448</f>
        <v>2415.4631019999997</v>
      </c>
      <c r="BP221" s="6">
        <f>[1]Results!BS1438-[1]Results!BS1448</f>
        <v>2412.9262589999998</v>
      </c>
      <c r="BQ221" s="6">
        <f>[1]Results!BT1438-[1]Results!BT1448</f>
        <v>2409.5797629999997</v>
      </c>
      <c r="BR221" s="6">
        <f>[1]Results!BU1438-[1]Results!BU1448</f>
        <v>2405.7995519999995</v>
      </c>
      <c r="BS221" s="6">
        <f>[1]Results!BV1438-[1]Results!BV1448</f>
        <v>2401.83448</v>
      </c>
      <c r="BT221" s="6">
        <f>[1]Results!BW1438-[1]Results!BW1448</f>
        <v>2397.8260189999996</v>
      </c>
      <c r="BU221" s="6">
        <f>[1]Results!BX1438-[1]Results!BX1448</f>
        <v>2393.8450520000001</v>
      </c>
      <c r="BV221" s="6">
        <f>[1]Results!BY1438-[1]Results!BY1448</f>
        <v>2389.9093940000002</v>
      </c>
      <c r="BW221" s="6">
        <f>[1]Results!BZ1438-[1]Results!BZ1448</f>
        <v>2386.0300469999997</v>
      </c>
      <c r="BX221" s="6">
        <f>[1]Results!CA1438-[1]Results!CA1448</f>
        <v>2382.2052140000001</v>
      </c>
      <c r="BY221" s="6">
        <f>[1]Results!CB1438-[1]Results!CB1448</f>
        <v>2378.4268329999995</v>
      </c>
      <c r="BZ221" s="6">
        <f>[1]Results!CC1438-[1]Results!CC1448</f>
        <v>2374.6841710000003</v>
      </c>
      <c r="CA221" s="6">
        <f>[1]Results!CD1438-[1]Results!CD1448</f>
        <v>2370.327683</v>
      </c>
      <c r="CB221" s="6">
        <f>[1]Results!CE1438-[1]Results!CE1448</f>
        <v>2365.6346920000001</v>
      </c>
      <c r="CC221" s="6">
        <f>[1]Results!CF1438-[1]Results!CF1448</f>
        <v>2360.7910049999996</v>
      </c>
      <c r="CD221" s="6">
        <f>[1]Results!CG1438-[1]Results!CG1448</f>
        <v>2355.9044720000002</v>
      </c>
      <c r="CE221" s="6">
        <f>[1]Results!CH1438-[1]Results!CH1448</f>
        <v>2351.030863</v>
      </c>
      <c r="CF221" s="6">
        <f>[1]Results!CI1438-[1]Results!CI1448</f>
        <v>2346.165184</v>
      </c>
      <c r="CG221" s="6">
        <f>[1]Results!CJ1438-[1]Results!CJ1448</f>
        <v>2341.3260490000002</v>
      </c>
      <c r="CH221" s="6">
        <f>[1]Results!CK1438-[1]Results!CK1448</f>
        <v>2336.5188790000002</v>
      </c>
      <c r="CI221" s="6">
        <f>[1]Results!CL1438-[1]Results!CL1448</f>
        <v>2331.7414450000006</v>
      </c>
      <c r="CJ221" s="6">
        <f>[1]Results!CM1438-[1]Results!CM1448</f>
        <v>2326.9876880000002</v>
      </c>
    </row>
    <row r="222" spans="1:88" x14ac:dyDescent="0.3">
      <c r="B222" t="s">
        <v>24</v>
      </c>
      <c r="C222" s="6">
        <f>[1]Results!F1458</f>
        <v>43.131357649999998</v>
      </c>
      <c r="D222" s="6">
        <f>[1]Results!G1458</f>
        <v>43.361093920000002</v>
      </c>
      <c r="E222" s="6">
        <f>[1]Results!H1458</f>
        <v>43.798976740000001</v>
      </c>
      <c r="F222" s="6">
        <f>[1]Results!I1458</f>
        <v>44.197355029999997</v>
      </c>
      <c r="G222" s="6">
        <f>[1]Results!J1458</f>
        <v>44.52905483</v>
      </c>
      <c r="H222" s="6">
        <f>[1]Results!K1458</f>
        <v>44.800301959999999</v>
      </c>
      <c r="I222" s="6">
        <f>[1]Results!L1458</f>
        <v>44.97294729</v>
      </c>
      <c r="J222" s="6">
        <f>[1]Results!M1458</f>
        <v>45.041666419999999</v>
      </c>
      <c r="K222" s="6">
        <f>[1]Results!N1458</f>
        <v>45.003359269999997</v>
      </c>
      <c r="L222" s="6">
        <f>[1]Results!O1458</f>
        <v>44.86809324</v>
      </c>
      <c r="M222" s="6">
        <f>[1]Results!P1458</f>
        <v>44.651857880000001</v>
      </c>
      <c r="N222" s="6">
        <f>[1]Results!Q1458</f>
        <v>44.36546371</v>
      </c>
      <c r="O222" s="6">
        <f>[1]Results!R1458</f>
        <v>44.024033350000003</v>
      </c>
      <c r="P222" s="6">
        <f>[1]Results!S1458</f>
        <v>43.639367370000002</v>
      </c>
      <c r="Q222" s="6">
        <f>[1]Results!T1458</f>
        <v>43.221198059999999</v>
      </c>
      <c r="R222" s="6">
        <f>[1]Results!U1458</f>
        <v>42.77804467</v>
      </c>
      <c r="S222" s="6">
        <f>[1]Results!V1458</f>
        <v>42.286732899999997</v>
      </c>
      <c r="T222" s="6">
        <f>[1]Results!W1458</f>
        <v>41.80260389</v>
      </c>
      <c r="U222" s="6">
        <f>[1]Results!X1458</f>
        <v>41.353357680000002</v>
      </c>
      <c r="V222" s="6">
        <f>[1]Results!Y1458</f>
        <v>40.94672594</v>
      </c>
      <c r="W222" s="6">
        <f>[1]Results!Z1458</f>
        <v>40.580388620000001</v>
      </c>
      <c r="X222" s="6">
        <f>[1]Results!AA1458</f>
        <v>40.251209660000001</v>
      </c>
      <c r="Y222" s="6">
        <f>[1]Results!AB1458</f>
        <v>39.950270500000002</v>
      </c>
      <c r="Z222" s="6">
        <f>[1]Results!AC1458</f>
        <v>39.66994862</v>
      </c>
      <c r="AA222" s="6">
        <f>[1]Results!AD1458</f>
        <v>39.404535899999999</v>
      </c>
      <c r="AB222" s="6">
        <f>[1]Results!AE1458</f>
        <v>39.15000903</v>
      </c>
      <c r="AC222" s="6">
        <f>[1]Results!AF1458</f>
        <v>38.9028791</v>
      </c>
      <c r="AD222" s="6">
        <f>[1]Results!AG1458</f>
        <v>38.661183170000001</v>
      </c>
      <c r="AE222" s="6">
        <f>[1]Results!AH1458</f>
        <v>38.423709019999997</v>
      </c>
      <c r="AF222" s="6">
        <f>[1]Results!AI1458</f>
        <v>38.189254589999997</v>
      </c>
      <c r="AG222" s="6">
        <f>[1]Results!AJ1458</f>
        <v>37.956829140000004</v>
      </c>
      <c r="AH222" s="6">
        <f>[1]Results!AK1458</f>
        <v>37.723797679999997</v>
      </c>
      <c r="AI222" s="6">
        <f>[1]Results!AL1458</f>
        <v>37.490122280000001</v>
      </c>
      <c r="AJ222" s="6">
        <f>[1]Results!AM1458</f>
        <v>37.256305019999999</v>
      </c>
      <c r="AK222" s="6">
        <f>[1]Results!AN1458</f>
        <v>37.02298562</v>
      </c>
      <c r="AL222" s="6">
        <f>[1]Results!AO1458</f>
        <v>36.79085997</v>
      </c>
      <c r="AM222" s="6">
        <f>[1]Results!AP1458</f>
        <v>36.66359662</v>
      </c>
      <c r="AN222" s="6">
        <f>[1]Results!AQ1458</f>
        <v>36.599040160000001</v>
      </c>
      <c r="AO222" s="6">
        <f>[1]Results!AR1458</f>
        <v>36.572147520000001</v>
      </c>
      <c r="AP222" s="6">
        <f>[1]Results!AS1458</f>
        <v>36.568052950000002</v>
      </c>
      <c r="AQ222" s="6">
        <f>[1]Results!AT1458</f>
        <v>36.578104310000001</v>
      </c>
      <c r="AR222" s="6">
        <f>[1]Results!AU1458</f>
        <v>36.59431884</v>
      </c>
      <c r="AS222" s="6">
        <f>[1]Results!AV1458</f>
        <v>36.614704830000001</v>
      </c>
      <c r="AT222" s="6">
        <f>[1]Results!AW1458</f>
        <v>36.638787170000001</v>
      </c>
      <c r="AU222" s="6">
        <f>[1]Results!AX1458</f>
        <v>36.666660739999998</v>
      </c>
      <c r="AV222" s="6">
        <f>[1]Results!AY1458</f>
        <v>36.698656280000002</v>
      </c>
      <c r="AW222" s="6">
        <f>[1]Results!AZ1458</f>
        <v>36.731205350000003</v>
      </c>
      <c r="AX222" s="6">
        <f>[1]Results!BA1458</f>
        <v>36.765516290000001</v>
      </c>
      <c r="AY222" s="6">
        <f>[1]Results!BB1458</f>
        <v>36.802932630000001</v>
      </c>
      <c r="AZ222" s="6">
        <f>[1]Results!BC1458</f>
        <v>36.844528869999998</v>
      </c>
      <c r="BA222" s="6">
        <f>[1]Results!BD1458</f>
        <v>36.891104689999999</v>
      </c>
      <c r="BB222" s="6">
        <f>[1]Results!BE1458</f>
        <v>36.930869459999997</v>
      </c>
      <c r="BC222" s="6">
        <f>[1]Results!BF1458</f>
        <v>36.968926959999997</v>
      </c>
      <c r="BD222" s="6">
        <f>[1]Results!BG1458</f>
        <v>37.008929610000003</v>
      </c>
      <c r="BE222" s="6">
        <f>[1]Results!BH1458</f>
        <v>37.052454099999999</v>
      </c>
      <c r="BF222" s="6">
        <f>[1]Results!BI1458</f>
        <v>37.100295359999997</v>
      </c>
      <c r="BG222" s="6">
        <f>[1]Results!BJ1458</f>
        <v>37.147841059999998</v>
      </c>
      <c r="BH222" s="6">
        <f>[1]Results!BK1458</f>
        <v>37.196610489999998</v>
      </c>
      <c r="BI222" s="6">
        <f>[1]Results!BL1458</f>
        <v>37.248243739999999</v>
      </c>
      <c r="BJ222" s="6">
        <f>[1]Results!BM1458</f>
        <v>37.303919610000001</v>
      </c>
      <c r="BK222" s="6">
        <f>[1]Results!BN1458</f>
        <v>37.364405959999999</v>
      </c>
      <c r="BL222" s="6">
        <f>[1]Results!BO1458</f>
        <v>37.430265859999999</v>
      </c>
      <c r="BM222" s="6">
        <f>[1]Results!BP1458</f>
        <v>37.501701910000001</v>
      </c>
      <c r="BN222" s="6">
        <f>[1]Results!BQ1458</f>
        <v>37.578765220000001</v>
      </c>
      <c r="BO222" s="6">
        <f>[1]Results!BR1458</f>
        <v>37.661406149999998</v>
      </c>
      <c r="BP222" s="6">
        <f>[1]Results!BS1458</f>
        <v>37.74950939</v>
      </c>
      <c r="BQ222" s="6">
        <f>[1]Results!BT1458</f>
        <v>37.838372130000003</v>
      </c>
      <c r="BR222" s="6">
        <f>[1]Results!BU1458</f>
        <v>37.928835880000001</v>
      </c>
      <c r="BS222" s="6">
        <f>[1]Results!BV1458</f>
        <v>38.021953029999999</v>
      </c>
      <c r="BT222" s="6">
        <f>[1]Results!BW1458</f>
        <v>38.118514019999999</v>
      </c>
      <c r="BU222" s="6">
        <f>[1]Results!BX1458</f>
        <v>38.219069840000003</v>
      </c>
      <c r="BV222" s="6">
        <f>[1]Results!BY1458</f>
        <v>38.323839399999997</v>
      </c>
      <c r="BW222" s="6">
        <f>[1]Results!BZ1458</f>
        <v>38.43309636</v>
      </c>
      <c r="BX222" s="6">
        <f>[1]Results!CA1458</f>
        <v>38.546995369999998</v>
      </c>
      <c r="BY222" s="6">
        <f>[1]Results!CB1458</f>
        <v>38.665603760000003</v>
      </c>
      <c r="BZ222" s="6">
        <f>[1]Results!CC1458</f>
        <v>38.788933110000002</v>
      </c>
      <c r="CA222" s="6">
        <f>[1]Results!CD1458</f>
        <v>38.91365871</v>
      </c>
      <c r="CB222" s="6">
        <f>[1]Results!CE1458</f>
        <v>39.04052042</v>
      </c>
      <c r="CC222" s="6">
        <f>[1]Results!CF1458</f>
        <v>39.170383280000003</v>
      </c>
      <c r="CD222" s="6">
        <f>[1]Results!CG1458</f>
        <v>39.30391006</v>
      </c>
      <c r="CE222" s="6">
        <f>[1]Results!CH1458</f>
        <v>39.441578880000002</v>
      </c>
      <c r="CF222" s="6">
        <f>[1]Results!CI1458</f>
        <v>39.58329226</v>
      </c>
      <c r="CG222" s="6">
        <f>[1]Results!CJ1458</f>
        <v>39.729427029999997</v>
      </c>
      <c r="CH222" s="6">
        <f>[1]Results!CK1458</f>
        <v>39.880230740000002</v>
      </c>
      <c r="CI222" s="6">
        <f>[1]Results!CL1458</f>
        <v>40.035851890000004</v>
      </c>
      <c r="CJ222" s="6">
        <f>[1]Results!CM1458</f>
        <v>40.196372709999999</v>
      </c>
    </row>
    <row r="223" spans="1:88" x14ac:dyDescent="0.3">
      <c r="B223" t="s">
        <v>10</v>
      </c>
      <c r="C223" s="6">
        <f>[1]Results!F1455</f>
        <v>21108.4149</v>
      </c>
      <c r="D223" s="6">
        <f>[1]Results!G1455</f>
        <v>20908.69382</v>
      </c>
      <c r="E223" s="6">
        <f>[1]Results!H1455</f>
        <v>20758.04005</v>
      </c>
      <c r="F223" s="6">
        <f>[1]Results!I1455</f>
        <v>20697.466629999999</v>
      </c>
      <c r="G223" s="6">
        <f>[1]Results!J1455</f>
        <v>20708.214070000002</v>
      </c>
      <c r="H223" s="6">
        <f>[1]Results!K1455</f>
        <v>20767.510999999999</v>
      </c>
      <c r="I223" s="6">
        <f>[1]Results!L1455</f>
        <v>20851.115730000001</v>
      </c>
      <c r="J223" s="6">
        <f>[1]Results!M1455</f>
        <v>20943.51067</v>
      </c>
      <c r="K223" s="6">
        <f>[1]Results!N1455</f>
        <v>21037.3832</v>
      </c>
      <c r="L223" s="6">
        <f>[1]Results!O1455</f>
        <v>21129.499540000001</v>
      </c>
      <c r="M223" s="6">
        <f>[1]Results!P1455</f>
        <v>21218.9915</v>
      </c>
      <c r="N223" s="6">
        <f>[1]Results!Q1455</f>
        <v>21304.615570000002</v>
      </c>
      <c r="O223" s="6">
        <f>[1]Results!R1455</f>
        <v>21387.059550000002</v>
      </c>
      <c r="P223" s="6">
        <f>[1]Results!S1455</f>
        <v>21467.083910000001</v>
      </c>
      <c r="Q223" s="6">
        <f>[1]Results!T1455</f>
        <v>21545.38479</v>
      </c>
      <c r="R223" s="6">
        <f>[1]Results!U1455</f>
        <v>21622.535500000002</v>
      </c>
      <c r="S223" s="6">
        <f>[1]Results!V1455</f>
        <v>21700.4071</v>
      </c>
      <c r="T223" s="6">
        <f>[1]Results!W1455</f>
        <v>21781.698499999999</v>
      </c>
      <c r="U223" s="6">
        <f>[1]Results!X1455</f>
        <v>21867.147840000001</v>
      </c>
      <c r="V223" s="6">
        <f>[1]Results!Y1455</f>
        <v>21955.965649999998</v>
      </c>
      <c r="W223" s="6">
        <f>[1]Results!Z1455</f>
        <v>22046.779109999999</v>
      </c>
      <c r="X223" s="6">
        <f>[1]Results!AA1455</f>
        <v>22137.957979999999</v>
      </c>
      <c r="Y223" s="6">
        <f>[1]Results!AB1455</f>
        <v>22228.988600000001</v>
      </c>
      <c r="Z223" s="6">
        <f>[1]Results!AC1455</f>
        <v>22319.706740000001</v>
      </c>
      <c r="AA223" s="6">
        <f>[1]Results!AD1455</f>
        <v>22410.179459999999</v>
      </c>
      <c r="AB223" s="6">
        <f>[1]Results!AE1455</f>
        <v>22500.522089999999</v>
      </c>
      <c r="AC223" s="6">
        <f>[1]Results!AF1455</f>
        <v>22589.332020000002</v>
      </c>
      <c r="AD223" s="6">
        <f>[1]Results!AG1455</f>
        <v>22677.245459999998</v>
      </c>
      <c r="AE223" s="6">
        <f>[1]Results!AH1455</f>
        <v>22764.814299999998</v>
      </c>
      <c r="AF223" s="6">
        <f>[1]Results!AI1455</f>
        <v>22852.310030000001</v>
      </c>
      <c r="AG223" s="6">
        <f>[1]Results!AJ1455</f>
        <v>22939.768459999999</v>
      </c>
      <c r="AH223" s="6">
        <f>[1]Results!AK1455</f>
        <v>23025.17612</v>
      </c>
      <c r="AI223" s="6">
        <f>[1]Results!AL1455</f>
        <v>23108.937999999998</v>
      </c>
      <c r="AJ223" s="6">
        <f>[1]Results!AM1455</f>
        <v>23191.463800000001</v>
      </c>
      <c r="AK223" s="6">
        <f>[1]Results!AN1455</f>
        <v>23272.987850000001</v>
      </c>
      <c r="AL223" s="6">
        <f>[1]Results!AO1455</f>
        <v>23353.573369999998</v>
      </c>
      <c r="AM223" s="6">
        <f>[1]Results!AP1455</f>
        <v>23435.348050000001</v>
      </c>
      <c r="AN223" s="6">
        <f>[1]Results!AQ1455</f>
        <v>23516.13435</v>
      </c>
      <c r="AO223" s="6">
        <f>[1]Results!AR1455</f>
        <v>23595.927800000001</v>
      </c>
      <c r="AP223" s="6">
        <f>[1]Results!AS1455</f>
        <v>23675.233690000001</v>
      </c>
      <c r="AQ223" s="6">
        <f>[1]Results!AT1455</f>
        <v>23754.359209999999</v>
      </c>
      <c r="AR223" s="6">
        <f>[1]Results!AU1455</f>
        <v>23831.045620000001</v>
      </c>
      <c r="AS223" s="6">
        <f>[1]Results!AV1455</f>
        <v>23905.636200000001</v>
      </c>
      <c r="AT223" s="6">
        <f>[1]Results!AW1455</f>
        <v>23978.482899999999</v>
      </c>
      <c r="AU223" s="6">
        <f>[1]Results!AX1455</f>
        <v>24049.82633</v>
      </c>
      <c r="AV223" s="6">
        <f>[1]Results!AY1455</f>
        <v>24119.828990000002</v>
      </c>
      <c r="AW223" s="6">
        <f>[1]Results!AZ1455</f>
        <v>24185.367689999999</v>
      </c>
      <c r="AX223" s="6">
        <f>[1]Results!BA1455</f>
        <v>24247.88335</v>
      </c>
      <c r="AY223" s="6">
        <f>[1]Results!BB1455</f>
        <v>24308.377700000001</v>
      </c>
      <c r="AZ223" s="6">
        <f>[1]Results!BC1455</f>
        <v>24367.505020000001</v>
      </c>
      <c r="BA223" s="6">
        <f>[1]Results!BD1455</f>
        <v>24425.69831</v>
      </c>
      <c r="BB223" s="6">
        <f>[1]Results!BE1455</f>
        <v>24493.095560000002</v>
      </c>
      <c r="BC223" s="6">
        <f>[1]Results!BF1455</f>
        <v>24549.374950000001</v>
      </c>
      <c r="BD223" s="6">
        <f>[1]Results!BG1455</f>
        <v>24591.703300000001</v>
      </c>
      <c r="BE223" s="6">
        <f>[1]Results!BH1455</f>
        <v>24623.13118</v>
      </c>
      <c r="BF223" s="6">
        <f>[1]Results!BI1455</f>
        <v>24647.648809999999</v>
      </c>
      <c r="BG223" s="6">
        <f>[1]Results!BJ1455</f>
        <v>24665.07345</v>
      </c>
      <c r="BH223" s="6">
        <f>[1]Results!BK1455</f>
        <v>24678.105609999999</v>
      </c>
      <c r="BI223" s="6">
        <f>[1]Results!BL1455</f>
        <v>24688.831190000001</v>
      </c>
      <c r="BJ223" s="6">
        <f>[1]Results!BM1455</f>
        <v>24698.587459999999</v>
      </c>
      <c r="BK223" s="6">
        <f>[1]Results!BN1455</f>
        <v>24708.143469999999</v>
      </c>
      <c r="BL223" s="6">
        <f>[1]Results!BO1455</f>
        <v>24717.918989999998</v>
      </c>
      <c r="BM223" s="6">
        <f>[1]Results!BP1455</f>
        <v>24728.069599999999</v>
      </c>
      <c r="BN223" s="6">
        <f>[1]Results!BQ1455</f>
        <v>24738.608489999999</v>
      </c>
      <c r="BO223" s="6">
        <f>[1]Results!BR1455</f>
        <v>24749.46948</v>
      </c>
      <c r="BP223" s="6">
        <f>[1]Results!BS1455</f>
        <v>24760.54521</v>
      </c>
      <c r="BQ223" s="6">
        <f>[1]Results!BT1455</f>
        <v>24768.68478</v>
      </c>
      <c r="BR223" s="6">
        <f>[1]Results!BU1455</f>
        <v>24774.472659999999</v>
      </c>
      <c r="BS223" s="6">
        <f>[1]Results!BV1455</f>
        <v>24778.632130000002</v>
      </c>
      <c r="BT223" s="6">
        <f>[1]Results!BW1455</f>
        <v>24781.731220000001</v>
      </c>
      <c r="BU223" s="6">
        <f>[1]Results!BX1455</f>
        <v>24784.15871</v>
      </c>
      <c r="BV223" s="6">
        <f>[1]Results!BY1455</f>
        <v>24786.124210000002</v>
      </c>
      <c r="BW223" s="6">
        <f>[1]Results!BZ1455</f>
        <v>24787.775249999999</v>
      </c>
      <c r="BX223" s="6">
        <f>[1]Results!CA1455</f>
        <v>24789.196929999998</v>
      </c>
      <c r="BY223" s="6">
        <f>[1]Results!CB1455</f>
        <v>24790.43144</v>
      </c>
      <c r="BZ223" s="6">
        <f>[1]Results!CC1455</f>
        <v>24791.492279999999</v>
      </c>
      <c r="CA223" s="6">
        <f>[1]Results!CD1455</f>
        <v>24790.2346</v>
      </c>
      <c r="CB223" s="6">
        <f>[1]Results!CE1455</f>
        <v>24787.142189999999</v>
      </c>
      <c r="CC223" s="6">
        <f>[1]Results!CF1455</f>
        <v>24782.78397</v>
      </c>
      <c r="CD223" s="6">
        <f>[1]Results!CG1455</f>
        <v>24777.605500000001</v>
      </c>
      <c r="CE223" s="6">
        <f>[1]Results!CH1455</f>
        <v>24771.91347</v>
      </c>
      <c r="CF223" s="6">
        <f>[1]Results!CI1455</f>
        <v>24765.81122</v>
      </c>
      <c r="CG223" s="6">
        <f>[1]Results!CJ1455</f>
        <v>24759.42628</v>
      </c>
      <c r="CH223" s="6">
        <f>[1]Results!CK1455</f>
        <v>24752.844809999999</v>
      </c>
      <c r="CI223" s="6">
        <f>[1]Results!CL1455</f>
        <v>24746.118559999999</v>
      </c>
      <c r="CJ223" s="6">
        <f>[1]Results!CM1455</f>
        <v>24739.274420000002</v>
      </c>
    </row>
    <row r="224" spans="1:88" x14ac:dyDescent="0.3">
      <c r="B224" t="s">
        <v>23</v>
      </c>
      <c r="C224" s="6">
        <f>[1]Results!F1450</f>
        <v>858.03171650000002</v>
      </c>
      <c r="D224" s="6">
        <f>[1]Results!G1450</f>
        <v>844.32487679999997</v>
      </c>
      <c r="E224" s="6">
        <f>[1]Results!H1450</f>
        <v>831.14174500000001</v>
      </c>
      <c r="F224" s="6">
        <f>[1]Results!I1450</f>
        <v>820.69415419999996</v>
      </c>
      <c r="G224" s="6">
        <f>[1]Results!J1450</f>
        <v>813.28385370000001</v>
      </c>
      <c r="H224" s="6">
        <f>[1]Results!K1450</f>
        <v>808.58406179999997</v>
      </c>
      <c r="I224" s="6">
        <f>[1]Results!L1450</f>
        <v>805.58383700000002</v>
      </c>
      <c r="J224" s="6">
        <f>[1]Results!M1450</f>
        <v>803.6495582</v>
      </c>
      <c r="K224" s="6">
        <f>[1]Results!N1450</f>
        <v>802.33081919999995</v>
      </c>
      <c r="L224" s="6">
        <f>[1]Results!O1450</f>
        <v>801.32623660000002</v>
      </c>
      <c r="M224" s="6">
        <f>[1]Results!P1450</f>
        <v>800.45115659999999</v>
      </c>
      <c r="N224" s="6">
        <f>[1]Results!Q1450</f>
        <v>799.50272949999999</v>
      </c>
      <c r="O224" s="6">
        <f>[1]Results!R1450</f>
        <v>798.4286578</v>
      </c>
      <c r="P224" s="6">
        <f>[1]Results!S1450</f>
        <v>797.207628</v>
      </c>
      <c r="Q224" s="6">
        <f>[1]Results!T1450</f>
        <v>795.84837460000006</v>
      </c>
      <c r="R224" s="6">
        <f>[1]Results!U1450</f>
        <v>794.38286410000001</v>
      </c>
      <c r="S224" s="6">
        <f>[1]Results!V1450</f>
        <v>793.034042</v>
      </c>
      <c r="T224" s="6">
        <f>[1]Results!W1450</f>
        <v>791.98505569999998</v>
      </c>
      <c r="U224" s="6">
        <f>[1]Results!X1450</f>
        <v>791.29363269999999</v>
      </c>
      <c r="V224" s="6">
        <f>[1]Results!Y1450</f>
        <v>790.93288729999995</v>
      </c>
      <c r="W224" s="6">
        <f>[1]Results!Z1450</f>
        <v>790.8418547</v>
      </c>
      <c r="X224" s="6">
        <f>[1]Results!AA1450</f>
        <v>790.94234800000004</v>
      </c>
      <c r="Y224" s="6">
        <f>[1]Results!AB1450</f>
        <v>791.19913699999995</v>
      </c>
      <c r="Z224" s="6">
        <f>[1]Results!AC1450</f>
        <v>791.59258850000003</v>
      </c>
      <c r="AA224" s="6">
        <f>[1]Results!AD1450</f>
        <v>792.1179803</v>
      </c>
      <c r="AB224" s="6">
        <f>[1]Results!AE1450</f>
        <v>792.77641400000005</v>
      </c>
      <c r="AC224" s="6">
        <f>[1]Results!AF1450</f>
        <v>793.4762915</v>
      </c>
      <c r="AD224" s="6">
        <f>[1]Results!AG1450</f>
        <v>794.25592319999998</v>
      </c>
      <c r="AE224" s="6">
        <f>[1]Results!AH1450</f>
        <v>795.14065770000002</v>
      </c>
      <c r="AF224" s="6">
        <f>[1]Results!AI1450</f>
        <v>796.13306450000005</v>
      </c>
      <c r="AG224" s="6">
        <f>[1]Results!AJ1450</f>
        <v>797.22108009999999</v>
      </c>
      <c r="AH224" s="6">
        <f>[1]Results!AK1450</f>
        <v>798.26651340000001</v>
      </c>
      <c r="AI224" s="6">
        <f>[1]Results!AL1450</f>
        <v>799.29504199999997</v>
      </c>
      <c r="AJ224" s="6">
        <f>[1]Results!AM1450</f>
        <v>800.32317190000003</v>
      </c>
      <c r="AK224" s="6">
        <f>[1]Results!AN1450</f>
        <v>801.3556724</v>
      </c>
      <c r="AL224" s="6">
        <f>[1]Results!AO1450</f>
        <v>802.38894419999997</v>
      </c>
      <c r="AM224" s="6">
        <f>[1]Results!AP1450</f>
        <v>803.50413649999996</v>
      </c>
      <c r="AN224" s="6">
        <f>[1]Results!AQ1450</f>
        <v>804.71365800000001</v>
      </c>
      <c r="AO224" s="6">
        <f>[1]Results!AR1450</f>
        <v>806.0120048</v>
      </c>
      <c r="AP224" s="6">
        <f>[1]Results!AS1450</f>
        <v>807.38324690000002</v>
      </c>
      <c r="AQ224" s="6">
        <f>[1]Results!AT1450</f>
        <v>808.80432429999996</v>
      </c>
      <c r="AR224" s="6">
        <f>[1]Results!AU1450</f>
        <v>810.1085865</v>
      </c>
      <c r="AS224" s="6">
        <f>[1]Results!AV1450</f>
        <v>811.32570569999996</v>
      </c>
      <c r="AT224" s="6">
        <f>[1]Results!AW1450</f>
        <v>812.47975889999998</v>
      </c>
      <c r="AU224" s="6">
        <f>[1]Results!AX1450</f>
        <v>813.58649279999997</v>
      </c>
      <c r="AV224" s="6">
        <f>[1]Results!AY1450</f>
        <v>814.65632889999995</v>
      </c>
      <c r="AW224" s="6">
        <f>[1]Results!AZ1450</f>
        <v>815.51315990000001</v>
      </c>
      <c r="AX224" s="6">
        <f>[1]Results!BA1450</f>
        <v>816.23945019999996</v>
      </c>
      <c r="AY224" s="6">
        <f>[1]Results!BB1450</f>
        <v>816.89686059999997</v>
      </c>
      <c r="AZ224" s="6">
        <f>[1]Results!BC1450</f>
        <v>817.5252653</v>
      </c>
      <c r="BA224" s="6">
        <f>[1]Results!BD1450</f>
        <v>818.14906840000003</v>
      </c>
      <c r="BB224" s="6">
        <f>[1]Results!BE1450</f>
        <v>818.77308760000005</v>
      </c>
      <c r="BC224" s="6">
        <f>[1]Results!BF1450</f>
        <v>819.19913310000004</v>
      </c>
      <c r="BD224" s="6">
        <f>[1]Results!BG1450</f>
        <v>819.39718359999995</v>
      </c>
      <c r="BE224" s="6">
        <f>[1]Results!BH1450</f>
        <v>819.41831479999996</v>
      </c>
      <c r="BF224" s="6">
        <f>[1]Results!BI1450</f>
        <v>819.3314795</v>
      </c>
      <c r="BG224" s="6">
        <f>[1]Results!BJ1450</f>
        <v>818.97870420000004</v>
      </c>
      <c r="BH224" s="6">
        <f>[1]Results!BK1450</f>
        <v>818.47659429999999</v>
      </c>
      <c r="BI224" s="6">
        <f>[1]Results!BL1450</f>
        <v>817.91055359999996</v>
      </c>
      <c r="BJ224" s="6">
        <f>[1]Results!BM1450</f>
        <v>817.33328979999999</v>
      </c>
      <c r="BK224" s="6">
        <f>[1]Results!BN1450</f>
        <v>816.77390530000002</v>
      </c>
      <c r="BL224" s="6">
        <f>[1]Results!BO1450</f>
        <v>816.24807569999996</v>
      </c>
      <c r="BM224" s="6">
        <f>[1]Results!BP1450</f>
        <v>815.75973529999999</v>
      </c>
      <c r="BN224" s="6">
        <f>[1]Results!BQ1450</f>
        <v>815.30739610000001</v>
      </c>
      <c r="BO224" s="6">
        <f>[1]Results!BR1450</f>
        <v>814.88657309999996</v>
      </c>
      <c r="BP224" s="6">
        <f>[1]Results!BS1450</f>
        <v>814.49123810000003</v>
      </c>
      <c r="BQ224" s="6">
        <f>[1]Results!BT1450</f>
        <v>813.92564019999998</v>
      </c>
      <c r="BR224" s="6">
        <f>[1]Results!BU1450</f>
        <v>813.25459799999999</v>
      </c>
      <c r="BS224" s="6">
        <f>[1]Results!BV1450</f>
        <v>812.52912809999998</v>
      </c>
      <c r="BT224" s="6">
        <f>[1]Results!BW1450</f>
        <v>811.78164860000004</v>
      </c>
      <c r="BU224" s="6">
        <f>[1]Results!BX1450</f>
        <v>811.03051660000006</v>
      </c>
      <c r="BV224" s="6">
        <f>[1]Results!BY1450</f>
        <v>810.28252829999997</v>
      </c>
      <c r="BW224" s="6">
        <f>[1]Results!BZ1450</f>
        <v>809.54199229999995</v>
      </c>
      <c r="BX224" s="6">
        <f>[1]Results!CA1450</f>
        <v>808.80995399999995</v>
      </c>
      <c r="BY224" s="6">
        <f>[1]Results!CB1450</f>
        <v>808.08561090000001</v>
      </c>
      <c r="BZ224" s="6">
        <f>[1]Results!CC1450</f>
        <v>807.36719819999996</v>
      </c>
      <c r="CA224" s="6">
        <f>[1]Results!CD1450</f>
        <v>806.51868720000004</v>
      </c>
      <c r="CB224" s="6">
        <f>[1]Results!CE1450</f>
        <v>805.58841229999996</v>
      </c>
      <c r="CC224" s="6">
        <f>[1]Results!CF1450</f>
        <v>804.6145199</v>
      </c>
      <c r="CD224" s="6">
        <f>[1]Results!CG1450</f>
        <v>803.62154859999998</v>
      </c>
      <c r="CE224" s="6">
        <f>[1]Results!CH1450</f>
        <v>802.62368160000005</v>
      </c>
      <c r="CF224" s="6">
        <f>[1]Results!CI1450</f>
        <v>801.62215160000005</v>
      </c>
      <c r="CG224" s="6">
        <f>[1]Results!CJ1450</f>
        <v>800.62207090000004</v>
      </c>
      <c r="CH224" s="6">
        <f>[1]Results!CK1450</f>
        <v>799.6258206</v>
      </c>
      <c r="CI224" s="6">
        <f>[1]Results!CL1450</f>
        <v>798.63397640000005</v>
      </c>
      <c r="CJ224" s="6">
        <f>[1]Results!CM1450</f>
        <v>797.64606700000002</v>
      </c>
    </row>
    <row r="226" spans="1:88" x14ac:dyDescent="0.3">
      <c r="A226" s="12" t="s">
        <v>60</v>
      </c>
      <c r="B226" t="s">
        <v>22</v>
      </c>
      <c r="C226" s="6">
        <f>[1]Results!F1473</f>
        <v>27129.433199999999</v>
      </c>
      <c r="D226" s="3">
        <f>[1]Results!G1473</f>
        <v>26923.21516</v>
      </c>
      <c r="E226" s="3">
        <f>[1]Results!H1473</f>
        <v>26804.76859</v>
      </c>
      <c r="F226" s="3">
        <f>[1]Results!I1473</f>
        <v>26774.612829999998</v>
      </c>
      <c r="G226" s="3">
        <f>[1]Results!J1473</f>
        <v>26800.294460000001</v>
      </c>
      <c r="H226" s="3">
        <f>[1]Results!K1473</f>
        <v>26862.69269</v>
      </c>
      <c r="I226" s="3">
        <f>[1]Results!L1473</f>
        <v>26942.25691</v>
      </c>
      <c r="J226" s="3">
        <f>[1]Results!M1473</f>
        <v>27048.98718</v>
      </c>
      <c r="K226" s="3">
        <f>[1]Results!N1473</f>
        <v>27173.43388</v>
      </c>
      <c r="L226" s="3">
        <f>[1]Results!O1473</f>
        <v>27309.67007</v>
      </c>
      <c r="M226" s="3">
        <f>[1]Results!P1473</f>
        <v>27452.51555</v>
      </c>
      <c r="N226" s="3">
        <f>[1]Results!Q1473</f>
        <v>27591.62789</v>
      </c>
      <c r="O226" s="3">
        <f>[1]Results!R1473</f>
        <v>27721.519069999998</v>
      </c>
      <c r="P226" s="3">
        <f>[1]Results!S1473</f>
        <v>27839.586309999999</v>
      </c>
      <c r="Q226" s="3">
        <f>[1]Results!T1473</f>
        <v>27944.856629999998</v>
      </c>
      <c r="R226" s="3">
        <f>[1]Results!U1473</f>
        <v>28037.545549999999</v>
      </c>
      <c r="S226" s="3">
        <f>[1]Results!V1473</f>
        <v>28127.147130000001</v>
      </c>
      <c r="T226" s="3">
        <f>[1]Results!W1473</f>
        <v>28215.461060000001</v>
      </c>
      <c r="U226" s="3">
        <f>[1]Results!X1473</f>
        <v>28302.402389999999</v>
      </c>
      <c r="V226" s="3">
        <f>[1]Results!Y1473</f>
        <v>28387.451270000001</v>
      </c>
      <c r="W226" s="3">
        <f>[1]Results!Z1473</f>
        <v>28470.147369999999</v>
      </c>
      <c r="X226" s="3">
        <f>[1]Results!AA1473</f>
        <v>28552.872909999998</v>
      </c>
      <c r="Y226" s="3">
        <f>[1]Results!AB1473</f>
        <v>28635.204249999999</v>
      </c>
      <c r="Z226" s="3">
        <f>[1]Results!AC1473</f>
        <v>28716.549930000001</v>
      </c>
      <c r="AA226" s="3">
        <f>[1]Results!AD1473</f>
        <v>28796.47133</v>
      </c>
      <c r="AB226" s="3">
        <f>[1]Results!AE1473</f>
        <v>28874.721379999999</v>
      </c>
      <c r="AC226" s="3">
        <f>[1]Results!AF1473</f>
        <v>28952.492409999999</v>
      </c>
      <c r="AD226" s="3">
        <f>[1]Results!AG1473</f>
        <v>29030.112450000001</v>
      </c>
      <c r="AE226" s="3">
        <f>[1]Results!AH1473</f>
        <v>29107.804520000002</v>
      </c>
      <c r="AF226" s="3">
        <f>[1]Results!AI1473</f>
        <v>29185.721290000001</v>
      </c>
      <c r="AG226" s="3">
        <f>[1]Results!AJ1473</f>
        <v>29263.971089999999</v>
      </c>
      <c r="AH226" s="3">
        <f>[1]Results!AK1473</f>
        <v>29343.31294</v>
      </c>
      <c r="AI226" s="3">
        <f>[1]Results!AL1473</f>
        <v>29423.71084</v>
      </c>
      <c r="AJ226" s="3">
        <f>[1]Results!AM1473</f>
        <v>29504.930179999999</v>
      </c>
      <c r="AK226" s="3">
        <f>[1]Results!AN1473</f>
        <v>29586.7117</v>
      </c>
      <c r="AL226" s="3">
        <f>[1]Results!AO1473</f>
        <v>29668.91779</v>
      </c>
      <c r="AM226" s="3">
        <f>[1]Results!AP1473</f>
        <v>29759.713220000001</v>
      </c>
      <c r="AN226" s="3">
        <f>[1]Results!AQ1473</f>
        <v>29856.917119999998</v>
      </c>
      <c r="AO226" s="3">
        <f>[1]Results!AR1473</f>
        <v>29957.724010000002</v>
      </c>
      <c r="AP226" s="3">
        <f>[1]Results!AS1473</f>
        <v>30059.675360000001</v>
      </c>
      <c r="AQ226" s="3">
        <f>[1]Results!AT1473</f>
        <v>30160.857820000001</v>
      </c>
      <c r="AR226" s="3">
        <f>[1]Results!AU1473</f>
        <v>30256.512739999998</v>
      </c>
      <c r="AS226" s="3">
        <f>[1]Results!AV1473</f>
        <v>30346.66246</v>
      </c>
      <c r="AT226" s="3">
        <f>[1]Results!AW1473</f>
        <v>30431.794269999999</v>
      </c>
      <c r="AU226" s="3">
        <f>[1]Results!AX1473</f>
        <v>30512.511770000001</v>
      </c>
      <c r="AV226" s="3">
        <f>[1]Results!AY1473</f>
        <v>30589.43678</v>
      </c>
      <c r="AW226" s="3">
        <f>[1]Results!AZ1473</f>
        <v>30659.190780000001</v>
      </c>
      <c r="AX226" s="3">
        <f>[1]Results!BA1473</f>
        <v>30723.447219999998</v>
      </c>
      <c r="AY226" s="3">
        <f>[1]Results!BB1473</f>
        <v>30783.847119999999</v>
      </c>
      <c r="AZ226" s="3">
        <f>[1]Results!BC1473</f>
        <v>30841.677749999999</v>
      </c>
      <c r="BA226" s="3">
        <f>[1]Results!BD1473</f>
        <v>30897.86623</v>
      </c>
      <c r="BB226" s="3">
        <f>[1]Results!BE1473</f>
        <v>30937.048709999999</v>
      </c>
      <c r="BC226" s="3">
        <f>[1]Results!BF1473</f>
        <v>30967.448359999999</v>
      </c>
      <c r="BD226" s="3">
        <f>[1]Results!BG1473</f>
        <v>30990.475129999999</v>
      </c>
      <c r="BE226" s="3">
        <f>[1]Results!BH1473</f>
        <v>31007.793860000002</v>
      </c>
      <c r="BF226" s="3">
        <f>[1]Results!BI1473</f>
        <v>31021.412329999999</v>
      </c>
      <c r="BG226" s="3">
        <f>[1]Results!BJ1473</f>
        <v>31027.880560000001</v>
      </c>
      <c r="BH226" s="3">
        <f>[1]Results!BK1473</f>
        <v>31029.673019999998</v>
      </c>
      <c r="BI226" s="3">
        <f>[1]Results!BL1473</f>
        <v>31028.871790000001</v>
      </c>
      <c r="BJ226" s="3">
        <f>[1]Results!BM1473</f>
        <v>31026.896209999999</v>
      </c>
      <c r="BK226" s="3">
        <f>[1]Results!BN1473</f>
        <v>31024.623049999998</v>
      </c>
      <c r="BL226" s="3">
        <f>[1]Results!BO1473</f>
        <v>31022.584889999998</v>
      </c>
      <c r="BM226" s="3">
        <f>[1]Results!BP1473</f>
        <v>31021.020929999999</v>
      </c>
      <c r="BN226" s="3">
        <f>[1]Results!BQ1473</f>
        <v>31020.001909999999</v>
      </c>
      <c r="BO226" s="3">
        <f>[1]Results!BR1473</f>
        <v>31019.491740000001</v>
      </c>
      <c r="BP226" s="3">
        <f>[1]Results!BS1473</f>
        <v>31019.387610000002</v>
      </c>
      <c r="BQ226" s="3">
        <f>[1]Results!BT1473</f>
        <v>31015.171259999999</v>
      </c>
      <c r="BR226" s="3">
        <f>[1]Results!BU1473</f>
        <v>31007.838520000001</v>
      </c>
      <c r="BS226" s="3">
        <f>[1]Results!BV1473</f>
        <v>30998.473549999999</v>
      </c>
      <c r="BT226" s="3">
        <f>[1]Results!BW1473</f>
        <v>30987.891759999999</v>
      </c>
      <c r="BU226" s="3">
        <f>[1]Results!BX1473</f>
        <v>30976.62573</v>
      </c>
      <c r="BV226" s="3">
        <f>[1]Results!BY1473</f>
        <v>30964.942849999999</v>
      </c>
      <c r="BW226" s="3">
        <f>[1]Results!BZ1473</f>
        <v>30953.014709999999</v>
      </c>
      <c r="BX226" s="3">
        <f>[1]Results!CA1473</f>
        <v>30940.92497</v>
      </c>
      <c r="BY226" s="3">
        <f>[1]Results!CB1473</f>
        <v>30928.701219999999</v>
      </c>
      <c r="BZ226" s="3">
        <f>[1]Results!CC1473</f>
        <v>30916.33668</v>
      </c>
      <c r="CA226" s="3">
        <f>[1]Results!CD1473</f>
        <v>30900.74338</v>
      </c>
      <c r="CB226" s="3">
        <f>[1]Results!CE1473</f>
        <v>30882.68217</v>
      </c>
      <c r="CC226" s="3">
        <f>[1]Results!CF1473</f>
        <v>30862.97393</v>
      </c>
      <c r="CD226" s="3">
        <f>[1]Results!CG1473</f>
        <v>30842.24397</v>
      </c>
      <c r="CE226" s="3">
        <f>[1]Results!CH1473</f>
        <v>30820.909729999999</v>
      </c>
      <c r="CF226" s="3">
        <f>[1]Results!CI1473</f>
        <v>30799.106240000001</v>
      </c>
      <c r="CG226" s="3">
        <f>[1]Results!CJ1473</f>
        <v>30776.993549999999</v>
      </c>
      <c r="CH226" s="3">
        <f>[1]Results!CK1473</f>
        <v>30754.672770000001</v>
      </c>
      <c r="CI226" s="3">
        <f>[1]Results!CL1473</f>
        <v>30732.19973</v>
      </c>
      <c r="CJ226" s="3">
        <f>[1]Results!CM1473</f>
        <v>30709.599259999999</v>
      </c>
    </row>
    <row r="227" spans="1:88" x14ac:dyDescent="0.3">
      <c r="A227" t="s">
        <v>26</v>
      </c>
      <c r="B227" t="s">
        <v>7</v>
      </c>
      <c r="C227" s="6">
        <f>[1]Results!F1474</f>
        <v>756.70255529999997</v>
      </c>
      <c r="D227" s="3">
        <f>[1]Results!G1474</f>
        <v>747.40075330000002</v>
      </c>
      <c r="E227" s="3">
        <f>[1]Results!H1474</f>
        <v>737.43766860000005</v>
      </c>
      <c r="F227" s="3">
        <f>[1]Results!I1474</f>
        <v>730.52144039999996</v>
      </c>
      <c r="G227" s="3">
        <f>[1]Results!J1474</f>
        <v>727.73804419999999</v>
      </c>
      <c r="H227" s="3">
        <f>[1]Results!K1474</f>
        <v>728.84674900000005</v>
      </c>
      <c r="I227" s="3">
        <f>[1]Results!L1474</f>
        <v>732.85727899999995</v>
      </c>
      <c r="J227" s="3">
        <f>[1]Results!M1474</f>
        <v>738.9964761</v>
      </c>
      <c r="K227" s="3">
        <f>[1]Results!N1474</f>
        <v>745.55764450000004</v>
      </c>
      <c r="L227" s="3">
        <f>[1]Results!O1474</f>
        <v>751.18978270000002</v>
      </c>
      <c r="M227" s="3">
        <f>[1]Results!P1474</f>
        <v>754.94430639999996</v>
      </c>
      <c r="N227" s="3">
        <f>[1]Results!Q1474</f>
        <v>755.90155579999998</v>
      </c>
      <c r="O227" s="3">
        <f>[1]Results!R1474</f>
        <v>754.00834929999996</v>
      </c>
      <c r="P227" s="3">
        <f>[1]Results!S1474</f>
        <v>749.64533089999998</v>
      </c>
      <c r="Q227" s="3">
        <f>[1]Results!T1474</f>
        <v>743.42426690000002</v>
      </c>
      <c r="R227" s="3">
        <f>[1]Results!U1474</f>
        <v>736.01867649999997</v>
      </c>
      <c r="S227" s="3">
        <f>[1]Results!V1474</f>
        <v>727.99209940000003</v>
      </c>
      <c r="T227" s="3">
        <f>[1]Results!W1474</f>
        <v>719.95074609999995</v>
      </c>
      <c r="U227" s="3">
        <f>[1]Results!X1474</f>
        <v>712.26257859999998</v>
      </c>
      <c r="V227" s="3">
        <f>[1]Results!Y1474</f>
        <v>705.10964269999999</v>
      </c>
      <c r="W227" s="3">
        <f>[1]Results!Z1474</f>
        <v>698.53903000000003</v>
      </c>
      <c r="X227" s="3">
        <f>[1]Results!AA1474</f>
        <v>692.38240029999997</v>
      </c>
      <c r="Y227" s="3">
        <f>[1]Results!AB1474</f>
        <v>686.62026930000002</v>
      </c>
      <c r="Z227" s="3">
        <f>[1]Results!AC1474</f>
        <v>681.16627549999998</v>
      </c>
      <c r="AA227" s="3">
        <f>[1]Results!AD1474</f>
        <v>675.91551049999998</v>
      </c>
      <c r="AB227" s="3">
        <f>[1]Results!AE1474</f>
        <v>670.77208419999999</v>
      </c>
      <c r="AC227" s="3">
        <f>[1]Results!AF1474</f>
        <v>665.62459969999998</v>
      </c>
      <c r="AD227" s="3">
        <f>[1]Results!AG1474</f>
        <v>660.47136190000003</v>
      </c>
      <c r="AE227" s="3">
        <f>[1]Results!AH1474</f>
        <v>655.30357690000005</v>
      </c>
      <c r="AF227" s="3">
        <f>[1]Results!AI1474</f>
        <v>650.11506120000001</v>
      </c>
      <c r="AG227" s="3">
        <f>[1]Results!AJ1474</f>
        <v>644.90921209999999</v>
      </c>
      <c r="AH227" s="3">
        <f>[1]Results!AK1474</f>
        <v>639.66978540000002</v>
      </c>
      <c r="AI227" s="3">
        <f>[1]Results!AL1474</f>
        <v>634.43686539999999</v>
      </c>
      <c r="AJ227" s="3">
        <f>[1]Results!AM1474</f>
        <v>629.23241129999997</v>
      </c>
      <c r="AK227" s="3">
        <f>[1]Results!AN1474</f>
        <v>624.06517719999999</v>
      </c>
      <c r="AL227" s="3">
        <f>[1]Results!AO1474</f>
        <v>618.93625699999996</v>
      </c>
      <c r="AM227" s="3">
        <f>[1]Results!AP1474</f>
        <v>614.12508089999994</v>
      </c>
      <c r="AN227" s="3">
        <f>[1]Results!AQ1474</f>
        <v>609.62926089999996</v>
      </c>
      <c r="AO227" s="3">
        <f>[1]Results!AR1474</f>
        <v>605.37906929999997</v>
      </c>
      <c r="AP227" s="3">
        <f>[1]Results!AS1474</f>
        <v>601.28148239999996</v>
      </c>
      <c r="AQ227" s="3">
        <f>[1]Results!AT1474</f>
        <v>597.24868590000005</v>
      </c>
      <c r="AR227" s="3">
        <f>[1]Results!AU1474</f>
        <v>593.06444590000001</v>
      </c>
      <c r="AS227" s="3">
        <f>[1]Results!AV1474</f>
        <v>588.74400000000003</v>
      </c>
      <c r="AT227" s="3">
        <f>[1]Results!AW1474</f>
        <v>584.31027940000001</v>
      </c>
      <c r="AU227" s="3">
        <f>[1]Results!AX1474</f>
        <v>579.79074549999996</v>
      </c>
      <c r="AV227" s="3">
        <f>[1]Results!AY1474</f>
        <v>575.21468270000003</v>
      </c>
      <c r="AW227" s="3">
        <f>[1]Results!AZ1474</f>
        <v>570.44711440000003</v>
      </c>
      <c r="AX227" s="3">
        <f>[1]Results!BA1474</f>
        <v>565.58760129999996</v>
      </c>
      <c r="AY227" s="3">
        <f>[1]Results!BB1474</f>
        <v>560.71448799999996</v>
      </c>
      <c r="AZ227" s="3">
        <f>[1]Results!BC1474</f>
        <v>555.88449419999995</v>
      </c>
      <c r="BA227" s="3">
        <f>[1]Results!BD1474</f>
        <v>551.13453730000003</v>
      </c>
      <c r="BB227" s="3">
        <f>[1]Results!BE1474</f>
        <v>546.28972699999997</v>
      </c>
      <c r="BC227" s="3">
        <f>[1]Results!BF1474</f>
        <v>541.33511699999997</v>
      </c>
      <c r="BD227" s="3">
        <f>[1]Results!BG1474</f>
        <v>536.29703289999998</v>
      </c>
      <c r="BE227" s="3">
        <f>[1]Results!BH1474</f>
        <v>531.21229100000005</v>
      </c>
      <c r="BF227" s="3">
        <f>[1]Results!BI1474</f>
        <v>526.11828739999999</v>
      </c>
      <c r="BG227" s="3">
        <f>[1]Results!BJ1474</f>
        <v>520.86170609999999</v>
      </c>
      <c r="BH227" s="3">
        <f>[1]Results!BK1474</f>
        <v>515.54915519999997</v>
      </c>
      <c r="BI227" s="3">
        <f>[1]Results!BL1474</f>
        <v>510.26161380000002</v>
      </c>
      <c r="BJ227" s="3">
        <f>[1]Results!BM1474</f>
        <v>505.0547578</v>
      </c>
      <c r="BK227" s="3">
        <f>[1]Results!BN1474</f>
        <v>499.96240760000001</v>
      </c>
      <c r="BL227" s="3">
        <f>[1]Results!BO1474</f>
        <v>494.99999179999998</v>
      </c>
      <c r="BM227" s="3">
        <f>[1]Results!BP1474</f>
        <v>490.17106410000002</v>
      </c>
      <c r="BN227" s="3">
        <f>[1]Results!BQ1474</f>
        <v>485.46958990000002</v>
      </c>
      <c r="BO227" s="3">
        <f>[1]Results!BR1474</f>
        <v>480.88352259999999</v>
      </c>
      <c r="BP227" s="3">
        <f>[1]Results!BS1474</f>
        <v>476.39771139999999</v>
      </c>
      <c r="BQ227" s="3">
        <f>[1]Results!BT1474</f>
        <v>471.8463476</v>
      </c>
      <c r="BR227" s="3">
        <f>[1]Results!BU1474</f>
        <v>467.28090209999999</v>
      </c>
      <c r="BS227" s="3">
        <f>[1]Results!BV1474</f>
        <v>462.739081</v>
      </c>
      <c r="BT227" s="3">
        <f>[1]Results!BW1474</f>
        <v>458.24579449999999</v>
      </c>
      <c r="BU227" s="3">
        <f>[1]Results!BX1474</f>
        <v>453.81553780000002</v>
      </c>
      <c r="BV227" s="3">
        <f>[1]Results!BY1474</f>
        <v>449.45585610000001</v>
      </c>
      <c r="BW227" s="3">
        <f>[1]Results!BZ1474</f>
        <v>445.16744770000003</v>
      </c>
      <c r="BX227" s="3">
        <f>[1]Results!CA1474</f>
        <v>440.9478555</v>
      </c>
      <c r="BY227" s="3">
        <f>[1]Results!CB1474</f>
        <v>436.792801</v>
      </c>
      <c r="BZ227" s="3">
        <f>[1]Results!CC1474</f>
        <v>432.69718840000002</v>
      </c>
      <c r="CA227" s="3">
        <f>[1]Results!CD1474</f>
        <v>428.55779100000001</v>
      </c>
      <c r="CB227" s="3">
        <f>[1]Results!CE1474</f>
        <v>424.41386319999998</v>
      </c>
      <c r="CC227" s="3">
        <f>[1]Results!CF1474</f>
        <v>420.29438060000001</v>
      </c>
      <c r="CD227" s="3">
        <f>[1]Results!CG1474</f>
        <v>416.21858040000001</v>
      </c>
      <c r="CE227" s="3">
        <f>[1]Results!CH1474</f>
        <v>412.19757620000001</v>
      </c>
      <c r="CF227" s="3">
        <f>[1]Results!CI1474</f>
        <v>408.23815059999998</v>
      </c>
      <c r="CG227" s="3">
        <f>[1]Results!CJ1474</f>
        <v>404.3396707</v>
      </c>
      <c r="CH227" s="3">
        <f>[1]Results!CK1474</f>
        <v>400.49935809999999</v>
      </c>
      <c r="CI227" s="3">
        <f>[1]Results!CL1474</f>
        <v>396.71309459999998</v>
      </c>
      <c r="CJ227" s="3">
        <f>[1]Results!CM1474</f>
        <v>392.97615660000002</v>
      </c>
    </row>
    <row r="228" spans="1:88" x14ac:dyDescent="0.3">
      <c r="B228" t="s">
        <v>96</v>
      </c>
      <c r="C228" s="6">
        <f>[1]Results!F1487</f>
        <v>1758.884444</v>
      </c>
      <c r="D228" s="3">
        <f>[1]Results!G1487</f>
        <v>1813.2585690000001</v>
      </c>
      <c r="E228" s="3">
        <f>[1]Results!H1487</f>
        <v>1894.7401139999999</v>
      </c>
      <c r="F228" s="3">
        <f>[1]Results!I1487</f>
        <v>1958.5838189999999</v>
      </c>
      <c r="G228" s="3">
        <f>[1]Results!J1487</f>
        <v>1992.4662499999999</v>
      </c>
      <c r="H228" s="3">
        <f>[1]Results!K1487</f>
        <v>2002.3609280000001</v>
      </c>
      <c r="I228" s="3">
        <f>[1]Results!L1487</f>
        <v>1997.8422479999999</v>
      </c>
      <c r="J228" s="3">
        <f>[1]Results!M1487</f>
        <v>1987.60697</v>
      </c>
      <c r="K228" s="3">
        <f>[1]Results!N1487</f>
        <v>1979.3188150000001</v>
      </c>
      <c r="L228" s="3">
        <f>[1]Results!O1487</f>
        <v>1976.36556</v>
      </c>
      <c r="M228" s="3">
        <f>[1]Results!P1487</f>
        <v>1979.0588250000001</v>
      </c>
      <c r="N228" s="3">
        <f>[1]Results!Q1487</f>
        <v>1985.226406</v>
      </c>
      <c r="O228" s="3">
        <f>[1]Results!R1487</f>
        <v>1991.1482940000001</v>
      </c>
      <c r="P228" s="3">
        <f>[1]Results!S1487</f>
        <v>1995.535277</v>
      </c>
      <c r="Q228" s="3">
        <f>[1]Results!T1487</f>
        <v>1998.4718049999999</v>
      </c>
      <c r="R228" s="3">
        <f>[1]Results!U1487</f>
        <v>2000.6173679999999</v>
      </c>
      <c r="S228" s="3">
        <f>[1]Results!V1487</f>
        <v>2003.2816640000001</v>
      </c>
      <c r="T228" s="3">
        <f>[1]Results!W1487</f>
        <v>2007.5335480000001</v>
      </c>
      <c r="U228" s="3">
        <f>[1]Results!X1487</f>
        <v>2013.309454</v>
      </c>
      <c r="V228" s="3">
        <f>[1]Results!Y1487</f>
        <v>2020.00279</v>
      </c>
      <c r="W228" s="3">
        <f>[1]Results!Z1487</f>
        <v>2026.983446</v>
      </c>
      <c r="X228" s="3">
        <f>[1]Results!AA1487</f>
        <v>2033.8605460000001</v>
      </c>
      <c r="Y228" s="3">
        <f>[1]Results!AB1487</f>
        <v>2040.4021130000001</v>
      </c>
      <c r="Z228" s="3">
        <f>[1]Results!AC1487</f>
        <v>2046.3901579999999</v>
      </c>
      <c r="AA228" s="3">
        <f>[1]Results!AD1487</f>
        <v>2051.677674</v>
      </c>
      <c r="AB228" s="3">
        <f>[1]Results!AE1487</f>
        <v>2056.270767</v>
      </c>
      <c r="AC228" s="3">
        <f>[1]Results!AF1487</f>
        <v>2060.2539059999999</v>
      </c>
      <c r="AD228" s="3">
        <f>[1]Results!AG1487</f>
        <v>2063.660034</v>
      </c>
      <c r="AE228" s="3">
        <f>[1]Results!AH1487</f>
        <v>2066.6166440000002</v>
      </c>
      <c r="AF228" s="3">
        <f>[1]Results!AI1487</f>
        <v>2069.3558469999998</v>
      </c>
      <c r="AG228" s="3">
        <f>[1]Results!AJ1487</f>
        <v>2072.1751800000002</v>
      </c>
      <c r="AH228" s="3">
        <f>[1]Results!AK1487</f>
        <v>2075.3228960000001</v>
      </c>
      <c r="AI228" s="3">
        <f>[1]Results!AL1487</f>
        <v>2078.8930369999998</v>
      </c>
      <c r="AJ228" s="3">
        <f>[1]Results!AM1487</f>
        <v>2082.8781640000002</v>
      </c>
      <c r="AK228" s="3">
        <f>[1]Results!AN1487</f>
        <v>2087.2457049999998</v>
      </c>
      <c r="AL228" s="3">
        <f>[1]Results!AO1487</f>
        <v>2091.9867690000001</v>
      </c>
      <c r="AM228" s="3">
        <f>[1]Results!AP1487</f>
        <v>2094.8109530000002</v>
      </c>
      <c r="AN228" s="3">
        <f>[1]Results!AQ1487</f>
        <v>2099.3103070000002</v>
      </c>
      <c r="AO228" s="3">
        <f>[1]Results!AR1487</f>
        <v>2106.0771719999998</v>
      </c>
      <c r="AP228" s="3">
        <f>[1]Results!AS1487</f>
        <v>2114.4384759999998</v>
      </c>
      <c r="AQ228" s="3">
        <f>[1]Results!AT1487</f>
        <v>2123.6428030000002</v>
      </c>
      <c r="AR228" s="3">
        <f>[1]Results!AU1487</f>
        <v>2133.0105720000001</v>
      </c>
      <c r="AS228" s="3">
        <f>[1]Results!AV1487</f>
        <v>2142.2622449999999</v>
      </c>
      <c r="AT228" s="3">
        <f>[1]Results!AW1487</f>
        <v>2151.3250849999999</v>
      </c>
      <c r="AU228" s="3">
        <f>[1]Results!AX1487</f>
        <v>2160.2133899999999</v>
      </c>
      <c r="AV228" s="3">
        <f>[1]Results!AY1487</f>
        <v>2168.966398</v>
      </c>
      <c r="AW228" s="3">
        <f>[1]Results!AZ1487</f>
        <v>2178.068753</v>
      </c>
      <c r="AX228" s="3">
        <f>[1]Results!BA1487</f>
        <v>2186.8325829999999</v>
      </c>
      <c r="AY228" s="3">
        <f>[1]Results!BB1487</f>
        <v>2195.1633430000002</v>
      </c>
      <c r="AZ228" s="3">
        <f>[1]Results!BC1487</f>
        <v>2203.1404280000002</v>
      </c>
      <c r="BA228" s="3">
        <f>[1]Results!BD1487</f>
        <v>2210.8560640000001</v>
      </c>
      <c r="BB228" s="3">
        <f>[1]Results!BE1487</f>
        <v>2193.5042189999999</v>
      </c>
      <c r="BC228" s="3">
        <f>[1]Results!BF1487</f>
        <v>2179.8035</v>
      </c>
      <c r="BD228" s="3">
        <f>[1]Results!BG1487</f>
        <v>2173.6773800000001</v>
      </c>
      <c r="BE228" s="3">
        <f>[1]Results!BH1487</f>
        <v>2173.3315790000001</v>
      </c>
      <c r="BF228" s="3">
        <f>[1]Results!BI1487</f>
        <v>2176.377348</v>
      </c>
      <c r="BG228" s="3">
        <f>[1]Results!BJ1487</f>
        <v>2180.5861260000001</v>
      </c>
      <c r="BH228" s="3">
        <f>[1]Results!BK1487</f>
        <v>2185.0018690000002</v>
      </c>
      <c r="BI228" s="3">
        <f>[1]Results!BL1487</f>
        <v>2189.1168950000001</v>
      </c>
      <c r="BJ228" s="3">
        <f>[1]Results!BM1487</f>
        <v>2192.7092160000002</v>
      </c>
      <c r="BK228" s="3">
        <f>[1]Results!BN1487</f>
        <v>2195.71976</v>
      </c>
      <c r="BL228" s="3">
        <f>[1]Results!BO1487</f>
        <v>2198.1730400000001</v>
      </c>
      <c r="BM228" s="3">
        <f>[1]Results!BP1487</f>
        <v>2200.1277540000001</v>
      </c>
      <c r="BN228" s="3">
        <f>[1]Results!BQ1487</f>
        <v>2201.6485929999999</v>
      </c>
      <c r="BO228" s="3">
        <f>[1]Results!BR1487</f>
        <v>2202.7940349999999</v>
      </c>
      <c r="BP228" s="3">
        <f>[1]Results!BS1487</f>
        <v>2203.6118369999999</v>
      </c>
      <c r="BQ228" s="3">
        <f>[1]Results!BT1487</f>
        <v>2203.9219969999999</v>
      </c>
      <c r="BR228" s="3">
        <f>[1]Results!BU1487</f>
        <v>2203.741571</v>
      </c>
      <c r="BS228" s="3">
        <f>[1]Results!BV1487</f>
        <v>2203.1510579999999</v>
      </c>
      <c r="BT228" s="3">
        <f>[1]Results!BW1487</f>
        <v>2202.2280959999998</v>
      </c>
      <c r="BU228" s="3">
        <f>[1]Results!BX1487</f>
        <v>2201.029595</v>
      </c>
      <c r="BV228" s="3">
        <f>[1]Results!BY1487</f>
        <v>2199.5918179999999</v>
      </c>
      <c r="BW228" s="3">
        <f>[1]Results!BZ1487</f>
        <v>2197.9384519999999</v>
      </c>
      <c r="BX228" s="3">
        <f>[1]Results!CA1487</f>
        <v>2196.0880520000001</v>
      </c>
      <c r="BY228" s="3">
        <f>[1]Results!CB1487</f>
        <v>2194.0564209999998</v>
      </c>
      <c r="BZ228" s="3">
        <f>[1]Results!CC1487</f>
        <v>2191.8576579999999</v>
      </c>
      <c r="CA228" s="3">
        <f>[1]Results!CD1487</f>
        <v>2189.3541420000001</v>
      </c>
      <c r="CB228" s="3">
        <f>[1]Results!CE1487</f>
        <v>2186.5493019999999</v>
      </c>
      <c r="CC228" s="3">
        <f>[1]Results!CF1487</f>
        <v>2183.495379</v>
      </c>
      <c r="CD228" s="3">
        <f>[1]Results!CG1487</f>
        <v>2180.2453879999998</v>
      </c>
      <c r="CE228" s="3">
        <f>[1]Results!CH1487</f>
        <v>2176.8393080000001</v>
      </c>
      <c r="CF228" s="3">
        <f>[1]Results!CI1487</f>
        <v>2173.3005250000001</v>
      </c>
      <c r="CG228" s="3">
        <f>[1]Results!CJ1487</f>
        <v>2169.644092</v>
      </c>
      <c r="CH228" s="3">
        <f>[1]Results!CK1487</f>
        <v>2165.8846130000002</v>
      </c>
      <c r="CI228" s="3">
        <f>[1]Results!CL1487</f>
        <v>2162.03586</v>
      </c>
      <c r="CJ228" s="3">
        <f>[1]Results!CM1487</f>
        <v>2158.1105400000001</v>
      </c>
    </row>
    <row r="229" spans="1:88" x14ac:dyDescent="0.3">
      <c r="B229" t="s">
        <v>11</v>
      </c>
      <c r="C229" s="6">
        <f>[1]Results!F1502</f>
        <v>57.184790339999999</v>
      </c>
      <c r="D229" s="3">
        <f>[1]Results!G1502</f>
        <v>57.04637348</v>
      </c>
      <c r="E229" s="3">
        <f>[1]Results!H1502</f>
        <v>56.778772930000002</v>
      </c>
      <c r="F229" s="3">
        <f>[1]Results!I1502</f>
        <v>56.505273750000001</v>
      </c>
      <c r="G229" s="3">
        <f>[1]Results!J1502</f>
        <v>56.227859670000001</v>
      </c>
      <c r="H229" s="3">
        <f>[1]Results!K1502</f>
        <v>55.986960830000001</v>
      </c>
      <c r="I229" s="3">
        <f>[1]Results!L1502</f>
        <v>55.821613759999998</v>
      </c>
      <c r="J229" s="3">
        <f>[1]Results!M1502</f>
        <v>55.921566110000001</v>
      </c>
      <c r="K229" s="3">
        <f>[1]Results!N1502</f>
        <v>56.245197210000001</v>
      </c>
      <c r="L229" s="3">
        <f>[1]Results!O1502</f>
        <v>56.79858591</v>
      </c>
      <c r="M229" s="3">
        <f>[1]Results!P1502</f>
        <v>57.472419789999996</v>
      </c>
      <c r="N229" s="3">
        <f>[1]Results!Q1502</f>
        <v>58.10559714</v>
      </c>
      <c r="O229" s="3">
        <f>[1]Results!R1502</f>
        <v>58.660194199999999</v>
      </c>
      <c r="P229" s="3">
        <f>[1]Results!S1502</f>
        <v>59.151487809999999</v>
      </c>
      <c r="Q229" s="3">
        <f>[1]Results!T1502</f>
        <v>59.61332943</v>
      </c>
      <c r="R229" s="3">
        <f>[1]Results!U1502</f>
        <v>60.074136160000002</v>
      </c>
      <c r="S229" s="3">
        <f>[1]Results!V1502</f>
        <v>60.568327400000001</v>
      </c>
      <c r="T229" s="3">
        <f>[1]Results!W1502</f>
        <v>61.109696790000001</v>
      </c>
      <c r="U229" s="3">
        <f>[1]Results!X1502</f>
        <v>61.692307479999997</v>
      </c>
      <c r="V229" s="3">
        <f>[1]Results!Y1502</f>
        <v>62.305281700000002</v>
      </c>
      <c r="W229" s="3">
        <f>[1]Results!Z1502</f>
        <v>62.93866027</v>
      </c>
      <c r="X229" s="3">
        <f>[1]Results!AA1502</f>
        <v>63.576973170000002</v>
      </c>
      <c r="Y229" s="3">
        <f>[1]Results!AB1502</f>
        <v>64.224959589999997</v>
      </c>
      <c r="Z229" s="3">
        <f>[1]Results!AC1502</f>
        <v>64.880319319999998</v>
      </c>
      <c r="AA229" s="3">
        <f>[1]Results!AD1502</f>
        <v>65.538142059999998</v>
      </c>
      <c r="AB229" s="3">
        <f>[1]Results!AE1502</f>
        <v>66.193046420000002</v>
      </c>
      <c r="AC229" s="3">
        <f>[1]Results!AF1502</f>
        <v>66.839657430000003</v>
      </c>
      <c r="AD229" s="3">
        <f>[1]Results!AG1502</f>
        <v>67.488932869999999</v>
      </c>
      <c r="AE229" s="3">
        <f>[1]Results!AH1502</f>
        <v>68.143027520000004</v>
      </c>
      <c r="AF229" s="3">
        <f>[1]Results!AI1502</f>
        <v>68.797521750000001</v>
      </c>
      <c r="AG229" s="3">
        <f>[1]Results!AJ1502</f>
        <v>69.445692800000003</v>
      </c>
      <c r="AH229" s="3">
        <f>[1]Results!AK1502</f>
        <v>70.077355760000003</v>
      </c>
      <c r="AI229" s="3">
        <f>[1]Results!AL1502</f>
        <v>70.696404909999998</v>
      </c>
      <c r="AJ229" s="3">
        <f>[1]Results!AM1502</f>
        <v>71.303145929999999</v>
      </c>
      <c r="AK229" s="3">
        <f>[1]Results!AN1502</f>
        <v>71.894924700000004</v>
      </c>
      <c r="AL229" s="3">
        <f>[1]Results!AO1502</f>
        <v>72.466347870000007</v>
      </c>
      <c r="AM229" s="3">
        <f>[1]Results!AP1502</f>
        <v>72.889896539999995</v>
      </c>
      <c r="AN229" s="3">
        <f>[1]Results!AQ1502</f>
        <v>73.145799190000005</v>
      </c>
      <c r="AO229" s="3">
        <f>[1]Results!AR1502</f>
        <v>73.304636840000001</v>
      </c>
      <c r="AP229" s="3">
        <f>[1]Results!AS1502</f>
        <v>73.412586090000005</v>
      </c>
      <c r="AQ229" s="3">
        <f>[1]Results!AT1502</f>
        <v>73.490427760000003</v>
      </c>
      <c r="AR229" s="3">
        <f>[1]Results!AU1502</f>
        <v>73.534073939999999</v>
      </c>
      <c r="AS229" s="3">
        <f>[1]Results!AV1502</f>
        <v>73.547997449999997</v>
      </c>
      <c r="AT229" s="3">
        <f>[1]Results!AW1502</f>
        <v>73.533721990000004</v>
      </c>
      <c r="AU229" s="3">
        <f>[1]Results!AX1502</f>
        <v>73.491672320000006</v>
      </c>
      <c r="AV229" s="3">
        <f>[1]Results!AY1502</f>
        <v>73.422298690000005</v>
      </c>
      <c r="AW229" s="3">
        <f>[1]Results!AZ1502</f>
        <v>73.314000849999999</v>
      </c>
      <c r="AX229" s="3">
        <f>[1]Results!BA1502</f>
        <v>73.172564460000004</v>
      </c>
      <c r="AY229" s="3">
        <f>[1]Results!BB1502</f>
        <v>73.003229149999996</v>
      </c>
      <c r="AZ229" s="3">
        <f>[1]Results!BC1502</f>
        <v>72.810312519999997</v>
      </c>
      <c r="BA229" s="3">
        <f>[1]Results!BD1502</f>
        <v>72.597401840000003</v>
      </c>
      <c r="BB229" s="3">
        <f>[1]Results!BE1502</f>
        <v>72.3480536</v>
      </c>
      <c r="BC229" s="3">
        <f>[1]Results!BF1502</f>
        <v>72.068704179999997</v>
      </c>
      <c r="BD229" s="3">
        <f>[1]Results!BG1502</f>
        <v>71.766526429999999</v>
      </c>
      <c r="BE229" s="3">
        <f>[1]Results!BH1502</f>
        <v>71.446544239999994</v>
      </c>
      <c r="BF229" s="3">
        <f>[1]Results!BI1502</f>
        <v>71.112694360000006</v>
      </c>
      <c r="BG229" s="3">
        <f>[1]Results!BJ1502</f>
        <v>70.753749999999997</v>
      </c>
      <c r="BH229" s="3">
        <f>[1]Results!BK1502</f>
        <v>70.377537590000003</v>
      </c>
      <c r="BI229" s="3">
        <f>[1]Results!BL1502</f>
        <v>69.990449819999995</v>
      </c>
      <c r="BJ229" s="3">
        <f>[1]Results!BM1502</f>
        <v>69.596923290000007</v>
      </c>
      <c r="BK229" s="3">
        <f>[1]Results!BN1502</f>
        <v>69.199901400000002</v>
      </c>
      <c r="BL229" s="3">
        <f>[1]Results!BO1502</f>
        <v>68.801255530000006</v>
      </c>
      <c r="BM229" s="3">
        <f>[1]Results!BP1502</f>
        <v>68.402229539999993</v>
      </c>
      <c r="BN229" s="3">
        <f>[1]Results!BQ1502</f>
        <v>68.003551720000004</v>
      </c>
      <c r="BO229" s="3">
        <f>[1]Results!BR1502</f>
        <v>67.605626580000006</v>
      </c>
      <c r="BP229" s="3">
        <f>[1]Results!BS1502</f>
        <v>67.208655840000006</v>
      </c>
      <c r="BQ229" s="3">
        <f>[1]Results!BT1502</f>
        <v>66.800679579999994</v>
      </c>
      <c r="BR229" s="3">
        <f>[1]Results!BU1502</f>
        <v>66.385856689999997</v>
      </c>
      <c r="BS229" s="3">
        <f>[1]Results!BV1502</f>
        <v>65.967658830000005</v>
      </c>
      <c r="BT229" s="3">
        <f>[1]Results!BW1502</f>
        <v>65.548462369999996</v>
      </c>
      <c r="BU229" s="3">
        <f>[1]Results!BX1502</f>
        <v>65.129839329999996</v>
      </c>
      <c r="BV229" s="3">
        <f>[1]Results!BY1502</f>
        <v>64.712829810000002</v>
      </c>
      <c r="BW229" s="3">
        <f>[1]Results!BZ1502</f>
        <v>64.297982270000006</v>
      </c>
      <c r="BX229" s="3">
        <f>[1]Results!CA1502</f>
        <v>63.885619349999999</v>
      </c>
      <c r="BY229" s="3">
        <f>[1]Results!CB1502</f>
        <v>63.475902429999998</v>
      </c>
      <c r="BZ229" s="3">
        <f>[1]Results!CC1502</f>
        <v>63.068891460000003</v>
      </c>
      <c r="CA229" s="3">
        <f>[1]Results!CD1502</f>
        <v>62.656497549999997</v>
      </c>
      <c r="CB229" s="3">
        <f>[1]Results!CE1502</f>
        <v>62.241480989999999</v>
      </c>
      <c r="CC229" s="3">
        <f>[1]Results!CF1502</f>
        <v>61.826189919999997</v>
      </c>
      <c r="CD229" s="3">
        <f>[1]Results!CG1502</f>
        <v>61.412259839999997</v>
      </c>
      <c r="CE229" s="3">
        <f>[1]Results!CH1502</f>
        <v>61.000794229999997</v>
      </c>
      <c r="CF229" s="3">
        <f>[1]Results!CI1502</f>
        <v>60.592588669999998</v>
      </c>
      <c r="CG229" s="3">
        <f>[1]Results!CJ1502</f>
        <v>60.18794681</v>
      </c>
      <c r="CH229" s="3">
        <f>[1]Results!CK1502</f>
        <v>59.787096630000001</v>
      </c>
      <c r="CI229" s="3">
        <f>[1]Results!CL1502</f>
        <v>59.390182699999997</v>
      </c>
      <c r="CJ229" s="3">
        <f>[1]Results!CM1502</f>
        <v>58.997284069999999</v>
      </c>
    </row>
    <row r="230" spans="1:88" x14ac:dyDescent="0.3">
      <c r="B230" t="s">
        <v>8</v>
      </c>
      <c r="C230" s="6">
        <f>[1]Results!F1477-[1]Results!F1487</f>
        <v>2547.0834399999994</v>
      </c>
      <c r="D230" s="3">
        <f>[1]Results!G1477-[1]Results!G1487</f>
        <v>2509.1296699999998</v>
      </c>
      <c r="E230" s="3">
        <f>[1]Results!H1477-[1]Results!H1487</f>
        <v>2482.8312599999999</v>
      </c>
      <c r="F230" s="3">
        <f>[1]Results!I1477-[1]Results!I1487</f>
        <v>2466.6441609999997</v>
      </c>
      <c r="G230" s="3">
        <f>[1]Results!J1477-[1]Results!J1487</f>
        <v>2457.8353220000004</v>
      </c>
      <c r="H230" s="3">
        <f>[1]Results!K1477-[1]Results!K1487</f>
        <v>2454.6026819999997</v>
      </c>
      <c r="I230" s="3">
        <f>[1]Results!L1477-[1]Results!L1487</f>
        <v>2454.063247</v>
      </c>
      <c r="J230" s="3">
        <f>[1]Results!M1477-[1]Results!M1487</f>
        <v>2456.5801980000006</v>
      </c>
      <c r="K230" s="3">
        <f>[1]Results!N1477-[1]Results!N1487</f>
        <v>2461.5899210000002</v>
      </c>
      <c r="L230" s="3">
        <f>[1]Results!O1477-[1]Results!O1487</f>
        <v>2468.2739369999999</v>
      </c>
      <c r="M230" s="3">
        <f>[1]Results!P1477-[1]Results!P1487</f>
        <v>2475.6769089999998</v>
      </c>
      <c r="N230" s="3">
        <f>[1]Results!Q1477-[1]Results!Q1487</f>
        <v>2482.61787</v>
      </c>
      <c r="O230" s="3">
        <f>[1]Results!R1477-[1]Results!R1487</f>
        <v>2487.4192749999997</v>
      </c>
      <c r="P230" s="3">
        <f>[1]Results!S1477-[1]Results!S1487</f>
        <v>2489.1995909999996</v>
      </c>
      <c r="Q230" s="3">
        <f>[1]Results!T1477-[1]Results!T1487</f>
        <v>2487.8016799999996</v>
      </c>
      <c r="R230" s="3">
        <f>[1]Results!U1477-[1]Results!U1487</f>
        <v>2483.5382279999994</v>
      </c>
      <c r="S230" s="3">
        <f>[1]Results!V1477-[1]Results!V1487</f>
        <v>2478.1848049999999</v>
      </c>
      <c r="T230" s="3">
        <f>[1]Results!W1477-[1]Results!W1487</f>
        <v>2472.2786429999996</v>
      </c>
      <c r="U230" s="3">
        <f>[1]Results!X1477-[1]Results!X1487</f>
        <v>2466.1190999999999</v>
      </c>
      <c r="V230" s="3">
        <f>[1]Results!Y1477-[1]Results!Y1487</f>
        <v>2459.8677419999999</v>
      </c>
      <c r="W230" s="3">
        <f>[1]Results!Z1477-[1]Results!Z1487</f>
        <v>2453.6257919999998</v>
      </c>
      <c r="X230" s="3">
        <f>[1]Results!AA1477-[1]Results!AA1487</f>
        <v>2448.1481030000004</v>
      </c>
      <c r="Y230" s="3">
        <f>[1]Results!AB1477-[1]Results!AB1487</f>
        <v>2443.273749</v>
      </c>
      <c r="Z230" s="3">
        <f>[1]Results!AC1477-[1]Results!AC1487</f>
        <v>2438.8467929999997</v>
      </c>
      <c r="AA230" s="3">
        <f>[1]Results!AD1477-[1]Results!AD1487</f>
        <v>2434.7544949999997</v>
      </c>
      <c r="AB230" s="3">
        <f>[1]Results!AE1477-[1]Results!AE1487</f>
        <v>2430.9262790000002</v>
      </c>
      <c r="AC230" s="3">
        <f>[1]Results!AF1477-[1]Results!AF1487</f>
        <v>2427.7577879999999</v>
      </c>
      <c r="AD230" s="3">
        <f>[1]Results!AG1477-[1]Results!AG1487</f>
        <v>2425.3933510000002</v>
      </c>
      <c r="AE230" s="3">
        <f>[1]Results!AH1477-[1]Results!AH1487</f>
        <v>2423.8452999999995</v>
      </c>
      <c r="AF230" s="3">
        <f>[1]Results!AI1477-[1]Results!AI1487</f>
        <v>2423.0090220000002</v>
      </c>
      <c r="AG230" s="3">
        <f>[1]Results!AJ1477-[1]Results!AJ1487</f>
        <v>2422.7426159999995</v>
      </c>
      <c r="AH230" s="3">
        <f>[1]Results!AK1477-[1]Results!AK1487</f>
        <v>2423.1486719999998</v>
      </c>
      <c r="AI230" s="3">
        <f>[1]Results!AL1477-[1]Results!AL1487</f>
        <v>2424.1625199999999</v>
      </c>
      <c r="AJ230" s="3">
        <f>[1]Results!AM1477-[1]Results!AM1487</f>
        <v>2425.6995649999994</v>
      </c>
      <c r="AK230" s="3">
        <f>[1]Results!AN1477-[1]Results!AN1487</f>
        <v>2427.6672170000006</v>
      </c>
      <c r="AL230" s="3">
        <f>[1]Results!AO1477-[1]Results!AO1487</f>
        <v>2430.0027</v>
      </c>
      <c r="AM230" s="3">
        <f>[1]Results!AP1477-[1]Results!AP1487</f>
        <v>2433.4371169999995</v>
      </c>
      <c r="AN230" s="3">
        <f>[1]Results!AQ1477-[1]Results!AQ1487</f>
        <v>2437.3132209999999</v>
      </c>
      <c r="AO230" s="3">
        <f>[1]Results!AR1477-[1]Results!AR1487</f>
        <v>2441.2027800000001</v>
      </c>
      <c r="AP230" s="3">
        <f>[1]Results!AS1477-[1]Results!AS1487</f>
        <v>2444.8071890000006</v>
      </c>
      <c r="AQ230" s="3">
        <f>[1]Results!AT1477-[1]Results!AT1487</f>
        <v>2447.9375800000003</v>
      </c>
      <c r="AR230" s="3">
        <f>[1]Results!AU1477-[1]Results!AU1487</f>
        <v>2449.8327749999999</v>
      </c>
      <c r="AS230" s="3">
        <f>[1]Results!AV1477-[1]Results!AV1487</f>
        <v>2450.7506590000003</v>
      </c>
      <c r="AT230" s="3">
        <f>[1]Results!AW1477-[1]Results!AW1487</f>
        <v>2450.9096480000003</v>
      </c>
      <c r="AU230" s="3">
        <f>[1]Results!AX1477-[1]Results!AX1487</f>
        <v>2450.4820669999999</v>
      </c>
      <c r="AV230" s="3">
        <f>[1]Results!AY1477-[1]Results!AY1487</f>
        <v>2449.6058930000004</v>
      </c>
      <c r="AW230" s="3">
        <f>[1]Results!AZ1477-[1]Results!AZ1487</f>
        <v>2447.5820220000001</v>
      </c>
      <c r="AX230" s="3">
        <f>[1]Results!BA1477-[1]Results!BA1487</f>
        <v>2444.8635959999997</v>
      </c>
      <c r="AY230" s="3">
        <f>[1]Results!BB1477-[1]Results!BB1487</f>
        <v>2441.7797860000001</v>
      </c>
      <c r="AZ230" s="3">
        <f>[1]Results!BC1477-[1]Results!BC1487</f>
        <v>2438.5530109999995</v>
      </c>
      <c r="BA230" s="3">
        <f>[1]Results!BD1477-[1]Results!BD1487</f>
        <v>2435.3255789999998</v>
      </c>
      <c r="BB230" s="3">
        <f>[1]Results!BE1477-[1]Results!BE1487</f>
        <v>2430.6214160000004</v>
      </c>
      <c r="BC230" s="3">
        <f>[1]Results!BF1477-[1]Results!BF1487</f>
        <v>2425.5446650000004</v>
      </c>
      <c r="BD230" s="3">
        <f>[1]Results!BG1477-[1]Results!BG1487</f>
        <v>2420.5149169999995</v>
      </c>
      <c r="BE230" s="3">
        <f>[1]Results!BH1477-[1]Results!BH1487</f>
        <v>2415.6056519999997</v>
      </c>
      <c r="BF230" s="3">
        <f>[1]Results!BI1477-[1]Results!BI1487</f>
        <v>2410.8178509999998</v>
      </c>
      <c r="BG230" s="3">
        <f>[1]Results!BJ1477-[1]Results!BJ1487</f>
        <v>2405.1529549999996</v>
      </c>
      <c r="BH230" s="3">
        <f>[1]Results!BK1477-[1]Results!BK1487</f>
        <v>2399.0564769999996</v>
      </c>
      <c r="BI230" s="3">
        <f>[1]Results!BL1477-[1]Results!BL1487</f>
        <v>2392.837638</v>
      </c>
      <c r="BJ230" s="3">
        <f>[1]Results!BM1477-[1]Results!BM1487</f>
        <v>2386.6835709999996</v>
      </c>
      <c r="BK230" s="3">
        <f>[1]Results!BN1477-[1]Results!BN1487</f>
        <v>2380.6975739999998</v>
      </c>
      <c r="BL230" s="3">
        <f>[1]Results!BO1477-[1]Results!BO1487</f>
        <v>2374.9376280000001</v>
      </c>
      <c r="BM230" s="3">
        <f>[1]Results!BP1477-[1]Results!BP1487</f>
        <v>2369.4163950000002</v>
      </c>
      <c r="BN230" s="3">
        <f>[1]Results!BQ1477-[1]Results!BQ1487</f>
        <v>2364.1264339999998</v>
      </c>
      <c r="BO230" s="3">
        <f>[1]Results!BR1477-[1]Results!BR1487</f>
        <v>2359.0477849999997</v>
      </c>
      <c r="BP230" s="3">
        <f>[1]Results!BS1477-[1]Results!BS1487</f>
        <v>2354.1528460000004</v>
      </c>
      <c r="BQ230" s="3">
        <f>[1]Results!BT1477-[1]Results!BT1487</f>
        <v>2348.5577330000001</v>
      </c>
      <c r="BR230" s="3">
        <f>[1]Results!BU1477-[1]Results!BU1487</f>
        <v>2342.6100709999996</v>
      </c>
      <c r="BS230" s="3">
        <f>[1]Results!BV1477-[1]Results!BV1487</f>
        <v>2336.5403849999998</v>
      </c>
      <c r="BT230" s="3">
        <f>[1]Results!BW1477-[1]Results!BW1487</f>
        <v>2330.479034</v>
      </c>
      <c r="BU230" s="3">
        <f>[1]Results!BX1477-[1]Results!BX1487</f>
        <v>2324.4899729999997</v>
      </c>
      <c r="BV230" s="3">
        <f>[1]Results!BY1477-[1]Results!BY1487</f>
        <v>2318.5871440000001</v>
      </c>
      <c r="BW230" s="3">
        <f>[1]Results!BZ1477-[1]Results!BZ1487</f>
        <v>2312.7775980000001</v>
      </c>
      <c r="BX230" s="3">
        <f>[1]Results!CA1477-[1]Results!CA1487</f>
        <v>2307.0563810000003</v>
      </c>
      <c r="BY230" s="3">
        <f>[1]Results!CB1477-[1]Results!CB1487</f>
        <v>2301.4128320000004</v>
      </c>
      <c r="BZ230" s="3">
        <f>[1]Results!CC1477-[1]Results!CC1487</f>
        <v>2295.8340749999998</v>
      </c>
      <c r="CA230" s="3">
        <f>[1]Results!CD1477-[1]Results!CD1487</f>
        <v>2289.7125610000003</v>
      </c>
      <c r="CB230" s="3">
        <f>[1]Results!CE1477-[1]Results!CE1487</f>
        <v>2283.3014020000005</v>
      </c>
      <c r="CC230" s="3">
        <f>[1]Results!CF1477-[1]Results!CF1487</f>
        <v>2276.7712279999996</v>
      </c>
      <c r="CD230" s="3">
        <f>[1]Results!CG1477-[1]Results!CG1487</f>
        <v>2270.2215780000001</v>
      </c>
      <c r="CE230" s="3">
        <f>[1]Results!CH1477-[1]Results!CH1487</f>
        <v>2263.7040860000002</v>
      </c>
      <c r="CF230" s="3">
        <f>[1]Results!CI1477-[1]Results!CI1487</f>
        <v>2257.2143929999997</v>
      </c>
      <c r="CG230" s="3">
        <f>[1]Results!CJ1477-[1]Results!CJ1487</f>
        <v>2250.7693459999996</v>
      </c>
      <c r="CH230" s="3">
        <f>[1]Results!CK1477-[1]Results!CK1487</f>
        <v>2244.3735749999996</v>
      </c>
      <c r="CI230" s="3">
        <f>[1]Results!CL1477-[1]Results!CL1487</f>
        <v>2238.024617</v>
      </c>
      <c r="CJ230" s="3">
        <f>[1]Results!CM1477-[1]Results!CM1487</f>
        <v>2231.7164280000002</v>
      </c>
    </row>
    <row r="231" spans="1:88" x14ac:dyDescent="0.3">
      <c r="B231" t="s">
        <v>24</v>
      </c>
      <c r="C231" s="6">
        <f>[1]Results!F1497</f>
        <v>43.131357649999998</v>
      </c>
      <c r="D231" s="3">
        <f>[1]Results!G1497</f>
        <v>43.361093920000002</v>
      </c>
      <c r="E231" s="3">
        <f>[1]Results!H1497</f>
        <v>43.798976740000001</v>
      </c>
      <c r="F231" s="3">
        <f>[1]Results!I1497</f>
        <v>44.197355029999997</v>
      </c>
      <c r="G231" s="3">
        <f>[1]Results!J1497</f>
        <v>44.52905483</v>
      </c>
      <c r="H231" s="3">
        <f>[1]Results!K1497</f>
        <v>44.800301959999999</v>
      </c>
      <c r="I231" s="3">
        <f>[1]Results!L1497</f>
        <v>44.97294729</v>
      </c>
      <c r="J231" s="3">
        <f>[1]Results!M1497</f>
        <v>45.547739630000002</v>
      </c>
      <c r="K231" s="3">
        <f>[1]Results!N1497</f>
        <v>46.292683949999997</v>
      </c>
      <c r="L231" s="3">
        <f>[1]Results!O1497</f>
        <v>47.120299359999997</v>
      </c>
      <c r="M231" s="3">
        <f>[1]Results!P1497</f>
        <v>47.940070489999997</v>
      </c>
      <c r="N231" s="3">
        <f>[1]Results!Q1497</f>
        <v>48.725121190000003</v>
      </c>
      <c r="O231" s="3">
        <f>[1]Results!R1497</f>
        <v>49.433112819999998</v>
      </c>
      <c r="P231" s="3">
        <f>[1]Results!S1497</f>
        <v>50.035915699999997</v>
      </c>
      <c r="Q231" s="3">
        <f>[1]Results!T1497</f>
        <v>50.523404880000001</v>
      </c>
      <c r="R231" s="3">
        <f>[1]Results!U1497</f>
        <v>50.897482220000001</v>
      </c>
      <c r="S231" s="3">
        <f>[1]Results!V1497</f>
        <v>51.236098759999997</v>
      </c>
      <c r="T231" s="3">
        <f>[1]Results!W1497</f>
        <v>51.513798829999999</v>
      </c>
      <c r="U231" s="3">
        <f>[1]Results!X1497</f>
        <v>51.725675000000003</v>
      </c>
      <c r="V231" s="3">
        <f>[1]Results!Y1497</f>
        <v>51.877105110000002</v>
      </c>
      <c r="W231" s="3">
        <f>[1]Results!Z1497</f>
        <v>51.977464859999998</v>
      </c>
      <c r="X231" s="3">
        <f>[1]Results!AA1497</f>
        <v>52.04427149</v>
      </c>
      <c r="Y231" s="3">
        <f>[1]Results!AB1497</f>
        <v>52.085004810000001</v>
      </c>
      <c r="Z231" s="3">
        <f>[1]Results!AC1497</f>
        <v>52.103863930000003</v>
      </c>
      <c r="AA231" s="3">
        <f>[1]Results!AD1497</f>
        <v>52.104343800000002</v>
      </c>
      <c r="AB231" s="3">
        <f>[1]Results!AE1497</f>
        <v>52.089948059999998</v>
      </c>
      <c r="AC231" s="3">
        <f>[1]Results!AF1497</f>
        <v>52.068422689999998</v>
      </c>
      <c r="AD231" s="3">
        <f>[1]Results!AG1497</f>
        <v>52.046053960000002</v>
      </c>
      <c r="AE231" s="3">
        <f>[1]Results!AH1497</f>
        <v>52.027037540000002</v>
      </c>
      <c r="AF231" s="3">
        <f>[1]Results!AI1497</f>
        <v>52.013944590000001</v>
      </c>
      <c r="AG231" s="3">
        <f>[1]Results!AJ1497</f>
        <v>52.00932315</v>
      </c>
      <c r="AH231" s="3">
        <f>[1]Results!AK1497</f>
        <v>52.018535329999999</v>
      </c>
      <c r="AI231" s="3">
        <f>[1]Results!AL1497</f>
        <v>52.048406399999998</v>
      </c>
      <c r="AJ231" s="3">
        <f>[1]Results!AM1497</f>
        <v>52.106637499999998</v>
      </c>
      <c r="AK231" s="3">
        <f>[1]Results!AN1497</f>
        <v>52.201069879999999</v>
      </c>
      <c r="AL231" s="3">
        <f>[1]Results!AO1497</f>
        <v>52.331765150000003</v>
      </c>
      <c r="AM231" s="3">
        <f>[1]Results!AP1497</f>
        <v>52.431890279999998</v>
      </c>
      <c r="AN231" s="3">
        <f>[1]Results!AQ1497</f>
        <v>52.216344470000003</v>
      </c>
      <c r="AO231" s="3">
        <f>[1]Results!AR1497</f>
        <v>51.780745930000002</v>
      </c>
      <c r="AP231" s="3">
        <f>[1]Results!AS1497</f>
        <v>51.24217153</v>
      </c>
      <c r="AQ231" s="3">
        <f>[1]Results!AT1497</f>
        <v>50.672042740000002</v>
      </c>
      <c r="AR231" s="3">
        <f>[1]Results!AU1497</f>
        <v>50.095491289999998</v>
      </c>
      <c r="AS231" s="3">
        <f>[1]Results!AV1497</f>
        <v>49.528779299999997</v>
      </c>
      <c r="AT231" s="3">
        <f>[1]Results!AW1497</f>
        <v>48.978391690000002</v>
      </c>
      <c r="AU231" s="3">
        <f>[1]Results!AX1497</f>
        <v>48.44625207</v>
      </c>
      <c r="AV231" s="3">
        <f>[1]Results!AY1497</f>
        <v>47.93246379</v>
      </c>
      <c r="AW231" s="3">
        <f>[1]Results!AZ1497</f>
        <v>47.426140539999999</v>
      </c>
      <c r="AX231" s="3">
        <f>[1]Results!BA1497</f>
        <v>46.930095250000001</v>
      </c>
      <c r="AY231" s="3">
        <f>[1]Results!BB1497</f>
        <v>46.446686460000002</v>
      </c>
      <c r="AZ231" s="3">
        <f>[1]Results!BC1497</f>
        <v>45.977403279999997</v>
      </c>
      <c r="BA231" s="3">
        <f>[1]Results!BD1497</f>
        <v>45.52307278</v>
      </c>
      <c r="BB231" s="3">
        <f>[1]Results!BE1497</f>
        <v>45.062297379999997</v>
      </c>
      <c r="BC231" s="3">
        <f>[1]Results!BF1497</f>
        <v>44.606265520000001</v>
      </c>
      <c r="BD231" s="3">
        <f>[1]Results!BG1497</f>
        <v>44.161338440000002</v>
      </c>
      <c r="BE231" s="3">
        <f>[1]Results!BH1497</f>
        <v>43.729253</v>
      </c>
      <c r="BF231" s="3">
        <f>[1]Results!BI1497</f>
        <v>43.310169770000002</v>
      </c>
      <c r="BG231" s="3">
        <f>[1]Results!BJ1497</f>
        <v>42.891500350000001</v>
      </c>
      <c r="BH231" s="3">
        <f>[1]Results!BK1497</f>
        <v>42.477364620000003</v>
      </c>
      <c r="BI231" s="3">
        <f>[1]Results!BL1497</f>
        <v>42.071234629999999</v>
      </c>
      <c r="BJ231" s="3">
        <f>[1]Results!BM1497</f>
        <v>41.675226819999999</v>
      </c>
      <c r="BK231" s="3">
        <f>[1]Results!BN1497</f>
        <v>41.290422739999997</v>
      </c>
      <c r="BL231" s="3">
        <f>[1]Results!BO1497</f>
        <v>40.917282159999999</v>
      </c>
      <c r="BM231" s="3">
        <f>[1]Results!BP1497</f>
        <v>40.555712</v>
      </c>
      <c r="BN231" s="3">
        <f>[1]Results!BQ1497</f>
        <v>40.205328629999997</v>
      </c>
      <c r="BO231" s="3">
        <f>[1]Results!BR1497</f>
        <v>39.865581480000003</v>
      </c>
      <c r="BP231" s="3">
        <f>[1]Results!BS1497</f>
        <v>39.535830539999999</v>
      </c>
      <c r="BQ231" s="3">
        <f>[1]Results!BT1497</f>
        <v>39.20499555</v>
      </c>
      <c r="BR231" s="3">
        <f>[1]Results!BU1497</f>
        <v>38.875984420000002</v>
      </c>
      <c r="BS231" s="3">
        <f>[1]Results!BV1497</f>
        <v>38.55121415</v>
      </c>
      <c r="BT231" s="3">
        <f>[1]Results!BW1497</f>
        <v>38.232123229999999</v>
      </c>
      <c r="BU231" s="3">
        <f>[1]Results!BX1497</f>
        <v>37.919446899999997</v>
      </c>
      <c r="BV231" s="3">
        <f>[1]Results!BY1497</f>
        <v>37.6133709</v>
      </c>
      <c r="BW231" s="3">
        <f>[1]Results!BZ1497</f>
        <v>37.313915199999997</v>
      </c>
      <c r="BX231" s="3">
        <f>[1]Results!CA1497</f>
        <v>37.020925920000003</v>
      </c>
      <c r="BY231" s="3">
        <f>[1]Results!CB1497</f>
        <v>36.734142239999997</v>
      </c>
      <c r="BZ231" s="3">
        <f>[1]Results!CC1497</f>
        <v>36.453249210000003</v>
      </c>
      <c r="CA231" s="3">
        <f>[1]Results!CD1497</f>
        <v>36.170827439999996</v>
      </c>
      <c r="CB231" s="3">
        <f>[1]Results!CE1497</f>
        <v>35.889027830000003</v>
      </c>
      <c r="CC231" s="3">
        <f>[1]Results!CF1497</f>
        <v>35.60965831</v>
      </c>
      <c r="CD231" s="3">
        <f>[1]Results!CG1497</f>
        <v>35.333854629999998</v>
      </c>
      <c r="CE231" s="3">
        <f>[1]Results!CH1497</f>
        <v>35.062264399999997</v>
      </c>
      <c r="CF231" s="3">
        <f>[1]Results!CI1497</f>
        <v>34.7949743</v>
      </c>
      <c r="CG231" s="3">
        <f>[1]Results!CJ1497</f>
        <v>34.532172559999999</v>
      </c>
      <c r="CH231" s="3">
        <f>[1]Results!CK1497</f>
        <v>34.273918389999999</v>
      </c>
      <c r="CI231" s="3">
        <f>[1]Results!CL1497</f>
        <v>34.020172639999998</v>
      </c>
      <c r="CJ231" s="3">
        <f>[1]Results!CM1497</f>
        <v>33.770834579999999</v>
      </c>
    </row>
    <row r="232" spans="1:88" x14ac:dyDescent="0.3">
      <c r="B232" t="s">
        <v>10</v>
      </c>
      <c r="C232" s="6">
        <f>[1]Results!F1494</f>
        <v>21108.4149</v>
      </c>
      <c r="D232" s="3">
        <f>[1]Results!G1494</f>
        <v>20908.69382</v>
      </c>
      <c r="E232" s="3">
        <f>[1]Results!H1494</f>
        <v>20758.04005</v>
      </c>
      <c r="F232" s="3">
        <f>[1]Results!I1494</f>
        <v>20697.466629999999</v>
      </c>
      <c r="G232" s="3">
        <f>[1]Results!J1494</f>
        <v>20708.214070000002</v>
      </c>
      <c r="H232" s="3">
        <f>[1]Results!K1494</f>
        <v>20767.510999999999</v>
      </c>
      <c r="I232" s="3">
        <f>[1]Results!L1494</f>
        <v>20851.115730000001</v>
      </c>
      <c r="J232" s="3">
        <f>[1]Results!M1494</f>
        <v>20960.620040000002</v>
      </c>
      <c r="K232" s="3">
        <f>[1]Results!N1494</f>
        <v>21081.9342</v>
      </c>
      <c r="L232" s="3">
        <f>[1]Results!O1494</f>
        <v>21208.223279999998</v>
      </c>
      <c r="M232" s="3">
        <f>[1]Results!P1494</f>
        <v>21336.238170000001</v>
      </c>
      <c r="N232" s="3">
        <f>[1]Results!Q1494</f>
        <v>21460.140370000001</v>
      </c>
      <c r="O232" s="3">
        <f>[1]Results!R1494</f>
        <v>21580.128400000001</v>
      </c>
      <c r="P232" s="3">
        <f>[1]Results!S1494</f>
        <v>21695.56756</v>
      </c>
      <c r="Q232" s="3">
        <f>[1]Results!T1494</f>
        <v>21805.053370000001</v>
      </c>
      <c r="R232" s="3">
        <f>[1]Results!U1494</f>
        <v>21907.19961</v>
      </c>
      <c r="S232" s="3">
        <f>[1]Results!V1494</f>
        <v>22007.48861</v>
      </c>
      <c r="T232" s="3">
        <f>[1]Results!W1494</f>
        <v>22105.51484</v>
      </c>
      <c r="U232" s="3">
        <f>[1]Results!X1494</f>
        <v>22200.59275</v>
      </c>
      <c r="V232" s="3">
        <f>[1]Results!Y1494</f>
        <v>22292.447479999999</v>
      </c>
      <c r="W232" s="3">
        <f>[1]Results!Z1494</f>
        <v>22381.0681</v>
      </c>
      <c r="X232" s="3">
        <f>[1]Results!AA1494</f>
        <v>22468.46702</v>
      </c>
      <c r="Y232" s="3">
        <f>[1]Results!AB1494</f>
        <v>22554.623210000002</v>
      </c>
      <c r="Z232" s="3">
        <f>[1]Results!AC1494</f>
        <v>22639.41246</v>
      </c>
      <c r="AA232" s="3">
        <f>[1]Results!AD1494</f>
        <v>22722.76712</v>
      </c>
      <c r="AB232" s="3">
        <f>[1]Results!AE1494</f>
        <v>22804.60498</v>
      </c>
      <c r="AC232" s="3">
        <f>[1]Results!AF1494</f>
        <v>22885.665069999999</v>
      </c>
      <c r="AD232" s="3">
        <f>[1]Results!AG1494</f>
        <v>22966.048559999999</v>
      </c>
      <c r="AE232" s="3">
        <f>[1]Results!AH1494</f>
        <v>23045.832160000002</v>
      </c>
      <c r="AF232" s="3">
        <f>[1]Results!AI1494</f>
        <v>23125.06479</v>
      </c>
      <c r="AG232" s="3">
        <f>[1]Results!AJ1494</f>
        <v>23203.726920000001</v>
      </c>
      <c r="AH232" s="3">
        <f>[1]Results!AK1494</f>
        <v>23282.230469999999</v>
      </c>
      <c r="AI232" s="3">
        <f>[1]Results!AL1494</f>
        <v>23360.473900000001</v>
      </c>
      <c r="AJ232" s="3">
        <f>[1]Results!AM1494</f>
        <v>23438.302299999999</v>
      </c>
      <c r="AK232" s="3">
        <f>[1]Results!AN1494</f>
        <v>23515.585999999999</v>
      </c>
      <c r="AL232" s="3">
        <f>[1]Results!AO1494</f>
        <v>23592.277839999999</v>
      </c>
      <c r="AM232" s="3">
        <f>[1]Results!AP1494</f>
        <v>23677.981169999999</v>
      </c>
      <c r="AN232" s="3">
        <f>[1]Results!AQ1494</f>
        <v>23768.261549999999</v>
      </c>
      <c r="AO232" s="3">
        <f>[1]Results!AR1494</f>
        <v>23860.260910000001</v>
      </c>
      <c r="AP232" s="3">
        <f>[1]Results!AS1494</f>
        <v>23952.486779999999</v>
      </c>
      <c r="AQ232" s="3">
        <f>[1]Results!AT1494</f>
        <v>24043.947510000002</v>
      </c>
      <c r="AR232" s="3">
        <f>[1]Results!AU1494</f>
        <v>24131.617549999999</v>
      </c>
      <c r="AS232" s="3">
        <f>[1]Results!AV1494</f>
        <v>24215.397270000001</v>
      </c>
      <c r="AT232" s="3">
        <f>[1]Results!AW1494</f>
        <v>24295.503560000001</v>
      </c>
      <c r="AU232" s="3">
        <f>[1]Results!AX1494</f>
        <v>24372.251130000001</v>
      </c>
      <c r="AV232" s="3">
        <f>[1]Results!AY1494</f>
        <v>24446.000650000002</v>
      </c>
      <c r="AW232" s="3">
        <f>[1]Results!AZ1494</f>
        <v>24513.89185</v>
      </c>
      <c r="AX232" s="3">
        <f>[1]Results!BA1494</f>
        <v>24577.617279999999</v>
      </c>
      <c r="AY232" s="3">
        <f>[1]Results!BB1494</f>
        <v>24638.417890000001</v>
      </c>
      <c r="AZ232" s="3">
        <f>[1]Results!BC1494</f>
        <v>24697.164110000002</v>
      </c>
      <c r="BA232" s="3">
        <f>[1]Results!BD1494</f>
        <v>24754.473849999998</v>
      </c>
      <c r="BB232" s="3">
        <f>[1]Results!BE1494</f>
        <v>24821.45234</v>
      </c>
      <c r="BC232" s="3">
        <f>[1]Results!BF1494</f>
        <v>24876.709210000001</v>
      </c>
      <c r="BD232" s="3">
        <f>[1]Results!BG1494</f>
        <v>24917.304909999999</v>
      </c>
      <c r="BE232" s="3">
        <f>[1]Results!BH1494</f>
        <v>24946.525870000001</v>
      </c>
      <c r="BF232" s="3">
        <f>[1]Results!BI1494</f>
        <v>24968.649939999999</v>
      </c>
      <c r="BG232" s="3">
        <f>[1]Results!BJ1494</f>
        <v>24983.781719999999</v>
      </c>
      <c r="BH232" s="3">
        <f>[1]Results!BK1494</f>
        <v>24994.667689999998</v>
      </c>
      <c r="BI232" s="3">
        <f>[1]Results!BL1494</f>
        <v>25003.410670000001</v>
      </c>
      <c r="BJ232" s="3">
        <f>[1]Results!BM1494</f>
        <v>25011.3495</v>
      </c>
      <c r="BK232" s="3">
        <f>[1]Results!BN1494</f>
        <v>25019.249909999999</v>
      </c>
      <c r="BL232" s="3">
        <f>[1]Results!BO1494</f>
        <v>25027.52895</v>
      </c>
      <c r="BM232" s="3">
        <f>[1]Results!BP1494</f>
        <v>25036.346130000002</v>
      </c>
      <c r="BN232" s="3">
        <f>[1]Results!BQ1494</f>
        <v>25045.72237</v>
      </c>
      <c r="BO232" s="3">
        <f>[1]Results!BR1494</f>
        <v>25055.600030000001</v>
      </c>
      <c r="BP232" s="3">
        <f>[1]Results!BS1494</f>
        <v>25065.878069999999</v>
      </c>
      <c r="BQ232" s="3">
        <f>[1]Results!BT1494</f>
        <v>25073.48302</v>
      </c>
      <c r="BR232" s="3">
        <f>[1]Results!BU1494</f>
        <v>25078.925299999999</v>
      </c>
      <c r="BS232" s="3">
        <f>[1]Results!BV1494</f>
        <v>25082.8855</v>
      </c>
      <c r="BT232" s="3">
        <f>[1]Results!BW1494</f>
        <v>25085.911209999998</v>
      </c>
      <c r="BU232" s="3">
        <f>[1]Results!BX1494</f>
        <v>25088.379929999999</v>
      </c>
      <c r="BV232" s="3">
        <f>[1]Results!BY1494</f>
        <v>25090.49396</v>
      </c>
      <c r="BW232" s="3">
        <f>[1]Results!BZ1494</f>
        <v>25092.3894</v>
      </c>
      <c r="BX232" s="3">
        <f>[1]Results!CA1494</f>
        <v>25094.138360000001</v>
      </c>
      <c r="BY232" s="3">
        <f>[1]Results!CB1494</f>
        <v>25095.76929</v>
      </c>
      <c r="BZ232" s="3">
        <f>[1]Results!CC1494</f>
        <v>25097.282019999999</v>
      </c>
      <c r="CA232" s="3">
        <f>[1]Results!CD1494</f>
        <v>25096.584409999999</v>
      </c>
      <c r="CB232" s="3">
        <f>[1]Results!CE1494</f>
        <v>25094.091189999999</v>
      </c>
      <c r="CC232" s="3">
        <f>[1]Results!CF1494</f>
        <v>25090.331180000001</v>
      </c>
      <c r="CD232" s="3">
        <f>[1]Results!CG1494</f>
        <v>25085.7317</v>
      </c>
      <c r="CE232" s="3">
        <f>[1]Results!CH1494</f>
        <v>25080.592100000002</v>
      </c>
      <c r="CF232" s="3">
        <f>[1]Results!CI1494</f>
        <v>25075.019319999999</v>
      </c>
      <c r="CG232" s="3">
        <f>[1]Results!CJ1494</f>
        <v>25069.136859999999</v>
      </c>
      <c r="CH232" s="3">
        <f>[1]Results!CK1494</f>
        <v>25063.026989999998</v>
      </c>
      <c r="CI232" s="3">
        <f>[1]Results!CL1494</f>
        <v>25056.737880000001</v>
      </c>
      <c r="CJ232" s="3">
        <f>[1]Results!CM1494</f>
        <v>25050.29307</v>
      </c>
    </row>
    <row r="233" spans="1:88" x14ac:dyDescent="0.3">
      <c r="B233" t="s">
        <v>23</v>
      </c>
      <c r="C233" s="6">
        <f>[1]Results!F1489</f>
        <v>858.03171650000002</v>
      </c>
      <c r="D233" s="3">
        <f>[1]Results!G1489</f>
        <v>844.32487679999997</v>
      </c>
      <c r="E233" s="3">
        <f>[1]Results!H1489</f>
        <v>831.14174500000001</v>
      </c>
      <c r="F233" s="3">
        <f>[1]Results!I1489</f>
        <v>820.69415419999996</v>
      </c>
      <c r="G233" s="3">
        <f>[1]Results!J1489</f>
        <v>813.28385370000001</v>
      </c>
      <c r="H233" s="3">
        <f>[1]Results!K1489</f>
        <v>808.58406179999997</v>
      </c>
      <c r="I233" s="3">
        <f>[1]Results!L1489</f>
        <v>805.58383700000002</v>
      </c>
      <c r="J233" s="3">
        <f>[1]Results!M1489</f>
        <v>803.71418600000004</v>
      </c>
      <c r="K233" s="3">
        <f>[1]Results!N1489</f>
        <v>802.49541899999997</v>
      </c>
      <c r="L233" s="3">
        <f>[1]Results!O1489</f>
        <v>801.69862130000001</v>
      </c>
      <c r="M233" s="3">
        <f>[1]Results!P1489</f>
        <v>801.18484160000003</v>
      </c>
      <c r="N233" s="3">
        <f>[1]Results!Q1489</f>
        <v>800.91096900000002</v>
      </c>
      <c r="O233" s="3">
        <f>[1]Results!R1489</f>
        <v>800.7214434</v>
      </c>
      <c r="P233" s="3">
        <f>[1]Results!S1489</f>
        <v>800.45114290000004</v>
      </c>
      <c r="Q233" s="3">
        <f>[1]Results!T1489</f>
        <v>799.96877089999998</v>
      </c>
      <c r="R233" s="3">
        <f>[1]Results!U1489</f>
        <v>799.20004670000003</v>
      </c>
      <c r="S233" s="3">
        <f>[1]Results!V1489</f>
        <v>798.3955234</v>
      </c>
      <c r="T233" s="3">
        <f>[1]Results!W1489</f>
        <v>797.55979060000004</v>
      </c>
      <c r="U233" s="3">
        <f>[1]Results!X1489</f>
        <v>796.70052080000005</v>
      </c>
      <c r="V233" s="3">
        <f>[1]Results!Y1489</f>
        <v>795.84122019999995</v>
      </c>
      <c r="W233" s="3">
        <f>[1]Results!Z1489</f>
        <v>795.01487880000002</v>
      </c>
      <c r="X233" s="3">
        <f>[1]Results!AA1489</f>
        <v>794.39359709999997</v>
      </c>
      <c r="Y233" s="3">
        <f>[1]Results!AB1489</f>
        <v>793.97494419999998</v>
      </c>
      <c r="Z233" s="3">
        <f>[1]Results!AC1489</f>
        <v>793.75006470000005</v>
      </c>
      <c r="AA233" s="3">
        <f>[1]Results!AD1489</f>
        <v>793.71405049999998</v>
      </c>
      <c r="AB233" s="3">
        <f>[1]Results!AE1489</f>
        <v>793.86426779999999</v>
      </c>
      <c r="AC233" s="3">
        <f>[1]Results!AF1489</f>
        <v>794.28297199999997</v>
      </c>
      <c r="AD233" s="3">
        <f>[1]Results!AG1489</f>
        <v>795.00415250000003</v>
      </c>
      <c r="AE233" s="3">
        <f>[1]Results!AH1489</f>
        <v>796.03677159999995</v>
      </c>
      <c r="AF233" s="3">
        <f>[1]Results!AI1489</f>
        <v>797.36511099999996</v>
      </c>
      <c r="AG233" s="3">
        <f>[1]Results!AJ1489</f>
        <v>798.96214080000004</v>
      </c>
      <c r="AH233" s="3">
        <f>[1]Results!AK1489</f>
        <v>800.84522040000002</v>
      </c>
      <c r="AI233" s="3">
        <f>[1]Results!AL1489</f>
        <v>802.99970199999996</v>
      </c>
      <c r="AJ233" s="3">
        <f>[1]Results!AM1489</f>
        <v>805.40795539999999</v>
      </c>
      <c r="AK233" s="3">
        <f>[1]Results!AN1489</f>
        <v>808.05161350000003</v>
      </c>
      <c r="AL233" s="3">
        <f>[1]Results!AO1489</f>
        <v>810.91611609999995</v>
      </c>
      <c r="AM233" s="3">
        <f>[1]Results!AP1489</f>
        <v>814.03711109999995</v>
      </c>
      <c r="AN233" s="3">
        <f>[1]Results!AQ1489</f>
        <v>817.04063829999996</v>
      </c>
      <c r="AO233" s="3">
        <f>[1]Results!AR1489</f>
        <v>819.71870030000002</v>
      </c>
      <c r="AP233" s="3">
        <f>[1]Results!AS1489</f>
        <v>822.00667080000005</v>
      </c>
      <c r="AQ233" s="3">
        <f>[1]Results!AT1489</f>
        <v>823.91876649999995</v>
      </c>
      <c r="AR233" s="3">
        <f>[1]Results!AU1489</f>
        <v>825.35783749999996</v>
      </c>
      <c r="AS233" s="3">
        <f>[1]Results!AV1489</f>
        <v>826.4315153</v>
      </c>
      <c r="AT233" s="3">
        <f>[1]Results!AW1489</f>
        <v>827.23358140000005</v>
      </c>
      <c r="AU233" s="3">
        <f>[1]Results!AX1489</f>
        <v>827.83651210000005</v>
      </c>
      <c r="AV233" s="3">
        <f>[1]Results!AY1489</f>
        <v>828.29439909999996</v>
      </c>
      <c r="AW233" s="3">
        <f>[1]Results!AZ1489</f>
        <v>828.46089570000004</v>
      </c>
      <c r="AX233" s="3">
        <f>[1]Results!BA1489</f>
        <v>828.44349820000002</v>
      </c>
      <c r="AY233" s="3">
        <f>[1]Results!BB1489</f>
        <v>828.32169499999998</v>
      </c>
      <c r="AZ233" s="3">
        <f>[1]Results!BC1489</f>
        <v>828.14799219999998</v>
      </c>
      <c r="BA233" s="3">
        <f>[1]Results!BD1489</f>
        <v>827.95572319999997</v>
      </c>
      <c r="BB233" s="3">
        <f>[1]Results!BE1489</f>
        <v>827.77065430000005</v>
      </c>
      <c r="BC233" s="3">
        <f>[1]Results!BF1489</f>
        <v>827.38089319999995</v>
      </c>
      <c r="BD233" s="3">
        <f>[1]Results!BG1489</f>
        <v>826.75301730000001</v>
      </c>
      <c r="BE233" s="3">
        <f>[1]Results!BH1489</f>
        <v>825.94267030000003</v>
      </c>
      <c r="BF233" s="3">
        <f>[1]Results!BI1489</f>
        <v>825.02603729999998</v>
      </c>
      <c r="BG233" s="3">
        <f>[1]Results!BJ1489</f>
        <v>823.85280339999997</v>
      </c>
      <c r="BH233" s="3">
        <f>[1]Results!BK1489</f>
        <v>822.54293099999995</v>
      </c>
      <c r="BI233" s="3">
        <f>[1]Results!BL1489</f>
        <v>821.18329370000004</v>
      </c>
      <c r="BJ233" s="3">
        <f>[1]Results!BM1489</f>
        <v>819.82701789999999</v>
      </c>
      <c r="BK233" s="3">
        <f>[1]Results!BN1489</f>
        <v>818.50307469999996</v>
      </c>
      <c r="BL233" s="3">
        <f>[1]Results!BO1489</f>
        <v>817.22674659999996</v>
      </c>
      <c r="BM233" s="3">
        <f>[1]Results!BP1489</f>
        <v>816.00165349999997</v>
      </c>
      <c r="BN233" s="3">
        <f>[1]Results!BQ1489</f>
        <v>814.82604089999995</v>
      </c>
      <c r="BO233" s="3">
        <f>[1]Results!BR1489</f>
        <v>813.69516169999997</v>
      </c>
      <c r="BP233" s="3">
        <f>[1]Results!BS1489</f>
        <v>812.60266360000003</v>
      </c>
      <c r="BQ233" s="3">
        <f>[1]Results!BT1489</f>
        <v>811.35649390000003</v>
      </c>
      <c r="BR233" s="3">
        <f>[1]Results!BU1489</f>
        <v>810.01883539999994</v>
      </c>
      <c r="BS233" s="3">
        <f>[1]Results!BV1489</f>
        <v>808.63865310000006</v>
      </c>
      <c r="BT233" s="3">
        <f>[1]Results!BW1489</f>
        <v>807.24703750000003</v>
      </c>
      <c r="BU233" s="3">
        <f>[1]Results!BX1489</f>
        <v>805.8614043</v>
      </c>
      <c r="BV233" s="3">
        <f>[1]Results!BY1489</f>
        <v>804.48787019999997</v>
      </c>
      <c r="BW233" s="3">
        <f>[1]Results!BZ1489</f>
        <v>803.1299199</v>
      </c>
      <c r="BX233" s="3">
        <f>[1]Results!CA1489</f>
        <v>801.7877757</v>
      </c>
      <c r="BY233" s="3">
        <f>[1]Results!CB1489</f>
        <v>800.45983650000005</v>
      </c>
      <c r="BZ233" s="3">
        <f>[1]Results!CC1489</f>
        <v>799.14358979999997</v>
      </c>
      <c r="CA233" s="3">
        <f>[1]Results!CD1489</f>
        <v>797.70715859999996</v>
      </c>
      <c r="CB233" s="3">
        <f>[1]Results!CE1489</f>
        <v>796.19590419999997</v>
      </c>
      <c r="CC233" s="3">
        <f>[1]Results!CF1489</f>
        <v>794.64591189999999</v>
      </c>
      <c r="CD233" s="3">
        <f>[1]Results!CG1489</f>
        <v>793.08060309999996</v>
      </c>
      <c r="CE233" s="3">
        <f>[1]Results!CH1489</f>
        <v>791.5136043</v>
      </c>
      <c r="CF233" s="3">
        <f>[1]Results!CI1489</f>
        <v>789.94629210000005</v>
      </c>
      <c r="CG233" s="3">
        <f>[1]Results!CJ1489</f>
        <v>788.3834564</v>
      </c>
      <c r="CH233" s="3">
        <f>[1]Results!CK1489</f>
        <v>786.82721509999999</v>
      </c>
      <c r="CI233" s="3">
        <f>[1]Results!CL1489</f>
        <v>785.27792899999997</v>
      </c>
      <c r="CJ233" s="3">
        <f>[1]Results!CM1489</f>
        <v>783.73494240000002</v>
      </c>
    </row>
    <row r="235" spans="1:88" x14ac:dyDescent="0.3">
      <c r="A235" s="12" t="s">
        <v>60</v>
      </c>
      <c r="B235" t="s">
        <v>22</v>
      </c>
      <c r="C235" s="6">
        <f>C217-C226</f>
        <v>0</v>
      </c>
      <c r="D235" s="6">
        <f t="shared" ref="D235:AL235" si="175">D217-D226</f>
        <v>0</v>
      </c>
      <c r="E235" s="6">
        <f t="shared" si="175"/>
        <v>0</v>
      </c>
      <c r="F235" s="6">
        <f t="shared" si="175"/>
        <v>0</v>
      </c>
      <c r="G235" s="6">
        <f t="shared" si="175"/>
        <v>0</v>
      </c>
      <c r="H235" s="6">
        <f t="shared" si="175"/>
        <v>0</v>
      </c>
      <c r="I235" s="6">
        <f t="shared" si="175"/>
        <v>0</v>
      </c>
      <c r="J235" s="6">
        <f t="shared" si="175"/>
        <v>-20.812900000000809</v>
      </c>
      <c r="K235" s="6">
        <f t="shared" si="175"/>
        <v>-58.057619999999588</v>
      </c>
      <c r="L235" s="6">
        <f t="shared" si="175"/>
        <v>-108.59663999999975</v>
      </c>
      <c r="M235" s="6">
        <f t="shared" si="175"/>
        <v>-168.41264999999839</v>
      </c>
      <c r="N235" s="6">
        <f t="shared" si="175"/>
        <v>-229.69614000000001</v>
      </c>
      <c r="O235" s="6">
        <f t="shared" si="175"/>
        <v>-286.23068999999668</v>
      </c>
      <c r="P235" s="6">
        <f t="shared" si="175"/>
        <v>-334.4382399999995</v>
      </c>
      <c r="Q235" s="6">
        <f t="shared" si="175"/>
        <v>-372.25669999999809</v>
      </c>
      <c r="R235" s="6">
        <f t="shared" si="175"/>
        <v>-398.78533999999854</v>
      </c>
      <c r="S235" s="6">
        <f t="shared" si="175"/>
        <v>-420.78250000000116</v>
      </c>
      <c r="T235" s="6">
        <f t="shared" si="175"/>
        <v>-436.22133000000031</v>
      </c>
      <c r="U235" s="6">
        <f t="shared" si="175"/>
        <v>-443.94361999999819</v>
      </c>
      <c r="V235" s="6">
        <f t="shared" si="175"/>
        <v>-444.41345000000001</v>
      </c>
      <c r="W235" s="6">
        <f t="shared" si="175"/>
        <v>-438.92687999999907</v>
      </c>
      <c r="X235" s="6">
        <f t="shared" si="175"/>
        <v>-432.34442999999737</v>
      </c>
      <c r="Y235" s="6">
        <f t="shared" si="175"/>
        <v>-424.84250999999858</v>
      </c>
      <c r="Z235" s="6">
        <f t="shared" si="175"/>
        <v>-416.13705000000118</v>
      </c>
      <c r="AA235" s="6">
        <f t="shared" si="175"/>
        <v>-405.86039000000164</v>
      </c>
      <c r="AB235" s="6">
        <f t="shared" si="175"/>
        <v>-393.70046000000002</v>
      </c>
      <c r="AC235" s="6">
        <f t="shared" si="175"/>
        <v>-383.11975999999777</v>
      </c>
      <c r="AD235" s="6">
        <f t="shared" si="175"/>
        <v>-373.45565999999963</v>
      </c>
      <c r="AE235" s="6">
        <f t="shared" si="175"/>
        <v>-364.01258000000234</v>
      </c>
      <c r="AF235" s="6">
        <f t="shared" si="175"/>
        <v>-354.35927000000083</v>
      </c>
      <c r="AG235" s="6">
        <f t="shared" si="175"/>
        <v>-344.27745999999752</v>
      </c>
      <c r="AH235" s="6">
        <f t="shared" si="175"/>
        <v>-337.37040999999954</v>
      </c>
      <c r="AI235" s="6">
        <f t="shared" si="175"/>
        <v>-332.73722999999882</v>
      </c>
      <c r="AJ235" s="6">
        <f t="shared" si="175"/>
        <v>-329.47046000000046</v>
      </c>
      <c r="AK235" s="6">
        <f t="shared" si="175"/>
        <v>-326.99020999999993</v>
      </c>
      <c r="AL235" s="6">
        <f t="shared" si="175"/>
        <v>-325.12402999999904</v>
      </c>
      <c r="AM235" s="6">
        <f t="shared" ref="AM235:CJ235" si="176">AM217-AM226</f>
        <v>-332.71645999999964</v>
      </c>
      <c r="AN235" s="6">
        <f t="shared" si="176"/>
        <v>-346.09712999999829</v>
      </c>
      <c r="AO235" s="6">
        <f t="shared" si="176"/>
        <v>-361.86141000000134</v>
      </c>
      <c r="AP235" s="6">
        <f t="shared" si="176"/>
        <v>-377.53488000000289</v>
      </c>
      <c r="AQ235" s="6">
        <f t="shared" si="176"/>
        <v>-391.55025000000023</v>
      </c>
      <c r="AR235" s="6">
        <f t="shared" si="176"/>
        <v>-403.09243999999671</v>
      </c>
      <c r="AS235" s="6">
        <f t="shared" si="176"/>
        <v>-411.7852899999998</v>
      </c>
      <c r="AT235" s="6">
        <f t="shared" si="176"/>
        <v>-417.63896000000022</v>
      </c>
      <c r="AU235" s="6">
        <f t="shared" si="176"/>
        <v>-420.90106000000014</v>
      </c>
      <c r="AV235" s="6">
        <f t="shared" si="176"/>
        <v>-421.94201999999859</v>
      </c>
      <c r="AW235" s="6">
        <f t="shared" si="176"/>
        <v>-421.19275000000198</v>
      </c>
      <c r="AX235" s="6">
        <f t="shared" si="176"/>
        <v>-419.02726999999868</v>
      </c>
      <c r="AY235" s="6">
        <f t="shared" si="176"/>
        <v>-415.78280999999697</v>
      </c>
      <c r="AZ235" s="6">
        <f t="shared" si="176"/>
        <v>-411.74855000000025</v>
      </c>
      <c r="BA235" s="6">
        <f t="shared" si="176"/>
        <v>-407.16115999999965</v>
      </c>
      <c r="BB235" s="6">
        <f t="shared" si="176"/>
        <v>-403.17364000000089</v>
      </c>
      <c r="BC235" s="6">
        <f t="shared" si="176"/>
        <v>-398.58779999999751</v>
      </c>
      <c r="BD235" s="6">
        <f t="shared" si="176"/>
        <v>-393.1637899999987</v>
      </c>
      <c r="BE235" s="6">
        <f t="shared" si="176"/>
        <v>-387.15071000000171</v>
      </c>
      <c r="BF235" s="6">
        <f t="shared" si="176"/>
        <v>-380.90777999999773</v>
      </c>
      <c r="BG235" s="6">
        <f t="shared" si="176"/>
        <v>-374.83612999999968</v>
      </c>
      <c r="BH235" s="6">
        <f t="shared" si="176"/>
        <v>-368.99872999999934</v>
      </c>
      <c r="BI235" s="6">
        <f t="shared" si="176"/>
        <v>-363.41606999999931</v>
      </c>
      <c r="BJ235" s="6">
        <f t="shared" si="176"/>
        <v>-358.08416999999827</v>
      </c>
      <c r="BK235" s="6">
        <f t="shared" si="176"/>
        <v>-352.99107000000004</v>
      </c>
      <c r="BL235" s="6">
        <f t="shared" si="176"/>
        <v>-348.12684999999692</v>
      </c>
      <c r="BM235" s="6">
        <f t="shared" si="176"/>
        <v>-343.49319999999716</v>
      </c>
      <c r="BN235" s="6">
        <f t="shared" si="176"/>
        <v>-339.09915999999794</v>
      </c>
      <c r="BO235" s="6">
        <f t="shared" si="176"/>
        <v>-334.95695999999953</v>
      </c>
      <c r="BP235" s="6">
        <f t="shared" si="176"/>
        <v>-331.07746000000043</v>
      </c>
      <c r="BQ235" s="6">
        <f t="shared" si="176"/>
        <v>-327.59386000000086</v>
      </c>
      <c r="BR235" s="6">
        <f t="shared" si="176"/>
        <v>-324.40151999999944</v>
      </c>
      <c r="BS235" s="6">
        <f t="shared" si="176"/>
        <v>-321.43674999999712</v>
      </c>
      <c r="BT235" s="6">
        <f t="shared" si="176"/>
        <v>-318.66498999999749</v>
      </c>
      <c r="BU235" s="6">
        <f t="shared" si="176"/>
        <v>-316.0648000000001</v>
      </c>
      <c r="BV235" s="6">
        <f t="shared" si="176"/>
        <v>-313.62183999999979</v>
      </c>
      <c r="BW235" s="6">
        <f t="shared" si="176"/>
        <v>-311.31803999999829</v>
      </c>
      <c r="BX235" s="6">
        <f t="shared" si="176"/>
        <v>-309.13563000000067</v>
      </c>
      <c r="BY235" s="6">
        <f t="shared" si="176"/>
        <v>-307.05723999999827</v>
      </c>
      <c r="BZ235" s="6">
        <f t="shared" si="176"/>
        <v>-305.06629999999859</v>
      </c>
      <c r="CA235" s="6">
        <f t="shared" si="176"/>
        <v>-303.25821999999971</v>
      </c>
      <c r="CB235" s="6">
        <f t="shared" si="176"/>
        <v>-301.53340000000026</v>
      </c>
      <c r="CC235" s="6">
        <f t="shared" si="176"/>
        <v>-299.83154999999897</v>
      </c>
      <c r="CD235" s="6">
        <f t="shared" si="176"/>
        <v>-298.12255000000005</v>
      </c>
      <c r="CE235" s="6">
        <f t="shared" si="176"/>
        <v>-296.39234999999826</v>
      </c>
      <c r="CF235" s="6">
        <f t="shared" si="176"/>
        <v>-294.64343999999983</v>
      </c>
      <c r="CG235" s="6">
        <f t="shared" si="176"/>
        <v>-292.86843999999837</v>
      </c>
      <c r="CH235" s="6">
        <f t="shared" si="176"/>
        <v>-291.06263000000035</v>
      </c>
      <c r="CI235" s="6">
        <f t="shared" si="176"/>
        <v>-289.22295999999915</v>
      </c>
      <c r="CJ235" s="6">
        <f t="shared" si="176"/>
        <v>-287.34701999999743</v>
      </c>
    </row>
    <row r="236" spans="1:88" x14ac:dyDescent="0.3">
      <c r="A236" t="s">
        <v>61</v>
      </c>
      <c r="B236" t="s">
        <v>7</v>
      </c>
      <c r="C236" s="6">
        <f t="shared" ref="C236:AL236" si="177">C218-C227</f>
        <v>0</v>
      </c>
      <c r="D236" s="6">
        <f t="shared" si="177"/>
        <v>0</v>
      </c>
      <c r="E236" s="6">
        <f t="shared" si="177"/>
        <v>0</v>
      </c>
      <c r="F236" s="6">
        <f t="shared" si="177"/>
        <v>0</v>
      </c>
      <c r="G236" s="6">
        <f t="shared" si="177"/>
        <v>0</v>
      </c>
      <c r="H236" s="6">
        <f t="shared" si="177"/>
        <v>0</v>
      </c>
      <c r="I236" s="6">
        <f t="shared" si="177"/>
        <v>0</v>
      </c>
      <c r="J236" s="6">
        <f t="shared" si="177"/>
        <v>-0.69192039999995814</v>
      </c>
      <c r="K236" s="6">
        <f t="shared" si="177"/>
        <v>-1.7757884000000104</v>
      </c>
      <c r="L236" s="6">
        <f t="shared" si="177"/>
        <v>-3.0745342000000164</v>
      </c>
      <c r="M236" s="6">
        <f t="shared" si="177"/>
        <v>-4.4070284999999103</v>
      </c>
      <c r="N236" s="6">
        <f t="shared" si="177"/>
        <v>-5.4276744000000008</v>
      </c>
      <c r="O236" s="6">
        <f t="shared" si="177"/>
        <v>-5.922360299999923</v>
      </c>
      <c r="P236" s="6">
        <f t="shared" si="177"/>
        <v>-5.853002599999968</v>
      </c>
      <c r="Q236" s="6">
        <f t="shared" si="177"/>
        <v>-5.2736564000000499</v>
      </c>
      <c r="R236" s="6">
        <f t="shared" si="177"/>
        <v>-4.2765011999999842</v>
      </c>
      <c r="S236" s="6">
        <f t="shared" si="177"/>
        <v>-3.3639349000000038</v>
      </c>
      <c r="T236" s="6">
        <f t="shared" si="177"/>
        <v>-2.5730314999999564</v>
      </c>
      <c r="U236" s="6">
        <f t="shared" si="177"/>
        <v>-1.8517007000000376</v>
      </c>
      <c r="V236" s="6">
        <f t="shared" si="177"/>
        <v>-1.136797300000012</v>
      </c>
      <c r="W236" s="6">
        <f t="shared" si="177"/>
        <v>-0.38825859999997192</v>
      </c>
      <c r="X236" s="6">
        <f t="shared" si="177"/>
        <v>0.25888150000002952</v>
      </c>
      <c r="Y236" s="6">
        <f t="shared" si="177"/>
        <v>0.84714929999995547</v>
      </c>
      <c r="Z236" s="6">
        <f t="shared" si="177"/>
        <v>1.4065645000000586</v>
      </c>
      <c r="AA236" s="6">
        <f t="shared" si="177"/>
        <v>1.9569920000000138</v>
      </c>
      <c r="AB236" s="6">
        <f t="shared" si="177"/>
        <v>2.5108453000000281</v>
      </c>
      <c r="AC236" s="6">
        <f t="shared" si="177"/>
        <v>2.9187031999999817</v>
      </c>
      <c r="AD236" s="6">
        <f t="shared" si="177"/>
        <v>3.227818999999954</v>
      </c>
      <c r="AE236" s="6">
        <f t="shared" si="177"/>
        <v>3.4908331999999973</v>
      </c>
      <c r="AF236" s="6">
        <f t="shared" si="177"/>
        <v>3.7540043999999853</v>
      </c>
      <c r="AG236" s="6">
        <f t="shared" si="177"/>
        <v>4.0510938999999553</v>
      </c>
      <c r="AH236" s="6">
        <f t="shared" si="177"/>
        <v>4.2465505000000121</v>
      </c>
      <c r="AI236" s="6">
        <f t="shared" si="177"/>
        <v>4.4034801000000243</v>
      </c>
      <c r="AJ236" s="6">
        <f t="shared" si="177"/>
        <v>4.5712031000000479</v>
      </c>
      <c r="AK236" s="6">
        <f t="shared" si="177"/>
        <v>4.7828878999999915</v>
      </c>
      <c r="AL236" s="6">
        <f t="shared" si="177"/>
        <v>5.0548385000000735</v>
      </c>
      <c r="AM236" s="6">
        <f t="shared" ref="AM236:CJ236" si="178">AM218-AM227</f>
        <v>4.9414892000000918</v>
      </c>
      <c r="AN236" s="6">
        <f t="shared" si="178"/>
        <v>4.4963040000000092</v>
      </c>
      <c r="AO236" s="6">
        <f t="shared" si="178"/>
        <v>3.8221057000000656</v>
      </c>
      <c r="AP236" s="6">
        <f t="shared" si="178"/>
        <v>3.031052700000032</v>
      </c>
      <c r="AQ236" s="6">
        <f t="shared" si="178"/>
        <v>2.2202810999999656</v>
      </c>
      <c r="AR236" s="6">
        <f t="shared" si="178"/>
        <v>1.4576064000000315</v>
      </c>
      <c r="AS236" s="6">
        <f t="shared" si="178"/>
        <v>0.7914759000000231</v>
      </c>
      <c r="AT236" s="6">
        <f t="shared" si="178"/>
        <v>0.24589159999993626</v>
      </c>
      <c r="AU236" s="6">
        <f t="shared" si="178"/>
        <v>-0.17472969999994348</v>
      </c>
      <c r="AV236" s="6">
        <f t="shared" si="178"/>
        <v>-0.48003649999998288</v>
      </c>
      <c r="AW236" s="6">
        <f t="shared" si="178"/>
        <v>-0.693753900000047</v>
      </c>
      <c r="AX236" s="6">
        <f t="shared" si="178"/>
        <v>-0.83493639999994684</v>
      </c>
      <c r="AY236" s="6">
        <f t="shared" si="178"/>
        <v>-0.92386639999995168</v>
      </c>
      <c r="AZ236" s="6">
        <f t="shared" si="178"/>
        <v>-0.97937809999996261</v>
      </c>
      <c r="BA236" s="6">
        <f t="shared" si="178"/>
        <v>-1.0171412000000828</v>
      </c>
      <c r="BB236" s="6">
        <f t="shared" si="178"/>
        <v>-1.0374580999999807</v>
      </c>
      <c r="BC236" s="6">
        <f t="shared" si="178"/>
        <v>-1.056612599999994</v>
      </c>
      <c r="BD236" s="6">
        <f t="shared" si="178"/>
        <v>-1.0819196999999576</v>
      </c>
      <c r="BE236" s="6">
        <f t="shared" si="178"/>
        <v>-1.1153201000000763</v>
      </c>
      <c r="BF236" s="6">
        <f t="shared" si="178"/>
        <v>-1.1562507999999525</v>
      </c>
      <c r="BG236" s="6">
        <f t="shared" si="178"/>
        <v>-1.2088370000000168</v>
      </c>
      <c r="BH236" s="6">
        <f t="shared" si="178"/>
        <v>-1.2674888000000237</v>
      </c>
      <c r="BI236" s="6">
        <f t="shared" si="178"/>
        <v>-1.3275241000000051</v>
      </c>
      <c r="BJ236" s="6">
        <f t="shared" si="178"/>
        <v>-1.385440200000005</v>
      </c>
      <c r="BK236" s="6">
        <f t="shared" si="178"/>
        <v>-1.4390174000000115</v>
      </c>
      <c r="BL236" s="6">
        <f t="shared" si="178"/>
        <v>-1.4872283999999922</v>
      </c>
      <c r="BM236" s="6">
        <f t="shared" si="178"/>
        <v>-1.5302223000000481</v>
      </c>
      <c r="BN236" s="6">
        <f t="shared" si="178"/>
        <v>-1.5689747000000125</v>
      </c>
      <c r="BO236" s="6">
        <f t="shared" si="178"/>
        <v>-1.6049661999999785</v>
      </c>
      <c r="BP236" s="6">
        <f t="shared" si="178"/>
        <v>-1.639849799999979</v>
      </c>
      <c r="BQ236" s="6">
        <f t="shared" si="178"/>
        <v>-1.6796975999999972</v>
      </c>
      <c r="BR236" s="6">
        <f t="shared" si="178"/>
        <v>-1.7225113000000079</v>
      </c>
      <c r="BS236" s="6">
        <f t="shared" si="178"/>
        <v>-1.7666606999999885</v>
      </c>
      <c r="BT236" s="6">
        <f t="shared" si="178"/>
        <v>-1.8109039999999936</v>
      </c>
      <c r="BU236" s="6">
        <f t="shared" si="178"/>
        <v>-1.8543372000000318</v>
      </c>
      <c r="BV236" s="6">
        <f t="shared" si="178"/>
        <v>-1.8963818000000288</v>
      </c>
      <c r="BW236" s="6">
        <f t="shared" si="178"/>
        <v>-1.9365747000000511</v>
      </c>
      <c r="BX236" s="6">
        <f t="shared" si="178"/>
        <v>-1.9746200000000158</v>
      </c>
      <c r="BY236" s="6">
        <f t="shared" si="178"/>
        <v>-2.010363199999972</v>
      </c>
      <c r="BZ236" s="6">
        <f t="shared" si="178"/>
        <v>-2.0437653000000182</v>
      </c>
      <c r="CA236" s="6">
        <f t="shared" si="178"/>
        <v>-2.0777216999999837</v>
      </c>
      <c r="CB236" s="6">
        <f t="shared" si="178"/>
        <v>-2.1102363999999625</v>
      </c>
      <c r="CC236" s="6">
        <f t="shared" si="178"/>
        <v>-2.13993099999999</v>
      </c>
      <c r="CD236" s="6">
        <f t="shared" si="178"/>
        <v>-2.1660492000000318</v>
      </c>
      <c r="CE236" s="6">
        <f t="shared" si="178"/>
        <v>-2.1883567000000426</v>
      </c>
      <c r="CF236" s="6">
        <f t="shared" si="178"/>
        <v>-2.2071235999999885</v>
      </c>
      <c r="CG236" s="6">
        <f t="shared" si="178"/>
        <v>-2.2226607999999715</v>
      </c>
      <c r="CH236" s="6">
        <f t="shared" si="178"/>
        <v>-2.2353977000000214</v>
      </c>
      <c r="CI236" s="6">
        <f t="shared" si="178"/>
        <v>-2.2457949999999869</v>
      </c>
      <c r="CJ236" s="6">
        <f t="shared" si="178"/>
        <v>-2.2542748000000188</v>
      </c>
    </row>
    <row r="237" spans="1:88" x14ac:dyDescent="0.3">
      <c r="B237" t="s">
        <v>96</v>
      </c>
      <c r="C237" s="6">
        <f t="shared" ref="C237:AL237" si="179">C219-C228</f>
        <v>0</v>
      </c>
      <c r="D237" s="6">
        <f t="shared" si="179"/>
        <v>0</v>
      </c>
      <c r="E237" s="6">
        <f t="shared" si="179"/>
        <v>0</v>
      </c>
      <c r="F237" s="6">
        <f t="shared" si="179"/>
        <v>0</v>
      </c>
      <c r="G237" s="6">
        <f t="shared" si="179"/>
        <v>0</v>
      </c>
      <c r="H237" s="6">
        <f t="shared" si="179"/>
        <v>0</v>
      </c>
      <c r="I237" s="6">
        <f t="shared" si="179"/>
        <v>0</v>
      </c>
      <c r="J237" s="6">
        <f t="shared" si="179"/>
        <v>-0.77294099999994614</v>
      </c>
      <c r="K237" s="6">
        <f t="shared" si="179"/>
        <v>-5.0259640000001582</v>
      </c>
      <c r="L237" s="6">
        <f t="shared" si="179"/>
        <v>-13.518323999999893</v>
      </c>
      <c r="M237" s="6">
        <f t="shared" si="179"/>
        <v>-25.38970200000017</v>
      </c>
      <c r="N237" s="6">
        <f t="shared" si="179"/>
        <v>-38.209340999999995</v>
      </c>
      <c r="O237" s="6">
        <f t="shared" si="179"/>
        <v>-48.256947999999966</v>
      </c>
      <c r="P237" s="6">
        <f t="shared" si="179"/>
        <v>-54.48149699999999</v>
      </c>
      <c r="Q237" s="6">
        <f t="shared" si="179"/>
        <v>-57.334967000000006</v>
      </c>
      <c r="R237" s="6">
        <f t="shared" si="179"/>
        <v>-57.84134599999993</v>
      </c>
      <c r="S237" s="6">
        <f t="shared" si="179"/>
        <v>-57.3146270000002</v>
      </c>
      <c r="T237" s="6">
        <f t="shared" si="179"/>
        <v>-57.007192000000032</v>
      </c>
      <c r="U237" s="6">
        <f t="shared" si="179"/>
        <v>-57.271620999999868</v>
      </c>
      <c r="V237" s="6">
        <f t="shared" si="179"/>
        <v>-57.995615999999927</v>
      </c>
      <c r="W237" s="6">
        <f t="shared" si="179"/>
        <v>-58.94755199999986</v>
      </c>
      <c r="X237" s="6">
        <f t="shared" si="179"/>
        <v>-60.074098000000049</v>
      </c>
      <c r="Y237" s="6">
        <f t="shared" si="179"/>
        <v>-61.222773000000188</v>
      </c>
      <c r="Z237" s="6">
        <f t="shared" si="179"/>
        <v>-62.240035000000034</v>
      </c>
      <c r="AA237" s="6">
        <f t="shared" si="179"/>
        <v>-63.038706000000047</v>
      </c>
      <c r="AB237" s="6">
        <f t="shared" si="179"/>
        <v>-63.606113999999934</v>
      </c>
      <c r="AC237" s="6">
        <f t="shared" si="179"/>
        <v>-64.090473999999858</v>
      </c>
      <c r="AD237" s="6">
        <f t="shared" si="179"/>
        <v>-64.46281799999997</v>
      </c>
      <c r="AE237" s="6">
        <f t="shared" si="179"/>
        <v>-64.682424000000083</v>
      </c>
      <c r="AF237" s="6">
        <f t="shared" si="179"/>
        <v>-64.738842999999861</v>
      </c>
      <c r="AG237" s="6">
        <f t="shared" si="179"/>
        <v>-64.634289000000081</v>
      </c>
      <c r="AH237" s="6">
        <f t="shared" si="179"/>
        <v>-64.51504900000009</v>
      </c>
      <c r="AI237" s="6">
        <f t="shared" si="179"/>
        <v>-64.336414999999761</v>
      </c>
      <c r="AJ237" s="6">
        <f t="shared" si="179"/>
        <v>-64.019817000000103</v>
      </c>
      <c r="AK237" s="6">
        <f t="shared" si="179"/>
        <v>-63.523218999999926</v>
      </c>
      <c r="AL237" s="6">
        <f t="shared" si="179"/>
        <v>-62.862252000000126</v>
      </c>
      <c r="AM237" s="6">
        <f t="shared" ref="AM237:CJ237" si="180">AM219-AM228</f>
        <v>-62.457907000000205</v>
      </c>
      <c r="AN237" s="6">
        <f t="shared" si="180"/>
        <v>-62.518826000000217</v>
      </c>
      <c r="AO237" s="6">
        <f t="shared" si="180"/>
        <v>-63.066961999999876</v>
      </c>
      <c r="AP237" s="6">
        <f t="shared" si="180"/>
        <v>-63.822567999999592</v>
      </c>
      <c r="AQ237" s="6">
        <f t="shared" si="180"/>
        <v>-64.557510000000093</v>
      </c>
      <c r="AR237" s="6">
        <f t="shared" si="180"/>
        <v>-65.172213000000284</v>
      </c>
      <c r="AS237" s="6">
        <f t="shared" si="180"/>
        <v>-65.66372599999977</v>
      </c>
      <c r="AT237" s="6">
        <f t="shared" si="180"/>
        <v>-66.076606999999967</v>
      </c>
      <c r="AU237" s="6">
        <f t="shared" si="180"/>
        <v>-66.468055999999706</v>
      </c>
      <c r="AV237" s="6">
        <f t="shared" si="180"/>
        <v>-66.888606999999865</v>
      </c>
      <c r="AW237" s="6">
        <f t="shared" si="180"/>
        <v>-67.366910000000189</v>
      </c>
      <c r="AX237" s="6">
        <f t="shared" si="180"/>
        <v>-67.925645999999688</v>
      </c>
      <c r="AY237" s="6">
        <f t="shared" si="180"/>
        <v>-68.569686000000274</v>
      </c>
      <c r="AZ237" s="6">
        <f t="shared" si="180"/>
        <v>-69.290456000000177</v>
      </c>
      <c r="BA237" s="6">
        <f t="shared" si="180"/>
        <v>-70.071870000000217</v>
      </c>
      <c r="BB237" s="6">
        <f t="shared" si="180"/>
        <v>-70.971673999999894</v>
      </c>
      <c r="BC237" s="6">
        <f t="shared" si="180"/>
        <v>-71.906192999999803</v>
      </c>
      <c r="BD237" s="6">
        <f t="shared" si="180"/>
        <v>-72.747621999999865</v>
      </c>
      <c r="BE237" s="6">
        <f t="shared" si="180"/>
        <v>-73.481587000000218</v>
      </c>
      <c r="BF237" s="6">
        <f t="shared" si="180"/>
        <v>-74.142542999999932</v>
      </c>
      <c r="BG237" s="6">
        <f t="shared" si="180"/>
        <v>-74.767650000000231</v>
      </c>
      <c r="BH237" s="6">
        <f t="shared" si="180"/>
        <v>-75.379770000000008</v>
      </c>
      <c r="BI237" s="6">
        <f t="shared" si="180"/>
        <v>-75.988920000000235</v>
      </c>
      <c r="BJ237" s="6">
        <f t="shared" si="180"/>
        <v>-76.596126000000368</v>
      </c>
      <c r="BK237" s="6">
        <f t="shared" si="180"/>
        <v>-77.198582999999871</v>
      </c>
      <c r="BL237" s="6">
        <f t="shared" si="180"/>
        <v>-77.793927000000167</v>
      </c>
      <c r="BM237" s="6">
        <f t="shared" si="180"/>
        <v>-78.38198199999988</v>
      </c>
      <c r="BN237" s="6">
        <f t="shared" si="180"/>
        <v>-78.964516000000003</v>
      </c>
      <c r="BO237" s="6">
        <f t="shared" si="180"/>
        <v>-79.544705999999678</v>
      </c>
      <c r="BP237" s="6">
        <f t="shared" si="180"/>
        <v>-80.126314999999977</v>
      </c>
      <c r="BQ237" s="6">
        <f t="shared" si="180"/>
        <v>-80.710775000000012</v>
      </c>
      <c r="BR237" s="6">
        <f t="shared" si="180"/>
        <v>-81.29753699999992</v>
      </c>
      <c r="BS237" s="6">
        <f t="shared" si="180"/>
        <v>-81.885772999999972</v>
      </c>
      <c r="BT237" s="6">
        <f t="shared" si="180"/>
        <v>-82.4741369999997</v>
      </c>
      <c r="BU237" s="6">
        <f t="shared" si="180"/>
        <v>-83.060914000000139</v>
      </c>
      <c r="BV237" s="6">
        <f t="shared" si="180"/>
        <v>-83.644334999999955</v>
      </c>
      <c r="BW237" s="6">
        <f t="shared" si="180"/>
        <v>-84.223140000000058</v>
      </c>
      <c r="BX237" s="6">
        <f t="shared" si="180"/>
        <v>-84.797071999999844</v>
      </c>
      <c r="BY237" s="6">
        <f t="shared" si="180"/>
        <v>-85.366413999999622</v>
      </c>
      <c r="BZ237" s="6">
        <f t="shared" si="180"/>
        <v>-85.931458999999904</v>
      </c>
      <c r="CA237" s="6">
        <f t="shared" si="180"/>
        <v>-86.490868000000319</v>
      </c>
      <c r="CB237" s="6">
        <f t="shared" si="180"/>
        <v>-87.041291999999885</v>
      </c>
      <c r="CC237" s="6">
        <f t="shared" si="180"/>
        <v>-87.579981999999745</v>
      </c>
      <c r="CD237" s="6">
        <f t="shared" si="180"/>
        <v>-88.104649999999765</v>
      </c>
      <c r="CE237" s="6">
        <f t="shared" si="180"/>
        <v>-88.613292999999885</v>
      </c>
      <c r="CF237" s="6">
        <f t="shared" si="180"/>
        <v>-89.103903000000173</v>
      </c>
      <c r="CG237" s="6">
        <f t="shared" si="180"/>
        <v>-89.574857000000065</v>
      </c>
      <c r="CH237" s="6">
        <f t="shared" si="180"/>
        <v>-90.025993000000199</v>
      </c>
      <c r="CI237" s="6">
        <f t="shared" si="180"/>
        <v>-90.457972000000154</v>
      </c>
      <c r="CJ237" s="6">
        <f t="shared" si="180"/>
        <v>-90.871630000000096</v>
      </c>
    </row>
    <row r="238" spans="1:88" x14ac:dyDescent="0.3">
      <c r="B238" t="s">
        <v>11</v>
      </c>
      <c r="C238" s="6">
        <f t="shared" ref="C238:AL238" si="181">C220-C229</f>
        <v>0</v>
      </c>
      <c r="D238" s="6">
        <f t="shared" si="181"/>
        <v>0</v>
      </c>
      <c r="E238" s="6">
        <f t="shared" si="181"/>
        <v>0</v>
      </c>
      <c r="F238" s="6">
        <f t="shared" si="181"/>
        <v>0</v>
      </c>
      <c r="G238" s="6">
        <f t="shared" si="181"/>
        <v>0</v>
      </c>
      <c r="H238" s="6">
        <f t="shared" si="181"/>
        <v>0</v>
      </c>
      <c r="I238" s="6">
        <f t="shared" si="181"/>
        <v>0</v>
      </c>
      <c r="J238" s="6">
        <f t="shared" si="181"/>
        <v>-0.19466392999999726</v>
      </c>
      <c r="K238" s="6">
        <f t="shared" si="181"/>
        <v>-0.5485698100000036</v>
      </c>
      <c r="L238" s="6">
        <f t="shared" si="181"/>
        <v>-1.0837890299999984</v>
      </c>
      <c r="M238" s="6">
        <f t="shared" si="181"/>
        <v>-1.7021373499999939</v>
      </c>
      <c r="N238" s="6">
        <f t="shared" si="181"/>
        <v>-2.2608411000000004</v>
      </c>
      <c r="O238" s="6">
        <f t="shared" si="181"/>
        <v>-2.7129994900000014</v>
      </c>
      <c r="P238" s="6">
        <f t="shared" si="181"/>
        <v>-3.0645102599999987</v>
      </c>
      <c r="Q238" s="6">
        <f t="shared" si="181"/>
        <v>-3.339391059999997</v>
      </c>
      <c r="R238" s="6">
        <f t="shared" si="181"/>
        <v>-3.5573279900000045</v>
      </c>
      <c r="S238" s="6">
        <f t="shared" si="181"/>
        <v>-3.7825280899999996</v>
      </c>
      <c r="T238" s="6">
        <f t="shared" si="181"/>
        <v>-4.0090477900000039</v>
      </c>
      <c r="U238" s="6">
        <f t="shared" si="181"/>
        <v>-4.2212634999999992</v>
      </c>
      <c r="V238" s="6">
        <f t="shared" si="181"/>
        <v>-4.4105508200000045</v>
      </c>
      <c r="W238" s="6">
        <f t="shared" si="181"/>
        <v>-4.5771876900000024</v>
      </c>
      <c r="X238" s="6">
        <f t="shared" si="181"/>
        <v>-4.7363170500000038</v>
      </c>
      <c r="Y238" s="6">
        <f t="shared" si="181"/>
        <v>-4.8951439800000003</v>
      </c>
      <c r="Z238" s="6">
        <f t="shared" si="181"/>
        <v>-5.0573513499999976</v>
      </c>
      <c r="AA238" s="6">
        <f t="shared" si="181"/>
        <v>-5.2235873799999979</v>
      </c>
      <c r="AB238" s="6">
        <f t="shared" si="181"/>
        <v>-5.392706160000003</v>
      </c>
      <c r="AC238" s="6">
        <f t="shared" si="181"/>
        <v>-5.5749220100000016</v>
      </c>
      <c r="AD238" s="6">
        <f t="shared" si="181"/>
        <v>-5.776997129999998</v>
      </c>
      <c r="AE238" s="6">
        <f t="shared" si="181"/>
        <v>-5.9992348500000006</v>
      </c>
      <c r="AF238" s="6">
        <f t="shared" si="181"/>
        <v>-6.2376252500000007</v>
      </c>
      <c r="AG238" s="6">
        <f t="shared" si="181"/>
        <v>-6.486790550000002</v>
      </c>
      <c r="AH238" s="6">
        <f t="shared" si="181"/>
        <v>-6.7500757900000039</v>
      </c>
      <c r="AI238" s="6">
        <f t="shared" si="181"/>
        <v>-7.0271467700000017</v>
      </c>
      <c r="AJ238" s="6">
        <f t="shared" si="181"/>
        <v>-7.3157868999999991</v>
      </c>
      <c r="AK238" s="6">
        <f t="shared" si="181"/>
        <v>-7.6120609800000096</v>
      </c>
      <c r="AL238" s="6">
        <f t="shared" si="181"/>
        <v>-7.9099977500000023</v>
      </c>
      <c r="AM238" s="6">
        <f t="shared" ref="AM238:CJ238" si="182">AM220-AM229</f>
        <v>-8.0806798699999973</v>
      </c>
      <c r="AN238" s="6">
        <f t="shared" si="182"/>
        <v>-8.0997285600000026</v>
      </c>
      <c r="AO238" s="6">
        <f t="shared" si="182"/>
        <v>-8.0371727299999947</v>
      </c>
      <c r="AP238" s="6">
        <f t="shared" si="182"/>
        <v>-7.9399271500000026</v>
      </c>
      <c r="AQ238" s="6">
        <f t="shared" si="182"/>
        <v>-7.8296691700000025</v>
      </c>
      <c r="AR238" s="6">
        <f t="shared" si="182"/>
        <v>-7.7128666800000047</v>
      </c>
      <c r="AS238" s="6">
        <f t="shared" si="182"/>
        <v>-7.5907411999999965</v>
      </c>
      <c r="AT238" s="6">
        <f t="shared" si="182"/>
        <v>-7.4620390999999984</v>
      </c>
      <c r="AU238" s="6">
        <f t="shared" si="182"/>
        <v>-7.3250414500000005</v>
      </c>
      <c r="AV238" s="6">
        <f t="shared" si="182"/>
        <v>-7.1784466400000042</v>
      </c>
      <c r="AW238" s="6">
        <f t="shared" si="182"/>
        <v>-7.0200722999999954</v>
      </c>
      <c r="AX238" s="6">
        <f t="shared" si="182"/>
        <v>-6.8505237399999999</v>
      </c>
      <c r="AY238" s="6">
        <f t="shared" si="182"/>
        <v>-6.6706984699999907</v>
      </c>
      <c r="AZ238" s="6">
        <f t="shared" si="182"/>
        <v>-6.48162533</v>
      </c>
      <c r="BA238" s="6">
        <f t="shared" si="182"/>
        <v>-6.2843974900000035</v>
      </c>
      <c r="BB238" s="6">
        <f t="shared" si="182"/>
        <v>-6.0738120599999945</v>
      </c>
      <c r="BC238" s="6">
        <f t="shared" si="182"/>
        <v>-5.854323210000004</v>
      </c>
      <c r="BD238" s="6">
        <f t="shared" si="182"/>
        <v>-5.6296596299999919</v>
      </c>
      <c r="BE238" s="6">
        <f t="shared" si="182"/>
        <v>-5.4017999799999927</v>
      </c>
      <c r="BF238" s="6">
        <f t="shared" si="182"/>
        <v>-5.171764710000005</v>
      </c>
      <c r="BG238" s="6">
        <f t="shared" si="182"/>
        <v>-4.9385029700000018</v>
      </c>
      <c r="BH238" s="6">
        <f t="shared" si="182"/>
        <v>-4.703566390000006</v>
      </c>
      <c r="BI238" s="6">
        <f t="shared" si="182"/>
        <v>-4.4681636499999939</v>
      </c>
      <c r="BJ238" s="6">
        <f t="shared" si="182"/>
        <v>-4.233143400000003</v>
      </c>
      <c r="BK238" s="6">
        <f t="shared" si="182"/>
        <v>-3.999084019999998</v>
      </c>
      <c r="BL238" s="6">
        <f t="shared" si="182"/>
        <v>-3.7665005500000035</v>
      </c>
      <c r="BM238" s="6">
        <f t="shared" si="182"/>
        <v>-3.5355849199999909</v>
      </c>
      <c r="BN238" s="6">
        <f t="shared" si="182"/>
        <v>-3.3064788100000015</v>
      </c>
      <c r="BO238" s="6">
        <f t="shared" si="182"/>
        <v>-3.0792916300000002</v>
      </c>
      <c r="BP238" s="6">
        <f t="shared" si="182"/>
        <v>-2.8541100300000011</v>
      </c>
      <c r="BQ238" s="6">
        <f t="shared" si="182"/>
        <v>-2.629715609999991</v>
      </c>
      <c r="BR238" s="6">
        <f t="shared" si="182"/>
        <v>-2.4069281299999972</v>
      </c>
      <c r="BS238" s="6">
        <f t="shared" si="182"/>
        <v>-2.1862495400000057</v>
      </c>
      <c r="BT238" s="6">
        <f t="shared" si="182"/>
        <v>-1.9679448599999958</v>
      </c>
      <c r="BU238" s="6">
        <f t="shared" si="182"/>
        <v>-1.7521445899999932</v>
      </c>
      <c r="BV238" s="6">
        <f t="shared" si="182"/>
        <v>-1.5387554300000019</v>
      </c>
      <c r="BW238" s="6">
        <f t="shared" si="182"/>
        <v>-1.3278876300000064</v>
      </c>
      <c r="BX238" s="6">
        <f t="shared" si="182"/>
        <v>-1.1195842699999972</v>
      </c>
      <c r="BY238" s="6">
        <f t="shared" si="182"/>
        <v>-0.91386170999999905</v>
      </c>
      <c r="BZ238" s="6">
        <f t="shared" si="182"/>
        <v>-0.7107104700000022</v>
      </c>
      <c r="CA238" s="6">
        <f t="shared" si="182"/>
        <v>-0.50930521000000084</v>
      </c>
      <c r="CB238" s="6">
        <f t="shared" si="182"/>
        <v>-0.31015647000000257</v>
      </c>
      <c r="CC238" s="6">
        <f t="shared" si="182"/>
        <v>-0.11352995000000021</v>
      </c>
      <c r="CD238" s="6">
        <f t="shared" si="182"/>
        <v>8.0457100000003834E-2</v>
      </c>
      <c r="CE238" s="6">
        <f t="shared" si="182"/>
        <v>0.27175603000000592</v>
      </c>
      <c r="CF238" s="6">
        <f t="shared" si="182"/>
        <v>0.46071575000000564</v>
      </c>
      <c r="CG238" s="6">
        <f t="shared" si="182"/>
        <v>0.6470818900000026</v>
      </c>
      <c r="CH238" s="6">
        <f t="shared" si="182"/>
        <v>0.83072148000000112</v>
      </c>
      <c r="CI238" s="6">
        <f t="shared" si="182"/>
        <v>1.0115732000000008</v>
      </c>
      <c r="CJ238" s="6">
        <f t="shared" si="182"/>
        <v>1.1896151800000041</v>
      </c>
    </row>
    <row r="239" spans="1:88" x14ac:dyDescent="0.3">
      <c r="B239" t="s">
        <v>8</v>
      </c>
      <c r="C239" s="6">
        <f t="shared" ref="C239:AL239" si="183">C221-C230</f>
        <v>0</v>
      </c>
      <c r="D239" s="6">
        <f t="shared" si="183"/>
        <v>0</v>
      </c>
      <c r="E239" s="6">
        <f t="shared" si="183"/>
        <v>0</v>
      </c>
      <c r="F239" s="6">
        <f t="shared" si="183"/>
        <v>0</v>
      </c>
      <c r="G239" s="6">
        <f t="shared" si="183"/>
        <v>0</v>
      </c>
      <c r="H239" s="6">
        <f t="shared" si="183"/>
        <v>0</v>
      </c>
      <c r="I239" s="6">
        <f t="shared" si="183"/>
        <v>0</v>
      </c>
      <c r="J239" s="6">
        <f t="shared" si="183"/>
        <v>-1.4733030000002145</v>
      </c>
      <c r="K239" s="6">
        <f t="shared" si="183"/>
        <v>-4.7023739999999634</v>
      </c>
      <c r="L239" s="6">
        <f t="shared" si="183"/>
        <v>-9.5716589999997268</v>
      </c>
      <c r="M239" s="6">
        <f t="shared" si="183"/>
        <v>-15.645204999999805</v>
      </c>
      <c r="N239" s="6">
        <f t="shared" si="183"/>
        <v>-22.505584999999883</v>
      </c>
      <c r="O239" s="6">
        <f t="shared" si="183"/>
        <v>-28.567665000000034</v>
      </c>
      <c r="P239" s="6">
        <f t="shared" si="183"/>
        <v>-32.915516999999454</v>
      </c>
      <c r="Q239" s="6">
        <f t="shared" si="183"/>
        <v>-35.217496999999184</v>
      </c>
      <c r="R239" s="6">
        <f t="shared" si="183"/>
        <v>-35.509427999999389</v>
      </c>
      <c r="S239" s="6">
        <f t="shared" si="183"/>
        <v>-34.929052999999385</v>
      </c>
      <c r="T239" s="6">
        <f t="shared" si="183"/>
        <v>-33.529786000000058</v>
      </c>
      <c r="U239" s="6">
        <f t="shared" si="183"/>
        <v>-31.374913000000561</v>
      </c>
      <c r="V239" s="6">
        <f t="shared" si="183"/>
        <v>-28.549929000000247</v>
      </c>
      <c r="W239" s="6">
        <f t="shared" si="183"/>
        <v>-25.154799000000367</v>
      </c>
      <c r="X239" s="6">
        <f t="shared" si="183"/>
        <v>-22.039549000000079</v>
      </c>
      <c r="Y239" s="6">
        <f t="shared" si="183"/>
        <v>-19.026595999999699</v>
      </c>
      <c r="Z239" s="6">
        <f t="shared" si="183"/>
        <v>-15.949127999999746</v>
      </c>
      <c r="AA239" s="6">
        <f t="shared" si="183"/>
        <v>-12.671554000000015</v>
      </c>
      <c r="AB239" s="6">
        <f t="shared" si="183"/>
        <v>-9.101795000000493</v>
      </c>
      <c r="AC239" s="6">
        <f t="shared" si="183"/>
        <v>-6.0677919999998267</v>
      </c>
      <c r="AD239" s="6">
        <f t="shared" si="183"/>
        <v>-3.50745999999981</v>
      </c>
      <c r="AE239" s="6">
        <f t="shared" si="183"/>
        <v>-1.3044509999995171</v>
      </c>
      <c r="AF239" s="6">
        <f t="shared" si="183"/>
        <v>0.67467800000031275</v>
      </c>
      <c r="AG239" s="6">
        <f t="shared" si="183"/>
        <v>2.5445430000004308</v>
      </c>
      <c r="AH239" s="6">
        <f t="shared" si="183"/>
        <v>3.5759730000004311</v>
      </c>
      <c r="AI239" s="6">
        <f t="shared" si="183"/>
        <v>4.0217069999998785</v>
      </c>
      <c r="AJ239" s="6">
        <f t="shared" si="183"/>
        <v>4.0675640000004023</v>
      </c>
      <c r="AK239" s="6">
        <f t="shared" si="183"/>
        <v>3.8343540000000758</v>
      </c>
      <c r="AL239" s="6">
        <f t="shared" si="183"/>
        <v>3.3659319999997024</v>
      </c>
      <c r="AM239" s="6">
        <f t="shared" ref="AM239:CJ239" si="184">AM221-AM230</f>
        <v>1.81503100000009</v>
      </c>
      <c r="AN239" s="6">
        <f t="shared" si="184"/>
        <v>9.6605000000181462E-2</v>
      </c>
      <c r="AO239" s="6">
        <f t="shared" si="184"/>
        <v>-1.3309820000004038</v>
      </c>
      <c r="AP239" s="6">
        <f t="shared" si="184"/>
        <v>-2.2528010000005452</v>
      </c>
      <c r="AQ239" s="6">
        <f t="shared" si="184"/>
        <v>-2.5866690000007111</v>
      </c>
      <c r="AR239" s="6">
        <f t="shared" si="184"/>
        <v>-2.3426150000000234</v>
      </c>
      <c r="AS239" s="6">
        <f t="shared" si="184"/>
        <v>-1.541348000000653</v>
      </c>
      <c r="AT239" s="6">
        <f t="shared" si="184"/>
        <v>-0.23211400000036519</v>
      </c>
      <c r="AU239" s="6">
        <f t="shared" si="184"/>
        <v>1.521179000000302</v>
      </c>
      <c r="AV239" s="6">
        <f t="shared" si="184"/>
        <v>3.648603999999068</v>
      </c>
      <c r="AW239" s="6">
        <f t="shared" si="184"/>
        <v>6.0548130000001947</v>
      </c>
      <c r="AX239" s="6">
        <f t="shared" si="184"/>
        <v>8.6863970000003974</v>
      </c>
      <c r="AY239" s="6">
        <f t="shared" si="184"/>
        <v>11.490218999999797</v>
      </c>
      <c r="AZ239" s="6">
        <f t="shared" si="184"/>
        <v>14.417605000000094</v>
      </c>
      <c r="BA239" s="6">
        <f t="shared" si="184"/>
        <v>17.426417000000129</v>
      </c>
      <c r="BB239" s="6">
        <f t="shared" si="184"/>
        <v>20.395082999999886</v>
      </c>
      <c r="BC239" s="6">
        <f t="shared" si="184"/>
        <v>23.38269499999933</v>
      </c>
      <c r="BD239" s="6">
        <f t="shared" si="184"/>
        <v>26.405279000000519</v>
      </c>
      <c r="BE239" s="6">
        <f t="shared" si="184"/>
        <v>29.443843000000015</v>
      </c>
      <c r="BF239" s="6">
        <f t="shared" si="184"/>
        <v>32.468346999999994</v>
      </c>
      <c r="BG239" s="6">
        <f t="shared" si="184"/>
        <v>35.404891000000589</v>
      </c>
      <c r="BH239" s="6">
        <f t="shared" si="184"/>
        <v>38.261262000000443</v>
      </c>
      <c r="BI239" s="6">
        <f t="shared" si="184"/>
        <v>41.043745999999828</v>
      </c>
      <c r="BJ239" s="6">
        <f t="shared" si="184"/>
        <v>43.757613000000674</v>
      </c>
      <c r="BK239" s="6">
        <f t="shared" si="184"/>
        <v>46.407238999999663</v>
      </c>
      <c r="BL239" s="6">
        <f t="shared" si="184"/>
        <v>48.996442000000116</v>
      </c>
      <c r="BM239" s="6">
        <f t="shared" si="184"/>
        <v>51.527035999999498</v>
      </c>
      <c r="BN239" s="6">
        <f t="shared" si="184"/>
        <v>53.99989800000003</v>
      </c>
      <c r="BO239" s="6">
        <f t="shared" si="184"/>
        <v>56.415316999999959</v>
      </c>
      <c r="BP239" s="6">
        <f t="shared" si="184"/>
        <v>58.773412999999437</v>
      </c>
      <c r="BQ239" s="6">
        <f t="shared" si="184"/>
        <v>61.022029999999631</v>
      </c>
      <c r="BR239" s="6">
        <f t="shared" si="184"/>
        <v>63.189480999999887</v>
      </c>
      <c r="BS239" s="6">
        <f t="shared" si="184"/>
        <v>65.294095000000198</v>
      </c>
      <c r="BT239" s="6">
        <f t="shared" si="184"/>
        <v>67.346984999999677</v>
      </c>
      <c r="BU239" s="6">
        <f t="shared" si="184"/>
        <v>69.355079000000387</v>
      </c>
      <c r="BV239" s="6">
        <f t="shared" si="184"/>
        <v>71.322250000000167</v>
      </c>
      <c r="BW239" s="6">
        <f t="shared" si="184"/>
        <v>73.252448999999615</v>
      </c>
      <c r="BX239" s="6">
        <f t="shared" si="184"/>
        <v>75.14883299999974</v>
      </c>
      <c r="BY239" s="6">
        <f t="shared" si="184"/>
        <v>77.014000999999098</v>
      </c>
      <c r="BZ239" s="6">
        <f t="shared" si="184"/>
        <v>78.850096000000576</v>
      </c>
      <c r="CA239" s="6">
        <f t="shared" si="184"/>
        <v>80.615121999999701</v>
      </c>
      <c r="CB239" s="6">
        <f t="shared" si="184"/>
        <v>82.333289999999579</v>
      </c>
      <c r="CC239" s="6">
        <f t="shared" si="184"/>
        <v>84.019776999999976</v>
      </c>
      <c r="CD239" s="6">
        <f t="shared" si="184"/>
        <v>85.682894000000033</v>
      </c>
      <c r="CE239" s="6">
        <f t="shared" si="184"/>
        <v>87.326776999999765</v>
      </c>
      <c r="CF239" s="6">
        <f t="shared" si="184"/>
        <v>88.950791000000208</v>
      </c>
      <c r="CG239" s="6">
        <f t="shared" si="184"/>
        <v>90.556703000000653</v>
      </c>
      <c r="CH239" s="6">
        <f t="shared" si="184"/>
        <v>92.145304000000579</v>
      </c>
      <c r="CI239" s="6">
        <f t="shared" si="184"/>
        <v>93.716828000000532</v>
      </c>
      <c r="CJ239" s="6">
        <f t="shared" si="184"/>
        <v>95.271259999999984</v>
      </c>
    </row>
    <row r="240" spans="1:88" x14ac:dyDescent="0.3">
      <c r="B240" t="s">
        <v>24</v>
      </c>
      <c r="C240" s="6">
        <f t="shared" ref="C240:AL240" si="185">C222-C231</f>
        <v>0</v>
      </c>
      <c r="D240" s="6">
        <f t="shared" si="185"/>
        <v>0</v>
      </c>
      <c r="E240" s="6">
        <f t="shared" si="185"/>
        <v>0</v>
      </c>
      <c r="F240" s="6">
        <f t="shared" si="185"/>
        <v>0</v>
      </c>
      <c r="G240" s="6">
        <f t="shared" si="185"/>
        <v>0</v>
      </c>
      <c r="H240" s="6">
        <f t="shared" si="185"/>
        <v>0</v>
      </c>
      <c r="I240" s="6">
        <f t="shared" si="185"/>
        <v>0</v>
      </c>
      <c r="J240" s="6">
        <f t="shared" si="185"/>
        <v>-0.50607321000000383</v>
      </c>
      <c r="K240" s="6">
        <f t="shared" si="185"/>
        <v>-1.28932468</v>
      </c>
      <c r="L240" s="6">
        <f t="shared" si="185"/>
        <v>-2.2522061199999968</v>
      </c>
      <c r="M240" s="6">
        <f t="shared" si="185"/>
        <v>-3.2882126099999951</v>
      </c>
      <c r="N240" s="6">
        <f t="shared" si="185"/>
        <v>-4.3596574800000027</v>
      </c>
      <c r="O240" s="6">
        <f t="shared" si="185"/>
        <v>-5.4090794699999947</v>
      </c>
      <c r="P240" s="6">
        <f t="shared" si="185"/>
        <v>-6.3965483299999946</v>
      </c>
      <c r="Q240" s="6">
        <f t="shared" si="185"/>
        <v>-7.3022068200000021</v>
      </c>
      <c r="R240" s="6">
        <f t="shared" si="185"/>
        <v>-8.1194375500000007</v>
      </c>
      <c r="S240" s="6">
        <f t="shared" si="185"/>
        <v>-8.9493658600000003</v>
      </c>
      <c r="T240" s="6">
        <f t="shared" si="185"/>
        <v>-9.7111949399999986</v>
      </c>
      <c r="U240" s="6">
        <f t="shared" si="185"/>
        <v>-10.372317320000001</v>
      </c>
      <c r="V240" s="6">
        <f t="shared" si="185"/>
        <v>-10.930379170000002</v>
      </c>
      <c r="W240" s="6">
        <f t="shared" si="185"/>
        <v>-11.397076239999997</v>
      </c>
      <c r="X240" s="6">
        <f t="shared" si="185"/>
        <v>-11.793061829999999</v>
      </c>
      <c r="Y240" s="6">
        <f t="shared" si="185"/>
        <v>-12.134734309999999</v>
      </c>
      <c r="Z240" s="6">
        <f t="shared" si="185"/>
        <v>-12.433915310000003</v>
      </c>
      <c r="AA240" s="6">
        <f t="shared" si="185"/>
        <v>-12.699807900000003</v>
      </c>
      <c r="AB240" s="6">
        <f t="shared" si="185"/>
        <v>-12.939939029999998</v>
      </c>
      <c r="AC240" s="6">
        <f t="shared" si="185"/>
        <v>-13.165543589999999</v>
      </c>
      <c r="AD240" s="6">
        <f t="shared" si="185"/>
        <v>-13.384870790000001</v>
      </c>
      <c r="AE240" s="6">
        <f t="shared" si="185"/>
        <v>-13.603328520000005</v>
      </c>
      <c r="AF240" s="6">
        <f t="shared" si="185"/>
        <v>-13.824690000000004</v>
      </c>
      <c r="AG240" s="6">
        <f t="shared" si="185"/>
        <v>-14.052494009999997</v>
      </c>
      <c r="AH240" s="6">
        <f t="shared" si="185"/>
        <v>-14.294737650000002</v>
      </c>
      <c r="AI240" s="6">
        <f t="shared" si="185"/>
        <v>-14.558284119999996</v>
      </c>
      <c r="AJ240" s="6">
        <f t="shared" si="185"/>
        <v>-14.850332479999999</v>
      </c>
      <c r="AK240" s="6">
        <f t="shared" si="185"/>
        <v>-15.178084259999999</v>
      </c>
      <c r="AL240" s="6">
        <f t="shared" si="185"/>
        <v>-15.540905180000003</v>
      </c>
      <c r="AM240" s="6">
        <f t="shared" ref="AM240:CJ240" si="186">AM222-AM231</f>
        <v>-15.768293659999998</v>
      </c>
      <c r="AN240" s="6">
        <f t="shared" si="186"/>
        <v>-15.617304310000002</v>
      </c>
      <c r="AO240" s="6">
        <f t="shared" si="186"/>
        <v>-15.20859841</v>
      </c>
      <c r="AP240" s="6">
        <f t="shared" si="186"/>
        <v>-14.674118579999998</v>
      </c>
      <c r="AQ240" s="6">
        <f t="shared" si="186"/>
        <v>-14.093938430000001</v>
      </c>
      <c r="AR240" s="6">
        <f t="shared" si="186"/>
        <v>-13.501172449999999</v>
      </c>
      <c r="AS240" s="6">
        <f t="shared" si="186"/>
        <v>-12.914074469999996</v>
      </c>
      <c r="AT240" s="6">
        <f t="shared" si="186"/>
        <v>-12.339604520000002</v>
      </c>
      <c r="AU240" s="6">
        <f t="shared" si="186"/>
        <v>-11.779591330000002</v>
      </c>
      <c r="AV240" s="6">
        <f t="shared" si="186"/>
        <v>-11.233807509999998</v>
      </c>
      <c r="AW240" s="6">
        <f t="shared" si="186"/>
        <v>-10.694935189999995</v>
      </c>
      <c r="AX240" s="6">
        <f t="shared" si="186"/>
        <v>-10.16457896</v>
      </c>
      <c r="AY240" s="6">
        <f t="shared" si="186"/>
        <v>-9.6437538300000014</v>
      </c>
      <c r="AZ240" s="6">
        <f t="shared" si="186"/>
        <v>-9.1328744099999994</v>
      </c>
      <c r="BA240" s="6">
        <f t="shared" si="186"/>
        <v>-8.6319680900000009</v>
      </c>
      <c r="BB240" s="6">
        <f t="shared" si="186"/>
        <v>-8.1314279200000001</v>
      </c>
      <c r="BC240" s="6">
        <f t="shared" si="186"/>
        <v>-7.6373385600000034</v>
      </c>
      <c r="BD240" s="6">
        <f t="shared" si="186"/>
        <v>-7.1524088299999988</v>
      </c>
      <c r="BE240" s="6">
        <f t="shared" si="186"/>
        <v>-6.6767989000000014</v>
      </c>
      <c r="BF240" s="6">
        <f t="shared" si="186"/>
        <v>-6.2098744100000047</v>
      </c>
      <c r="BG240" s="6">
        <f t="shared" si="186"/>
        <v>-5.7436592900000036</v>
      </c>
      <c r="BH240" s="6">
        <f t="shared" si="186"/>
        <v>-5.2807541300000054</v>
      </c>
      <c r="BI240" s="6">
        <f t="shared" si="186"/>
        <v>-4.8229908899999998</v>
      </c>
      <c r="BJ240" s="6">
        <f t="shared" si="186"/>
        <v>-4.3713072099999977</v>
      </c>
      <c r="BK240" s="6">
        <f t="shared" si="186"/>
        <v>-3.9260167799999977</v>
      </c>
      <c r="BL240" s="6">
        <f t="shared" si="186"/>
        <v>-3.4870163000000005</v>
      </c>
      <c r="BM240" s="6">
        <f t="shared" si="186"/>
        <v>-3.0540100899999985</v>
      </c>
      <c r="BN240" s="6">
        <f t="shared" si="186"/>
        <v>-2.6265634099999957</v>
      </c>
      <c r="BO240" s="6">
        <f t="shared" si="186"/>
        <v>-2.2041753300000053</v>
      </c>
      <c r="BP240" s="6">
        <f t="shared" si="186"/>
        <v>-1.7863211499999991</v>
      </c>
      <c r="BQ240" s="6">
        <f t="shared" si="186"/>
        <v>-1.3666234199999963</v>
      </c>
      <c r="BR240" s="6">
        <f t="shared" si="186"/>
        <v>-0.94714854000000059</v>
      </c>
      <c r="BS240" s="6">
        <f t="shared" si="186"/>
        <v>-0.52926112000000103</v>
      </c>
      <c r="BT240" s="6">
        <f t="shared" si="186"/>
        <v>-0.1136092099999999</v>
      </c>
      <c r="BU240" s="6">
        <f t="shared" si="186"/>
        <v>0.29962294000000611</v>
      </c>
      <c r="BV240" s="6">
        <f t="shared" si="186"/>
        <v>0.7104684999999975</v>
      </c>
      <c r="BW240" s="6">
        <f t="shared" si="186"/>
        <v>1.1191811600000037</v>
      </c>
      <c r="BX240" s="6">
        <f t="shared" si="186"/>
        <v>1.5260694499999943</v>
      </c>
      <c r="BY240" s="6">
        <f t="shared" si="186"/>
        <v>1.9314615200000063</v>
      </c>
      <c r="BZ240" s="6">
        <f t="shared" si="186"/>
        <v>2.3356838999999994</v>
      </c>
      <c r="CA240" s="6">
        <f t="shared" si="186"/>
        <v>2.7428312700000035</v>
      </c>
      <c r="CB240" s="6">
        <f t="shared" si="186"/>
        <v>3.1514925899999966</v>
      </c>
      <c r="CC240" s="6">
        <f t="shared" si="186"/>
        <v>3.5607249700000025</v>
      </c>
      <c r="CD240" s="6">
        <f t="shared" si="186"/>
        <v>3.9700554300000022</v>
      </c>
      <c r="CE240" s="6">
        <f t="shared" si="186"/>
        <v>4.379314480000005</v>
      </c>
      <c r="CF240" s="6">
        <f t="shared" si="186"/>
        <v>4.7883179600000005</v>
      </c>
      <c r="CG240" s="6">
        <f t="shared" si="186"/>
        <v>5.1972544699999972</v>
      </c>
      <c r="CH240" s="6">
        <f t="shared" si="186"/>
        <v>5.6063123500000032</v>
      </c>
      <c r="CI240" s="6">
        <f t="shared" si="186"/>
        <v>6.0156792500000051</v>
      </c>
      <c r="CJ240" s="6">
        <f t="shared" si="186"/>
        <v>6.4255381299999996</v>
      </c>
    </row>
    <row r="241" spans="1:88" x14ac:dyDescent="0.3">
      <c r="B241" t="s">
        <v>10</v>
      </c>
      <c r="C241" s="6">
        <f t="shared" ref="C241:AL241" si="187">C223-C232</f>
        <v>0</v>
      </c>
      <c r="D241" s="6">
        <f t="shared" si="187"/>
        <v>0</v>
      </c>
      <c r="E241" s="6">
        <f t="shared" si="187"/>
        <v>0</v>
      </c>
      <c r="F241" s="6">
        <f t="shared" si="187"/>
        <v>0</v>
      </c>
      <c r="G241" s="6">
        <f t="shared" si="187"/>
        <v>0</v>
      </c>
      <c r="H241" s="6">
        <f t="shared" si="187"/>
        <v>0</v>
      </c>
      <c r="I241" s="6">
        <f t="shared" si="187"/>
        <v>0</v>
      </c>
      <c r="J241" s="6">
        <f t="shared" si="187"/>
        <v>-17.109370000001945</v>
      </c>
      <c r="K241" s="6">
        <f t="shared" si="187"/>
        <v>-44.550999999999476</v>
      </c>
      <c r="L241" s="6">
        <f t="shared" si="187"/>
        <v>-78.723739999997633</v>
      </c>
      <c r="M241" s="6">
        <f t="shared" si="187"/>
        <v>-117.24667000000045</v>
      </c>
      <c r="N241" s="6">
        <f t="shared" si="187"/>
        <v>-155.52479999999923</v>
      </c>
      <c r="O241" s="6">
        <f t="shared" si="187"/>
        <v>-193.06884999999966</v>
      </c>
      <c r="P241" s="6">
        <f t="shared" si="187"/>
        <v>-228.48364999999831</v>
      </c>
      <c r="Q241" s="6">
        <f t="shared" si="187"/>
        <v>-259.66858000000138</v>
      </c>
      <c r="R241" s="6">
        <f t="shared" si="187"/>
        <v>-284.66410999999789</v>
      </c>
      <c r="S241" s="6">
        <f t="shared" si="187"/>
        <v>-307.08150999999998</v>
      </c>
      <c r="T241" s="6">
        <f t="shared" si="187"/>
        <v>-323.81634000000122</v>
      </c>
      <c r="U241" s="6">
        <f t="shared" si="187"/>
        <v>-333.44490999999834</v>
      </c>
      <c r="V241" s="6">
        <f t="shared" si="187"/>
        <v>-336.48183000000063</v>
      </c>
      <c r="W241" s="6">
        <f t="shared" si="187"/>
        <v>-334.28899000000092</v>
      </c>
      <c r="X241" s="6">
        <f t="shared" si="187"/>
        <v>-330.50904000000082</v>
      </c>
      <c r="Y241" s="6">
        <f t="shared" si="187"/>
        <v>-325.63461000000098</v>
      </c>
      <c r="Z241" s="6">
        <f t="shared" si="187"/>
        <v>-319.70571999999811</v>
      </c>
      <c r="AA241" s="6">
        <f t="shared" si="187"/>
        <v>-312.58766000000105</v>
      </c>
      <c r="AB241" s="6">
        <f t="shared" si="187"/>
        <v>-304.0828900000015</v>
      </c>
      <c r="AC241" s="6">
        <f t="shared" si="187"/>
        <v>-296.33304999999746</v>
      </c>
      <c r="AD241" s="6">
        <f t="shared" si="187"/>
        <v>-288.803100000001</v>
      </c>
      <c r="AE241" s="6">
        <f t="shared" si="187"/>
        <v>-281.01786000000357</v>
      </c>
      <c r="AF241" s="6">
        <f t="shared" si="187"/>
        <v>-272.75475999999981</v>
      </c>
      <c r="AG241" s="6">
        <f t="shared" si="187"/>
        <v>-263.95846000000165</v>
      </c>
      <c r="AH241" s="6">
        <f t="shared" si="187"/>
        <v>-257.05434999999852</v>
      </c>
      <c r="AI241" s="6">
        <f t="shared" si="187"/>
        <v>-251.53590000000258</v>
      </c>
      <c r="AJ241" s="6">
        <f t="shared" si="187"/>
        <v>-246.83849999999802</v>
      </c>
      <c r="AK241" s="6">
        <f t="shared" si="187"/>
        <v>-242.59814999999799</v>
      </c>
      <c r="AL241" s="6">
        <f t="shared" si="187"/>
        <v>-238.70447000000058</v>
      </c>
      <c r="AM241" s="6">
        <f t="shared" ref="AM241:CJ241" si="188">AM223-AM232</f>
        <v>-242.6331199999986</v>
      </c>
      <c r="AN241" s="6">
        <f t="shared" si="188"/>
        <v>-252.12719999999899</v>
      </c>
      <c r="AO241" s="6">
        <f t="shared" si="188"/>
        <v>-264.33310999999958</v>
      </c>
      <c r="AP241" s="6">
        <f t="shared" si="188"/>
        <v>-277.25308999999834</v>
      </c>
      <c r="AQ241" s="6">
        <f t="shared" si="188"/>
        <v>-289.58830000000307</v>
      </c>
      <c r="AR241" s="6">
        <f t="shared" si="188"/>
        <v>-300.57192999999825</v>
      </c>
      <c r="AS241" s="6">
        <f t="shared" si="188"/>
        <v>-309.76107000000047</v>
      </c>
      <c r="AT241" s="6">
        <f t="shared" si="188"/>
        <v>-317.02066000000195</v>
      </c>
      <c r="AU241" s="6">
        <f t="shared" si="188"/>
        <v>-322.42480000000069</v>
      </c>
      <c r="AV241" s="6">
        <f t="shared" si="188"/>
        <v>-326.17165999999997</v>
      </c>
      <c r="AW241" s="6">
        <f t="shared" si="188"/>
        <v>-328.52416000000085</v>
      </c>
      <c r="AX241" s="6">
        <f t="shared" si="188"/>
        <v>-329.73392999999851</v>
      </c>
      <c r="AY241" s="6">
        <f t="shared" si="188"/>
        <v>-330.04018999999971</v>
      </c>
      <c r="AZ241" s="6">
        <f t="shared" si="188"/>
        <v>-329.65909000000102</v>
      </c>
      <c r="BA241" s="6">
        <f t="shared" si="188"/>
        <v>-328.77553999999873</v>
      </c>
      <c r="BB241" s="6">
        <f t="shared" si="188"/>
        <v>-328.35677999999825</v>
      </c>
      <c r="BC241" s="6">
        <f t="shared" si="188"/>
        <v>-327.33425999999963</v>
      </c>
      <c r="BD241" s="6">
        <f t="shared" si="188"/>
        <v>-325.60160999999789</v>
      </c>
      <c r="BE241" s="6">
        <f t="shared" si="188"/>
        <v>-323.39469000000099</v>
      </c>
      <c r="BF241" s="6">
        <f t="shared" si="188"/>
        <v>-321.00113000000056</v>
      </c>
      <c r="BG241" s="6">
        <f t="shared" si="188"/>
        <v>-318.70826999999917</v>
      </c>
      <c r="BH241" s="6">
        <f t="shared" si="188"/>
        <v>-316.5620799999997</v>
      </c>
      <c r="BI241" s="6">
        <f t="shared" si="188"/>
        <v>-314.57948000000033</v>
      </c>
      <c r="BJ241" s="6">
        <f t="shared" si="188"/>
        <v>-312.76204000000143</v>
      </c>
      <c r="BK241" s="6">
        <f t="shared" si="188"/>
        <v>-311.10643999999957</v>
      </c>
      <c r="BL241" s="6">
        <f t="shared" si="188"/>
        <v>-309.60996000000159</v>
      </c>
      <c r="BM241" s="6">
        <f t="shared" si="188"/>
        <v>-308.27653000000282</v>
      </c>
      <c r="BN241" s="6">
        <f t="shared" si="188"/>
        <v>-307.11388000000079</v>
      </c>
      <c r="BO241" s="6">
        <f t="shared" si="188"/>
        <v>-306.13055000000168</v>
      </c>
      <c r="BP241" s="6">
        <f t="shared" si="188"/>
        <v>-305.33285999999862</v>
      </c>
      <c r="BQ241" s="6">
        <f t="shared" si="188"/>
        <v>-304.79824000000008</v>
      </c>
      <c r="BR241" s="6">
        <f t="shared" si="188"/>
        <v>-304.45263999999952</v>
      </c>
      <c r="BS241" s="6">
        <f t="shared" si="188"/>
        <v>-304.25336999999854</v>
      </c>
      <c r="BT241" s="6">
        <f t="shared" si="188"/>
        <v>-304.17998999999691</v>
      </c>
      <c r="BU241" s="6">
        <f t="shared" si="188"/>
        <v>-304.22121999999945</v>
      </c>
      <c r="BV241" s="6">
        <f t="shared" si="188"/>
        <v>-304.36974999999802</v>
      </c>
      <c r="BW241" s="6">
        <f t="shared" si="188"/>
        <v>-304.61415000000125</v>
      </c>
      <c r="BX241" s="6">
        <f t="shared" si="188"/>
        <v>-304.94143000000258</v>
      </c>
      <c r="BY241" s="6">
        <f t="shared" si="188"/>
        <v>-305.33784999999989</v>
      </c>
      <c r="BZ241" s="6">
        <f t="shared" si="188"/>
        <v>-305.78974000000017</v>
      </c>
      <c r="CA241" s="6">
        <f t="shared" si="188"/>
        <v>-306.34980999999971</v>
      </c>
      <c r="CB241" s="6">
        <f t="shared" si="188"/>
        <v>-306.94900000000052</v>
      </c>
      <c r="CC241" s="6">
        <f t="shared" si="188"/>
        <v>-307.54721000000063</v>
      </c>
      <c r="CD241" s="6">
        <f t="shared" si="188"/>
        <v>-308.12619999999879</v>
      </c>
      <c r="CE241" s="6">
        <f t="shared" si="188"/>
        <v>-308.67863000000216</v>
      </c>
      <c r="CF241" s="6">
        <f t="shared" si="188"/>
        <v>-309.20809999999983</v>
      </c>
      <c r="CG241" s="6">
        <f t="shared" si="188"/>
        <v>-309.71057999999903</v>
      </c>
      <c r="CH241" s="6">
        <f t="shared" si="188"/>
        <v>-310.18217999999979</v>
      </c>
      <c r="CI241" s="6">
        <f t="shared" si="188"/>
        <v>-310.61932000000161</v>
      </c>
      <c r="CJ241" s="6">
        <f t="shared" si="188"/>
        <v>-311.01864999999816</v>
      </c>
    </row>
    <row r="242" spans="1:88" x14ac:dyDescent="0.3">
      <c r="B242" t="s">
        <v>23</v>
      </c>
      <c r="C242" s="6">
        <f t="shared" ref="C242:AL242" si="189">C224-C233</f>
        <v>0</v>
      </c>
      <c r="D242" s="6">
        <f t="shared" si="189"/>
        <v>0</v>
      </c>
      <c r="E242" s="6">
        <f t="shared" si="189"/>
        <v>0</v>
      </c>
      <c r="F242" s="6">
        <f t="shared" si="189"/>
        <v>0</v>
      </c>
      <c r="G242" s="6">
        <f t="shared" si="189"/>
        <v>0</v>
      </c>
      <c r="H242" s="6">
        <f t="shared" si="189"/>
        <v>0</v>
      </c>
      <c r="I242" s="6">
        <f t="shared" si="189"/>
        <v>0</v>
      </c>
      <c r="J242" s="6">
        <f t="shared" si="189"/>
        <v>-6.4627800000039315E-2</v>
      </c>
      <c r="K242" s="6">
        <f t="shared" si="189"/>
        <v>-0.16459980000001906</v>
      </c>
      <c r="L242" s="6">
        <f t="shared" si="189"/>
        <v>-0.37238469999999779</v>
      </c>
      <c r="M242" s="6">
        <f t="shared" si="189"/>
        <v>-0.73368500000003678</v>
      </c>
      <c r="N242" s="6">
        <f t="shared" si="189"/>
        <v>-1.4082395000000361</v>
      </c>
      <c r="O242" s="6">
        <f t="shared" si="189"/>
        <v>-2.292785600000002</v>
      </c>
      <c r="P242" s="6">
        <f t="shared" si="189"/>
        <v>-3.2435149000000365</v>
      </c>
      <c r="Q242" s="6">
        <f t="shared" si="189"/>
        <v>-4.1203962999999248</v>
      </c>
      <c r="R242" s="6">
        <f t="shared" si="189"/>
        <v>-4.8171826000000237</v>
      </c>
      <c r="S242" s="6">
        <f t="shared" si="189"/>
        <v>-5.3614814000000024</v>
      </c>
      <c r="T242" s="6">
        <f t="shared" si="189"/>
        <v>-5.5747349000000668</v>
      </c>
      <c r="U242" s="6">
        <f t="shared" si="189"/>
        <v>-5.4068881000000601</v>
      </c>
      <c r="V242" s="6">
        <f t="shared" si="189"/>
        <v>-4.9083329000000049</v>
      </c>
      <c r="W242" s="6">
        <f t="shared" si="189"/>
        <v>-4.1730241000000206</v>
      </c>
      <c r="X242" s="6">
        <f t="shared" si="189"/>
        <v>-3.4512490999999272</v>
      </c>
      <c r="Y242" s="6">
        <f t="shared" si="189"/>
        <v>-2.7758072000000311</v>
      </c>
      <c r="Z242" s="6">
        <f t="shared" si="189"/>
        <v>-2.1574762000000192</v>
      </c>
      <c r="AA242" s="6">
        <f t="shared" si="189"/>
        <v>-1.5960701999999856</v>
      </c>
      <c r="AB242" s="6">
        <f t="shared" si="189"/>
        <v>-1.087853799999948</v>
      </c>
      <c r="AC242" s="6">
        <f t="shared" si="189"/>
        <v>-0.80668049999997038</v>
      </c>
      <c r="AD242" s="6">
        <f t="shared" si="189"/>
        <v>-0.74822930000004817</v>
      </c>
      <c r="AE242" s="6">
        <f t="shared" si="189"/>
        <v>-0.89611389999993207</v>
      </c>
      <c r="AF242" s="6">
        <f t="shared" si="189"/>
        <v>-1.2320464999999103</v>
      </c>
      <c r="AG242" s="6">
        <f t="shared" si="189"/>
        <v>-1.7410607000000482</v>
      </c>
      <c r="AH242" s="6">
        <f t="shared" si="189"/>
        <v>-2.5787070000000085</v>
      </c>
      <c r="AI242" s="6">
        <f t="shared" si="189"/>
        <v>-3.7046599999999899</v>
      </c>
      <c r="AJ242" s="6">
        <f t="shared" si="189"/>
        <v>-5.0847834999999577</v>
      </c>
      <c r="AK242" s="6">
        <f t="shared" si="189"/>
        <v>-6.6959411000000273</v>
      </c>
      <c r="AL242" s="6">
        <f t="shared" si="189"/>
        <v>-8.5271718999999848</v>
      </c>
      <c r="AM242" s="6">
        <f t="shared" ref="AM242:CJ242" si="190">AM224-AM233</f>
        <v>-10.532974599999989</v>
      </c>
      <c r="AN242" s="6">
        <f t="shared" si="190"/>
        <v>-12.326980299999946</v>
      </c>
      <c r="AO242" s="6">
        <f t="shared" si="190"/>
        <v>-13.706695500000023</v>
      </c>
      <c r="AP242" s="6">
        <f t="shared" si="190"/>
        <v>-14.623423900000034</v>
      </c>
      <c r="AQ242" s="6">
        <f t="shared" si="190"/>
        <v>-15.114442199999985</v>
      </c>
      <c r="AR242" s="6">
        <f t="shared" si="190"/>
        <v>-15.249250999999958</v>
      </c>
      <c r="AS242" s="6">
        <f t="shared" si="190"/>
        <v>-15.105809600000043</v>
      </c>
      <c r="AT242" s="6">
        <f t="shared" si="190"/>
        <v>-14.753822500000069</v>
      </c>
      <c r="AU242" s="6">
        <f t="shared" si="190"/>
        <v>-14.250019300000076</v>
      </c>
      <c r="AV242" s="6">
        <f t="shared" si="190"/>
        <v>-13.638070200000016</v>
      </c>
      <c r="AW242" s="6">
        <f t="shared" si="190"/>
        <v>-12.947735800000032</v>
      </c>
      <c r="AX242" s="6">
        <f t="shared" si="190"/>
        <v>-12.204048000000057</v>
      </c>
      <c r="AY242" s="6">
        <f t="shared" si="190"/>
        <v>-11.424834400000009</v>
      </c>
      <c r="AZ242" s="6">
        <f t="shared" si="190"/>
        <v>-10.622726899999975</v>
      </c>
      <c r="BA242" s="6">
        <f t="shared" si="190"/>
        <v>-9.8066547999999329</v>
      </c>
      <c r="BB242" s="6">
        <f t="shared" si="190"/>
        <v>-8.997566699999993</v>
      </c>
      <c r="BC242" s="6">
        <f t="shared" si="190"/>
        <v>-8.1817600999999058</v>
      </c>
      <c r="BD242" s="6">
        <f t="shared" si="190"/>
        <v>-7.355833700000062</v>
      </c>
      <c r="BE242" s="6">
        <f t="shared" si="190"/>
        <v>-6.5243555000000697</v>
      </c>
      <c r="BF242" s="6">
        <f t="shared" si="190"/>
        <v>-5.6945577999999841</v>
      </c>
      <c r="BG242" s="6">
        <f t="shared" si="190"/>
        <v>-4.8740991999999324</v>
      </c>
      <c r="BH242" s="6">
        <f t="shared" si="190"/>
        <v>-4.0663366999999653</v>
      </c>
      <c r="BI242" s="6">
        <f t="shared" si="190"/>
        <v>-3.2727401000000782</v>
      </c>
      <c r="BJ242" s="6">
        <f t="shared" si="190"/>
        <v>-2.4937280999999984</v>
      </c>
      <c r="BK242" s="6">
        <f t="shared" si="190"/>
        <v>-1.7291693999999325</v>
      </c>
      <c r="BL242" s="6">
        <f t="shared" si="190"/>
        <v>-0.97867089999999735</v>
      </c>
      <c r="BM242" s="6">
        <f t="shared" si="190"/>
        <v>-0.24191819999998643</v>
      </c>
      <c r="BN242" s="6">
        <f t="shared" si="190"/>
        <v>0.48135520000005272</v>
      </c>
      <c r="BO242" s="6">
        <f t="shared" si="190"/>
        <v>1.1914113999999927</v>
      </c>
      <c r="BP242" s="6">
        <f t="shared" si="190"/>
        <v>1.8885745000000043</v>
      </c>
      <c r="BQ242" s="6">
        <f t="shared" si="190"/>
        <v>2.569146299999943</v>
      </c>
      <c r="BR242" s="6">
        <f t="shared" si="190"/>
        <v>3.2357626000000437</v>
      </c>
      <c r="BS242" s="6">
        <f t="shared" si="190"/>
        <v>3.890474999999924</v>
      </c>
      <c r="BT242" s="6">
        <f t="shared" si="190"/>
        <v>4.5346111000000064</v>
      </c>
      <c r="BU242" s="6">
        <f t="shared" si="190"/>
        <v>5.1691123000000516</v>
      </c>
      <c r="BV242" s="6">
        <f t="shared" si="190"/>
        <v>5.7946580999999924</v>
      </c>
      <c r="BW242" s="6">
        <f t="shared" si="190"/>
        <v>6.4120723999999427</v>
      </c>
      <c r="BX242" s="6">
        <f t="shared" si="190"/>
        <v>7.0221782999999505</v>
      </c>
      <c r="BY242" s="6">
        <f t="shared" si="190"/>
        <v>7.6257743999999548</v>
      </c>
      <c r="BZ242" s="6">
        <f t="shared" si="190"/>
        <v>8.2236083999999892</v>
      </c>
      <c r="CA242" s="6">
        <f t="shared" si="190"/>
        <v>8.8115286000000879</v>
      </c>
      <c r="CB242" s="6">
        <f t="shared" si="190"/>
        <v>9.3925080999999864</v>
      </c>
      <c r="CC242" s="6">
        <f t="shared" si="190"/>
        <v>9.9686080000000175</v>
      </c>
      <c r="CD242" s="6">
        <f t="shared" si="190"/>
        <v>10.540945500000021</v>
      </c>
      <c r="CE242" s="6">
        <f t="shared" si="190"/>
        <v>11.110077300000057</v>
      </c>
      <c r="CF242" s="6">
        <f t="shared" si="190"/>
        <v>11.675859500000001</v>
      </c>
      <c r="CG242" s="6">
        <f t="shared" si="190"/>
        <v>12.23861450000004</v>
      </c>
      <c r="CH242" s="6">
        <f t="shared" si="190"/>
        <v>12.798605500000008</v>
      </c>
      <c r="CI242" s="6">
        <f t="shared" si="190"/>
        <v>13.35604740000008</v>
      </c>
      <c r="CJ242" s="6">
        <f t="shared" si="190"/>
        <v>13.911124599999994</v>
      </c>
    </row>
    <row r="244" spans="1:88" x14ac:dyDescent="0.3">
      <c r="A244" s="12" t="s">
        <v>60</v>
      </c>
      <c r="B244" t="s">
        <v>13</v>
      </c>
      <c r="C244" s="7" t="s">
        <v>14</v>
      </c>
      <c r="D244" s="7" t="s">
        <v>15</v>
      </c>
      <c r="E244" s="7" t="s">
        <v>16</v>
      </c>
      <c r="F244" s="7" t="s">
        <v>101</v>
      </c>
    </row>
    <row r="245" spans="1:88" x14ac:dyDescent="0.3">
      <c r="A245" t="s">
        <v>61</v>
      </c>
      <c r="B245" t="s">
        <v>22</v>
      </c>
      <c r="C245" s="6">
        <f>R235</f>
        <v>-398.78533999999854</v>
      </c>
      <c r="D245" s="6">
        <f>AB235</f>
        <v>-393.70046000000002</v>
      </c>
      <c r="E245" s="6">
        <f>AL235</f>
        <v>-325.12402999999904</v>
      </c>
      <c r="F245" s="6">
        <f t="shared" ref="F245:F252" si="191">CI235</f>
        <v>-289.22295999999915</v>
      </c>
    </row>
    <row r="246" spans="1:88" x14ac:dyDescent="0.3">
      <c r="B246" t="s">
        <v>7</v>
      </c>
      <c r="C246" s="6">
        <f t="shared" ref="C246:C252" si="192">R236</f>
        <v>-4.2765011999999842</v>
      </c>
      <c r="D246" s="6">
        <f t="shared" ref="D246:D252" si="193">AB236</f>
        <v>2.5108453000000281</v>
      </c>
      <c r="E246" s="6">
        <f t="shared" ref="E246:E252" si="194">AL236</f>
        <v>5.0548385000000735</v>
      </c>
      <c r="F246" s="6">
        <f t="shared" si="191"/>
        <v>-2.2457949999999869</v>
      </c>
    </row>
    <row r="247" spans="1:88" x14ac:dyDescent="0.3">
      <c r="B247" t="s">
        <v>96</v>
      </c>
      <c r="C247" s="6">
        <f t="shared" si="192"/>
        <v>-57.84134599999993</v>
      </c>
      <c r="D247" s="6">
        <f t="shared" si="193"/>
        <v>-63.606113999999934</v>
      </c>
      <c r="E247" s="6">
        <f t="shared" si="194"/>
        <v>-62.862252000000126</v>
      </c>
      <c r="F247" s="6">
        <f t="shared" si="191"/>
        <v>-90.457972000000154</v>
      </c>
    </row>
    <row r="248" spans="1:88" x14ac:dyDescent="0.3">
      <c r="B248" t="s">
        <v>11</v>
      </c>
      <c r="C248" s="6">
        <f t="shared" si="192"/>
        <v>-3.5573279900000045</v>
      </c>
      <c r="D248" s="6">
        <f t="shared" si="193"/>
        <v>-5.392706160000003</v>
      </c>
      <c r="E248" s="6">
        <f t="shared" si="194"/>
        <v>-7.9099977500000023</v>
      </c>
      <c r="F248" s="6">
        <f t="shared" si="191"/>
        <v>1.0115732000000008</v>
      </c>
    </row>
    <row r="249" spans="1:88" x14ac:dyDescent="0.3">
      <c r="B249" t="s">
        <v>8</v>
      </c>
      <c r="C249" s="6">
        <f t="shared" si="192"/>
        <v>-35.509427999999389</v>
      </c>
      <c r="D249" s="6">
        <f t="shared" si="193"/>
        <v>-9.101795000000493</v>
      </c>
      <c r="E249" s="6">
        <f t="shared" si="194"/>
        <v>3.3659319999997024</v>
      </c>
      <c r="F249" s="6">
        <f t="shared" si="191"/>
        <v>93.716828000000532</v>
      </c>
    </row>
    <row r="250" spans="1:88" x14ac:dyDescent="0.3">
      <c r="B250" t="s">
        <v>24</v>
      </c>
      <c r="C250" s="6">
        <f t="shared" si="192"/>
        <v>-8.1194375500000007</v>
      </c>
      <c r="D250" s="6">
        <f t="shared" si="193"/>
        <v>-12.939939029999998</v>
      </c>
      <c r="E250" s="6">
        <f t="shared" si="194"/>
        <v>-15.540905180000003</v>
      </c>
      <c r="F250" s="6">
        <f t="shared" si="191"/>
        <v>6.0156792500000051</v>
      </c>
    </row>
    <row r="251" spans="1:88" x14ac:dyDescent="0.3">
      <c r="B251" t="s">
        <v>10</v>
      </c>
      <c r="C251" s="6">
        <f t="shared" si="192"/>
        <v>-284.66410999999789</v>
      </c>
      <c r="D251" s="6">
        <f t="shared" si="193"/>
        <v>-304.0828900000015</v>
      </c>
      <c r="E251" s="6">
        <f t="shared" si="194"/>
        <v>-238.70447000000058</v>
      </c>
      <c r="F251" s="6">
        <f t="shared" si="191"/>
        <v>-310.61932000000161</v>
      </c>
    </row>
    <row r="252" spans="1:88" x14ac:dyDescent="0.3">
      <c r="B252" t="s">
        <v>23</v>
      </c>
      <c r="C252" s="6">
        <f t="shared" si="192"/>
        <v>-4.8171826000000237</v>
      </c>
      <c r="D252" s="6">
        <f t="shared" si="193"/>
        <v>-1.087853799999948</v>
      </c>
      <c r="E252" s="6">
        <f t="shared" si="194"/>
        <v>-8.5271718999999848</v>
      </c>
      <c r="F252" s="6">
        <f t="shared" si="191"/>
        <v>13.35604740000008</v>
      </c>
    </row>
    <row r="254" spans="1:88" x14ac:dyDescent="0.3">
      <c r="A254" s="12" t="s">
        <v>31</v>
      </c>
      <c r="B254" t="s">
        <v>21</v>
      </c>
      <c r="C254" s="6">
        <f t="shared" ref="C254:AL254" si="195">C255+C256+C258+C257</f>
        <v>74.708081262999997</v>
      </c>
      <c r="D254" s="6">
        <f t="shared" si="195"/>
        <v>74.391673017000002</v>
      </c>
      <c r="E254" s="6">
        <f t="shared" si="195"/>
        <v>74.349454095999988</v>
      </c>
      <c r="F254" s="6">
        <f t="shared" si="195"/>
        <v>74.329681641000008</v>
      </c>
      <c r="G254" s="6">
        <f t="shared" si="195"/>
        <v>74.529155263999996</v>
      </c>
      <c r="H254" s="6">
        <f t="shared" si="195"/>
        <v>74.966501574999995</v>
      </c>
      <c r="I254" s="6">
        <f t="shared" si="195"/>
        <v>75.498829237999999</v>
      </c>
      <c r="J254" s="6">
        <f t="shared" si="195"/>
        <v>76.087601041999989</v>
      </c>
      <c r="K254" s="6">
        <f t="shared" si="195"/>
        <v>76.653388796000002</v>
      </c>
      <c r="L254" s="6">
        <f t="shared" si="195"/>
        <v>77.169294844999996</v>
      </c>
      <c r="M254" s="6">
        <f t="shared" si="195"/>
        <v>77.629989408</v>
      </c>
      <c r="N254" s="6">
        <f t="shared" si="195"/>
        <v>78.016742117000007</v>
      </c>
      <c r="O254" s="6">
        <f t="shared" si="195"/>
        <v>78.347686769000006</v>
      </c>
      <c r="P254" s="6">
        <f t="shared" si="195"/>
        <v>78.633410239</v>
      </c>
      <c r="Q254" s="6">
        <f t="shared" si="195"/>
        <v>78.887429081999997</v>
      </c>
      <c r="R254" s="6">
        <f t="shared" si="195"/>
        <v>79.124228143000011</v>
      </c>
      <c r="S254" s="6">
        <f t="shared" si="195"/>
        <v>79.404979587</v>
      </c>
      <c r="T254" s="6">
        <f t="shared" si="195"/>
        <v>79.790167719999999</v>
      </c>
      <c r="U254" s="6">
        <f t="shared" si="195"/>
        <v>80.296654106999995</v>
      </c>
      <c r="V254" s="6">
        <f t="shared" si="195"/>
        <v>80.919378881</v>
      </c>
      <c r="W254" s="6">
        <f t="shared" si="195"/>
        <v>81.643355784999997</v>
      </c>
      <c r="X254" s="6">
        <f t="shared" si="195"/>
        <v>82.440279231999995</v>
      </c>
      <c r="Y254" s="6">
        <f t="shared" si="195"/>
        <v>83.303079776999994</v>
      </c>
      <c r="Z254" s="6">
        <f t="shared" si="195"/>
        <v>84.219681249000004</v>
      </c>
      <c r="AA254" s="6">
        <f t="shared" si="195"/>
        <v>85.181919870000002</v>
      </c>
      <c r="AB254" s="6">
        <f t="shared" si="195"/>
        <v>86.183612761000006</v>
      </c>
      <c r="AC254" s="6">
        <f t="shared" si="195"/>
        <v>87.198042802000003</v>
      </c>
      <c r="AD254" s="6">
        <f t="shared" si="195"/>
        <v>88.236126062000011</v>
      </c>
      <c r="AE254" s="6">
        <f t="shared" si="195"/>
        <v>89.295790198999995</v>
      </c>
      <c r="AF254" s="6">
        <f t="shared" si="195"/>
        <v>90.370671020000003</v>
      </c>
      <c r="AG254" s="6">
        <f t="shared" si="195"/>
        <v>91.455145321999993</v>
      </c>
      <c r="AH254" s="6">
        <f t="shared" si="195"/>
        <v>92.518105257999991</v>
      </c>
      <c r="AI254" s="6">
        <f t="shared" si="195"/>
        <v>93.576163483000002</v>
      </c>
      <c r="AJ254" s="6">
        <f t="shared" si="195"/>
        <v>94.631271534000007</v>
      </c>
      <c r="AK254" s="6">
        <f t="shared" si="195"/>
        <v>95.683707548000001</v>
      </c>
      <c r="AL254" s="6">
        <f t="shared" si="195"/>
        <v>96.733780822</v>
      </c>
      <c r="AM254" s="6">
        <f t="shared" ref="AM254:CJ254" si="196">AM255+AM256+AM258+AM257</f>
        <v>97.806084265999999</v>
      </c>
      <c r="AN254" s="6">
        <f t="shared" si="196"/>
        <v>98.921120531</v>
      </c>
      <c r="AO254" s="6">
        <f t="shared" si="196"/>
        <v>100.07282481199999</v>
      </c>
      <c r="AP254" s="6">
        <f t="shared" si="196"/>
        <v>101.252933161</v>
      </c>
      <c r="AQ254" s="6">
        <f t="shared" si="196"/>
        <v>102.45533482099999</v>
      </c>
      <c r="AR254" s="6">
        <f t="shared" si="196"/>
        <v>103.64290403800001</v>
      </c>
      <c r="AS254" s="6">
        <f t="shared" si="196"/>
        <v>104.835858473</v>
      </c>
      <c r="AT254" s="6">
        <f t="shared" si="196"/>
        <v>106.037036671</v>
      </c>
      <c r="AU254" s="6">
        <f t="shared" si="196"/>
        <v>107.24719846599999</v>
      </c>
      <c r="AV254" s="6">
        <f t="shared" si="196"/>
        <v>108.46713621699999</v>
      </c>
      <c r="AW254" s="6">
        <f t="shared" si="196"/>
        <v>109.656830313</v>
      </c>
      <c r="AX254" s="6">
        <f t="shared" si="196"/>
        <v>110.84531241600001</v>
      </c>
      <c r="AY254" s="6">
        <f t="shared" si="196"/>
        <v>112.03990516799999</v>
      </c>
      <c r="AZ254" s="6">
        <f t="shared" si="196"/>
        <v>113.24463277500001</v>
      </c>
      <c r="BA254" s="6">
        <f t="shared" si="196"/>
        <v>114.462470868</v>
      </c>
      <c r="BB254" s="6">
        <f t="shared" si="196"/>
        <v>115.567999489</v>
      </c>
      <c r="BC254" s="6">
        <f t="shared" si="196"/>
        <v>116.70754160199999</v>
      </c>
      <c r="BD254" s="6">
        <f t="shared" si="196"/>
        <v>117.87222617500001</v>
      </c>
      <c r="BE254" s="6">
        <f t="shared" si="196"/>
        <v>119.04831278399999</v>
      </c>
      <c r="BF254" s="6">
        <f t="shared" si="196"/>
        <v>120.232344318</v>
      </c>
      <c r="BG254" s="6">
        <f t="shared" si="196"/>
        <v>121.368062165</v>
      </c>
      <c r="BH254" s="6">
        <f t="shared" si="196"/>
        <v>122.498170418</v>
      </c>
      <c r="BI254" s="6">
        <f t="shared" si="196"/>
        <v>123.63291846999999</v>
      </c>
      <c r="BJ254" s="6">
        <f t="shared" si="196"/>
        <v>124.77672720300001</v>
      </c>
      <c r="BK254" s="6">
        <f t="shared" si="196"/>
        <v>125.932386028</v>
      </c>
      <c r="BL254" s="6">
        <f t="shared" si="196"/>
        <v>127.10209497700001</v>
      </c>
      <c r="BM254" s="6">
        <f t="shared" si="196"/>
        <v>128.28675145899999</v>
      </c>
      <c r="BN254" s="6">
        <f t="shared" si="196"/>
        <v>129.486789208</v>
      </c>
      <c r="BO254" s="6">
        <f t="shared" si="196"/>
        <v>130.70219800199999</v>
      </c>
      <c r="BP254" s="6">
        <f t="shared" si="196"/>
        <v>131.93261710499999</v>
      </c>
      <c r="BQ254" s="6">
        <f t="shared" si="196"/>
        <v>133.122950385</v>
      </c>
      <c r="BR254" s="6">
        <f t="shared" si="196"/>
        <v>134.310642411</v>
      </c>
      <c r="BS254" s="6">
        <f t="shared" si="196"/>
        <v>135.503112792</v>
      </c>
      <c r="BT254" s="6">
        <f t="shared" si="196"/>
        <v>136.70305120500001</v>
      </c>
      <c r="BU254" s="6">
        <f t="shared" si="196"/>
        <v>137.91213323099998</v>
      </c>
      <c r="BV254" s="6">
        <f t="shared" si="196"/>
        <v>139.13096429300001</v>
      </c>
      <c r="BW254" s="6">
        <f t="shared" si="196"/>
        <v>140.360465713</v>
      </c>
      <c r="BX254" s="6">
        <f t="shared" si="196"/>
        <v>141.600994259</v>
      </c>
      <c r="BY254" s="6">
        <f t="shared" si="196"/>
        <v>142.852613128</v>
      </c>
      <c r="BZ254" s="6">
        <f t="shared" si="196"/>
        <v>144.11521503400002</v>
      </c>
      <c r="CA254" s="6">
        <f t="shared" si="196"/>
        <v>145.34647522200001</v>
      </c>
      <c r="CB254" s="6">
        <f t="shared" si="196"/>
        <v>146.57571541700003</v>
      </c>
      <c r="CC254" s="6">
        <f t="shared" si="196"/>
        <v>147.809084294</v>
      </c>
      <c r="CD254" s="6">
        <f t="shared" si="196"/>
        <v>149.049052421</v>
      </c>
      <c r="CE254" s="6">
        <f t="shared" si="196"/>
        <v>150.297265455</v>
      </c>
      <c r="CF254" s="6">
        <f t="shared" si="196"/>
        <v>151.55341307800001</v>
      </c>
      <c r="CG254" s="6">
        <f t="shared" si="196"/>
        <v>152.81904234500001</v>
      </c>
      <c r="CH254" s="6">
        <f t="shared" si="196"/>
        <v>154.094809019</v>
      </c>
      <c r="CI254" s="6">
        <f t="shared" si="196"/>
        <v>155.38103196399999</v>
      </c>
      <c r="CJ254" s="6">
        <f t="shared" si="196"/>
        <v>156.67785482299999</v>
      </c>
    </row>
    <row r="255" spans="1:88" x14ac:dyDescent="0.3">
      <c r="A255" t="s">
        <v>27</v>
      </c>
      <c r="B255" t="s">
        <v>7</v>
      </c>
      <c r="C255" s="6">
        <f>[1]Results!F378</f>
        <v>4.823735246</v>
      </c>
      <c r="D255" s="6">
        <f>[1]Results!G378</f>
        <v>4.7245267369999997</v>
      </c>
      <c r="E255" s="6">
        <f>[1]Results!H378</f>
        <v>4.6328716280000002</v>
      </c>
      <c r="F255" s="6">
        <f>[1]Results!I378</f>
        <v>4.5606813810000002</v>
      </c>
      <c r="G255" s="6">
        <f>[1]Results!J378</f>
        <v>4.5323358770000004</v>
      </c>
      <c r="H255" s="6">
        <f>[1]Results!K378</f>
        <v>4.5409675890000001</v>
      </c>
      <c r="I255" s="6">
        <f>[1]Results!L378</f>
        <v>4.5616584470000001</v>
      </c>
      <c r="J255" s="6">
        <f>[1]Results!M378</f>
        <v>4.5832632200000001</v>
      </c>
      <c r="K255" s="6">
        <f>[1]Results!N378</f>
        <v>4.5939346099999998</v>
      </c>
      <c r="L255" s="6">
        <f>[1]Results!O378</f>
        <v>4.5889298639999998</v>
      </c>
      <c r="M255" s="6">
        <f>[1]Results!P378</f>
        <v>4.5673529139999998</v>
      </c>
      <c r="N255" s="6">
        <f>[1]Results!Q378</f>
        <v>4.5285145020000002</v>
      </c>
      <c r="O255" s="6">
        <f>[1]Results!R378</f>
        <v>4.4769116010000003</v>
      </c>
      <c r="P255" s="6">
        <f>[1]Results!S378</f>
        <v>4.4165862310000001</v>
      </c>
      <c r="Q255" s="6">
        <f>[1]Results!T378</f>
        <v>4.3516506919999998</v>
      </c>
      <c r="R255" s="6">
        <f>[1]Results!U378</f>
        <v>4.2857533639999996</v>
      </c>
      <c r="S255" s="6">
        <f>[1]Results!V378</f>
        <v>4.2261711550000003</v>
      </c>
      <c r="T255" s="6">
        <f>[1]Results!W378</f>
        <v>4.1784678690000003</v>
      </c>
      <c r="U255" s="6">
        <f>[1]Results!X378</f>
        <v>4.1435511739999997</v>
      </c>
      <c r="V255" s="6">
        <f>[1]Results!Y378</f>
        <v>4.1205242359999996</v>
      </c>
      <c r="W255" s="6">
        <f>[1]Results!Z378</f>
        <v>4.1075522949999996</v>
      </c>
      <c r="X255" s="6">
        <f>[1]Results!AA378</f>
        <v>4.1003352849999999</v>
      </c>
      <c r="Y255" s="6">
        <f>[1]Results!AB378</f>
        <v>4.0984073260000002</v>
      </c>
      <c r="Z255" s="6">
        <f>[1]Results!AC378</f>
        <v>4.1001234550000003</v>
      </c>
      <c r="AA255" s="6">
        <f>[1]Results!AD378</f>
        <v>4.104120601</v>
      </c>
      <c r="AB255" s="6">
        <f>[1]Results!AE378</f>
        <v>4.1093459770000003</v>
      </c>
      <c r="AC255" s="6">
        <f>[1]Results!AF378</f>
        <v>4.1133073290000004</v>
      </c>
      <c r="AD255" s="6">
        <f>[1]Results!AG378</f>
        <v>4.1167324829999998</v>
      </c>
      <c r="AE255" s="6">
        <f>[1]Results!AH378</f>
        <v>4.1194631389999996</v>
      </c>
      <c r="AF255" s="6">
        <f>[1]Results!AI378</f>
        <v>4.1212462700000003</v>
      </c>
      <c r="AG255" s="6">
        <f>[1]Results!AJ378</f>
        <v>4.1219523819999999</v>
      </c>
      <c r="AH255" s="6">
        <f>[1]Results!AK378</f>
        <v>4.1198333180000004</v>
      </c>
      <c r="AI255" s="6">
        <f>[1]Results!AL378</f>
        <v>4.1162435630000003</v>
      </c>
      <c r="AJ255" s="6">
        <f>[1]Results!AM378</f>
        <v>4.1115401440000001</v>
      </c>
      <c r="AK255" s="6">
        <f>[1]Results!AN378</f>
        <v>4.1059510479999997</v>
      </c>
      <c r="AL255" s="6">
        <f>[1]Results!AO378</f>
        <v>4.0996496819999999</v>
      </c>
      <c r="AM255" s="6">
        <f>[1]Results!AP378</f>
        <v>4.0944920260000002</v>
      </c>
      <c r="AN255" s="6">
        <f>[1]Results!AQ378</f>
        <v>4.0914310010000001</v>
      </c>
      <c r="AO255" s="6">
        <f>[1]Results!AR378</f>
        <v>4.0900923919999999</v>
      </c>
      <c r="AP255" s="6">
        <f>[1]Results!AS378</f>
        <v>4.0900345610000004</v>
      </c>
      <c r="AQ255" s="6">
        <f>[1]Results!AT378</f>
        <v>4.0909051109999996</v>
      </c>
      <c r="AR255" s="6">
        <f>[1]Results!AU378</f>
        <v>4.0908173479999999</v>
      </c>
      <c r="AS255" s="6">
        <f>[1]Results!AV378</f>
        <v>4.0907526430000001</v>
      </c>
      <c r="AT255" s="6">
        <f>[1]Results!AW378</f>
        <v>4.0908247810000002</v>
      </c>
      <c r="AU255" s="6">
        <f>[1]Results!AX378</f>
        <v>4.0910730260000001</v>
      </c>
      <c r="AV255" s="6">
        <f>[1]Results!AY378</f>
        <v>4.0915324970000002</v>
      </c>
      <c r="AW255" s="6">
        <f>[1]Results!AZ378</f>
        <v>4.0902992129999998</v>
      </c>
      <c r="AX255" s="6">
        <f>[1]Results!BA378</f>
        <v>4.0888387760000002</v>
      </c>
      <c r="AY255" s="6">
        <f>[1]Results!BB378</f>
        <v>4.0874937280000001</v>
      </c>
      <c r="AZ255" s="6">
        <f>[1]Results!BC378</f>
        <v>4.0864549449999998</v>
      </c>
      <c r="BA255" s="6">
        <f>[1]Results!BD378</f>
        <v>4.085852408</v>
      </c>
      <c r="BB255" s="6">
        <f>[1]Results!BE378</f>
        <v>4.0838579590000004</v>
      </c>
      <c r="BC255" s="6">
        <f>[1]Results!BF378</f>
        <v>4.0809441619999998</v>
      </c>
      <c r="BD255" s="6">
        <f>[1]Results!BG378</f>
        <v>4.0773545049999997</v>
      </c>
      <c r="BE255" s="6">
        <f>[1]Results!BH378</f>
        <v>4.0732421240000001</v>
      </c>
      <c r="BF255" s="6">
        <f>[1]Results!BI378</f>
        <v>4.0688157780000003</v>
      </c>
      <c r="BG255" s="6">
        <f>[1]Results!BJ378</f>
        <v>4.0619292649999998</v>
      </c>
      <c r="BH255" s="6">
        <f>[1]Results!BK378</f>
        <v>4.0545701980000004</v>
      </c>
      <c r="BI255" s="6">
        <f>[1]Results!BL378</f>
        <v>4.0472994599999996</v>
      </c>
      <c r="BJ255" s="6">
        <f>[1]Results!BM378</f>
        <v>4.0404341730000004</v>
      </c>
      <c r="BK255" s="6">
        <f>[1]Results!BN378</f>
        <v>4.0341752179999997</v>
      </c>
      <c r="BL255" s="6">
        <f>[1]Results!BO378</f>
        <v>4.0286228370000003</v>
      </c>
      <c r="BM255" s="6">
        <f>[1]Results!BP378</f>
        <v>4.0238067590000002</v>
      </c>
      <c r="BN255" s="6">
        <f>[1]Results!BQ378</f>
        <v>4.0196902479999999</v>
      </c>
      <c r="BO255" s="6">
        <f>[1]Results!BR378</f>
        <v>4.0161957419999998</v>
      </c>
      <c r="BP255" s="6">
        <f>[1]Results!BS378</f>
        <v>4.0132233949999998</v>
      </c>
      <c r="BQ255" s="6">
        <f>[1]Results!BT378</f>
        <v>4.008559355</v>
      </c>
      <c r="BR255" s="6">
        <f>[1]Results!BU378</f>
        <v>4.0036936609999998</v>
      </c>
      <c r="BS255" s="6">
        <f>[1]Results!BV378</f>
        <v>3.9988943620000001</v>
      </c>
      <c r="BT255" s="6">
        <f>[1]Results!BW378</f>
        <v>3.9942816250000002</v>
      </c>
      <c r="BU255" s="6">
        <f>[1]Results!BX378</f>
        <v>3.9899352110000001</v>
      </c>
      <c r="BV255" s="6">
        <f>[1]Results!BY378</f>
        <v>3.9859035629999999</v>
      </c>
      <c r="BW255" s="6">
        <f>[1]Results!BZ378</f>
        <v>3.9821939830000002</v>
      </c>
      <c r="BX255" s="6">
        <f>[1]Results!CA378</f>
        <v>3.9787964389999999</v>
      </c>
      <c r="BY255" s="6">
        <f>[1]Results!CB378</f>
        <v>3.975686118</v>
      </c>
      <c r="BZ255" s="6">
        <f>[1]Results!CC378</f>
        <v>3.9728302740000001</v>
      </c>
      <c r="CA255" s="6">
        <f>[1]Results!CD378</f>
        <v>3.9686838419999999</v>
      </c>
      <c r="CB255" s="6">
        <f>[1]Results!CE378</f>
        <v>3.9643660569999999</v>
      </c>
      <c r="CC255" s="6">
        <f>[1]Results!CF378</f>
        <v>3.960100604</v>
      </c>
      <c r="CD255" s="6">
        <f>[1]Results!CG378</f>
        <v>3.9559932209999999</v>
      </c>
      <c r="CE255" s="6">
        <f>[1]Results!CH378</f>
        <v>3.9521102149999998</v>
      </c>
      <c r="CF255" s="6">
        <f>[1]Results!CI378</f>
        <v>3.9484906780000002</v>
      </c>
      <c r="CG255" s="6">
        <f>[1]Results!CJ378</f>
        <v>3.9451254750000002</v>
      </c>
      <c r="CH255" s="6">
        <f>[1]Results!CK378</f>
        <v>3.941999359</v>
      </c>
      <c r="CI255" s="6">
        <f>[1]Results!CL378</f>
        <v>3.9390851439999999</v>
      </c>
      <c r="CJ255" s="6">
        <f>[1]Results!CM378</f>
        <v>3.9363494530000001</v>
      </c>
    </row>
    <row r="256" spans="1:88" x14ac:dyDescent="0.3">
      <c r="B256" t="s">
        <v>8</v>
      </c>
      <c r="C256" s="6">
        <f>[1]Results!F390</f>
        <v>32.449540290000002</v>
      </c>
      <c r="D256" s="6">
        <f>[1]Results!G390</f>
        <v>32.755696100000002</v>
      </c>
      <c r="E256" s="6">
        <f>[1]Results!H390</f>
        <v>33.211590809999997</v>
      </c>
      <c r="F256" s="6">
        <f>[1]Results!I390</f>
        <v>33.541468049999999</v>
      </c>
      <c r="G256" s="6">
        <f>[1]Results!J390</f>
        <v>33.83878636</v>
      </c>
      <c r="H256" s="6">
        <f>[1]Results!K390</f>
        <v>34.153679789999998</v>
      </c>
      <c r="I256" s="6">
        <f>[1]Results!L390</f>
        <v>34.441708249999998</v>
      </c>
      <c r="J256" s="6">
        <f>[1]Results!M390</f>
        <v>34.719728719999999</v>
      </c>
      <c r="K256" s="6">
        <f>[1]Results!N390</f>
        <v>34.973134850000001</v>
      </c>
      <c r="L256" s="6">
        <f>[1]Results!O390</f>
        <v>35.200425119999998</v>
      </c>
      <c r="M256" s="6">
        <f>[1]Results!P390</f>
        <v>35.404125180000001</v>
      </c>
      <c r="N256" s="6">
        <f>[1]Results!Q390</f>
        <v>35.578921399999999</v>
      </c>
      <c r="O256" s="6">
        <f>[1]Results!R390</f>
        <v>35.733985990000001</v>
      </c>
      <c r="P256" s="6">
        <f>[1]Results!S390</f>
        <v>35.874343000000003</v>
      </c>
      <c r="Q256" s="6">
        <f>[1]Results!T390</f>
        <v>36.005448219999998</v>
      </c>
      <c r="R256" s="6">
        <f>[1]Results!U390</f>
        <v>36.13298863</v>
      </c>
      <c r="S256" s="6">
        <f>[1]Results!V390</f>
        <v>36.295840429999998</v>
      </c>
      <c r="T256" s="6">
        <f>[1]Results!W390</f>
        <v>36.506698790000002</v>
      </c>
      <c r="U256" s="6">
        <f>[1]Results!X390</f>
        <v>36.764999009999997</v>
      </c>
      <c r="V256" s="6">
        <f>[1]Results!Y390</f>
        <v>37.064656149999998</v>
      </c>
      <c r="W256" s="6">
        <f>[1]Results!Z390</f>
        <v>37.398336829999998</v>
      </c>
      <c r="X256" s="6">
        <f>[1]Results!AA390</f>
        <v>37.758753660000004</v>
      </c>
      <c r="Y256" s="6">
        <f>[1]Results!AB390</f>
        <v>38.141345309999998</v>
      </c>
      <c r="Z256" s="6">
        <f>[1]Results!AC390</f>
        <v>38.542113209999997</v>
      </c>
      <c r="AA256" s="6">
        <f>[1]Results!AD390</f>
        <v>38.958493480000001</v>
      </c>
      <c r="AB256" s="6">
        <f>[1]Results!AE390</f>
        <v>39.388740869999999</v>
      </c>
      <c r="AC256" s="6">
        <f>[1]Results!AF390</f>
        <v>39.820662230000003</v>
      </c>
      <c r="AD256" s="6">
        <f>[1]Results!AG390</f>
        <v>40.261557000000003</v>
      </c>
      <c r="AE256" s="6">
        <f>[1]Results!AH390</f>
        <v>40.711958639999999</v>
      </c>
      <c r="AF256" s="6">
        <f>[1]Results!AI390</f>
        <v>41.170501389999998</v>
      </c>
      <c r="AG256" s="6">
        <f>[1]Results!AJ390</f>
        <v>41.636090099999997</v>
      </c>
      <c r="AH256" s="6">
        <f>[1]Results!AK390</f>
        <v>42.093009090000002</v>
      </c>
      <c r="AI256" s="6">
        <f>[1]Results!AL390</f>
        <v>42.5524475</v>
      </c>
      <c r="AJ256" s="6">
        <f>[1]Results!AM390</f>
        <v>43.016007739999999</v>
      </c>
      <c r="AK256" s="6">
        <f>[1]Results!AN390</f>
        <v>43.48375652</v>
      </c>
      <c r="AL256" s="6">
        <f>[1]Results!AO390</f>
        <v>43.95555607</v>
      </c>
      <c r="AM256" s="6">
        <f>[1]Results!AP390</f>
        <v>44.426686080000003</v>
      </c>
      <c r="AN256" s="6">
        <f>[1]Results!AQ390</f>
        <v>44.922800219999999</v>
      </c>
      <c r="AO256" s="6">
        <f>[1]Results!AR390</f>
        <v>45.439999899999997</v>
      </c>
      <c r="AP256" s="6">
        <f>[1]Results!AS390</f>
        <v>45.972208899999998</v>
      </c>
      <c r="AQ256" s="6">
        <f>[1]Results!AT390</f>
        <v>46.515506879999997</v>
      </c>
      <c r="AR256" s="6">
        <f>[1]Results!AU390</f>
        <v>47.047690129999999</v>
      </c>
      <c r="AS256" s="6">
        <f>[1]Results!AV390</f>
        <v>47.583258100000002</v>
      </c>
      <c r="AT256" s="6">
        <f>[1]Results!AW390</f>
        <v>48.124460429999999</v>
      </c>
      <c r="AU256" s="6">
        <f>[1]Results!AX390</f>
        <v>48.671719529999997</v>
      </c>
      <c r="AV256" s="6">
        <f>[1]Results!AY390</f>
        <v>49.225215249999998</v>
      </c>
      <c r="AW256" s="6">
        <f>[1]Results!AZ390</f>
        <v>49.761929549999998</v>
      </c>
      <c r="AX256" s="6">
        <f>[1]Results!BA390</f>
        <v>50.298521059999999</v>
      </c>
      <c r="AY256" s="6">
        <f>[1]Results!BB390</f>
        <v>50.839403470000001</v>
      </c>
      <c r="AZ256" s="6">
        <f>[1]Results!BC390</f>
        <v>51.386543459999999</v>
      </c>
      <c r="BA256" s="6">
        <f>[1]Results!BD390</f>
        <v>51.94095025</v>
      </c>
      <c r="BB256" s="6">
        <f>[1]Results!BE390</f>
        <v>52.34216395</v>
      </c>
      <c r="BC256" s="6">
        <f>[1]Results!BF390</f>
        <v>52.812679699999997</v>
      </c>
      <c r="BD256" s="6">
        <f>[1]Results!BG390</f>
        <v>53.331441259999998</v>
      </c>
      <c r="BE256" s="6">
        <f>[1]Results!BH390</f>
        <v>53.872058680000002</v>
      </c>
      <c r="BF256" s="6">
        <f>[1]Results!BI390</f>
        <v>54.422701340000003</v>
      </c>
      <c r="BG256" s="6">
        <f>[1]Results!BJ390</f>
        <v>54.942661469999997</v>
      </c>
      <c r="BH256" s="6">
        <f>[1]Results!BK390</f>
        <v>55.460540469999998</v>
      </c>
      <c r="BI256" s="6">
        <f>[1]Results!BL390</f>
        <v>55.981622969999997</v>
      </c>
      <c r="BJ256" s="6">
        <f>[1]Results!BM390</f>
        <v>56.507436650000002</v>
      </c>
      <c r="BK256" s="6">
        <f>[1]Results!BN390</f>
        <v>57.03873583</v>
      </c>
      <c r="BL256" s="6">
        <f>[1]Results!BO390</f>
        <v>57.576293509999999</v>
      </c>
      <c r="BM256" s="6">
        <f>[1]Results!BP390</f>
        <v>58.120052129999998</v>
      </c>
      <c r="BN256" s="6">
        <f>[1]Results!BQ390</f>
        <v>58.669962720000001</v>
      </c>
      <c r="BO256" s="6">
        <f>[1]Results!BR390</f>
        <v>59.225845720000002</v>
      </c>
      <c r="BP256" s="6">
        <f>[1]Results!BS390</f>
        <v>59.787405649999997</v>
      </c>
      <c r="BQ256" s="6">
        <f>[1]Results!BT390</f>
        <v>60.319909099999997</v>
      </c>
      <c r="BR256" s="6">
        <f>[1]Results!BU390</f>
        <v>60.850374500000001</v>
      </c>
      <c r="BS256" s="6">
        <f>[1]Results!BV390</f>
        <v>61.383654730000003</v>
      </c>
      <c r="BT256" s="6">
        <f>[1]Results!BW390</f>
        <v>61.920869189999998</v>
      </c>
      <c r="BU256" s="6">
        <f>[1]Results!BX390</f>
        <v>62.462344330000001</v>
      </c>
      <c r="BV256" s="6">
        <f>[1]Results!BY390</f>
        <v>63.007682109999998</v>
      </c>
      <c r="BW256" s="6">
        <f>[1]Results!BZ390</f>
        <v>63.557217289999997</v>
      </c>
      <c r="BX256" s="6">
        <f>[1]Results!CA390</f>
        <v>64.110948379999996</v>
      </c>
      <c r="BY256" s="6">
        <f>[1]Results!CB390</f>
        <v>64.668807560000005</v>
      </c>
      <c r="BZ256" s="6">
        <f>[1]Results!CC390</f>
        <v>65.230706999999995</v>
      </c>
      <c r="CA256" s="6">
        <f>[1]Results!CD390</f>
        <v>65.769767590000001</v>
      </c>
      <c r="CB256" s="6">
        <f>[1]Results!CE390</f>
        <v>66.307305060000004</v>
      </c>
      <c r="CC256" s="6">
        <f>[1]Results!CF390</f>
        <v>66.847300970000006</v>
      </c>
      <c r="CD256" s="6">
        <f>[1]Results!CG390</f>
        <v>67.390792939999997</v>
      </c>
      <c r="CE256" s="6">
        <f>[1]Results!CH390</f>
        <v>67.938166030000005</v>
      </c>
      <c r="CF256" s="6">
        <f>[1]Results!CI390</f>
        <v>68.488214630000002</v>
      </c>
      <c r="CG256" s="6">
        <f>[1]Results!CJ390</f>
        <v>69.042016750000002</v>
      </c>
      <c r="CH256" s="6">
        <f>[1]Results!CK390</f>
        <v>69.599758969999996</v>
      </c>
      <c r="CI256" s="6">
        <f>[1]Results!CL390</f>
        <v>70.161467189999996</v>
      </c>
      <c r="CJ256" s="6">
        <f>[1]Results!CM390</f>
        <v>70.727126429999998</v>
      </c>
    </row>
    <row r="257" spans="1:88" x14ac:dyDescent="0.3">
      <c r="B257" t="s">
        <v>10</v>
      </c>
      <c r="C257" s="6">
        <f>[1]Results!F402</f>
        <v>29.09828396</v>
      </c>
      <c r="D257" s="6">
        <f>[1]Results!G402</f>
        <v>28.653599</v>
      </c>
      <c r="E257" s="6">
        <f>[1]Results!H402</f>
        <v>28.291030169999999</v>
      </c>
      <c r="F257" s="6">
        <f>[1]Results!I402</f>
        <v>28.032312470000001</v>
      </c>
      <c r="G257" s="6">
        <f>[1]Results!J402</f>
        <v>27.949574340000002</v>
      </c>
      <c r="H257" s="6">
        <f>[1]Results!K402</f>
        <v>28.024012620000001</v>
      </c>
      <c r="I257" s="6">
        <f>[1]Results!L402</f>
        <v>28.201588900000001</v>
      </c>
      <c r="J257" s="6">
        <f>[1]Results!M402</f>
        <v>28.439287419999999</v>
      </c>
      <c r="K257" s="6">
        <f>[1]Results!N402</f>
        <v>28.687857619999999</v>
      </c>
      <c r="L257" s="6">
        <f>[1]Results!O402</f>
        <v>28.927469689999999</v>
      </c>
      <c r="M257" s="6">
        <f>[1]Results!P402</f>
        <v>29.151179549999998</v>
      </c>
      <c r="N257" s="6">
        <f>[1]Results!Q402</f>
        <v>29.34780791</v>
      </c>
      <c r="O257" s="6">
        <f>[1]Results!R402</f>
        <v>29.520946410000001</v>
      </c>
      <c r="P257" s="6">
        <f>[1]Results!S402</f>
        <v>29.671970439999999</v>
      </c>
      <c r="Q257" s="6">
        <f>[1]Results!T402</f>
        <v>29.80458058</v>
      </c>
      <c r="R257" s="6">
        <f>[1]Results!U402</f>
        <v>29.92356624</v>
      </c>
      <c r="S257" s="6">
        <f>[1]Results!V402</f>
        <v>30.03790974</v>
      </c>
      <c r="T257" s="6">
        <f>[1]Results!W402</f>
        <v>30.188356160000001</v>
      </c>
      <c r="U257" s="6">
        <f>[1]Results!X402</f>
        <v>30.39229027</v>
      </c>
      <c r="V257" s="6">
        <f>[1]Results!Y402</f>
        <v>30.65308027</v>
      </c>
      <c r="W257" s="6">
        <f>[1]Results!Z402</f>
        <v>30.96622146</v>
      </c>
      <c r="X257" s="6">
        <f>[1]Results!AA402</f>
        <v>31.316017739999999</v>
      </c>
      <c r="Y257" s="6">
        <f>[1]Results!AB402</f>
        <v>31.70089127</v>
      </c>
      <c r="Z257" s="6">
        <f>[1]Results!AC402</f>
        <v>32.114682530000003</v>
      </c>
      <c r="AA257" s="6">
        <f>[1]Results!AD402</f>
        <v>32.55321987</v>
      </c>
      <c r="AB257" s="6">
        <f>[1]Results!AE402</f>
        <v>33.013149030000001</v>
      </c>
      <c r="AC257" s="6">
        <f>[1]Results!AF402</f>
        <v>33.484391369999997</v>
      </c>
      <c r="AD257" s="6">
        <f>[1]Results!AG402</f>
        <v>33.968339659999998</v>
      </c>
      <c r="AE257" s="6">
        <f>[1]Results!AH402</f>
        <v>34.46232784</v>
      </c>
      <c r="AF257" s="6">
        <f>[1]Results!AI402</f>
        <v>34.961804999999998</v>
      </c>
      <c r="AG257" s="6">
        <f>[1]Results!AJ402</f>
        <v>35.46263673</v>
      </c>
      <c r="AH257" s="6">
        <f>[1]Results!AK402</f>
        <v>35.954076960000002</v>
      </c>
      <c r="AI257" s="6">
        <f>[1]Results!AL402</f>
        <v>36.438322470000003</v>
      </c>
      <c r="AJ257" s="6">
        <f>[1]Results!AM402</f>
        <v>36.915115569999998</v>
      </c>
      <c r="AK257" s="6">
        <f>[1]Results!AN402</f>
        <v>37.384469699999997</v>
      </c>
      <c r="AL257" s="6">
        <f>[1]Results!AO402</f>
        <v>37.84674562</v>
      </c>
      <c r="AM257" s="6">
        <f>[1]Results!AP402</f>
        <v>38.327149230000003</v>
      </c>
      <c r="AN257" s="6">
        <f>[1]Results!AQ402</f>
        <v>38.819453209999999</v>
      </c>
      <c r="AO257" s="6">
        <f>[1]Results!AR402</f>
        <v>39.322143629999999</v>
      </c>
      <c r="AP257" s="6">
        <f>[1]Results!AS402</f>
        <v>39.833848670000002</v>
      </c>
      <c r="AQ257" s="6">
        <f>[1]Results!AT402</f>
        <v>40.353158000000001</v>
      </c>
      <c r="AR257" s="6">
        <f>[1]Results!AU402</f>
        <v>40.871001380000003</v>
      </c>
      <c r="AS257" s="6">
        <f>[1]Results!AV402</f>
        <v>41.389722050000003</v>
      </c>
      <c r="AT257" s="6">
        <f>[1]Results!AW402</f>
        <v>41.909488539999998</v>
      </c>
      <c r="AU257" s="6">
        <f>[1]Results!AX402</f>
        <v>42.430582909999998</v>
      </c>
      <c r="AV257" s="6">
        <f>[1]Results!AY402</f>
        <v>42.953580690000003</v>
      </c>
      <c r="AW257" s="6">
        <f>[1]Results!AZ402</f>
        <v>43.468231629999998</v>
      </c>
      <c r="AX257" s="6">
        <f>[1]Results!BA402</f>
        <v>43.98150553</v>
      </c>
      <c r="AY257" s="6">
        <f>[1]Results!BB402</f>
        <v>44.495190469999997</v>
      </c>
      <c r="AZ257" s="6">
        <f>[1]Results!BC402</f>
        <v>45.010895400000003</v>
      </c>
      <c r="BA257" s="6">
        <f>[1]Results!BD402</f>
        <v>45.53030819</v>
      </c>
      <c r="BB257" s="6">
        <f>[1]Results!BE402</f>
        <v>46.091159930000003</v>
      </c>
      <c r="BC257" s="6">
        <f>[1]Results!BF402</f>
        <v>46.620694950000001</v>
      </c>
      <c r="BD257" s="6">
        <f>[1]Results!BG402</f>
        <v>47.129750559999998</v>
      </c>
      <c r="BE257" s="6">
        <f>[1]Results!BH402</f>
        <v>47.629333019999997</v>
      </c>
      <c r="BF257" s="6">
        <f>[1]Results!BI402</f>
        <v>48.126551210000002</v>
      </c>
      <c r="BG257" s="6">
        <f>[1]Results!BJ402</f>
        <v>48.613752640000001</v>
      </c>
      <c r="BH257" s="6">
        <f>[1]Results!BK402</f>
        <v>49.097927339999998</v>
      </c>
      <c r="BI257" s="6">
        <f>[1]Results!BL402</f>
        <v>49.582350339999998</v>
      </c>
      <c r="BJ257" s="6">
        <f>[1]Results!BM402</f>
        <v>50.06922093</v>
      </c>
      <c r="BK257" s="6">
        <f>[1]Results!BN402</f>
        <v>50.560197279999997</v>
      </c>
      <c r="BL257" s="6">
        <f>[1]Results!BO402</f>
        <v>51.056452120000003</v>
      </c>
      <c r="BM257" s="6">
        <f>[1]Results!BP402</f>
        <v>51.558914260000002</v>
      </c>
      <c r="BN257" s="6">
        <f>[1]Results!BQ402</f>
        <v>52.068107220000002</v>
      </c>
      <c r="BO257" s="6">
        <f>[1]Results!BR402</f>
        <v>52.584304109999998</v>
      </c>
      <c r="BP257" s="6">
        <f>[1]Results!BS402</f>
        <v>53.107584840000001</v>
      </c>
      <c r="BQ257" s="6">
        <f>[1]Results!BT402</f>
        <v>53.626043600000003</v>
      </c>
      <c r="BR257" s="6">
        <f>[1]Results!BU402</f>
        <v>54.143931670000001</v>
      </c>
      <c r="BS257" s="6">
        <f>[1]Results!BV402</f>
        <v>54.662646789999997</v>
      </c>
      <c r="BT257" s="6">
        <f>[1]Results!BW402</f>
        <v>55.183390379999999</v>
      </c>
      <c r="BU257" s="6">
        <f>[1]Results!BX402</f>
        <v>55.707333069999997</v>
      </c>
      <c r="BV257" s="6">
        <f>[1]Results!BY402</f>
        <v>56.235472219999998</v>
      </c>
      <c r="BW257" s="6">
        <f>[1]Results!BZ402</f>
        <v>56.768303930000002</v>
      </c>
      <c r="BX257" s="6">
        <f>[1]Results!CA402</f>
        <v>57.306178279999997</v>
      </c>
      <c r="BY257" s="6">
        <f>[1]Results!CB402</f>
        <v>57.849250359999999</v>
      </c>
      <c r="BZ257" s="6">
        <f>[1]Results!CC402</f>
        <v>58.397541500000003</v>
      </c>
      <c r="CA257" s="6">
        <f>[1]Results!CD402</f>
        <v>58.942009489999997</v>
      </c>
      <c r="CB257" s="6">
        <f>[1]Results!CE402</f>
        <v>59.485838430000001</v>
      </c>
      <c r="CC257" s="6">
        <f>[1]Results!CF402</f>
        <v>60.03023812</v>
      </c>
      <c r="CD257" s="6">
        <f>[1]Results!CG402</f>
        <v>60.576317430000003</v>
      </c>
      <c r="CE257" s="6">
        <f>[1]Results!CH402</f>
        <v>61.12517399</v>
      </c>
      <c r="CF257" s="6">
        <f>[1]Results!CI402</f>
        <v>61.677865339999997</v>
      </c>
      <c r="CG257" s="6">
        <f>[1]Results!CJ402</f>
        <v>62.23465908</v>
      </c>
      <c r="CH257" s="6">
        <f>[1]Results!CK402</f>
        <v>62.795987969999999</v>
      </c>
      <c r="CI257" s="6">
        <f>[1]Results!CL402</f>
        <v>63.362152719999997</v>
      </c>
      <c r="CJ257" s="6">
        <f>[1]Results!CM402</f>
        <v>63.933337250000001</v>
      </c>
    </row>
    <row r="258" spans="1:88" x14ac:dyDescent="0.3">
      <c r="B258" t="s">
        <v>23</v>
      </c>
      <c r="C258" s="6">
        <f>[1]Results!F366</f>
        <v>8.3365217670000007</v>
      </c>
      <c r="D258" s="6">
        <f>[1]Results!G366</f>
        <v>8.2578511799999994</v>
      </c>
      <c r="E258" s="6">
        <f>[1]Results!H366</f>
        <v>8.2139614880000007</v>
      </c>
      <c r="F258" s="6">
        <f>[1]Results!I366</f>
        <v>8.1952197400000006</v>
      </c>
      <c r="G258" s="6">
        <f>[1]Results!J366</f>
        <v>8.2084586870000003</v>
      </c>
      <c r="H258" s="6">
        <f>[1]Results!K366</f>
        <v>8.2478415760000008</v>
      </c>
      <c r="I258" s="6">
        <f>[1]Results!L366</f>
        <v>8.2938736409999994</v>
      </c>
      <c r="J258" s="6">
        <f>[1]Results!M366</f>
        <v>8.3453216819999998</v>
      </c>
      <c r="K258" s="6">
        <f>[1]Results!N366</f>
        <v>8.3984617159999999</v>
      </c>
      <c r="L258" s="6">
        <f>[1]Results!O366</f>
        <v>8.4524701709999999</v>
      </c>
      <c r="M258" s="6">
        <f>[1]Results!P366</f>
        <v>8.5073317639999999</v>
      </c>
      <c r="N258" s="6">
        <f>[1]Results!Q366</f>
        <v>8.5614983050000006</v>
      </c>
      <c r="O258" s="6">
        <f>[1]Results!R366</f>
        <v>8.6158427680000003</v>
      </c>
      <c r="P258" s="6">
        <f>[1]Results!S366</f>
        <v>8.6705105679999992</v>
      </c>
      <c r="Q258" s="6">
        <f>[1]Results!T366</f>
        <v>8.7257495899999995</v>
      </c>
      <c r="R258" s="6">
        <f>[1]Results!U366</f>
        <v>8.7819199090000009</v>
      </c>
      <c r="S258" s="6">
        <f>[1]Results!V366</f>
        <v>8.8450582620000002</v>
      </c>
      <c r="T258" s="6">
        <f>[1]Results!W366</f>
        <v>8.9166449009999997</v>
      </c>
      <c r="U258" s="6">
        <f>[1]Results!X366</f>
        <v>8.9958136530000008</v>
      </c>
      <c r="V258" s="6">
        <f>[1]Results!Y366</f>
        <v>9.0811182250000009</v>
      </c>
      <c r="W258" s="6">
        <f>[1]Results!Z366</f>
        <v>9.1712451999999995</v>
      </c>
      <c r="X258" s="6">
        <f>[1]Results!AA366</f>
        <v>9.2651725470000006</v>
      </c>
      <c r="Y258" s="6">
        <f>[1]Results!AB366</f>
        <v>9.3624358710000006</v>
      </c>
      <c r="Z258" s="6">
        <f>[1]Results!AC366</f>
        <v>9.4627620540000006</v>
      </c>
      <c r="AA258" s="6">
        <f>[1]Results!AD366</f>
        <v>9.5660859190000007</v>
      </c>
      <c r="AB258" s="6">
        <f>[1]Results!AE366</f>
        <v>9.6723768840000002</v>
      </c>
      <c r="AC258" s="6">
        <f>[1]Results!AF366</f>
        <v>9.7796818729999995</v>
      </c>
      <c r="AD258" s="6">
        <f>[1]Results!AG366</f>
        <v>9.8894969190000008</v>
      </c>
      <c r="AE258" s="6">
        <f>[1]Results!AH366</f>
        <v>10.002040579999999</v>
      </c>
      <c r="AF258" s="6">
        <f>[1]Results!AI366</f>
        <v>10.117118359999999</v>
      </c>
      <c r="AG258" s="6">
        <f>[1]Results!AJ366</f>
        <v>10.23446611</v>
      </c>
      <c r="AH258" s="6">
        <f>[1]Results!AK366</f>
        <v>10.35118589</v>
      </c>
      <c r="AI258" s="6">
        <f>[1]Results!AL366</f>
        <v>10.46914995</v>
      </c>
      <c r="AJ258" s="6">
        <f>[1]Results!AM366</f>
        <v>10.58860808</v>
      </c>
      <c r="AK258" s="6">
        <f>[1]Results!AN366</f>
        <v>10.709530279999999</v>
      </c>
      <c r="AL258" s="6">
        <f>[1]Results!AO366</f>
        <v>10.831829450000001</v>
      </c>
      <c r="AM258" s="6">
        <f>[1]Results!AP366</f>
        <v>10.95775693</v>
      </c>
      <c r="AN258" s="6">
        <f>[1]Results!AQ366</f>
        <v>11.0874361</v>
      </c>
      <c r="AO258" s="6">
        <f>[1]Results!AR366</f>
        <v>11.22058889</v>
      </c>
      <c r="AP258" s="6">
        <f>[1]Results!AS366</f>
        <v>11.35684103</v>
      </c>
      <c r="AQ258" s="6">
        <f>[1]Results!AT366</f>
        <v>11.495764830000001</v>
      </c>
      <c r="AR258" s="6">
        <f>[1]Results!AU366</f>
        <v>11.633395180000001</v>
      </c>
      <c r="AS258" s="6">
        <f>[1]Results!AV366</f>
        <v>11.77212568</v>
      </c>
      <c r="AT258" s="6">
        <f>[1]Results!AW366</f>
        <v>11.91226292</v>
      </c>
      <c r="AU258" s="6">
        <f>[1]Results!AX366</f>
        <v>12.053823</v>
      </c>
      <c r="AV258" s="6">
        <f>[1]Results!AY366</f>
        <v>12.19680778</v>
      </c>
      <c r="AW258" s="6">
        <f>[1]Results!AZ366</f>
        <v>12.336369919999999</v>
      </c>
      <c r="AX258" s="6">
        <f>[1]Results!BA366</f>
        <v>12.476447050000001</v>
      </c>
      <c r="AY258" s="6">
        <f>[1]Results!BB366</f>
        <v>12.617817499999999</v>
      </c>
      <c r="AZ258" s="6">
        <f>[1]Results!BC366</f>
        <v>12.76073897</v>
      </c>
      <c r="BA258" s="6">
        <f>[1]Results!BD366</f>
        <v>12.90536002</v>
      </c>
      <c r="BB258" s="6">
        <f>[1]Results!BE366</f>
        <v>13.050817650000001</v>
      </c>
      <c r="BC258" s="6">
        <f>[1]Results!BF366</f>
        <v>13.19322279</v>
      </c>
      <c r="BD258" s="6">
        <f>[1]Results!BG366</f>
        <v>13.333679849999999</v>
      </c>
      <c r="BE258" s="6">
        <f>[1]Results!BH366</f>
        <v>13.473678960000001</v>
      </c>
      <c r="BF258" s="6">
        <f>[1]Results!BI366</f>
        <v>13.614275989999999</v>
      </c>
      <c r="BG258" s="6">
        <f>[1]Results!BJ366</f>
        <v>13.749718789999999</v>
      </c>
      <c r="BH258" s="6">
        <f>[1]Results!BK366</f>
        <v>13.885132410000001</v>
      </c>
      <c r="BI258" s="6">
        <f>[1]Results!BL366</f>
        <v>14.021645700000001</v>
      </c>
      <c r="BJ258" s="6">
        <f>[1]Results!BM366</f>
        <v>14.15963545</v>
      </c>
      <c r="BK258" s="6">
        <f>[1]Results!BN366</f>
        <v>14.299277699999999</v>
      </c>
      <c r="BL258" s="6">
        <f>[1]Results!BO366</f>
        <v>14.440726509999999</v>
      </c>
      <c r="BM258" s="6">
        <f>[1]Results!BP366</f>
        <v>14.583978309999999</v>
      </c>
      <c r="BN258" s="6">
        <f>[1]Results!BQ366</f>
        <v>14.72902902</v>
      </c>
      <c r="BO258" s="6">
        <f>[1]Results!BR366</f>
        <v>14.87585243</v>
      </c>
      <c r="BP258" s="6">
        <f>[1]Results!BS366</f>
        <v>15.02440322</v>
      </c>
      <c r="BQ258" s="6">
        <f>[1]Results!BT366</f>
        <v>15.168438330000001</v>
      </c>
      <c r="BR258" s="6">
        <f>[1]Results!BU366</f>
        <v>15.31264258</v>
      </c>
      <c r="BS258" s="6">
        <f>[1]Results!BV366</f>
        <v>15.45791691</v>
      </c>
      <c r="BT258" s="6">
        <f>[1]Results!BW366</f>
        <v>15.60451001</v>
      </c>
      <c r="BU258" s="6">
        <f>[1]Results!BX366</f>
        <v>15.75252062</v>
      </c>
      <c r="BV258" s="6">
        <f>[1]Results!BY366</f>
        <v>15.9019064</v>
      </c>
      <c r="BW258" s="6">
        <f>[1]Results!BZ366</f>
        <v>16.052750509999999</v>
      </c>
      <c r="BX258" s="6">
        <f>[1]Results!CA366</f>
        <v>16.205071159999999</v>
      </c>
      <c r="BY258" s="6">
        <f>[1]Results!CB366</f>
        <v>16.358869089999999</v>
      </c>
      <c r="BZ258" s="6">
        <f>[1]Results!CC366</f>
        <v>16.514136260000001</v>
      </c>
      <c r="CA258" s="6">
        <f>[1]Results!CD366</f>
        <v>16.666014300000001</v>
      </c>
      <c r="CB258" s="6">
        <f>[1]Results!CE366</f>
        <v>16.81820587</v>
      </c>
      <c r="CC258" s="6">
        <f>[1]Results!CF366</f>
        <v>16.971444600000002</v>
      </c>
      <c r="CD258" s="6">
        <f>[1]Results!CG366</f>
        <v>17.125948829999999</v>
      </c>
      <c r="CE258" s="6">
        <f>[1]Results!CH366</f>
        <v>17.281815219999999</v>
      </c>
      <c r="CF258" s="6">
        <f>[1]Results!CI366</f>
        <v>17.438842430000001</v>
      </c>
      <c r="CG258" s="6">
        <f>[1]Results!CJ366</f>
        <v>17.59724104</v>
      </c>
      <c r="CH258" s="6">
        <f>[1]Results!CK366</f>
        <v>17.75706272</v>
      </c>
      <c r="CI258" s="6">
        <f>[1]Results!CL366</f>
        <v>17.918326910000001</v>
      </c>
      <c r="CJ258" s="6">
        <f>[1]Results!CM366</f>
        <v>18.081041689999999</v>
      </c>
    </row>
    <row r="259" spans="1:88" x14ac:dyDescent="0.3">
      <c r="B259" t="s">
        <v>32</v>
      </c>
      <c r="C259" s="6">
        <f>[1]Results!F353</f>
        <v>73.965462779999996</v>
      </c>
      <c r="D259" s="6">
        <f>[1]Results!G353</f>
        <v>73.695553660000002</v>
      </c>
      <c r="E259" s="6">
        <f>[1]Results!H353</f>
        <v>73.105136880000003</v>
      </c>
      <c r="F259" s="6">
        <f>[1]Results!I353</f>
        <v>72.487776339999996</v>
      </c>
      <c r="G259" s="6">
        <f>[1]Results!J353</f>
        <v>71.988118229999998</v>
      </c>
      <c r="H259" s="6">
        <f>[1]Results!K353</f>
        <v>71.604825079999998</v>
      </c>
      <c r="I259" s="6">
        <f>[1]Results!L353</f>
        <v>71.185068439999995</v>
      </c>
      <c r="J259" s="6">
        <f>[1]Results!M353</f>
        <v>70.723546760000005</v>
      </c>
      <c r="K259" s="6">
        <f>[1]Results!N353</f>
        <v>70.229562119999997</v>
      </c>
      <c r="L259" s="6">
        <f>[1]Results!O353</f>
        <v>69.707990820000006</v>
      </c>
      <c r="M259" s="6">
        <f>[1]Results!P353</f>
        <v>69.158976870000004</v>
      </c>
      <c r="N259" s="6">
        <f>[1]Results!Q353</f>
        <v>68.586003340000005</v>
      </c>
      <c r="O259" s="6">
        <f>[1]Results!R353</f>
        <v>67.975856759999999</v>
      </c>
      <c r="P259" s="6">
        <f>[1]Results!S353</f>
        <v>67.318375360000005</v>
      </c>
      <c r="Q259" s="6">
        <f>[1]Results!T353</f>
        <v>66.607121680000006</v>
      </c>
      <c r="R259" s="6">
        <f>[1]Results!U353</f>
        <v>65.840190870000001</v>
      </c>
      <c r="S259" s="6">
        <f>[1]Results!V353</f>
        <v>65.113240660000002</v>
      </c>
      <c r="T259" s="6">
        <f>[1]Results!W353</f>
        <v>64.427881209999995</v>
      </c>
      <c r="U259" s="6">
        <f>[1]Results!X353</f>
        <v>63.777595089999998</v>
      </c>
      <c r="V259" s="6">
        <f>[1]Results!Y353</f>
        <v>63.152500289999999</v>
      </c>
      <c r="W259" s="6">
        <f>[1]Results!Z353</f>
        <v>62.545979209999999</v>
      </c>
      <c r="X259" s="6">
        <f>[1]Results!AA353</f>
        <v>61.966804750000001</v>
      </c>
      <c r="Y259" s="6">
        <f>[1]Results!AB353</f>
        <v>61.404934070000003</v>
      </c>
      <c r="Z259" s="6">
        <f>[1]Results!AC353</f>
        <v>60.855762929999997</v>
      </c>
      <c r="AA259" s="6">
        <f>[1]Results!AD353</f>
        <v>60.317074329999997</v>
      </c>
      <c r="AB259" s="6">
        <f>[1]Results!AE353</f>
        <v>59.787866989999998</v>
      </c>
      <c r="AC259" s="6">
        <f>[1]Results!AF353</f>
        <v>59.273335770000003</v>
      </c>
      <c r="AD259" s="6">
        <f>[1]Results!AG353</f>
        <v>58.770447670000003</v>
      </c>
      <c r="AE259" s="6">
        <f>[1]Results!AH353</f>
        <v>58.278226930000002</v>
      </c>
      <c r="AF259" s="6">
        <f>[1]Results!AI353</f>
        <v>57.796802450000001</v>
      </c>
      <c r="AG259" s="6">
        <f>[1]Results!AJ353</f>
        <v>57.327026199999999</v>
      </c>
      <c r="AH259" s="6">
        <f>[1]Results!AK353</f>
        <v>56.87346144</v>
      </c>
      <c r="AI259" s="6">
        <f>[1]Results!AL353</f>
        <v>56.435007110000001</v>
      </c>
      <c r="AJ259" s="6">
        <f>[1]Results!AM353</f>
        <v>56.011740840000002</v>
      </c>
      <c r="AK259" s="6">
        <f>[1]Results!AN353</f>
        <v>55.604227899999998</v>
      </c>
      <c r="AL259" s="6">
        <f>[1]Results!AO353</f>
        <v>55.213185160000002</v>
      </c>
      <c r="AM259" s="6">
        <f>[1]Results!AP353</f>
        <v>54.853309009999997</v>
      </c>
      <c r="AN259" s="6">
        <f>[1]Results!AQ353</f>
        <v>54.521447520000002</v>
      </c>
      <c r="AO259" s="6">
        <f>[1]Results!AR353</f>
        <v>54.214876459999999</v>
      </c>
      <c r="AP259" s="6">
        <f>[1]Results!AS353</f>
        <v>53.931365319999998</v>
      </c>
      <c r="AQ259" s="6">
        <f>[1]Results!AT353</f>
        <v>53.669118609999998</v>
      </c>
      <c r="AR259" s="6">
        <f>[1]Results!AU353</f>
        <v>53.427357809999997</v>
      </c>
      <c r="AS259" s="6">
        <f>[1]Results!AV353</f>
        <v>53.204035599999997</v>
      </c>
      <c r="AT259" s="6">
        <f>[1]Results!AW353</f>
        <v>52.997700289999997</v>
      </c>
      <c r="AU259" s="6">
        <f>[1]Results!AX353</f>
        <v>52.807224239999996</v>
      </c>
      <c r="AV259" s="6">
        <f>[1]Results!AY353</f>
        <v>52.631653190000002</v>
      </c>
      <c r="AW259" s="6">
        <f>[1]Results!AZ353</f>
        <v>52.470841880000002</v>
      </c>
      <c r="AX259" s="6">
        <f>[1]Results!BA353</f>
        <v>52.323189749999997</v>
      </c>
      <c r="AY259" s="6">
        <f>[1]Results!BB353</f>
        <v>52.187574009999999</v>
      </c>
      <c r="AZ259" s="6">
        <f>[1]Results!BC353</f>
        <v>52.0631415</v>
      </c>
      <c r="BA259" s="6">
        <f>[1]Results!BD353</f>
        <v>51.949186150000003</v>
      </c>
      <c r="BB259" s="6">
        <f>[1]Results!BE353</f>
        <v>51.819462610000002</v>
      </c>
      <c r="BC259" s="6">
        <f>[1]Results!BF353</f>
        <v>51.687536899999998</v>
      </c>
      <c r="BD259" s="6">
        <f>[1]Results!BG353</f>
        <v>51.559293429999997</v>
      </c>
      <c r="BE259" s="6">
        <f>[1]Results!BH353</f>
        <v>51.437103800000003</v>
      </c>
      <c r="BF259" s="6">
        <f>[1]Results!BI353</f>
        <v>51.321767309999998</v>
      </c>
      <c r="BG259" s="6">
        <f>[1]Results!BJ353</f>
        <v>51.212921000000001</v>
      </c>
      <c r="BH259" s="6">
        <f>[1]Results!BK353</f>
        <v>51.110140809999997</v>
      </c>
      <c r="BI259" s="6">
        <f>[1]Results!BL353</f>
        <v>51.012982960000002</v>
      </c>
      <c r="BJ259" s="6">
        <f>[1]Results!BM353</f>
        <v>50.92105557</v>
      </c>
      <c r="BK259" s="6">
        <f>[1]Results!BN353</f>
        <v>50.834026649999998</v>
      </c>
      <c r="BL259" s="6">
        <f>[1]Results!BO353</f>
        <v>50.751757759999997</v>
      </c>
      <c r="BM259" s="6">
        <f>[1]Results!BP353</f>
        <v>50.67392933</v>
      </c>
      <c r="BN259" s="6">
        <f>[1]Results!BQ353</f>
        <v>50.600304860000001</v>
      </c>
      <c r="BO259" s="6">
        <f>[1]Results!BR353</f>
        <v>50.530695139999999</v>
      </c>
      <c r="BP259" s="6">
        <f>[1]Results!BS353</f>
        <v>50.464938439999997</v>
      </c>
      <c r="BQ259" s="6">
        <f>[1]Results!BT353</f>
        <v>50.40241735</v>
      </c>
      <c r="BR259" s="6">
        <f>[1]Results!BU353</f>
        <v>50.34287088</v>
      </c>
      <c r="BS259" s="6">
        <f>[1]Results!BV353</f>
        <v>50.286098250000002</v>
      </c>
      <c r="BT259" s="6">
        <f>[1]Results!BW353</f>
        <v>50.23195991</v>
      </c>
      <c r="BU259" s="6">
        <f>[1]Results!BX353</f>
        <v>50.180356179999997</v>
      </c>
      <c r="BV259" s="6">
        <f>[1]Results!BY353</f>
        <v>50.131039270000002</v>
      </c>
      <c r="BW259" s="6">
        <f>[1]Results!BZ353</f>
        <v>50.08404925</v>
      </c>
      <c r="BX259" s="6">
        <f>[1]Results!CA353</f>
        <v>50.039376939999997</v>
      </c>
      <c r="BY259" s="6">
        <f>[1]Results!CB353</f>
        <v>49.996964609999999</v>
      </c>
      <c r="BZ259" s="6">
        <f>[1]Results!CC353</f>
        <v>49.956769190000003</v>
      </c>
      <c r="CA259" s="6">
        <f>[1]Results!CD353</f>
        <v>49.918253630000002</v>
      </c>
      <c r="CB259" s="6">
        <f>[1]Results!CE353</f>
        <v>49.881394839999999</v>
      </c>
      <c r="CC259" s="6">
        <f>[1]Results!CF353</f>
        <v>49.846155520000003</v>
      </c>
      <c r="CD259" s="6">
        <f>[1]Results!CG353</f>
        <v>49.81250962</v>
      </c>
      <c r="CE259" s="6">
        <f>[1]Results!CH353</f>
        <v>49.780441109999998</v>
      </c>
      <c r="CF259" s="6">
        <f>[1]Results!CI353</f>
        <v>49.749493829999999</v>
      </c>
      <c r="CG259" s="6">
        <f>[1]Results!CJ353</f>
        <v>49.719921319999997</v>
      </c>
      <c r="CH259" s="6">
        <f>[1]Results!CK353</f>
        <v>49.691838160000003</v>
      </c>
      <c r="CI259" s="6">
        <f>[1]Results!CL353</f>
        <v>49.665296740000002</v>
      </c>
      <c r="CJ259" s="6">
        <f>[1]Results!CM353</f>
        <v>49.64032263</v>
      </c>
    </row>
    <row r="260" spans="1:88" x14ac:dyDescent="0.3">
      <c r="B260" t="s">
        <v>33</v>
      </c>
      <c r="C260" s="6">
        <f>[1]Results!F354</f>
        <v>39.923462319999999</v>
      </c>
      <c r="D260" s="6">
        <f>[1]Results!G354</f>
        <v>40.15849309</v>
      </c>
      <c r="E260" s="6">
        <f>[1]Results!H354</f>
        <v>39.87568031</v>
      </c>
      <c r="F260" s="6">
        <f>[1]Results!I354</f>
        <v>39.453488780000001</v>
      </c>
      <c r="G260" s="6">
        <f>[1]Results!J354</f>
        <v>39.056237899999999</v>
      </c>
      <c r="H260" s="6">
        <f>[1]Results!K354</f>
        <v>38.718439770000003</v>
      </c>
      <c r="I260" s="6">
        <f>[1]Results!L354</f>
        <v>38.371844590000002</v>
      </c>
      <c r="J260" s="6">
        <f>[1]Results!M354</f>
        <v>38.011165390000002</v>
      </c>
      <c r="K260" s="6">
        <f>[1]Results!N354</f>
        <v>37.649050389999999</v>
      </c>
      <c r="L260" s="6">
        <f>[1]Results!O354</f>
        <v>37.291936540000002</v>
      </c>
      <c r="M260" s="6">
        <f>[1]Results!P354</f>
        <v>36.945188259999995</v>
      </c>
      <c r="N260" s="6">
        <f>[1]Results!Q354</f>
        <v>36.61967851</v>
      </c>
      <c r="O260" s="6">
        <f>[1]Results!R354</f>
        <v>36.30973822</v>
      </c>
      <c r="P260" s="6">
        <f>[1]Results!S354</f>
        <v>36.011217520000002</v>
      </c>
      <c r="Q260" s="6">
        <f>[1]Results!T354</f>
        <v>35.720801739999999</v>
      </c>
      <c r="R260" s="6">
        <f>[1]Results!U354</f>
        <v>35.435651479999997</v>
      </c>
      <c r="S260" s="6">
        <f>[1]Results!V354</f>
        <v>35.201719920000002</v>
      </c>
      <c r="T260" s="6">
        <f>[1]Results!W354</f>
        <v>35.009943119999996</v>
      </c>
      <c r="U260" s="6">
        <f>[1]Results!X354</f>
        <v>34.849750399999998</v>
      </c>
      <c r="V260" s="6">
        <f>[1]Results!Y354</f>
        <v>34.709362729999995</v>
      </c>
      <c r="W260" s="6">
        <f>[1]Results!Z354</f>
        <v>34.580828570000001</v>
      </c>
      <c r="X260" s="6">
        <f>[1]Results!AA354</f>
        <v>34.471550289999996</v>
      </c>
      <c r="Y260" s="6">
        <f>[1]Results!AB354</f>
        <v>34.370135840000003</v>
      </c>
      <c r="Z260" s="6">
        <f>[1]Results!AC354</f>
        <v>34.270748470000001</v>
      </c>
      <c r="AA260" s="6">
        <f>[1]Results!AD354</f>
        <v>34.170207429999998</v>
      </c>
      <c r="AB260" s="6">
        <f>[1]Results!AE354</f>
        <v>34.066625049999999</v>
      </c>
      <c r="AC260" s="6">
        <f>[1]Results!AF354</f>
        <v>33.964535429999998</v>
      </c>
      <c r="AD260" s="6">
        <f>[1]Results!AG354</f>
        <v>33.860145430000003</v>
      </c>
      <c r="AE260" s="6">
        <f>[1]Results!AH354</f>
        <v>33.751704229999994</v>
      </c>
      <c r="AF260" s="6">
        <f>[1]Results!AI354</f>
        <v>33.638440409999994</v>
      </c>
      <c r="AG260" s="6">
        <f>[1]Results!AJ354</f>
        <v>33.520367950000001</v>
      </c>
      <c r="AH260" s="6">
        <f>[1]Results!AK354</f>
        <v>33.401549359999997</v>
      </c>
      <c r="AI260" s="6">
        <f>[1]Results!AL354</f>
        <v>33.280393279999998</v>
      </c>
      <c r="AJ260" s="6">
        <f>[1]Results!AM354</f>
        <v>33.15656877</v>
      </c>
      <c r="AK260" s="6">
        <f>[1]Results!AN354</f>
        <v>33.030338749999999</v>
      </c>
      <c r="AL260" s="6">
        <f>[1]Results!AO354</f>
        <v>32.902217390000004</v>
      </c>
      <c r="AM260" s="6">
        <f>[1]Results!AP354</f>
        <v>32.785625840000002</v>
      </c>
      <c r="AN260" s="6">
        <f>[1]Results!AQ354</f>
        <v>32.677166669999998</v>
      </c>
      <c r="AO260" s="6">
        <f>[1]Results!AR354</f>
        <v>32.574160200000001</v>
      </c>
      <c r="AP260" s="6">
        <f>[1]Results!AS354</f>
        <v>32.474780809999999</v>
      </c>
      <c r="AQ260" s="6">
        <f>[1]Results!AT354</f>
        <v>32.377881039999998</v>
      </c>
      <c r="AR260" s="6">
        <f>[1]Results!AU354</f>
        <v>32.283699439999999</v>
      </c>
      <c r="AS260" s="6">
        <f>[1]Results!AV354</f>
        <v>32.191146769999996</v>
      </c>
      <c r="AT260" s="6">
        <f>[1]Results!AW354</f>
        <v>32.099696639999998</v>
      </c>
      <c r="AU260" s="6">
        <f>[1]Results!AX354</f>
        <v>32.009127140000004</v>
      </c>
      <c r="AV260" s="6">
        <f>[1]Results!AY354</f>
        <v>31.919364600000002</v>
      </c>
      <c r="AW260" s="6">
        <f>[1]Results!AZ354</f>
        <v>31.831339159999999</v>
      </c>
      <c r="AX260" s="6">
        <f>[1]Results!BA354</f>
        <v>31.744395230000002</v>
      </c>
      <c r="AY260" s="6">
        <f>[1]Results!BB354</f>
        <v>31.658239590000001</v>
      </c>
      <c r="AZ260" s="6">
        <f>[1]Results!BC354</f>
        <v>31.572783000000001</v>
      </c>
      <c r="BA260" s="6">
        <f>[1]Results!BD354</f>
        <v>31.48802877</v>
      </c>
      <c r="BB260" s="6">
        <f>[1]Results!BE354</f>
        <v>31.380797680000001</v>
      </c>
      <c r="BC260" s="6">
        <f>[1]Results!BF354</f>
        <v>31.264740239999998</v>
      </c>
      <c r="BD260" s="6">
        <f>[1]Results!BG354</f>
        <v>31.1459504</v>
      </c>
      <c r="BE260" s="6">
        <f>[1]Results!BH354</f>
        <v>31.027030589999999</v>
      </c>
      <c r="BF260" s="6">
        <f>[1]Results!BI354</f>
        <v>30.909037809999997</v>
      </c>
      <c r="BG260" s="6">
        <f>[1]Results!BJ354</f>
        <v>30.7922391</v>
      </c>
      <c r="BH260" s="6">
        <f>[1]Results!BK354</f>
        <v>30.676644329999998</v>
      </c>
      <c r="BI260" s="6">
        <f>[1]Results!BL354</f>
        <v>30.56214846</v>
      </c>
      <c r="BJ260" s="6">
        <f>[1]Results!BM354</f>
        <v>30.44865038</v>
      </c>
      <c r="BK260" s="6">
        <f>[1]Results!BN354</f>
        <v>30.33607589</v>
      </c>
      <c r="BL260" s="6">
        <f>[1]Results!BO354</f>
        <v>30.224513870000003</v>
      </c>
      <c r="BM260" s="6">
        <f>[1]Results!BP354</f>
        <v>30.113854239999998</v>
      </c>
      <c r="BN260" s="6">
        <f>[1]Results!BQ354</f>
        <v>30.004054610000001</v>
      </c>
      <c r="BO260" s="6">
        <f>[1]Results!BR354</f>
        <v>29.895106289999998</v>
      </c>
      <c r="BP260" s="6">
        <f>[1]Results!BS354</f>
        <v>29.78701564</v>
      </c>
      <c r="BQ260" s="6">
        <f>[1]Results!BT354</f>
        <v>29.67961717</v>
      </c>
      <c r="BR260" s="6">
        <f>[1]Results!BU354</f>
        <v>29.57292618</v>
      </c>
      <c r="BS260" s="6">
        <f>[1]Results!BV354</f>
        <v>29.466926770000001</v>
      </c>
      <c r="BT260" s="6">
        <f>[1]Results!BW354</f>
        <v>29.361621670000002</v>
      </c>
      <c r="BU260" s="6">
        <f>[1]Results!BX354</f>
        <v>29.25702618</v>
      </c>
      <c r="BV260" s="6">
        <f>[1]Results!BY354</f>
        <v>29.152992659999999</v>
      </c>
      <c r="BW260" s="6">
        <f>[1]Results!BZ354</f>
        <v>29.0496403</v>
      </c>
      <c r="BX260" s="6">
        <f>[1]Results!CA354</f>
        <v>28.947023789999999</v>
      </c>
      <c r="BY260" s="6">
        <f>[1]Results!CB354</f>
        <v>28.84513887</v>
      </c>
      <c r="BZ260" s="6">
        <f>[1]Results!CC354</f>
        <v>28.743989460000002</v>
      </c>
      <c r="CA260" s="6">
        <f>[1]Results!CD354</f>
        <v>28.643297910000001</v>
      </c>
      <c r="CB260" s="6">
        <f>[1]Results!CE354</f>
        <v>28.543178210000001</v>
      </c>
      <c r="CC260" s="6">
        <f>[1]Results!CF354</f>
        <v>28.443669249999999</v>
      </c>
      <c r="CD260" s="6">
        <f>[1]Results!CG354</f>
        <v>28.344795000000001</v>
      </c>
      <c r="CE260" s="6">
        <f>[1]Results!CH354</f>
        <v>28.246574030000001</v>
      </c>
      <c r="CF260" s="6">
        <f>[1]Results!CI354</f>
        <v>28.148590280000001</v>
      </c>
      <c r="CG260" s="6">
        <f>[1]Results!CJ354</f>
        <v>28.051117739999999</v>
      </c>
      <c r="CH260" s="6">
        <f>[1]Results!CK354</f>
        <v>27.954279039999999</v>
      </c>
      <c r="CI260" s="6">
        <f>[1]Results!CL354</f>
        <v>27.858127809999999</v>
      </c>
      <c r="CJ260" s="6">
        <f>[1]Results!CM354</f>
        <v>27.762687789999998</v>
      </c>
    </row>
    <row r="261" spans="1:88" x14ac:dyDescent="0.3">
      <c r="B261" t="s">
        <v>34</v>
      </c>
      <c r="C261" s="6">
        <f>[1]Results!F362</f>
        <v>34.042000460000004</v>
      </c>
      <c r="D261" s="6">
        <f>[1]Results!G362</f>
        <v>33.537060570000001</v>
      </c>
      <c r="E261" s="6">
        <f>[1]Results!H362</f>
        <v>33.229456570000004</v>
      </c>
      <c r="F261" s="6">
        <f>[1]Results!I362</f>
        <v>33.034287550000002</v>
      </c>
      <c r="G261" s="6">
        <f>[1]Results!J362</f>
        <v>32.931880319999998</v>
      </c>
      <c r="H261" s="6">
        <f>[1]Results!K362</f>
        <v>32.886385320000002</v>
      </c>
      <c r="I261" s="6">
        <f>[1]Results!L362</f>
        <v>32.81322385</v>
      </c>
      <c r="J261" s="6">
        <f>[1]Results!M362</f>
        <v>32.712381360000002</v>
      </c>
      <c r="K261" s="6">
        <f>[1]Results!N362</f>
        <v>32.580511729999998</v>
      </c>
      <c r="L261" s="6">
        <f>[1]Results!O362</f>
        <v>32.416054269999997</v>
      </c>
      <c r="M261" s="6">
        <f>[1]Results!P362</f>
        <v>32.213788610000002</v>
      </c>
      <c r="N261" s="6">
        <f>[1]Results!Q362</f>
        <v>31.966324820000001</v>
      </c>
      <c r="O261" s="6">
        <f>[1]Results!R362</f>
        <v>31.666118539999999</v>
      </c>
      <c r="P261" s="6">
        <f>[1]Results!S362</f>
        <v>31.307157839999999</v>
      </c>
      <c r="Q261" s="6">
        <f>[1]Results!T362</f>
        <v>30.88631994</v>
      </c>
      <c r="R261" s="6">
        <f>[1]Results!U362</f>
        <v>30.404539399999997</v>
      </c>
      <c r="S261" s="6">
        <f>[1]Results!V362</f>
        <v>29.911520739999997</v>
      </c>
      <c r="T261" s="6">
        <f>[1]Results!W362</f>
        <v>29.417938079999999</v>
      </c>
      <c r="U261" s="6">
        <f>[1]Results!X362</f>
        <v>28.927844690000001</v>
      </c>
      <c r="V261" s="6">
        <f>[1]Results!Y362</f>
        <v>28.44313756</v>
      </c>
      <c r="W261" s="6">
        <f>[1]Results!Z362</f>
        <v>27.965150640000001</v>
      </c>
      <c r="X261" s="6">
        <f>[1]Results!AA362</f>
        <v>27.495254450000001</v>
      </c>
      <c r="Y261" s="6">
        <f>[1]Results!AB362</f>
        <v>27.03479823</v>
      </c>
      <c r="Z261" s="6">
        <f>[1]Results!AC362</f>
        <v>26.585014469999997</v>
      </c>
      <c r="AA261" s="6">
        <f>[1]Results!AD362</f>
        <v>26.146866899999999</v>
      </c>
      <c r="AB261" s="6">
        <f>[1]Results!AE362</f>
        <v>25.721241940000002</v>
      </c>
      <c r="AC261" s="6">
        <f>[1]Results!AF362</f>
        <v>25.308800340000001</v>
      </c>
      <c r="AD261" s="6">
        <f>[1]Results!AG362</f>
        <v>24.91030224</v>
      </c>
      <c r="AE261" s="6">
        <f>[1]Results!AH362</f>
        <v>24.52652269</v>
      </c>
      <c r="AF261" s="6">
        <f>[1]Results!AI362</f>
        <v>24.15836204</v>
      </c>
      <c r="AG261" s="6">
        <f>[1]Results!AJ362</f>
        <v>23.806658260000003</v>
      </c>
      <c r="AH261" s="6">
        <f>[1]Results!AK362</f>
        <v>23.471912079999999</v>
      </c>
      <c r="AI261" s="6">
        <f>[1]Results!AL362</f>
        <v>23.154613829999999</v>
      </c>
      <c r="AJ261" s="6">
        <f>[1]Results!AM362</f>
        <v>22.855172070000002</v>
      </c>
      <c r="AK261" s="6">
        <f>[1]Results!AN362</f>
        <v>22.57388916</v>
      </c>
      <c r="AL261" s="6">
        <f>[1]Results!AO362</f>
        <v>22.310967770000001</v>
      </c>
      <c r="AM261" s="6">
        <f>[1]Results!AP362</f>
        <v>22.067683170000002</v>
      </c>
      <c r="AN261" s="6">
        <f>[1]Results!AQ362</f>
        <v>21.844280850000001</v>
      </c>
      <c r="AO261" s="6">
        <f>[1]Results!AR362</f>
        <v>21.640716250000001</v>
      </c>
      <c r="AP261" s="6">
        <f>[1]Results!AS362</f>
        <v>21.456584510000003</v>
      </c>
      <c r="AQ261" s="6">
        <f>[1]Results!AT362</f>
        <v>21.29123757</v>
      </c>
      <c r="AR261" s="6">
        <f>[1]Results!AU362</f>
        <v>21.143658370000001</v>
      </c>
      <c r="AS261" s="6">
        <f>[1]Results!AV362</f>
        <v>21.012888829999998</v>
      </c>
      <c r="AT261" s="6">
        <f>[1]Results!AW362</f>
        <v>20.89800365</v>
      </c>
      <c r="AU261" s="6">
        <f>[1]Results!AX362</f>
        <v>20.798097100000003</v>
      </c>
      <c r="AV261" s="6">
        <f>[1]Results!AY362</f>
        <v>20.71228859</v>
      </c>
      <c r="AW261" s="6">
        <f>[1]Results!AZ362</f>
        <v>20.639502710000002</v>
      </c>
      <c r="AX261" s="6">
        <f>[1]Results!BA362</f>
        <v>20.57879453</v>
      </c>
      <c r="AY261" s="6">
        <f>[1]Results!BB362</f>
        <v>20.529334420000001</v>
      </c>
      <c r="AZ261" s="6">
        <f>[1]Results!BC362</f>
        <v>20.490358499999999</v>
      </c>
      <c r="BA261" s="6">
        <f>[1]Results!BD362</f>
        <v>20.46115738</v>
      </c>
      <c r="BB261" s="6">
        <f>[1]Results!BE362</f>
        <v>20.438664929999998</v>
      </c>
      <c r="BC261" s="6">
        <f>[1]Results!BF362</f>
        <v>20.42279667</v>
      </c>
      <c r="BD261" s="6">
        <f>[1]Results!BG362</f>
        <v>20.41334303</v>
      </c>
      <c r="BE261" s="6">
        <f>[1]Results!BH362</f>
        <v>20.41007321</v>
      </c>
      <c r="BF261" s="6">
        <f>[1]Results!BI362</f>
        <v>20.412729510000002</v>
      </c>
      <c r="BG261" s="6">
        <f>[1]Results!BJ362</f>
        <v>20.420681899999998</v>
      </c>
      <c r="BH261" s="6">
        <f>[1]Results!BK362</f>
        <v>20.433496479999999</v>
      </c>
      <c r="BI261" s="6">
        <f>[1]Results!BL362</f>
        <v>20.450834499999999</v>
      </c>
      <c r="BJ261" s="6">
        <f>[1]Results!BM362</f>
        <v>20.472405200000001</v>
      </c>
      <c r="BK261" s="6">
        <f>[1]Results!BN362</f>
        <v>20.497950760000002</v>
      </c>
      <c r="BL261" s="6">
        <f>[1]Results!BO362</f>
        <v>20.527243890000001</v>
      </c>
      <c r="BM261" s="6">
        <f>[1]Results!BP362</f>
        <v>20.560075090000002</v>
      </c>
      <c r="BN261" s="6">
        <f>[1]Results!BQ362</f>
        <v>20.596250260000001</v>
      </c>
      <c r="BO261" s="6">
        <f>[1]Results!BR362</f>
        <v>20.635588850000001</v>
      </c>
      <c r="BP261" s="6">
        <f>[1]Results!BS362</f>
        <v>20.677922809999998</v>
      </c>
      <c r="BQ261" s="6">
        <f>[1]Results!BT362</f>
        <v>20.722800170000003</v>
      </c>
      <c r="BR261" s="6">
        <f>[1]Results!BU362</f>
        <v>20.7699447</v>
      </c>
      <c r="BS261" s="6">
        <f>[1]Results!BV362</f>
        <v>20.819171480000001</v>
      </c>
      <c r="BT261" s="6">
        <f>[1]Results!BW362</f>
        <v>20.870338239999999</v>
      </c>
      <c r="BU261" s="6">
        <f>[1]Results!BX362</f>
        <v>20.92333</v>
      </c>
      <c r="BV261" s="6">
        <f>[1]Results!BY362</f>
        <v>20.97804661</v>
      </c>
      <c r="BW261" s="6">
        <f>[1]Results!BZ362</f>
        <v>21.034408940000002</v>
      </c>
      <c r="BX261" s="6">
        <f>[1]Results!CA362</f>
        <v>21.092353149999997</v>
      </c>
      <c r="BY261" s="6">
        <f>[1]Results!CB362</f>
        <v>21.15182574</v>
      </c>
      <c r="BZ261" s="6">
        <f>[1]Results!CC362</f>
        <v>21.212779739999998</v>
      </c>
      <c r="CA261" s="6">
        <f>[1]Results!CD362</f>
        <v>21.274955719999998</v>
      </c>
      <c r="CB261" s="6">
        <f>[1]Results!CE362</f>
        <v>21.338216620000001</v>
      </c>
      <c r="CC261" s="6">
        <f>[1]Results!CF362</f>
        <v>21.402486270000001</v>
      </c>
      <c r="CD261" s="6">
        <f>[1]Results!CG362</f>
        <v>21.467714620000002</v>
      </c>
      <c r="CE261" s="6">
        <f>[1]Results!CH362</f>
        <v>21.533867090000001</v>
      </c>
      <c r="CF261" s="6">
        <f>[1]Results!CI362</f>
        <v>21.600903550000002</v>
      </c>
      <c r="CG261" s="6">
        <f>[1]Results!CJ362</f>
        <v>21.668803579999999</v>
      </c>
      <c r="CH261" s="6">
        <f>[1]Results!CK362</f>
        <v>21.73755912</v>
      </c>
      <c r="CI261" s="6">
        <f>[1]Results!CL362</f>
        <v>21.80716894</v>
      </c>
      <c r="CJ261" s="6">
        <f>[1]Results!CM362</f>
        <v>21.877634839999999</v>
      </c>
    </row>
    <row r="263" spans="1:88" x14ac:dyDescent="0.3">
      <c r="A263" s="12" t="s">
        <v>31</v>
      </c>
      <c r="B263" t="s">
        <v>21</v>
      </c>
      <c r="C263" s="6">
        <f t="shared" ref="C263:AL263" si="197">C264+C265+C267+C266</f>
        <v>74.708081262999997</v>
      </c>
      <c r="D263" s="6">
        <f t="shared" si="197"/>
        <v>74.391673017000002</v>
      </c>
      <c r="E263" s="6">
        <f t="shared" si="197"/>
        <v>74.349454095999988</v>
      </c>
      <c r="F263" s="6">
        <f t="shared" si="197"/>
        <v>74.329681641000008</v>
      </c>
      <c r="G263" s="6">
        <f t="shared" si="197"/>
        <v>74.529155263999996</v>
      </c>
      <c r="H263" s="6">
        <f t="shared" si="197"/>
        <v>74.966501574999995</v>
      </c>
      <c r="I263" s="6">
        <f t="shared" si="197"/>
        <v>75.498829237999999</v>
      </c>
      <c r="J263" s="6">
        <f t="shared" si="197"/>
        <v>75.541280861000004</v>
      </c>
      <c r="K263" s="6">
        <f t="shared" si="197"/>
        <v>75.400969091999997</v>
      </c>
      <c r="L263" s="6">
        <f t="shared" si="197"/>
        <v>75.181725830999994</v>
      </c>
      <c r="M263" s="6">
        <f t="shared" si="197"/>
        <v>74.936095268000003</v>
      </c>
      <c r="N263" s="6">
        <f t="shared" si="197"/>
        <v>74.827125301999999</v>
      </c>
      <c r="O263" s="6">
        <f t="shared" si="197"/>
        <v>74.819943346000002</v>
      </c>
      <c r="P263" s="6">
        <f t="shared" si="197"/>
        <v>74.884792251999997</v>
      </c>
      <c r="Q263" s="6">
        <f t="shared" si="197"/>
        <v>75.004035114999994</v>
      </c>
      <c r="R263" s="6">
        <f t="shared" si="197"/>
        <v>75.166924320999996</v>
      </c>
      <c r="S263" s="6">
        <f t="shared" si="197"/>
        <v>75.323820812999998</v>
      </c>
      <c r="T263" s="6">
        <f t="shared" si="197"/>
        <v>75.481841005999996</v>
      </c>
      <c r="U263" s="6">
        <f t="shared" si="197"/>
        <v>75.654771248000003</v>
      </c>
      <c r="V263" s="6">
        <f t="shared" si="197"/>
        <v>75.854406952000005</v>
      </c>
      <c r="W263" s="6">
        <f t="shared" si="197"/>
        <v>76.090646394000004</v>
      </c>
      <c r="X263" s="6">
        <f t="shared" si="197"/>
        <v>76.389293428999991</v>
      </c>
      <c r="Y263" s="6">
        <f t="shared" si="197"/>
        <v>76.748267859999999</v>
      </c>
      <c r="Z263" s="6">
        <f t="shared" si="197"/>
        <v>77.166505853000004</v>
      </c>
      <c r="AA263" s="6">
        <f t="shared" si="197"/>
        <v>77.644508309000003</v>
      </c>
      <c r="AB263" s="6">
        <f t="shared" si="197"/>
        <v>78.183153982999997</v>
      </c>
      <c r="AC263" s="6">
        <f t="shared" si="197"/>
        <v>78.799903751000002</v>
      </c>
      <c r="AD263" s="6">
        <f t="shared" si="197"/>
        <v>79.501963066000002</v>
      </c>
      <c r="AE263" s="6">
        <f t="shared" si="197"/>
        <v>80.285452647</v>
      </c>
      <c r="AF263" s="6">
        <f t="shared" si="197"/>
        <v>81.142743514000003</v>
      </c>
      <c r="AG263" s="6">
        <f t="shared" si="197"/>
        <v>82.069088041000001</v>
      </c>
      <c r="AH263" s="6">
        <f t="shared" si="197"/>
        <v>83.071960969000003</v>
      </c>
      <c r="AI263" s="6">
        <f t="shared" si="197"/>
        <v>84.155953275000002</v>
      </c>
      <c r="AJ263" s="6">
        <f t="shared" si="197"/>
        <v>85.323537901000009</v>
      </c>
      <c r="AK263" s="6">
        <f t="shared" si="197"/>
        <v>86.577511547</v>
      </c>
      <c r="AL263" s="6">
        <f t="shared" si="197"/>
        <v>87.921449786000011</v>
      </c>
      <c r="AM263" s="6">
        <f t="shared" ref="AM263:CJ263" si="198">AM264+AM265+AM267+AM266</f>
        <v>89.166324888000005</v>
      </c>
      <c r="AN263" s="6">
        <f t="shared" si="198"/>
        <v>90.272960839000007</v>
      </c>
      <c r="AO263" s="6">
        <f t="shared" si="198"/>
        <v>91.258376162000005</v>
      </c>
      <c r="AP263" s="6">
        <f t="shared" si="198"/>
        <v>92.142829900999999</v>
      </c>
      <c r="AQ263" s="6">
        <f t="shared" si="198"/>
        <v>92.944979778999993</v>
      </c>
      <c r="AR263" s="6">
        <f t="shared" si="198"/>
        <v>93.652406249999999</v>
      </c>
      <c r="AS263" s="6">
        <f t="shared" si="198"/>
        <v>94.298328975999993</v>
      </c>
      <c r="AT263" s="6">
        <f t="shared" si="198"/>
        <v>94.897976231999991</v>
      </c>
      <c r="AU263" s="6">
        <f t="shared" si="198"/>
        <v>95.46223655</v>
      </c>
      <c r="AV263" s="6">
        <f t="shared" si="198"/>
        <v>96.000010037999999</v>
      </c>
      <c r="AW263" s="6">
        <f t="shared" si="198"/>
        <v>96.484995061999996</v>
      </c>
      <c r="AX263" s="6">
        <f t="shared" si="198"/>
        <v>96.946624030000009</v>
      </c>
      <c r="AY263" s="6">
        <f t="shared" si="198"/>
        <v>97.395881674999998</v>
      </c>
      <c r="AZ263" s="6">
        <f t="shared" si="198"/>
        <v>97.840198283999996</v>
      </c>
      <c r="BA263" s="6">
        <f t="shared" si="198"/>
        <v>98.285299500999997</v>
      </c>
      <c r="BB263" s="6">
        <f t="shared" si="198"/>
        <v>98.608102704999993</v>
      </c>
      <c r="BC263" s="6">
        <f t="shared" si="198"/>
        <v>98.961571423999999</v>
      </c>
      <c r="BD263" s="6">
        <f t="shared" si="198"/>
        <v>99.338027170000004</v>
      </c>
      <c r="BE263" s="6">
        <f t="shared" si="198"/>
        <v>99.723773514000001</v>
      </c>
      <c r="BF263" s="6">
        <f t="shared" si="198"/>
        <v>100.11505117499999</v>
      </c>
      <c r="BG263" s="6">
        <f t="shared" si="198"/>
        <v>100.467948101</v>
      </c>
      <c r="BH263" s="6">
        <f t="shared" si="198"/>
        <v>100.81729804599999</v>
      </c>
      <c r="BI263" s="6">
        <f t="shared" si="198"/>
        <v>101.17236966300001</v>
      </c>
      <c r="BJ263" s="6">
        <f t="shared" si="198"/>
        <v>101.53753555500001</v>
      </c>
      <c r="BK263" s="6">
        <f t="shared" si="198"/>
        <v>101.91551881800001</v>
      </c>
      <c r="BL263" s="6">
        <f t="shared" si="198"/>
        <v>102.30826985100001</v>
      </c>
      <c r="BM263" s="6">
        <f t="shared" si="198"/>
        <v>102.71647527499999</v>
      </c>
      <c r="BN263" s="6">
        <f t="shared" si="198"/>
        <v>103.14032179700001</v>
      </c>
      <c r="BO263" s="6">
        <f t="shared" si="198"/>
        <v>103.57955463499999</v>
      </c>
      <c r="BP263" s="6">
        <f t="shared" si="198"/>
        <v>104.033584848</v>
      </c>
      <c r="BQ263" s="6">
        <f t="shared" si="198"/>
        <v>104.461439678</v>
      </c>
      <c r="BR263" s="6">
        <f t="shared" si="198"/>
        <v>104.890667025</v>
      </c>
      <c r="BS263" s="6">
        <f t="shared" si="198"/>
        <v>105.32675438300001</v>
      </c>
      <c r="BT263" s="6">
        <f t="shared" si="198"/>
        <v>105.77163938199999</v>
      </c>
      <c r="BU263" s="6">
        <f t="shared" si="198"/>
        <v>106.226403726</v>
      </c>
      <c r="BV263" s="6">
        <f t="shared" si="198"/>
        <v>106.69122989100001</v>
      </c>
      <c r="BW263" s="6">
        <f t="shared" si="198"/>
        <v>107.16649467900001</v>
      </c>
      <c r="BX263" s="6">
        <f t="shared" si="198"/>
        <v>107.65208927099999</v>
      </c>
      <c r="BY263" s="6">
        <f t="shared" si="198"/>
        <v>108.14766645500001</v>
      </c>
      <c r="BZ263" s="6">
        <f t="shared" si="198"/>
        <v>108.652754716</v>
      </c>
      <c r="CA263" s="6">
        <f t="shared" si="198"/>
        <v>109.137264066</v>
      </c>
      <c r="CB263" s="6">
        <f t="shared" si="198"/>
        <v>109.62163659800001</v>
      </c>
      <c r="CC263" s="6">
        <f t="shared" si="198"/>
        <v>110.11016034400001</v>
      </c>
      <c r="CD263" s="6">
        <f t="shared" si="198"/>
        <v>110.60453323599999</v>
      </c>
      <c r="CE263" s="6">
        <f t="shared" si="198"/>
        <v>111.105820497</v>
      </c>
      <c r="CF263" s="6">
        <f t="shared" si="198"/>
        <v>111.61361765800001</v>
      </c>
      <c r="CG263" s="6">
        <f t="shared" si="198"/>
        <v>112.12890433999999</v>
      </c>
      <c r="CH263" s="6">
        <f t="shared" si="198"/>
        <v>112.651929298</v>
      </c>
      <c r="CI263" s="6">
        <f t="shared" si="198"/>
        <v>113.18268074300001</v>
      </c>
      <c r="CJ263" s="6">
        <f t="shared" si="198"/>
        <v>113.72102067</v>
      </c>
    </row>
    <row r="264" spans="1:88" x14ac:dyDescent="0.3">
      <c r="A264" t="s">
        <v>26</v>
      </c>
      <c r="B264" t="s">
        <v>7</v>
      </c>
      <c r="C264" s="6">
        <f>[1]Results!F439</f>
        <v>4.823735246</v>
      </c>
      <c r="D264" s="6">
        <f>[1]Results!G439</f>
        <v>4.7245267369999997</v>
      </c>
      <c r="E264" s="6">
        <f>[1]Results!H439</f>
        <v>4.6328716280000002</v>
      </c>
      <c r="F264" s="6">
        <f>[1]Results!I439</f>
        <v>4.5606813810000002</v>
      </c>
      <c r="G264" s="6">
        <f>[1]Results!J439</f>
        <v>4.5323358770000004</v>
      </c>
      <c r="H264" s="6">
        <f>[1]Results!K439</f>
        <v>4.5409675890000001</v>
      </c>
      <c r="I264" s="6">
        <f>[1]Results!L439</f>
        <v>4.5616584470000001</v>
      </c>
      <c r="J264" s="6">
        <f>[1]Results!M439</f>
        <v>4.5307200139999999</v>
      </c>
      <c r="K264" s="6">
        <f>[1]Results!N439</f>
        <v>4.4753106110000003</v>
      </c>
      <c r="L264" s="6">
        <f>[1]Results!O439</f>
        <v>4.4040713690000004</v>
      </c>
      <c r="M264" s="6">
        <f>[1]Results!P439</f>
        <v>4.3218063860000004</v>
      </c>
      <c r="N264" s="6">
        <f>[1]Results!Q439</f>
        <v>4.2444693210000004</v>
      </c>
      <c r="O264" s="6">
        <f>[1]Results!R439</f>
        <v>4.1721235610000003</v>
      </c>
      <c r="P264" s="6">
        <f>[1]Results!S439</f>
        <v>4.1041734510000003</v>
      </c>
      <c r="Q264" s="6">
        <f>[1]Results!T439</f>
        <v>4.0409834389999997</v>
      </c>
      <c r="R264" s="6">
        <f>[1]Results!U439</f>
        <v>3.9832775370000002</v>
      </c>
      <c r="S264" s="6">
        <f>[1]Results!V439</f>
        <v>3.9275180879999998</v>
      </c>
      <c r="T264" s="6">
        <f>[1]Results!W439</f>
        <v>3.8769383799999999</v>
      </c>
      <c r="U264" s="6">
        <f>[1]Results!X439</f>
        <v>3.8330191139999998</v>
      </c>
      <c r="V264" s="6">
        <f>[1]Results!Y439</f>
        <v>3.7963040600000002</v>
      </c>
      <c r="W264" s="6">
        <f>[1]Results!Z439</f>
        <v>3.7667972569999999</v>
      </c>
      <c r="X264" s="6">
        <f>[1]Results!AA439</f>
        <v>3.74362555</v>
      </c>
      <c r="Y264" s="6">
        <f>[1]Results!AB439</f>
        <v>3.7270919039999999</v>
      </c>
      <c r="Z264" s="6">
        <f>[1]Results!AC439</f>
        <v>3.7165693809999998</v>
      </c>
      <c r="AA264" s="6">
        <f>[1]Results!AD439</f>
        <v>3.7114962149999999</v>
      </c>
      <c r="AB264" s="6">
        <f>[1]Results!AE439</f>
        <v>3.711452054</v>
      </c>
      <c r="AC264" s="6">
        <f>[1]Results!AF439</f>
        <v>3.7163531989999998</v>
      </c>
      <c r="AD264" s="6">
        <f>[1]Results!AG439</f>
        <v>3.7267389739999999</v>
      </c>
      <c r="AE264" s="6">
        <f>[1]Results!AH439</f>
        <v>3.7423190869999998</v>
      </c>
      <c r="AF264" s="6">
        <f>[1]Results!AI439</f>
        <v>3.7627293339999999</v>
      </c>
      <c r="AG264" s="6">
        <f>[1]Results!AJ439</f>
        <v>3.7878814310000002</v>
      </c>
      <c r="AH264" s="6">
        <f>[1]Results!AK439</f>
        <v>3.8179829189999999</v>
      </c>
      <c r="AI264" s="6">
        <f>[1]Results!AL439</f>
        <v>3.8538496250000001</v>
      </c>
      <c r="AJ264" s="6">
        <f>[1]Results!AM439</f>
        <v>3.8959858010000001</v>
      </c>
      <c r="AK264" s="6">
        <f>[1]Results!AN439</f>
        <v>3.9449617770000001</v>
      </c>
      <c r="AL264" s="6">
        <f>[1]Results!AO439</f>
        <v>4.0015447460000004</v>
      </c>
      <c r="AM264" s="6">
        <f>[1]Results!AP439</f>
        <v>4.0426109779999999</v>
      </c>
      <c r="AN264" s="6">
        <f>[1]Results!AQ439</f>
        <v>4.0675451389999999</v>
      </c>
      <c r="AO264" s="6">
        <f>[1]Results!AR439</f>
        <v>4.0794209820000003</v>
      </c>
      <c r="AP264" s="6">
        <f>[1]Results!AS439</f>
        <v>4.081190951</v>
      </c>
      <c r="AQ264" s="6">
        <f>[1]Results!AT439</f>
        <v>4.0752823190000003</v>
      </c>
      <c r="AR264" s="6">
        <f>[1]Results!AU439</f>
        <v>4.0620316900000004</v>
      </c>
      <c r="AS264" s="6">
        <f>[1]Results!AV439</f>
        <v>4.044052486</v>
      </c>
      <c r="AT264" s="6">
        <f>[1]Results!AW439</f>
        <v>4.0227227320000001</v>
      </c>
      <c r="AU264" s="6">
        <f>[1]Results!AX439</f>
        <v>3.9990494399999998</v>
      </c>
      <c r="AV264" s="6">
        <f>[1]Results!AY439</f>
        <v>3.9738135880000001</v>
      </c>
      <c r="AW264" s="6">
        <f>[1]Results!AZ439</f>
        <v>3.9458293719999999</v>
      </c>
      <c r="AX264" s="6">
        <f>[1]Results!BA439</f>
        <v>3.9169321099999999</v>
      </c>
      <c r="AY264" s="6">
        <f>[1]Results!BB439</f>
        <v>3.8878084849999999</v>
      </c>
      <c r="AZ264" s="6">
        <f>[1]Results!BC439</f>
        <v>3.8589210839999999</v>
      </c>
      <c r="BA264" s="6">
        <f>[1]Results!BD439</f>
        <v>3.8306008409999999</v>
      </c>
      <c r="BB264" s="6">
        <f>[1]Results!BE439</f>
        <v>3.8007511749999998</v>
      </c>
      <c r="BC264" s="6">
        <f>[1]Results!BF439</f>
        <v>3.770688024</v>
      </c>
      <c r="BD264" s="6">
        <f>[1]Results!BG439</f>
        <v>3.7407247799999999</v>
      </c>
      <c r="BE264" s="6">
        <f>[1]Results!BH439</f>
        <v>3.710906944</v>
      </c>
      <c r="BF264" s="6">
        <f>[1]Results!BI439</f>
        <v>3.6813529649999999</v>
      </c>
      <c r="BG264" s="6">
        <f>[1]Results!BJ439</f>
        <v>3.6501785309999999</v>
      </c>
      <c r="BH264" s="6">
        <f>[1]Results!BK439</f>
        <v>3.6191570660000001</v>
      </c>
      <c r="BI264" s="6">
        <f>[1]Results!BL439</f>
        <v>3.5888064329999998</v>
      </c>
      <c r="BJ264" s="6">
        <f>[1]Results!BM439</f>
        <v>3.559418355</v>
      </c>
      <c r="BK264" s="6">
        <f>[1]Results!BN439</f>
        <v>3.5311681579999998</v>
      </c>
      <c r="BL264" s="6">
        <f>[1]Results!BO439</f>
        <v>3.5041312109999998</v>
      </c>
      <c r="BM264" s="6">
        <f>[1]Results!BP439</f>
        <v>3.4783157949999999</v>
      </c>
      <c r="BN264" s="6">
        <f>[1]Results!BQ439</f>
        <v>3.4536693770000002</v>
      </c>
      <c r="BO264" s="6">
        <f>[1]Results!BR439</f>
        <v>3.4301033749999998</v>
      </c>
      <c r="BP264" s="6">
        <f>[1]Results!BS439</f>
        <v>3.4075099080000002</v>
      </c>
      <c r="BQ264" s="6">
        <f>[1]Results!BT439</f>
        <v>3.3840513680000002</v>
      </c>
      <c r="BR264" s="6">
        <f>[1]Results!BU439</f>
        <v>3.3609308649999998</v>
      </c>
      <c r="BS264" s="6">
        <f>[1]Results!BV439</f>
        <v>3.3383491730000001</v>
      </c>
      <c r="BT264" s="6">
        <f>[1]Results!BW439</f>
        <v>3.316386922</v>
      </c>
      <c r="BU264" s="6">
        <f>[1]Results!BX439</f>
        <v>3.2950901560000001</v>
      </c>
      <c r="BV264" s="6">
        <f>[1]Results!BY439</f>
        <v>3.2744773110000001</v>
      </c>
      <c r="BW264" s="6">
        <f>[1]Results!BZ439</f>
        <v>3.2545295689999998</v>
      </c>
      <c r="BX264" s="6">
        <f>[1]Results!CA439</f>
        <v>3.235212921</v>
      </c>
      <c r="BY264" s="6">
        <f>[1]Results!CB439</f>
        <v>3.2164813849999998</v>
      </c>
      <c r="BZ264" s="6">
        <f>[1]Results!CC439</f>
        <v>3.1982836560000001</v>
      </c>
      <c r="CA264" s="6">
        <f>[1]Results!CD439</f>
        <v>3.1793955760000001</v>
      </c>
      <c r="CB264" s="6">
        <f>[1]Results!CE439</f>
        <v>3.1606682880000001</v>
      </c>
      <c r="CC264" s="6">
        <f>[1]Results!CF439</f>
        <v>3.1422615739999999</v>
      </c>
      <c r="CD264" s="6">
        <f>[1]Results!CG439</f>
        <v>3.1242478459999998</v>
      </c>
      <c r="CE264" s="6">
        <f>[1]Results!CH439</f>
        <v>3.1066703470000001</v>
      </c>
      <c r="CF264" s="6">
        <f>[1]Results!CI439</f>
        <v>3.0895524480000001</v>
      </c>
      <c r="CG264" s="6">
        <f>[1]Results!CJ439</f>
        <v>3.07287621</v>
      </c>
      <c r="CH264" s="6">
        <f>[1]Results!CK439</f>
        <v>3.0566185180000001</v>
      </c>
      <c r="CI264" s="6">
        <f>[1]Results!CL439</f>
        <v>3.0407465130000002</v>
      </c>
      <c r="CJ264" s="6">
        <f>[1]Results!CM439</f>
        <v>3.02522248</v>
      </c>
    </row>
    <row r="265" spans="1:88" x14ac:dyDescent="0.3">
      <c r="B265" t="s">
        <v>8</v>
      </c>
      <c r="C265" s="6">
        <f>[1]Results!F451</f>
        <v>32.449540290000002</v>
      </c>
      <c r="D265" s="6">
        <f>[1]Results!G451</f>
        <v>32.755696100000002</v>
      </c>
      <c r="E265" s="6">
        <f>[1]Results!H451</f>
        <v>33.211590809999997</v>
      </c>
      <c r="F265" s="6">
        <f>[1]Results!I451</f>
        <v>33.541468049999999</v>
      </c>
      <c r="G265" s="6">
        <f>[1]Results!J451</f>
        <v>33.83878636</v>
      </c>
      <c r="H265" s="6">
        <f>[1]Results!K451</f>
        <v>34.153679789999998</v>
      </c>
      <c r="I265" s="6">
        <f>[1]Results!L451</f>
        <v>34.441708249999998</v>
      </c>
      <c r="J265" s="6">
        <f>[1]Results!M451</f>
        <v>34.512287739999998</v>
      </c>
      <c r="K265" s="6">
        <f>[1]Results!N451</f>
        <v>34.516154929999999</v>
      </c>
      <c r="L265" s="6">
        <f>[1]Results!O451</f>
        <v>34.49510179</v>
      </c>
      <c r="M265" s="6">
        <f>[1]Results!P451</f>
        <v>34.465070470000001</v>
      </c>
      <c r="N265" s="6">
        <f>[1]Results!Q451</f>
        <v>34.48926075</v>
      </c>
      <c r="O265" s="6">
        <f>[1]Results!R451</f>
        <v>34.537708379999998</v>
      </c>
      <c r="P265" s="6">
        <f>[1]Results!S451</f>
        <v>34.599092110000001</v>
      </c>
      <c r="Q265" s="6">
        <f>[1]Results!T451</f>
        <v>34.670185799999999</v>
      </c>
      <c r="R265" s="6">
        <f>[1]Results!U451</f>
        <v>34.750692809999997</v>
      </c>
      <c r="S265" s="6">
        <f>[1]Results!V451</f>
        <v>34.83712706</v>
      </c>
      <c r="T265" s="6">
        <f>[1]Results!W451</f>
        <v>34.924329389999997</v>
      </c>
      <c r="U265" s="6">
        <f>[1]Results!X451</f>
        <v>35.014773550000001</v>
      </c>
      <c r="V265" s="6">
        <f>[1]Results!Y451</f>
        <v>35.111337740000003</v>
      </c>
      <c r="W265" s="6">
        <f>[1]Results!Z451</f>
        <v>35.217236030000002</v>
      </c>
      <c r="X265" s="6">
        <f>[1]Results!AA451</f>
        <v>35.351439599999999</v>
      </c>
      <c r="Y265" s="6">
        <f>[1]Results!AB451</f>
        <v>35.505411289999998</v>
      </c>
      <c r="Z265" s="6">
        <f>[1]Results!AC451</f>
        <v>35.677645650000002</v>
      </c>
      <c r="AA265" s="6">
        <f>[1]Results!AD451</f>
        <v>35.868138760000001</v>
      </c>
      <c r="AB265" s="6">
        <f>[1]Results!AE451</f>
        <v>36.077412410000001</v>
      </c>
      <c r="AC265" s="6">
        <f>[1]Results!AF451</f>
        <v>36.316108730000003</v>
      </c>
      <c r="AD265" s="6">
        <f>[1]Results!AG451</f>
        <v>36.583594650000002</v>
      </c>
      <c r="AE265" s="6">
        <f>[1]Results!AH451</f>
        <v>36.878112710000003</v>
      </c>
      <c r="AF265" s="6">
        <f>[1]Results!AI451</f>
        <v>37.197040200000004</v>
      </c>
      <c r="AG265" s="6">
        <f>[1]Results!AJ451</f>
        <v>37.538850359999998</v>
      </c>
      <c r="AH265" s="6">
        <f>[1]Results!AK451</f>
        <v>37.908770650000001</v>
      </c>
      <c r="AI265" s="6">
        <f>[1]Results!AL451</f>
        <v>38.305368970000004</v>
      </c>
      <c r="AJ265" s="6">
        <f>[1]Results!AM451</f>
        <v>38.727927399999999</v>
      </c>
      <c r="AK265" s="6">
        <f>[1]Results!AN451</f>
        <v>39.175722870000001</v>
      </c>
      <c r="AL265" s="6">
        <f>[1]Results!AO451</f>
        <v>39.647673580000003</v>
      </c>
      <c r="AM265" s="6">
        <f>[1]Results!AP451</f>
        <v>40.099721780000003</v>
      </c>
      <c r="AN265" s="6">
        <f>[1]Results!AQ451</f>
        <v>40.520723869999998</v>
      </c>
      <c r="AO265" s="6">
        <f>[1]Results!AR451</f>
        <v>40.913319520000002</v>
      </c>
      <c r="AP265" s="6">
        <f>[1]Results!AS451</f>
        <v>41.279516989999998</v>
      </c>
      <c r="AQ265" s="6">
        <f>[1]Results!AT451</f>
        <v>41.622535149999997</v>
      </c>
      <c r="AR265" s="6">
        <f>[1]Results!AU451</f>
        <v>41.929427230000002</v>
      </c>
      <c r="AS265" s="6">
        <f>[1]Results!AV451</f>
        <v>42.217127410000003</v>
      </c>
      <c r="AT265" s="6">
        <f>[1]Results!AW451</f>
        <v>42.491626240000002</v>
      </c>
      <c r="AU265" s="6">
        <f>[1]Results!AX451</f>
        <v>42.756650559999997</v>
      </c>
      <c r="AV265" s="6">
        <f>[1]Results!AY451</f>
        <v>43.015110819999997</v>
      </c>
      <c r="AW265" s="6">
        <f>[1]Results!AZ451</f>
        <v>43.250852680000001</v>
      </c>
      <c r="AX265" s="6">
        <f>[1]Results!BA451</f>
        <v>43.478815830000002</v>
      </c>
      <c r="AY265" s="6">
        <f>[1]Results!BB451</f>
        <v>43.704318520000001</v>
      </c>
      <c r="AZ265" s="6">
        <f>[1]Results!BC451</f>
        <v>43.930377659999998</v>
      </c>
      <c r="BA265" s="6">
        <f>[1]Results!BD451</f>
        <v>44.158897639999999</v>
      </c>
      <c r="BB265" s="6">
        <f>[1]Results!BE451</f>
        <v>44.247921490000003</v>
      </c>
      <c r="BC265" s="6">
        <f>[1]Results!BF451</f>
        <v>44.397793649999997</v>
      </c>
      <c r="BD265" s="6">
        <f>[1]Results!BG451</f>
        <v>44.588304020000002</v>
      </c>
      <c r="BE265" s="6">
        <f>[1]Results!BH451</f>
        <v>44.79603007</v>
      </c>
      <c r="BF265" s="6">
        <f>[1]Results!BI451</f>
        <v>45.01096107</v>
      </c>
      <c r="BG265" s="6">
        <f>[1]Results!BJ451</f>
        <v>45.201800849999998</v>
      </c>
      <c r="BH265" s="6">
        <f>[1]Results!BK451</f>
        <v>45.390801449999998</v>
      </c>
      <c r="BI265" s="6">
        <f>[1]Results!BL451</f>
        <v>45.582433700000003</v>
      </c>
      <c r="BJ265" s="6">
        <f>[1]Results!BM451</f>
        <v>45.77815665</v>
      </c>
      <c r="BK265" s="6">
        <f>[1]Results!BN451</f>
        <v>45.978714590000003</v>
      </c>
      <c r="BL265" s="6">
        <f>[1]Results!BO451</f>
        <v>46.184765769999998</v>
      </c>
      <c r="BM265" s="6">
        <f>[1]Results!BP451</f>
        <v>46.396289879999998</v>
      </c>
      <c r="BN265" s="6">
        <f>[1]Results!BQ451</f>
        <v>46.613221240000001</v>
      </c>
      <c r="BO265" s="6">
        <f>[1]Results!BR451</f>
        <v>46.835361759999998</v>
      </c>
      <c r="BP265" s="6">
        <f>[1]Results!BS451</f>
        <v>47.062400080000003</v>
      </c>
      <c r="BQ265" s="6">
        <f>[1]Results!BT451</f>
        <v>47.269057740000001</v>
      </c>
      <c r="BR265" s="6">
        <f>[1]Results!BU451</f>
        <v>47.474637649999998</v>
      </c>
      <c r="BS265" s="6">
        <f>[1]Results!BV451</f>
        <v>47.682723580000001</v>
      </c>
      <c r="BT265" s="6">
        <f>[1]Results!BW451</f>
        <v>47.894169560000002</v>
      </c>
      <c r="BU265" s="6">
        <f>[1]Results!BX451</f>
        <v>48.109200510000001</v>
      </c>
      <c r="BV265" s="6">
        <f>[1]Results!BY451</f>
        <v>48.327484060000003</v>
      </c>
      <c r="BW265" s="6">
        <f>[1]Results!BZ451</f>
        <v>48.549161990000002</v>
      </c>
      <c r="BX265" s="6">
        <f>[1]Results!CA451</f>
        <v>48.77412554</v>
      </c>
      <c r="BY265" s="6">
        <f>[1]Results!CB451</f>
        <v>49.00221045</v>
      </c>
      <c r="BZ265" s="6">
        <f>[1]Results!CC451</f>
        <v>49.233236150000003</v>
      </c>
      <c r="CA265" s="6">
        <f>[1]Results!CD451</f>
        <v>49.448522799999999</v>
      </c>
      <c r="CB265" s="6">
        <f>[1]Results!CE451</f>
        <v>49.662535099999999</v>
      </c>
      <c r="CC265" s="6">
        <f>[1]Results!CF451</f>
        <v>49.87808485</v>
      </c>
      <c r="CD265" s="6">
        <f>[1]Results!CG451</f>
        <v>50.095948460000002</v>
      </c>
      <c r="CE265" s="6">
        <f>[1]Results!CH451</f>
        <v>50.316415939999999</v>
      </c>
      <c r="CF265" s="6">
        <f>[1]Results!CI451</f>
        <v>50.538680820000003</v>
      </c>
      <c r="CG265" s="6">
        <f>[1]Results!CJ451</f>
        <v>50.763422579999997</v>
      </c>
      <c r="CH265" s="6">
        <f>[1]Results!CK451</f>
        <v>50.990721610000001</v>
      </c>
      <c r="CI265" s="6">
        <f>[1]Results!CL451</f>
        <v>51.220540300000003</v>
      </c>
      <c r="CJ265" s="6">
        <f>[1]Results!CM451</f>
        <v>51.452806750000001</v>
      </c>
    </row>
    <row r="266" spans="1:88" x14ac:dyDescent="0.3">
      <c r="B266" t="s">
        <v>10</v>
      </c>
      <c r="C266" s="6">
        <f>[1]Results!F463</f>
        <v>29.09828396</v>
      </c>
      <c r="D266" s="6">
        <f>[1]Results!G463</f>
        <v>28.653599</v>
      </c>
      <c r="E266" s="6">
        <f>[1]Results!H463</f>
        <v>28.291030169999999</v>
      </c>
      <c r="F266" s="6">
        <f>[1]Results!I463</f>
        <v>28.032312470000001</v>
      </c>
      <c r="G266" s="6">
        <f>[1]Results!J463</f>
        <v>27.949574340000002</v>
      </c>
      <c r="H266" s="6">
        <f>[1]Results!K463</f>
        <v>28.024012620000001</v>
      </c>
      <c r="I266" s="6">
        <f>[1]Results!L463</f>
        <v>28.201588900000001</v>
      </c>
      <c r="J266" s="6">
        <f>[1]Results!M463</f>
        <v>28.180535280000001</v>
      </c>
      <c r="K266" s="6">
        <f>[1]Results!N463</f>
        <v>28.068234499999999</v>
      </c>
      <c r="L266" s="6">
        <f>[1]Results!O463</f>
        <v>27.909675849999999</v>
      </c>
      <c r="M266" s="6">
        <f>[1]Results!P463</f>
        <v>27.733804889999998</v>
      </c>
      <c r="N266" s="6">
        <f>[1]Results!Q463</f>
        <v>27.619017320000001</v>
      </c>
      <c r="O266" s="6">
        <f>[1]Results!R463</f>
        <v>27.566819460000001</v>
      </c>
      <c r="P266" s="6">
        <f>[1]Results!S463</f>
        <v>27.564631479999999</v>
      </c>
      <c r="Q266" s="6">
        <f>[1]Results!T463</f>
        <v>27.601093649999999</v>
      </c>
      <c r="R266" s="6">
        <f>[1]Results!U463</f>
        <v>27.66693896</v>
      </c>
      <c r="S266" s="6">
        <f>[1]Results!V463</f>
        <v>27.716539650000001</v>
      </c>
      <c r="T266" s="6">
        <f>[1]Results!W463</f>
        <v>27.760554370000001</v>
      </c>
      <c r="U266" s="6">
        <f>[1]Results!X463</f>
        <v>27.808436960000002</v>
      </c>
      <c r="V266" s="6">
        <f>[1]Results!Y463</f>
        <v>27.867936700000001</v>
      </c>
      <c r="W266" s="6">
        <f>[1]Results!Z463</f>
        <v>27.945135130000001</v>
      </c>
      <c r="X266" s="6">
        <f>[1]Results!AA463</f>
        <v>28.04387505</v>
      </c>
      <c r="Y266" s="6">
        <f>[1]Results!AB463</f>
        <v>28.171831690000001</v>
      </c>
      <c r="Z266" s="6">
        <f>[1]Results!AC463</f>
        <v>28.330300980000001</v>
      </c>
      <c r="AA266" s="6">
        <f>[1]Results!AD463</f>
        <v>28.520353740000001</v>
      </c>
      <c r="AB266" s="6">
        <f>[1]Results!AE463</f>
        <v>28.742701499999999</v>
      </c>
      <c r="AC266" s="6">
        <f>[1]Results!AF463</f>
        <v>29.001504359999998</v>
      </c>
      <c r="AD266" s="6">
        <f>[1]Results!AG463</f>
        <v>29.30307427</v>
      </c>
      <c r="AE266" s="6">
        <f>[1]Results!AH463</f>
        <v>29.645182049999999</v>
      </c>
      <c r="AF266" s="6">
        <f>[1]Results!AI463</f>
        <v>30.023140389999998</v>
      </c>
      <c r="AG266" s="6">
        <f>[1]Results!AJ463</f>
        <v>30.433637350000001</v>
      </c>
      <c r="AH266" s="6">
        <f>[1]Results!AK463</f>
        <v>30.876769580000001</v>
      </c>
      <c r="AI266" s="6">
        <f>[1]Results!AL463</f>
        <v>31.356710769999999</v>
      </c>
      <c r="AJ266" s="6">
        <f>[1]Results!AM463</f>
        <v>31.874709899999999</v>
      </c>
      <c r="AK266" s="6">
        <f>[1]Results!AN463</f>
        <v>32.431830480000002</v>
      </c>
      <c r="AL266" s="6">
        <f>[1]Results!AO463</f>
        <v>33.029212319999999</v>
      </c>
      <c r="AM266" s="6">
        <f>[1]Results!AP463</f>
        <v>33.569546350000003</v>
      </c>
      <c r="AN266" s="6">
        <f>[1]Results!AQ463</f>
        <v>34.036617120000003</v>
      </c>
      <c r="AO266" s="6">
        <f>[1]Results!AR463</f>
        <v>34.440644429999999</v>
      </c>
      <c r="AP266" s="6">
        <f>[1]Results!AS463</f>
        <v>34.793350009999997</v>
      </c>
      <c r="AQ266" s="6">
        <f>[1]Results!AT463</f>
        <v>35.104254820000001</v>
      </c>
      <c r="AR266" s="6">
        <f>[1]Results!AU463</f>
        <v>35.37462283</v>
      </c>
      <c r="AS266" s="6">
        <f>[1]Results!AV463</f>
        <v>35.6130365</v>
      </c>
      <c r="AT266" s="6">
        <f>[1]Results!AW463</f>
        <v>35.825215749999998</v>
      </c>
      <c r="AU266" s="6">
        <f>[1]Results!AX463</f>
        <v>36.01599453</v>
      </c>
      <c r="AV266" s="6">
        <f>[1]Results!AY463</f>
        <v>36.189647720000004</v>
      </c>
      <c r="AW266" s="6">
        <f>[1]Results!AZ463</f>
        <v>36.341784670000003</v>
      </c>
      <c r="AX266" s="6">
        <f>[1]Results!BA463</f>
        <v>36.480296860000003</v>
      </c>
      <c r="AY266" s="6">
        <f>[1]Results!BB463</f>
        <v>36.608987040000002</v>
      </c>
      <c r="AZ266" s="6">
        <f>[1]Results!BC463</f>
        <v>36.731281510000002</v>
      </c>
      <c r="BA266" s="6">
        <f>[1]Results!BD463</f>
        <v>36.850329510000002</v>
      </c>
      <c r="BB266" s="6">
        <f>[1]Results!BE463</f>
        <v>36.98756916</v>
      </c>
      <c r="BC266" s="6">
        <f>[1]Results!BF463</f>
        <v>37.098575990000001</v>
      </c>
      <c r="BD266" s="6">
        <f>[1]Results!BG463</f>
        <v>37.194381</v>
      </c>
      <c r="BE266" s="6">
        <f>[1]Results!BH463</f>
        <v>37.283000860000001</v>
      </c>
      <c r="BF266" s="6">
        <f>[1]Results!BI463</f>
        <v>37.369353089999997</v>
      </c>
      <c r="BG266" s="6">
        <f>[1]Results!BJ463</f>
        <v>37.448646590000003</v>
      </c>
      <c r="BH266" s="6">
        <f>[1]Results!BK463</f>
        <v>37.526223539999997</v>
      </c>
      <c r="BI266" s="6">
        <f>[1]Results!BL463</f>
        <v>37.605160890000001</v>
      </c>
      <c r="BJ266" s="6">
        <f>[1]Results!BM463</f>
        <v>37.687673320000002</v>
      </c>
      <c r="BK266" s="6">
        <f>[1]Results!BN463</f>
        <v>37.775372410000003</v>
      </c>
      <c r="BL266" s="6">
        <f>[1]Results!BO463</f>
        <v>37.869311400000001</v>
      </c>
      <c r="BM266" s="6">
        <f>[1]Results!BP463</f>
        <v>37.970189580000003</v>
      </c>
      <c r="BN266" s="6">
        <f>[1]Results!BQ463</f>
        <v>38.078315060000001</v>
      </c>
      <c r="BO266" s="6">
        <f>[1]Results!BR463</f>
        <v>38.193748790000001</v>
      </c>
      <c r="BP266" s="6">
        <f>[1]Results!BS463</f>
        <v>38.316373540000001</v>
      </c>
      <c r="BQ266" s="6">
        <f>[1]Results!BT463</f>
        <v>38.438712850000002</v>
      </c>
      <c r="BR266" s="6">
        <f>[1]Results!BU463</f>
        <v>38.563011590000002</v>
      </c>
      <c r="BS266" s="6">
        <f>[1]Results!BV463</f>
        <v>38.690068189999998</v>
      </c>
      <c r="BT266" s="6">
        <f>[1]Results!BW463</f>
        <v>38.82063994</v>
      </c>
      <c r="BU266" s="6">
        <f>[1]Results!BX463</f>
        <v>38.955445869999998</v>
      </c>
      <c r="BV266" s="6">
        <f>[1]Results!BY463</f>
        <v>39.095035840000001</v>
      </c>
      <c r="BW266" s="6">
        <f>[1]Results!BZ463</f>
        <v>39.239597289999999</v>
      </c>
      <c r="BX266" s="6">
        <f>[1]Results!CA463</f>
        <v>39.389166299999999</v>
      </c>
      <c r="BY266" s="6">
        <f>[1]Results!CB463</f>
        <v>39.543626770000003</v>
      </c>
      <c r="BZ266" s="6">
        <f>[1]Results!CC463</f>
        <v>39.702768689999999</v>
      </c>
      <c r="CA266" s="6">
        <f>[1]Results!CD463</f>
        <v>39.861271420000001</v>
      </c>
      <c r="CB266" s="6">
        <f>[1]Results!CE463</f>
        <v>40.020574340000003</v>
      </c>
      <c r="CC266" s="6">
        <f>[1]Results!CF463</f>
        <v>40.18127561</v>
      </c>
      <c r="CD266" s="6">
        <f>[1]Results!CG463</f>
        <v>40.344011379999998</v>
      </c>
      <c r="CE266" s="6">
        <f>[1]Results!CH463</f>
        <v>40.509421430000003</v>
      </c>
      <c r="CF266" s="6">
        <f>[1]Results!CI463</f>
        <v>40.678083370000003</v>
      </c>
      <c r="CG266" s="6">
        <f>[1]Results!CJ463</f>
        <v>40.850118250000001</v>
      </c>
      <c r="CH266" s="6">
        <f>[1]Results!CK463</f>
        <v>41.025678790000001</v>
      </c>
      <c r="CI266" s="6">
        <f>[1]Results!CL463</f>
        <v>41.204817329999997</v>
      </c>
      <c r="CJ266" s="6">
        <f>[1]Results!CM463</f>
        <v>41.387510519999999</v>
      </c>
    </row>
    <row r="267" spans="1:88" x14ac:dyDescent="0.3">
      <c r="B267" t="s">
        <v>23</v>
      </c>
      <c r="C267" s="6">
        <f>[1]Results!F427</f>
        <v>8.3365217670000007</v>
      </c>
      <c r="D267" s="6">
        <f>[1]Results!G427</f>
        <v>8.2578511799999994</v>
      </c>
      <c r="E267" s="6">
        <f>[1]Results!H427</f>
        <v>8.2139614880000007</v>
      </c>
      <c r="F267" s="6">
        <f>[1]Results!I427</f>
        <v>8.1952197400000006</v>
      </c>
      <c r="G267" s="6">
        <f>[1]Results!J427</f>
        <v>8.2084586870000003</v>
      </c>
      <c r="H267" s="6">
        <f>[1]Results!K427</f>
        <v>8.2478415760000008</v>
      </c>
      <c r="I267" s="6">
        <f>[1]Results!L427</f>
        <v>8.2938736409999994</v>
      </c>
      <c r="J267" s="6">
        <f>[1]Results!M427</f>
        <v>8.3177378270000002</v>
      </c>
      <c r="K267" s="6">
        <f>[1]Results!N427</f>
        <v>8.3412690509999994</v>
      </c>
      <c r="L267" s="6">
        <f>[1]Results!O427</f>
        <v>8.3728768220000003</v>
      </c>
      <c r="M267" s="6">
        <f>[1]Results!P427</f>
        <v>8.4154135219999997</v>
      </c>
      <c r="N267" s="6">
        <f>[1]Results!Q427</f>
        <v>8.4743779109999995</v>
      </c>
      <c r="O267" s="6">
        <f>[1]Results!R427</f>
        <v>8.543291945</v>
      </c>
      <c r="P267" s="6">
        <f>[1]Results!S427</f>
        <v>8.6168952109999992</v>
      </c>
      <c r="Q267" s="6">
        <f>[1]Results!T427</f>
        <v>8.6917722259999994</v>
      </c>
      <c r="R267" s="6">
        <f>[1]Results!U427</f>
        <v>8.7660150140000006</v>
      </c>
      <c r="S267" s="6">
        <f>[1]Results!V427</f>
        <v>8.8426360150000001</v>
      </c>
      <c r="T267" s="6">
        <f>[1]Results!W427</f>
        <v>8.9200188659999995</v>
      </c>
      <c r="U267" s="6">
        <f>[1]Results!X427</f>
        <v>8.9985416239999996</v>
      </c>
      <c r="V267" s="6">
        <f>[1]Results!Y427</f>
        <v>9.0788284519999998</v>
      </c>
      <c r="W267" s="6">
        <f>[1]Results!Z427</f>
        <v>9.1614779770000005</v>
      </c>
      <c r="X267" s="6">
        <f>[1]Results!AA427</f>
        <v>9.2503532289999999</v>
      </c>
      <c r="Y267" s="6">
        <f>[1]Results!AB427</f>
        <v>9.3439329759999996</v>
      </c>
      <c r="Z267" s="6">
        <f>[1]Results!AC427</f>
        <v>9.4419898419999999</v>
      </c>
      <c r="AA267" s="6">
        <f>[1]Results!AD427</f>
        <v>9.5445195940000005</v>
      </c>
      <c r="AB267" s="6">
        <f>[1]Results!AE427</f>
        <v>9.6515880190000001</v>
      </c>
      <c r="AC267" s="6">
        <f>[1]Results!AF427</f>
        <v>9.7659374620000001</v>
      </c>
      <c r="AD267" s="6">
        <f>[1]Results!AG427</f>
        <v>9.8885551720000002</v>
      </c>
      <c r="AE267" s="6">
        <f>[1]Results!AH427</f>
        <v>10.0198388</v>
      </c>
      <c r="AF267" s="6">
        <f>[1]Results!AI427</f>
        <v>10.15983359</v>
      </c>
      <c r="AG267" s="6">
        <f>[1]Results!AJ427</f>
        <v>10.308718900000001</v>
      </c>
      <c r="AH267" s="6">
        <f>[1]Results!AK427</f>
        <v>10.46843782</v>
      </c>
      <c r="AI267" s="6">
        <f>[1]Results!AL427</f>
        <v>10.64002391</v>
      </c>
      <c r="AJ267" s="6">
        <f>[1]Results!AM427</f>
        <v>10.8249148</v>
      </c>
      <c r="AK267" s="6">
        <f>[1]Results!AN427</f>
        <v>11.024996420000001</v>
      </c>
      <c r="AL267" s="6">
        <f>[1]Results!AO427</f>
        <v>11.243019139999999</v>
      </c>
      <c r="AM267" s="6">
        <f>[1]Results!AP427</f>
        <v>11.45444578</v>
      </c>
      <c r="AN267" s="6">
        <f>[1]Results!AQ427</f>
        <v>11.648074709999999</v>
      </c>
      <c r="AO267" s="6">
        <f>[1]Results!AR427</f>
        <v>11.82499123</v>
      </c>
      <c r="AP267" s="6">
        <f>[1]Results!AS427</f>
        <v>11.98877195</v>
      </c>
      <c r="AQ267" s="6">
        <f>[1]Results!AT427</f>
        <v>12.142907490000001</v>
      </c>
      <c r="AR267" s="6">
        <f>[1]Results!AU427</f>
        <v>12.286324499999999</v>
      </c>
      <c r="AS267" s="6">
        <f>[1]Results!AV427</f>
        <v>12.424112579999999</v>
      </c>
      <c r="AT267" s="6">
        <f>[1]Results!AW427</f>
        <v>12.558411510000001</v>
      </c>
      <c r="AU267" s="6">
        <f>[1]Results!AX427</f>
        <v>12.690542020000001</v>
      </c>
      <c r="AV267" s="6">
        <f>[1]Results!AY427</f>
        <v>12.82143791</v>
      </c>
      <c r="AW267" s="6">
        <f>[1]Results!AZ427</f>
        <v>12.94652834</v>
      </c>
      <c r="AX267" s="6">
        <f>[1]Results!BA427</f>
        <v>13.07057923</v>
      </c>
      <c r="AY267" s="6">
        <f>[1]Results!BB427</f>
        <v>13.194767629999999</v>
      </c>
      <c r="AZ267" s="6">
        <f>[1]Results!BC427</f>
        <v>13.319618030000001</v>
      </c>
      <c r="BA267" s="6">
        <f>[1]Results!BD427</f>
        <v>13.445471510000001</v>
      </c>
      <c r="BB267" s="6">
        <f>[1]Results!BE427</f>
        <v>13.571860879999999</v>
      </c>
      <c r="BC267" s="6">
        <f>[1]Results!BF427</f>
        <v>13.69451376</v>
      </c>
      <c r="BD267" s="6">
        <f>[1]Results!BG427</f>
        <v>13.814617370000001</v>
      </c>
      <c r="BE267" s="6">
        <f>[1]Results!BH427</f>
        <v>13.93383564</v>
      </c>
      <c r="BF267" s="6">
        <f>[1]Results!BI427</f>
        <v>14.05338405</v>
      </c>
      <c r="BG267" s="6">
        <f>[1]Results!BJ427</f>
        <v>14.167322130000001</v>
      </c>
      <c r="BH267" s="6">
        <f>[1]Results!BK427</f>
        <v>14.28111599</v>
      </c>
      <c r="BI267" s="6">
        <f>[1]Results!BL427</f>
        <v>14.39596864</v>
      </c>
      <c r="BJ267" s="6">
        <f>[1]Results!BM427</f>
        <v>14.51228723</v>
      </c>
      <c r="BK267" s="6">
        <f>[1]Results!BN427</f>
        <v>14.630263660000001</v>
      </c>
      <c r="BL267" s="6">
        <f>[1]Results!BO427</f>
        <v>14.75006147</v>
      </c>
      <c r="BM267" s="6">
        <f>[1]Results!BP427</f>
        <v>14.871680019999999</v>
      </c>
      <c r="BN267" s="6">
        <f>[1]Results!BQ427</f>
        <v>14.99511612</v>
      </c>
      <c r="BO267" s="6">
        <f>[1]Results!BR427</f>
        <v>15.120340710000001</v>
      </c>
      <c r="BP267" s="6">
        <f>[1]Results!BS427</f>
        <v>15.24730132</v>
      </c>
      <c r="BQ267" s="6">
        <f>[1]Results!BT427</f>
        <v>15.369617720000001</v>
      </c>
      <c r="BR267" s="6">
        <f>[1]Results!BU427</f>
        <v>15.49208692</v>
      </c>
      <c r="BS267" s="6">
        <f>[1]Results!BV427</f>
        <v>15.615613440000001</v>
      </c>
      <c r="BT267" s="6">
        <f>[1]Results!BW427</f>
        <v>15.740442959999999</v>
      </c>
      <c r="BU267" s="6">
        <f>[1]Results!BX427</f>
        <v>15.866667189999999</v>
      </c>
      <c r="BV267" s="6">
        <f>[1]Results!BY427</f>
        <v>15.99423268</v>
      </c>
      <c r="BW267" s="6">
        <f>[1]Results!BZ427</f>
        <v>16.12320583</v>
      </c>
      <c r="BX267" s="6">
        <f>[1]Results!CA427</f>
        <v>16.25358451</v>
      </c>
      <c r="BY267" s="6">
        <f>[1]Results!CB427</f>
        <v>16.385347849999999</v>
      </c>
      <c r="BZ267" s="6">
        <f>[1]Results!CC427</f>
        <v>16.518466220000001</v>
      </c>
      <c r="CA267" s="6">
        <f>[1]Results!CD427</f>
        <v>16.648074269999999</v>
      </c>
      <c r="CB267" s="6">
        <f>[1]Results!CE427</f>
        <v>16.777858869999999</v>
      </c>
      <c r="CC267" s="6">
        <f>[1]Results!CF427</f>
        <v>16.908538310000001</v>
      </c>
      <c r="CD267" s="6">
        <f>[1]Results!CG427</f>
        <v>17.040325549999999</v>
      </c>
      <c r="CE267" s="6">
        <f>[1]Results!CH427</f>
        <v>17.17331278</v>
      </c>
      <c r="CF267" s="6">
        <f>[1]Results!CI427</f>
        <v>17.307301020000001</v>
      </c>
      <c r="CG267" s="6">
        <f>[1]Results!CJ427</f>
        <v>17.4424873</v>
      </c>
      <c r="CH267" s="6">
        <f>[1]Results!CK427</f>
        <v>17.57891038</v>
      </c>
      <c r="CI267" s="6">
        <f>[1]Results!CL427</f>
        <v>17.7165766</v>
      </c>
      <c r="CJ267" s="6">
        <f>[1]Results!CM427</f>
        <v>17.855480920000002</v>
      </c>
    </row>
    <row r="268" spans="1:88" x14ac:dyDescent="0.3">
      <c r="B268" t="s">
        <v>32</v>
      </c>
      <c r="C268" s="6">
        <f>[1]Results!F414</f>
        <v>73.965462779999996</v>
      </c>
      <c r="D268" s="6">
        <f>[1]Results!G414</f>
        <v>73.695553660000002</v>
      </c>
      <c r="E268" s="6">
        <f>[1]Results!H414</f>
        <v>73.105136880000003</v>
      </c>
      <c r="F268" s="6">
        <f>[1]Results!I414</f>
        <v>72.487776339999996</v>
      </c>
      <c r="G268" s="6">
        <f>[1]Results!J414</f>
        <v>71.988118229999998</v>
      </c>
      <c r="H268" s="6">
        <f>[1]Results!K414</f>
        <v>71.604825079999998</v>
      </c>
      <c r="I268" s="6">
        <f>[1]Results!L414</f>
        <v>71.185068439999995</v>
      </c>
      <c r="J268" s="6">
        <f>[1]Results!M414</f>
        <v>70.683969219999994</v>
      </c>
      <c r="K268" s="6">
        <f>[1]Results!N414</f>
        <v>70.149907119999995</v>
      </c>
      <c r="L268" s="6">
        <f>[1]Results!O414</f>
        <v>69.541912580000002</v>
      </c>
      <c r="M268" s="6">
        <f>[1]Results!P414</f>
        <v>68.822128899999996</v>
      </c>
      <c r="N268" s="6">
        <f>[1]Results!Q414</f>
        <v>68.030296620000001</v>
      </c>
      <c r="O268" s="6">
        <f>[1]Results!R414</f>
        <v>67.201387699999998</v>
      </c>
      <c r="P268" s="6">
        <f>[1]Results!S414</f>
        <v>66.365246740000003</v>
      </c>
      <c r="Q268" s="6">
        <f>[1]Results!T414</f>
        <v>65.539543019999996</v>
      </c>
      <c r="R268" s="6">
        <f>[1]Results!U414</f>
        <v>64.732525620000004</v>
      </c>
      <c r="S268" s="6">
        <f>[1]Results!V414</f>
        <v>63.970404160000001</v>
      </c>
      <c r="T268" s="6">
        <f>[1]Results!W414</f>
        <v>63.234064259999997</v>
      </c>
      <c r="U268" s="6">
        <f>[1]Results!X414</f>
        <v>62.514381839999999</v>
      </c>
      <c r="V268" s="6">
        <f>[1]Results!Y414</f>
        <v>61.809896979999998</v>
      </c>
      <c r="W268" s="6">
        <f>[1]Results!Z414</f>
        <v>61.123188599999999</v>
      </c>
      <c r="X268" s="6">
        <f>[1]Results!AA414</f>
        <v>60.469909579999999</v>
      </c>
      <c r="Y268" s="6">
        <f>[1]Results!AB414</f>
        <v>59.845767180000003</v>
      </c>
      <c r="Z268" s="6">
        <f>[1]Results!AC414</f>
        <v>59.248081200000001</v>
      </c>
      <c r="AA268" s="6">
        <f>[1]Results!AD414</f>
        <v>58.677427610000002</v>
      </c>
      <c r="AB268" s="6">
        <f>[1]Results!AE414</f>
        <v>58.135227039999997</v>
      </c>
      <c r="AC268" s="6">
        <f>[1]Results!AF414</f>
        <v>57.627448119999997</v>
      </c>
      <c r="AD268" s="6">
        <f>[1]Results!AG414</f>
        <v>57.151489130000002</v>
      </c>
      <c r="AE268" s="6">
        <f>[1]Results!AH414</f>
        <v>56.706296109999997</v>
      </c>
      <c r="AF268" s="6">
        <f>[1]Results!AI414</f>
        <v>56.29156897</v>
      </c>
      <c r="AG268" s="6">
        <f>[1]Results!AJ414</f>
        <v>55.907431799999998</v>
      </c>
      <c r="AH268" s="6">
        <f>[1]Results!AK414</f>
        <v>55.557460450000001</v>
      </c>
      <c r="AI268" s="6">
        <f>[1]Results!AL414</f>
        <v>55.239936059999998</v>
      </c>
      <c r="AJ268" s="6">
        <f>[1]Results!AM414</f>
        <v>54.95426148</v>
      </c>
      <c r="AK268" s="6">
        <f>[1]Results!AN414</f>
        <v>54.699984960000002</v>
      </c>
      <c r="AL268" s="6">
        <f>[1]Results!AO414</f>
        <v>54.475603380000003</v>
      </c>
      <c r="AM268" s="6">
        <f>[1]Results!AP414</f>
        <v>54.243462039999997</v>
      </c>
      <c r="AN268" s="6">
        <f>[1]Results!AQ414</f>
        <v>54.018261619999997</v>
      </c>
      <c r="AO268" s="6">
        <f>[1]Results!AR414</f>
        <v>53.79903479</v>
      </c>
      <c r="AP268" s="6">
        <f>[1]Results!AS414</f>
        <v>53.585694549999999</v>
      </c>
      <c r="AQ268" s="6">
        <f>[1]Results!AT414</f>
        <v>53.378815959999997</v>
      </c>
      <c r="AR268" s="6">
        <f>[1]Results!AU414</f>
        <v>53.178488260000002</v>
      </c>
      <c r="AS268" s="6">
        <f>[1]Results!AV414</f>
        <v>52.98350009</v>
      </c>
      <c r="AT268" s="6">
        <f>[1]Results!AW414</f>
        <v>52.792970400000002</v>
      </c>
      <c r="AU268" s="6">
        <f>[1]Results!AX414</f>
        <v>52.606301139999999</v>
      </c>
      <c r="AV268" s="6">
        <f>[1]Results!AY414</f>
        <v>52.422967409999998</v>
      </c>
      <c r="AW268" s="6">
        <f>[1]Results!AZ414</f>
        <v>52.243337519999997</v>
      </c>
      <c r="AX268" s="6">
        <f>[1]Results!BA414</f>
        <v>52.065900360000001</v>
      </c>
      <c r="AY268" s="6">
        <f>[1]Results!BB414</f>
        <v>51.889566360000003</v>
      </c>
      <c r="AZ268" s="6">
        <f>[1]Results!BC414</f>
        <v>51.71359236</v>
      </c>
      <c r="BA268" s="6">
        <f>[1]Results!BD414</f>
        <v>51.537476060000003</v>
      </c>
      <c r="BB268" s="6">
        <f>[1]Results!BE414</f>
        <v>51.329844729999998</v>
      </c>
      <c r="BC268" s="6">
        <f>[1]Results!BF414</f>
        <v>51.107705879999997</v>
      </c>
      <c r="BD268" s="6">
        <f>[1]Results!BG414</f>
        <v>50.879393919999998</v>
      </c>
      <c r="BE268" s="6">
        <f>[1]Results!BH414</f>
        <v>50.648409409999999</v>
      </c>
      <c r="BF268" s="6">
        <f>[1]Results!BI414</f>
        <v>50.416261130000002</v>
      </c>
      <c r="BG268" s="6">
        <f>[1]Results!BJ414</f>
        <v>50.183193520000003</v>
      </c>
      <c r="BH268" s="6">
        <f>[1]Results!BK414</f>
        <v>49.949260410000001</v>
      </c>
      <c r="BI268" s="6">
        <f>[1]Results!BL414</f>
        <v>49.71436636</v>
      </c>
      <c r="BJ268" s="6">
        <f>[1]Results!BM414</f>
        <v>49.478449910000002</v>
      </c>
      <c r="BK268" s="6">
        <f>[1]Results!BN414</f>
        <v>49.241514240000001</v>
      </c>
      <c r="BL268" s="6">
        <f>[1]Results!BO414</f>
        <v>49.003752489999997</v>
      </c>
      <c r="BM268" s="6">
        <f>[1]Results!BP414</f>
        <v>48.765166020000002</v>
      </c>
      <c r="BN268" s="6">
        <f>[1]Results!BQ414</f>
        <v>48.525818270000002</v>
      </c>
      <c r="BO268" s="6">
        <f>[1]Results!BR414</f>
        <v>48.285796099999999</v>
      </c>
      <c r="BP268" s="6">
        <f>[1]Results!BS414</f>
        <v>48.045185459999999</v>
      </c>
      <c r="BQ268" s="6">
        <f>[1]Results!BT414</f>
        <v>47.803682029999997</v>
      </c>
      <c r="BR268" s="6">
        <f>[1]Results!BU414</f>
        <v>47.56122877</v>
      </c>
      <c r="BS268" s="6">
        <f>[1]Results!BV414</f>
        <v>47.31779418</v>
      </c>
      <c r="BT268" s="6">
        <f>[1]Results!BW414</f>
        <v>47.07344844</v>
      </c>
      <c r="BU268" s="6">
        <f>[1]Results!BX414</f>
        <v>46.82833582</v>
      </c>
      <c r="BV268" s="6">
        <f>[1]Results!BY414</f>
        <v>46.582481250000001</v>
      </c>
      <c r="BW268" s="6">
        <f>[1]Results!BZ414</f>
        <v>46.336172210000001</v>
      </c>
      <c r="BX268" s="6">
        <f>[1]Results!CA414</f>
        <v>46.089631879999999</v>
      </c>
      <c r="BY268" s="6">
        <f>[1]Results!CB414</f>
        <v>45.843042160000003</v>
      </c>
      <c r="BZ268" s="6">
        <f>[1]Results!CC414</f>
        <v>45.596562630000001</v>
      </c>
      <c r="CA268" s="6">
        <f>[1]Results!CD414</f>
        <v>45.34994039</v>
      </c>
      <c r="CB268" s="6">
        <f>[1]Results!CE414</f>
        <v>45.103343219999999</v>
      </c>
      <c r="CC268" s="6">
        <f>[1]Results!CF414</f>
        <v>44.856932110000002</v>
      </c>
      <c r="CD268" s="6">
        <f>[1]Results!CG414</f>
        <v>44.610930959999997</v>
      </c>
      <c r="CE268" s="6">
        <f>[1]Results!CH414</f>
        <v>44.365617489999998</v>
      </c>
      <c r="CF268" s="6">
        <f>[1]Results!CI414</f>
        <v>44.120947719999997</v>
      </c>
      <c r="CG268" s="6">
        <f>[1]Results!CJ414</f>
        <v>43.877473639999998</v>
      </c>
      <c r="CH268" s="6">
        <f>[1]Results!CK414</f>
        <v>43.635614750000002</v>
      </c>
      <c r="CI268" s="6">
        <f>[1]Results!CL414</f>
        <v>43.395712609999997</v>
      </c>
      <c r="CJ268" s="6">
        <f>[1]Results!CM414</f>
        <v>43.158065749999999</v>
      </c>
    </row>
    <row r="269" spans="1:88" x14ac:dyDescent="0.3">
      <c r="B269" t="s">
        <v>33</v>
      </c>
      <c r="C269" s="6">
        <f>[1]Results!F415</f>
        <v>39.923462319999999</v>
      </c>
      <c r="D269" s="6">
        <f>[1]Results!G415</f>
        <v>40.15849309</v>
      </c>
      <c r="E269" s="6">
        <f>[1]Results!H415</f>
        <v>39.87568031</v>
      </c>
      <c r="F269" s="6">
        <f>[1]Results!I415</f>
        <v>39.453488780000001</v>
      </c>
      <c r="G269" s="6">
        <f>[1]Results!J415</f>
        <v>39.056237899999999</v>
      </c>
      <c r="H269" s="6">
        <f>[1]Results!K415</f>
        <v>38.718439770000003</v>
      </c>
      <c r="I269" s="6">
        <f>[1]Results!L415</f>
        <v>38.371844590000002</v>
      </c>
      <c r="J269" s="6">
        <f>[1]Results!M415</f>
        <v>38.015217530000001</v>
      </c>
      <c r="K269" s="6">
        <f>[1]Results!N415</f>
        <v>37.65777155</v>
      </c>
      <c r="L269" s="6">
        <f>[1]Results!O415</f>
        <v>37.264942449999999</v>
      </c>
      <c r="M269" s="6">
        <f>[1]Results!P415</f>
        <v>36.814806770000004</v>
      </c>
      <c r="N269" s="6">
        <f>[1]Results!Q415</f>
        <v>36.325757369999998</v>
      </c>
      <c r="O269" s="6">
        <f>[1]Results!R415</f>
        <v>35.831624529999999</v>
      </c>
      <c r="P269" s="6">
        <f>[1]Results!S415</f>
        <v>35.362023469999997</v>
      </c>
      <c r="Q269" s="6">
        <f>[1]Results!T415</f>
        <v>34.932758979999996</v>
      </c>
      <c r="R269" s="6">
        <f>[1]Results!U415</f>
        <v>34.548614540000003</v>
      </c>
      <c r="S269" s="6">
        <f>[1]Results!V415</f>
        <v>34.223468759999996</v>
      </c>
      <c r="T269" s="6">
        <f>[1]Results!W415</f>
        <v>33.93446101</v>
      </c>
      <c r="U269" s="6">
        <f>[1]Results!X415</f>
        <v>33.668132759999999</v>
      </c>
      <c r="V269" s="6">
        <f>[1]Results!Y415</f>
        <v>33.418856480000002</v>
      </c>
      <c r="W269" s="6">
        <f>[1]Results!Z415</f>
        <v>33.18546053</v>
      </c>
      <c r="X269" s="6">
        <f>[1]Results!AA415</f>
        <v>32.979930500000002</v>
      </c>
      <c r="Y269" s="6">
        <f>[1]Results!AB415</f>
        <v>32.795084699999997</v>
      </c>
      <c r="Z269" s="6">
        <f>[1]Results!AC415</f>
        <v>32.625820750000003</v>
      </c>
      <c r="AA269" s="6">
        <f>[1]Results!AD415</f>
        <v>32.470852430000001</v>
      </c>
      <c r="AB269" s="6">
        <f>[1]Results!AE415</f>
        <v>32.33013639</v>
      </c>
      <c r="AC269" s="6">
        <f>[1]Results!AF415</f>
        <v>32.208604260000001</v>
      </c>
      <c r="AD269" s="6">
        <f>[1]Results!AG415</f>
        <v>32.102997569999999</v>
      </c>
      <c r="AE269" s="6">
        <f>[1]Results!AH415</f>
        <v>32.011414270000003</v>
      </c>
      <c r="AF269" s="6">
        <f>[1]Results!AI415</f>
        <v>31.932543559999999</v>
      </c>
      <c r="AG269" s="6">
        <f>[1]Results!AJ415</f>
        <v>31.865726519999999</v>
      </c>
      <c r="AH269" s="6">
        <f>[1]Results!AK415</f>
        <v>31.814077269999999</v>
      </c>
      <c r="AI269" s="6">
        <f>[1]Results!AL415</f>
        <v>31.77580377</v>
      </c>
      <c r="AJ269" s="6">
        <f>[1]Results!AM415</f>
        <v>31.750335230000001</v>
      </c>
      <c r="AK269" s="6">
        <f>[1]Results!AN415</f>
        <v>31.737319969999998</v>
      </c>
      <c r="AL269" s="6">
        <f>[1]Results!AO415</f>
        <v>31.735456199999998</v>
      </c>
      <c r="AM269" s="6">
        <f>[1]Results!AP415</f>
        <v>31.713555979999999</v>
      </c>
      <c r="AN269" s="6">
        <f>[1]Results!AQ415</f>
        <v>31.685404010000003</v>
      </c>
      <c r="AO269" s="6">
        <f>[1]Results!AR415</f>
        <v>31.648831300000001</v>
      </c>
      <c r="AP269" s="6">
        <f>[1]Results!AS415</f>
        <v>31.603061789999998</v>
      </c>
      <c r="AQ269" s="6">
        <f>[1]Results!AT415</f>
        <v>31.548438390000001</v>
      </c>
      <c r="AR269" s="6">
        <f>[1]Results!AU415</f>
        <v>31.485388760000003</v>
      </c>
      <c r="AS269" s="6">
        <f>[1]Results!AV415</f>
        <v>31.413096149999998</v>
      </c>
      <c r="AT269" s="6">
        <f>[1]Results!AW415</f>
        <v>31.331139270000001</v>
      </c>
      <c r="AU269" s="6">
        <f>[1]Results!AX415</f>
        <v>31.23943573</v>
      </c>
      <c r="AV269" s="6">
        <f>[1]Results!AY415</f>
        <v>31.138013570000002</v>
      </c>
      <c r="AW269" s="6">
        <f>[1]Results!AZ415</f>
        <v>31.028065980000001</v>
      </c>
      <c r="AX269" s="6">
        <f>[1]Results!BA415</f>
        <v>30.9087967</v>
      </c>
      <c r="AY269" s="6">
        <f>[1]Results!BB415</f>
        <v>30.77975429</v>
      </c>
      <c r="AZ269" s="6">
        <f>[1]Results!BC415</f>
        <v>30.640804760000002</v>
      </c>
      <c r="BA269" s="6">
        <f>[1]Results!BD415</f>
        <v>30.49203133</v>
      </c>
      <c r="BB269" s="6">
        <f>[1]Results!BE415</f>
        <v>30.30513809</v>
      </c>
      <c r="BC269" s="6">
        <f>[1]Results!BF415</f>
        <v>30.09714503</v>
      </c>
      <c r="BD269" s="6">
        <f>[1]Results!BG415</f>
        <v>29.876595239999997</v>
      </c>
      <c r="BE269" s="6">
        <f>[1]Results!BH415</f>
        <v>29.647137069999999</v>
      </c>
      <c r="BF269" s="6">
        <f>[1]Results!BI415</f>
        <v>29.410449239999998</v>
      </c>
      <c r="BG269" s="6">
        <f>[1]Results!BJ415</f>
        <v>29.167378750000001</v>
      </c>
      <c r="BH269" s="6">
        <f>[1]Results!BK415</f>
        <v>28.918372229999999</v>
      </c>
      <c r="BI269" s="6">
        <f>[1]Results!BL415</f>
        <v>28.663648730000002</v>
      </c>
      <c r="BJ269" s="6">
        <f>[1]Results!BM415</f>
        <v>28.403422539999998</v>
      </c>
      <c r="BK269" s="6">
        <f>[1]Results!BN415</f>
        <v>28.137945039999998</v>
      </c>
      <c r="BL269" s="6">
        <f>[1]Results!BO415</f>
        <v>27.86763075</v>
      </c>
      <c r="BM269" s="6">
        <f>[1]Results!BP415</f>
        <v>27.59268694</v>
      </c>
      <c r="BN269" s="6">
        <f>[1]Results!BQ415</f>
        <v>27.313370070000001</v>
      </c>
      <c r="BO269" s="6">
        <f>[1]Results!BR415</f>
        <v>27.029949370000001</v>
      </c>
      <c r="BP269" s="6">
        <f>[1]Results!BS415</f>
        <v>26.742683750000001</v>
      </c>
      <c r="BQ269" s="6">
        <f>[1]Results!BT415</f>
        <v>26.451766260000003</v>
      </c>
      <c r="BR269" s="6">
        <f>[1]Results!BU415</f>
        <v>26.15742303</v>
      </c>
      <c r="BS269" s="6">
        <f>[1]Results!BV415</f>
        <v>25.859812719999997</v>
      </c>
      <c r="BT269" s="6">
        <f>[1]Results!BW415</f>
        <v>25.559152789999999</v>
      </c>
      <c r="BU269" s="6">
        <f>[1]Results!BX415</f>
        <v>25.255708289999998</v>
      </c>
      <c r="BV269" s="6">
        <f>[1]Results!BY415</f>
        <v>24.949611040000001</v>
      </c>
      <c r="BW269" s="6">
        <f>[1]Results!BZ415</f>
        <v>24.641236160000002</v>
      </c>
      <c r="BX269" s="6">
        <f>[1]Results!CA415</f>
        <v>24.330880690000001</v>
      </c>
      <c r="BY269" s="6">
        <f>[1]Results!CB415</f>
        <v>24.018791270000001</v>
      </c>
      <c r="BZ269" s="6">
        <f>[1]Results!CC415</f>
        <v>23.70518641</v>
      </c>
      <c r="CA269" s="6">
        <f>[1]Results!CD415</f>
        <v>23.390115719999997</v>
      </c>
      <c r="CB269" s="6">
        <f>[1]Results!CE415</f>
        <v>23.073893829999999</v>
      </c>
      <c r="CC269" s="6">
        <f>[1]Results!CF415</f>
        <v>22.756764889999999</v>
      </c>
      <c r="CD269" s="6">
        <f>[1]Results!CG415</f>
        <v>22.43900855</v>
      </c>
      <c r="CE269" s="6">
        <f>[1]Results!CH415</f>
        <v>22.12094256</v>
      </c>
      <c r="CF269" s="6">
        <f>[1]Results!CI415</f>
        <v>21.802567960000001</v>
      </c>
      <c r="CG269" s="6">
        <f>[1]Results!CJ415</f>
        <v>21.484463050000002</v>
      </c>
      <c r="CH269" s="6">
        <f>[1]Results!CK415</f>
        <v>21.16706228</v>
      </c>
      <c r="CI269" s="6">
        <f>[1]Results!CL415</f>
        <v>20.850715839999999</v>
      </c>
      <c r="CJ269" s="6">
        <f>[1]Results!CM415</f>
        <v>20.535727909999999</v>
      </c>
    </row>
    <row r="270" spans="1:88" x14ac:dyDescent="0.3">
      <c r="B270" t="s">
        <v>34</v>
      </c>
      <c r="C270" s="6">
        <f>[1]Results!F423</f>
        <v>34.042000460000004</v>
      </c>
      <c r="D270" s="6">
        <f>[1]Results!G423</f>
        <v>33.537060570000001</v>
      </c>
      <c r="E270" s="6">
        <f>[1]Results!H423</f>
        <v>33.229456570000004</v>
      </c>
      <c r="F270" s="6">
        <f>[1]Results!I423</f>
        <v>33.034287550000002</v>
      </c>
      <c r="G270" s="6">
        <f>[1]Results!J423</f>
        <v>32.931880319999998</v>
      </c>
      <c r="H270" s="6">
        <f>[1]Results!K423</f>
        <v>32.886385320000002</v>
      </c>
      <c r="I270" s="6">
        <f>[1]Results!L423</f>
        <v>32.81322385</v>
      </c>
      <c r="J270" s="6">
        <f>[1]Results!M423</f>
        <v>32.668751700000001</v>
      </c>
      <c r="K270" s="6">
        <f>[1]Results!N423</f>
        <v>32.492135560000001</v>
      </c>
      <c r="L270" s="6">
        <f>[1]Results!O423</f>
        <v>32.276970130000002</v>
      </c>
      <c r="M270" s="6">
        <f>[1]Results!P423</f>
        <v>32.007322129999999</v>
      </c>
      <c r="N270" s="6">
        <f>[1]Results!Q423</f>
        <v>31.70453925</v>
      </c>
      <c r="O270" s="6">
        <f>[1]Results!R423</f>
        <v>31.369763170000002</v>
      </c>
      <c r="P270" s="6">
        <f>[1]Results!S423</f>
        <v>31.003223269999999</v>
      </c>
      <c r="Q270" s="6">
        <f>[1]Results!T423</f>
        <v>30.60678403</v>
      </c>
      <c r="R270" s="6">
        <f>[1]Results!U423</f>
        <v>30.183911089999999</v>
      </c>
      <c r="S270" s="6">
        <f>[1]Results!V423</f>
        <v>29.746935399999998</v>
      </c>
      <c r="T270" s="6">
        <f>[1]Results!W423</f>
        <v>29.299603250000001</v>
      </c>
      <c r="U270" s="6">
        <f>[1]Results!X423</f>
        <v>28.84624908</v>
      </c>
      <c r="V270" s="6">
        <f>[1]Results!Y423</f>
        <v>28.391040499999999</v>
      </c>
      <c r="W270" s="6">
        <f>[1]Results!Z423</f>
        <v>27.937728059999998</v>
      </c>
      <c r="X270" s="6">
        <f>[1]Results!AA423</f>
        <v>27.489979079999998</v>
      </c>
      <c r="Y270" s="6">
        <f>[1]Results!AB423</f>
        <v>27.05068249</v>
      </c>
      <c r="Z270" s="6">
        <f>[1]Results!AC423</f>
        <v>26.622260449999999</v>
      </c>
      <c r="AA270" s="6">
        <f>[1]Results!AD423</f>
        <v>26.206575179999998</v>
      </c>
      <c r="AB270" s="6">
        <f>[1]Results!AE423</f>
        <v>25.805090649999997</v>
      </c>
      <c r="AC270" s="6">
        <f>[1]Results!AF423</f>
        <v>25.418843859999999</v>
      </c>
      <c r="AD270" s="6">
        <f>[1]Results!AG423</f>
        <v>25.048491559999999</v>
      </c>
      <c r="AE270" s="6">
        <f>[1]Results!AH423</f>
        <v>24.694881840000001</v>
      </c>
      <c r="AF270" s="6">
        <f>[1]Results!AI423</f>
        <v>24.3590254</v>
      </c>
      <c r="AG270" s="6">
        <f>[1]Results!AJ423</f>
        <v>24.041705269999998</v>
      </c>
      <c r="AH270" s="6">
        <f>[1]Results!AK423</f>
        <v>23.743383179999999</v>
      </c>
      <c r="AI270" s="6">
        <f>[1]Results!AL423</f>
        <v>23.464132289999998</v>
      </c>
      <c r="AJ270" s="6">
        <f>[1]Results!AM423</f>
        <v>23.203926239999998</v>
      </c>
      <c r="AK270" s="6">
        <f>[1]Results!AN423</f>
        <v>22.962664989999997</v>
      </c>
      <c r="AL270" s="6">
        <f>[1]Results!AO423</f>
        <v>22.740147180000001</v>
      </c>
      <c r="AM270" s="6">
        <f>[1]Results!AP423</f>
        <v>22.529906059999998</v>
      </c>
      <c r="AN270" s="6">
        <f>[1]Results!AQ423</f>
        <v>22.332857609999998</v>
      </c>
      <c r="AO270" s="6">
        <f>[1]Results!AR423</f>
        <v>22.150203480000002</v>
      </c>
      <c r="AP270" s="6">
        <f>[1]Results!AS423</f>
        <v>21.982632760000001</v>
      </c>
      <c r="AQ270" s="6">
        <f>[1]Results!AT423</f>
        <v>21.83037757</v>
      </c>
      <c r="AR270" s="6">
        <f>[1]Results!AU423</f>
        <v>21.693099499999999</v>
      </c>
      <c r="AS270" s="6">
        <f>[1]Results!AV423</f>
        <v>21.570403940000002</v>
      </c>
      <c r="AT270" s="6">
        <f>[1]Results!AW423</f>
        <v>21.46183113</v>
      </c>
      <c r="AU270" s="6">
        <f>[1]Results!AX423</f>
        <v>21.366865409999999</v>
      </c>
      <c r="AV270" s="6">
        <f>[1]Results!AY423</f>
        <v>21.28495384</v>
      </c>
      <c r="AW270" s="6">
        <f>[1]Results!AZ423</f>
        <v>21.21527154</v>
      </c>
      <c r="AX270" s="6">
        <f>[1]Results!BA423</f>
        <v>21.157103660000001</v>
      </c>
      <c r="AY270" s="6">
        <f>[1]Results!BB423</f>
        <v>21.10981207</v>
      </c>
      <c r="AZ270" s="6">
        <f>[1]Results!BC423</f>
        <v>21.072787600000002</v>
      </c>
      <c r="BA270" s="6">
        <f>[1]Results!BD423</f>
        <v>21.04544473</v>
      </c>
      <c r="BB270" s="6">
        <f>[1]Results!BE423</f>
        <v>21.024706640000002</v>
      </c>
      <c r="BC270" s="6">
        <f>[1]Results!BF423</f>
        <v>21.010560859999998</v>
      </c>
      <c r="BD270" s="6">
        <f>[1]Results!BG423</f>
        <v>21.002798679999998</v>
      </c>
      <c r="BE270" s="6">
        <f>[1]Results!BH423</f>
        <v>21.00127234</v>
      </c>
      <c r="BF270" s="6">
        <f>[1]Results!BI423</f>
        <v>21.00581189</v>
      </c>
      <c r="BG270" s="6">
        <f>[1]Results!BJ423</f>
        <v>21.015814769999999</v>
      </c>
      <c r="BH270" s="6">
        <f>[1]Results!BK423</f>
        <v>21.030888170000001</v>
      </c>
      <c r="BI270" s="6">
        <f>[1]Results!BL423</f>
        <v>21.05071762</v>
      </c>
      <c r="BJ270" s="6">
        <f>[1]Results!BM423</f>
        <v>21.075027370000001</v>
      </c>
      <c r="BK270" s="6">
        <f>[1]Results!BN423</f>
        <v>21.103569199999999</v>
      </c>
      <c r="BL270" s="6">
        <f>[1]Results!BO423</f>
        <v>21.13612174</v>
      </c>
      <c r="BM270" s="6">
        <f>[1]Results!BP423</f>
        <v>21.172479079999999</v>
      </c>
      <c r="BN270" s="6">
        <f>[1]Results!BQ423</f>
        <v>21.212448200000001</v>
      </c>
      <c r="BO270" s="6">
        <f>[1]Results!BR423</f>
        <v>21.255846730000002</v>
      </c>
      <c r="BP270" s="6">
        <f>[1]Results!BS423</f>
        <v>21.302501710000001</v>
      </c>
      <c r="BQ270" s="6">
        <f>[1]Results!BT423</f>
        <v>21.351915769999998</v>
      </c>
      <c r="BR270" s="6">
        <f>[1]Results!BU423</f>
        <v>21.403805739999999</v>
      </c>
      <c r="BS270" s="6">
        <f>[1]Results!BV423</f>
        <v>21.457981449999998</v>
      </c>
      <c r="BT270" s="6">
        <f>[1]Results!BW423</f>
        <v>21.51429564</v>
      </c>
      <c r="BU270" s="6">
        <f>[1]Results!BX423</f>
        <v>21.572627530000002</v>
      </c>
      <c r="BV270" s="6">
        <f>[1]Results!BY423</f>
        <v>21.63287021</v>
      </c>
      <c r="BW270" s="6">
        <f>[1]Results!BZ423</f>
        <v>21.69493606</v>
      </c>
      <c r="BX270" s="6">
        <f>[1]Results!CA423</f>
        <v>21.758751180000001</v>
      </c>
      <c r="BY270" s="6">
        <f>[1]Results!CB423</f>
        <v>21.824250890000002</v>
      </c>
      <c r="BZ270" s="6">
        <f>[1]Results!CC423</f>
        <v>21.891376219999998</v>
      </c>
      <c r="CA270" s="6">
        <f>[1]Results!CD423</f>
        <v>21.959824670000003</v>
      </c>
      <c r="CB270" s="6">
        <f>[1]Results!CE423</f>
        <v>22.02944939</v>
      </c>
      <c r="CC270" s="6">
        <f>[1]Results!CF423</f>
        <v>22.100167219999999</v>
      </c>
      <c r="CD270" s="6">
        <f>[1]Results!CG423</f>
        <v>22.171922410000001</v>
      </c>
      <c r="CE270" s="6">
        <f>[1]Results!CH423</f>
        <v>22.244674929999999</v>
      </c>
      <c r="CF270" s="6">
        <f>[1]Results!CI423</f>
        <v>22.318379760000003</v>
      </c>
      <c r="CG270" s="6">
        <f>[1]Results!CJ423</f>
        <v>22.393010589999999</v>
      </c>
      <c r="CH270" s="6">
        <f>[1]Results!CK423</f>
        <v>22.468552469999999</v>
      </c>
      <c r="CI270" s="6">
        <f>[1]Results!CL423</f>
        <v>22.544996770000001</v>
      </c>
      <c r="CJ270" s="6">
        <f>[1]Results!CM423</f>
        <v>22.62233784</v>
      </c>
    </row>
    <row r="272" spans="1:88" x14ac:dyDescent="0.3">
      <c r="A272" s="12" t="s">
        <v>31</v>
      </c>
      <c r="C272" s="2">
        <v>42005</v>
      </c>
      <c r="D272" s="2">
        <v>42370</v>
      </c>
      <c r="E272" s="2">
        <v>42736</v>
      </c>
      <c r="F272" s="2">
        <v>43101</v>
      </c>
      <c r="G272" s="2">
        <v>43466</v>
      </c>
      <c r="H272" s="2">
        <v>43831</v>
      </c>
      <c r="I272" s="2">
        <v>44197</v>
      </c>
      <c r="J272" s="2">
        <v>44562</v>
      </c>
      <c r="K272" s="2">
        <v>44927</v>
      </c>
      <c r="L272" s="2">
        <v>45292</v>
      </c>
      <c r="M272" s="2">
        <v>45658</v>
      </c>
      <c r="N272" s="2">
        <v>46023</v>
      </c>
      <c r="O272" s="2">
        <v>46388</v>
      </c>
      <c r="P272" s="2">
        <v>46753</v>
      </c>
      <c r="Q272" s="2">
        <v>47119</v>
      </c>
      <c r="R272" s="2">
        <v>47484</v>
      </c>
      <c r="S272" s="2">
        <v>47849</v>
      </c>
      <c r="T272" s="2">
        <v>48214</v>
      </c>
      <c r="U272" s="2">
        <v>48580</v>
      </c>
      <c r="V272" s="2">
        <v>48945</v>
      </c>
      <c r="W272" s="2">
        <v>49310</v>
      </c>
      <c r="X272" s="2">
        <v>49675</v>
      </c>
      <c r="Y272" s="2">
        <v>50041</v>
      </c>
      <c r="Z272" s="2">
        <v>50406</v>
      </c>
      <c r="AA272" s="2">
        <v>50771</v>
      </c>
      <c r="AB272" s="2">
        <v>51136</v>
      </c>
      <c r="AC272" s="2">
        <v>51502</v>
      </c>
      <c r="AD272" s="2">
        <v>51867</v>
      </c>
      <c r="AE272" s="2">
        <v>52232</v>
      </c>
      <c r="AF272" s="2">
        <v>52597</v>
      </c>
      <c r="AG272" s="2">
        <v>52963</v>
      </c>
      <c r="AH272" s="2">
        <v>53328</v>
      </c>
      <c r="AI272" s="2">
        <v>53693</v>
      </c>
      <c r="AJ272" s="2">
        <v>54058</v>
      </c>
      <c r="AK272" s="2">
        <v>54424</v>
      </c>
      <c r="AL272" s="2">
        <v>54789</v>
      </c>
      <c r="AM272" s="2">
        <v>55154</v>
      </c>
      <c r="AN272" s="2">
        <v>55519</v>
      </c>
      <c r="AO272" s="2">
        <v>55885</v>
      </c>
      <c r="AP272" s="2">
        <v>56250</v>
      </c>
      <c r="AQ272" s="2">
        <v>56615</v>
      </c>
      <c r="AR272" s="2">
        <v>56980</v>
      </c>
      <c r="AS272" s="2">
        <v>57346</v>
      </c>
      <c r="AT272" s="2">
        <v>57711</v>
      </c>
      <c r="AU272" s="2">
        <v>58076</v>
      </c>
      <c r="AV272" s="2">
        <v>58441</v>
      </c>
      <c r="AW272" s="2">
        <v>58807</v>
      </c>
      <c r="AX272" s="2">
        <v>59172</v>
      </c>
      <c r="AY272" s="2">
        <v>59537</v>
      </c>
      <c r="AZ272" s="2">
        <v>59902</v>
      </c>
      <c r="BA272" s="2">
        <v>60268</v>
      </c>
      <c r="BB272" s="2">
        <v>60633</v>
      </c>
      <c r="BC272" s="2">
        <v>60998</v>
      </c>
      <c r="BD272" s="2">
        <v>61363</v>
      </c>
      <c r="BE272" s="2">
        <v>61729</v>
      </c>
      <c r="BF272" s="2">
        <v>62094</v>
      </c>
      <c r="BG272" s="2">
        <v>62459</v>
      </c>
      <c r="BH272" s="2">
        <v>62824</v>
      </c>
      <c r="BI272" s="2">
        <v>63190</v>
      </c>
      <c r="BJ272" s="2">
        <v>63555</v>
      </c>
      <c r="BK272" s="2">
        <v>63920</v>
      </c>
      <c r="BL272" s="2">
        <v>64285</v>
      </c>
      <c r="BM272" s="2">
        <v>64651</v>
      </c>
      <c r="BN272" s="2">
        <v>65016</v>
      </c>
      <c r="BO272" s="2">
        <v>65381</v>
      </c>
      <c r="BP272" s="2">
        <v>65746</v>
      </c>
      <c r="BQ272" s="2">
        <v>66112</v>
      </c>
      <c r="BR272" s="2">
        <v>66477</v>
      </c>
      <c r="BS272" s="2">
        <v>66842</v>
      </c>
      <c r="BT272" s="2">
        <v>67207</v>
      </c>
      <c r="BU272" s="2">
        <v>67573</v>
      </c>
      <c r="BV272" s="2">
        <v>67938</v>
      </c>
      <c r="BW272" s="2">
        <v>68303</v>
      </c>
      <c r="BX272" s="2">
        <v>68668</v>
      </c>
      <c r="BY272" s="2">
        <v>69034</v>
      </c>
      <c r="BZ272" s="2">
        <v>69399</v>
      </c>
      <c r="CA272" s="2">
        <v>69764</v>
      </c>
      <c r="CB272" s="2">
        <v>70129</v>
      </c>
      <c r="CC272" s="2">
        <v>70495</v>
      </c>
      <c r="CD272" s="2">
        <v>70860</v>
      </c>
      <c r="CE272" s="2">
        <v>71225</v>
      </c>
      <c r="CF272" s="2">
        <v>71590</v>
      </c>
      <c r="CG272" s="2">
        <v>71956</v>
      </c>
      <c r="CH272" s="2">
        <v>72321</v>
      </c>
      <c r="CI272" s="2">
        <v>72686</v>
      </c>
      <c r="CJ272" s="2">
        <v>73051</v>
      </c>
    </row>
    <row r="273" spans="1:88" x14ac:dyDescent="0.3">
      <c r="A273" t="s">
        <v>27</v>
      </c>
      <c r="B273" t="s">
        <v>80</v>
      </c>
      <c r="C273" s="9">
        <f t="shared" ref="C273:AL273" si="199">(C254/C149)/(C263/C137)-1</f>
        <v>0</v>
      </c>
      <c r="D273" s="9">
        <f t="shared" si="199"/>
        <v>0</v>
      </c>
      <c r="E273" s="9">
        <f t="shared" si="199"/>
        <v>0</v>
      </c>
      <c r="F273" s="9">
        <f t="shared" si="199"/>
        <v>0</v>
      </c>
      <c r="G273" s="9">
        <f t="shared" si="199"/>
        <v>0</v>
      </c>
      <c r="H273" s="9">
        <f t="shared" si="199"/>
        <v>0</v>
      </c>
      <c r="I273" s="9">
        <f t="shared" si="199"/>
        <v>0</v>
      </c>
      <c r="J273" s="9">
        <f t="shared" si="199"/>
        <v>7.7630903064773715E-3</v>
      </c>
      <c r="K273" s="9">
        <f t="shared" si="199"/>
        <v>1.8153092185229314E-2</v>
      </c>
      <c r="L273" s="9">
        <f t="shared" si="199"/>
        <v>2.9511800791693465E-2</v>
      </c>
      <c r="M273" s="9">
        <f t="shared" si="199"/>
        <v>4.0905977168262053E-2</v>
      </c>
      <c r="N273" s="9">
        <f t="shared" si="199"/>
        <v>4.9727106990090419E-2</v>
      </c>
      <c r="O273" s="9">
        <f t="shared" si="199"/>
        <v>5.626524193106297E-2</v>
      </c>
      <c r="P273" s="9">
        <f t="shared" si="199"/>
        <v>6.0912460491761466E-2</v>
      </c>
      <c r="Q273" s="9">
        <f t="shared" si="199"/>
        <v>6.3996688685312053E-2</v>
      </c>
      <c r="R273" s="9">
        <f t="shared" si="199"/>
        <v>6.5822248843906195E-2</v>
      </c>
      <c r="S273" s="9">
        <f t="shared" si="199"/>
        <v>6.8245365944475056E-2</v>
      </c>
      <c r="T273" s="9">
        <f t="shared" si="199"/>
        <v>7.1558693095707726E-2</v>
      </c>
      <c r="U273" s="9">
        <f t="shared" si="199"/>
        <v>7.5876097809337795E-2</v>
      </c>
      <c r="V273" s="9">
        <f t="shared" si="199"/>
        <v>8.108636805555558E-2</v>
      </c>
      <c r="W273" s="9">
        <f t="shared" si="199"/>
        <v>8.6936314990462504E-2</v>
      </c>
      <c r="X273" s="9">
        <f t="shared" si="199"/>
        <v>9.2997610979163259E-2</v>
      </c>
      <c r="Y273" s="9">
        <f t="shared" si="199"/>
        <v>9.8988685948074195E-2</v>
      </c>
      <c r="Z273" s="9">
        <f t="shared" si="199"/>
        <v>0.10472596172230775</v>
      </c>
      <c r="AA273" s="9">
        <f t="shared" si="199"/>
        <v>0.11006969941798306</v>
      </c>
      <c r="AB273" s="9">
        <f t="shared" si="199"/>
        <v>0.11491031005823737</v>
      </c>
      <c r="AC273" s="9">
        <f t="shared" si="199"/>
        <v>0.1189378467005533</v>
      </c>
      <c r="AD273" s="9">
        <f t="shared" si="199"/>
        <v>0.12197840275278593</v>
      </c>
      <c r="AE273" s="9">
        <f t="shared" si="199"/>
        <v>0.12405576389383777</v>
      </c>
      <c r="AF273" s="9">
        <f t="shared" si="199"/>
        <v>0.12521961539527071</v>
      </c>
      <c r="AG273" s="9">
        <f t="shared" si="199"/>
        <v>0.12549630232297915</v>
      </c>
      <c r="AH273" s="9">
        <f t="shared" si="199"/>
        <v>0.12473459235020523</v>
      </c>
      <c r="AI273" s="9">
        <f t="shared" si="199"/>
        <v>0.12288162991647411</v>
      </c>
      <c r="AJ273" s="9">
        <f t="shared" si="199"/>
        <v>0.11995185713269207</v>
      </c>
      <c r="AK273" s="9">
        <f t="shared" si="199"/>
        <v>0.11596521978419139</v>
      </c>
      <c r="AL273" s="9">
        <f t="shared" si="199"/>
        <v>0.11095265931056897</v>
      </c>
      <c r="AM273" s="9">
        <f t="shared" ref="AM273:CJ273" si="200">(AM254/AM149)/(AM263/AM137)-1</f>
        <v>0.10796792130837929</v>
      </c>
      <c r="AN273" s="9">
        <f t="shared" si="200"/>
        <v>0.10718162984330348</v>
      </c>
      <c r="AO273" s="9">
        <f t="shared" si="200"/>
        <v>0.10819185674595211</v>
      </c>
      <c r="AP273" s="9">
        <f t="shared" si="200"/>
        <v>0.11059279418846457</v>
      </c>
      <c r="AQ273" s="9">
        <f t="shared" si="200"/>
        <v>0.11405928691028389</v>
      </c>
      <c r="AR273" s="9">
        <f t="shared" si="200"/>
        <v>0.11832937501790308</v>
      </c>
      <c r="AS273" s="9">
        <f t="shared" si="200"/>
        <v>0.12322149870130894</v>
      </c>
      <c r="AT273" s="9">
        <f t="shared" si="200"/>
        <v>0.12859364558932729</v>
      </c>
      <c r="AU273" s="9">
        <f t="shared" si="200"/>
        <v>0.13433710572300406</v>
      </c>
      <c r="AV273" s="9">
        <f t="shared" si="200"/>
        <v>0.14036826708553019</v>
      </c>
      <c r="AW273" s="9">
        <f t="shared" si="200"/>
        <v>0.14659852802322026</v>
      </c>
      <c r="AX273" s="9">
        <f t="shared" si="200"/>
        <v>0.15299400845235422</v>
      </c>
      <c r="AY273" s="9">
        <f t="shared" si="200"/>
        <v>0.15951052759016049</v>
      </c>
      <c r="AZ273" s="9">
        <f t="shared" si="200"/>
        <v>0.16610843571273759</v>
      </c>
      <c r="BA273" s="9">
        <f t="shared" si="200"/>
        <v>0.17275472114201196</v>
      </c>
      <c r="BB273" s="9">
        <f t="shared" si="200"/>
        <v>0.17974169231916859</v>
      </c>
      <c r="BC273" s="9">
        <f t="shared" si="200"/>
        <v>0.18658583435142662</v>
      </c>
      <c r="BD273" s="9">
        <f t="shared" si="200"/>
        <v>0.19330544477200284</v>
      </c>
      <c r="BE273" s="9">
        <f t="shared" si="200"/>
        <v>0.19995110294855833</v>
      </c>
      <c r="BF273" s="9">
        <f t="shared" si="200"/>
        <v>0.20655126638546339</v>
      </c>
      <c r="BG273" s="9">
        <f t="shared" si="200"/>
        <v>0.21309457144879129</v>
      </c>
      <c r="BH273" s="9">
        <f t="shared" si="200"/>
        <v>0.21958031030011504</v>
      </c>
      <c r="BI273" s="9">
        <f t="shared" si="200"/>
        <v>0.22599792285786191</v>
      </c>
      <c r="BJ273" s="9">
        <f t="shared" si="200"/>
        <v>0.23233603869261721</v>
      </c>
      <c r="BK273" s="9">
        <f t="shared" si="200"/>
        <v>0.23858672222555799</v>
      </c>
      <c r="BL273" s="9">
        <f t="shared" si="200"/>
        <v>0.24474564743698801</v>
      </c>
      <c r="BM273" s="9">
        <f t="shared" si="200"/>
        <v>0.25081203754303805</v>
      </c>
      <c r="BN273" s="9">
        <f t="shared" si="200"/>
        <v>0.25678683063980623</v>
      </c>
      <c r="BO273" s="9">
        <f t="shared" si="200"/>
        <v>0.26267219148394205</v>
      </c>
      <c r="BP273" s="9">
        <f t="shared" si="200"/>
        <v>0.26847096752120025</v>
      </c>
      <c r="BQ273" s="9">
        <f t="shared" si="200"/>
        <v>0.27416759679733027</v>
      </c>
      <c r="BR273" s="9">
        <f t="shared" si="200"/>
        <v>0.27977336956292342</v>
      </c>
      <c r="BS273" s="9">
        <f t="shared" si="200"/>
        <v>0.28529228976613585</v>
      </c>
      <c r="BT273" s="9">
        <f t="shared" si="200"/>
        <v>0.29072616899874659</v>
      </c>
      <c r="BU273" s="9">
        <f t="shared" si="200"/>
        <v>0.29607704071506791</v>
      </c>
      <c r="BV273" s="9">
        <f t="shared" si="200"/>
        <v>0.30134782788265957</v>
      </c>
      <c r="BW273" s="9">
        <f t="shared" si="200"/>
        <v>0.30654108445427397</v>
      </c>
      <c r="BX273" s="9">
        <f t="shared" si="200"/>
        <v>0.31166031460443477</v>
      </c>
      <c r="BY273" s="9">
        <f t="shared" si="200"/>
        <v>0.31670926375552599</v>
      </c>
      <c r="BZ273" s="9">
        <f t="shared" si="200"/>
        <v>0.32169169920403151</v>
      </c>
      <c r="CA273" s="9">
        <f t="shared" si="200"/>
        <v>0.32659739817527278</v>
      </c>
      <c r="CB273" s="9">
        <f t="shared" si="200"/>
        <v>0.3314348731447081</v>
      </c>
      <c r="CC273" s="9">
        <f t="shared" si="200"/>
        <v>0.33620800893046243</v>
      </c>
      <c r="CD273" s="9">
        <f t="shared" si="200"/>
        <v>0.34091869404101272</v>
      </c>
      <c r="CE273" s="9">
        <f t="shared" si="200"/>
        <v>0.34556867262099056</v>
      </c>
      <c r="CF273" s="9">
        <f t="shared" si="200"/>
        <v>0.35016099584894889</v>
      </c>
      <c r="CG273" s="9">
        <f t="shared" si="200"/>
        <v>0.35469604676187161</v>
      </c>
      <c r="CH273" s="9">
        <f t="shared" si="200"/>
        <v>0.35917612731458548</v>
      </c>
      <c r="CI273" s="9">
        <f t="shared" si="200"/>
        <v>0.36360370694458588</v>
      </c>
      <c r="CJ273" s="9">
        <f t="shared" si="200"/>
        <v>0.3679812205919184</v>
      </c>
    </row>
    <row r="274" spans="1:88" x14ac:dyDescent="0.3">
      <c r="B274" t="s">
        <v>7</v>
      </c>
      <c r="C274" s="9">
        <f t="shared" ref="C274:AL274" si="201">(C255/C150)/(C264/C138)-1</f>
        <v>0</v>
      </c>
      <c r="D274" s="9">
        <f t="shared" si="201"/>
        <v>0</v>
      </c>
      <c r="E274" s="9">
        <f t="shared" si="201"/>
        <v>0</v>
      </c>
      <c r="F274" s="9">
        <f t="shared" si="201"/>
        <v>0</v>
      </c>
      <c r="G274" s="9">
        <f t="shared" si="201"/>
        <v>0</v>
      </c>
      <c r="H274" s="9">
        <f t="shared" si="201"/>
        <v>0</v>
      </c>
      <c r="I274" s="9">
        <f t="shared" si="201"/>
        <v>0</v>
      </c>
      <c r="J274" s="9">
        <f t="shared" si="201"/>
        <v>1.1942306034233408E-2</v>
      </c>
      <c r="K274" s="9">
        <f t="shared" si="201"/>
        <v>2.7213241656693477E-2</v>
      </c>
      <c r="L274" s="9">
        <f t="shared" si="201"/>
        <v>4.3185184611335803E-2</v>
      </c>
      <c r="M274" s="9">
        <f t="shared" si="201"/>
        <v>5.8534200366516131E-2</v>
      </c>
      <c r="N274" s="9">
        <f t="shared" si="201"/>
        <v>6.9100395949417859E-2</v>
      </c>
      <c r="O274" s="9">
        <f t="shared" si="201"/>
        <v>7.5354979199523608E-2</v>
      </c>
      <c r="P274" s="9">
        <f t="shared" si="201"/>
        <v>7.8161980414037657E-2</v>
      </c>
      <c r="Q274" s="9">
        <f t="shared" si="201"/>
        <v>7.8278506147518856E-2</v>
      </c>
      <c r="R274" s="9">
        <f t="shared" si="201"/>
        <v>7.6345720526366012E-2</v>
      </c>
      <c r="S274" s="9">
        <f t="shared" si="201"/>
        <v>7.5728845291842539E-2</v>
      </c>
      <c r="T274" s="9">
        <f t="shared" si="201"/>
        <v>7.6607302730835825E-2</v>
      </c>
      <c r="U274" s="9">
        <f t="shared" si="201"/>
        <v>7.8841375329421481E-2</v>
      </c>
      <c r="V274" s="9">
        <f t="shared" si="201"/>
        <v>8.209847453279262E-2</v>
      </c>
      <c r="W274" s="9">
        <f t="shared" si="201"/>
        <v>8.5943344187126902E-2</v>
      </c>
      <c r="X274" s="9">
        <f t="shared" si="201"/>
        <v>8.9892870449329587E-2</v>
      </c>
      <c r="Y274" s="9">
        <f t="shared" si="201"/>
        <v>9.3428190828161117E-2</v>
      </c>
      <c r="Z274" s="9">
        <f t="shared" si="201"/>
        <v>9.6252359819864353E-2</v>
      </c>
      <c r="AA274" s="9">
        <f t="shared" si="201"/>
        <v>9.8135322884219001E-2</v>
      </c>
      <c r="AB274" s="9">
        <f t="shared" si="201"/>
        <v>9.8897661521524682E-2</v>
      </c>
      <c r="AC274" s="9">
        <f t="shared" si="201"/>
        <v>9.8287777755689643E-2</v>
      </c>
      <c r="AD274" s="9">
        <f t="shared" si="201"/>
        <v>9.5998376193870749E-2</v>
      </c>
      <c r="AE274" s="9">
        <f t="shared" si="201"/>
        <v>9.2031311008703653E-2</v>
      </c>
      <c r="AF274" s="9">
        <f t="shared" si="201"/>
        <v>8.6422709261074759E-2</v>
      </c>
      <c r="AG274" s="9">
        <f t="shared" si="201"/>
        <v>7.9190350692766698E-2</v>
      </c>
      <c r="AH274" s="9">
        <f t="shared" si="201"/>
        <v>7.0288594461003884E-2</v>
      </c>
      <c r="AI274" s="9">
        <f t="shared" si="201"/>
        <v>5.9552311910878508E-2</v>
      </c>
      <c r="AJ274" s="9">
        <f t="shared" si="201"/>
        <v>4.6995324461832411E-2</v>
      </c>
      <c r="AK274" s="9">
        <f t="shared" si="201"/>
        <v>3.2628536659220053E-2</v>
      </c>
      <c r="AL274" s="9">
        <f t="shared" si="201"/>
        <v>1.6444611466922776E-2</v>
      </c>
      <c r="AM274" s="9">
        <f t="shared" ref="AM274:CJ274" si="202">(AM255/AM150)/(AM264/AM138)-1</f>
        <v>5.5037222810856434E-3</v>
      </c>
      <c r="AN274" s="9">
        <f t="shared" si="202"/>
        <v>-6.2462160291543167E-4</v>
      </c>
      <c r="AO274" s="9">
        <f t="shared" si="202"/>
        <v>-3.0228981245965514E-3</v>
      </c>
      <c r="AP274" s="9">
        <f t="shared" si="202"/>
        <v>-2.6620474925596049E-3</v>
      </c>
      <c r="AQ274" s="9">
        <f t="shared" si="202"/>
        <v>-2.9052383391525716E-4</v>
      </c>
      <c r="AR274" s="9">
        <f t="shared" si="202"/>
        <v>3.5356442703775581E-3</v>
      </c>
      <c r="AS274" s="9">
        <f t="shared" si="202"/>
        <v>8.4107752846351858E-3</v>
      </c>
      <c r="AT274" s="9">
        <f t="shared" si="202"/>
        <v>1.4045002851489574E-2</v>
      </c>
      <c r="AU274" s="9">
        <f t="shared" si="202"/>
        <v>2.0231147457806742E-2</v>
      </c>
      <c r="AV274" s="9">
        <f t="shared" si="202"/>
        <v>2.6821337294627989E-2</v>
      </c>
      <c r="AW274" s="9">
        <f t="shared" si="202"/>
        <v>3.3705302850850938E-2</v>
      </c>
      <c r="AX274" s="9">
        <f t="shared" si="202"/>
        <v>4.0804402500440817E-2</v>
      </c>
      <c r="AY274" s="9">
        <f t="shared" si="202"/>
        <v>4.8058228955944582E-2</v>
      </c>
      <c r="AZ274" s="9">
        <f t="shared" si="202"/>
        <v>5.541711169601804E-2</v>
      </c>
      <c r="BA274" s="9">
        <f t="shared" si="202"/>
        <v>6.2841224986615929E-2</v>
      </c>
      <c r="BB274" s="9">
        <f t="shared" si="202"/>
        <v>7.0440272635896584E-2</v>
      </c>
      <c r="BC274" s="9">
        <f t="shared" si="202"/>
        <v>7.7992311162043748E-2</v>
      </c>
      <c r="BD274" s="9">
        <f t="shared" si="202"/>
        <v>8.5465717298125909E-2</v>
      </c>
      <c r="BE274" s="9">
        <f t="shared" si="202"/>
        <v>9.2886812459388901E-2</v>
      </c>
      <c r="BF274" s="9">
        <f t="shared" si="202"/>
        <v>0.10027585003187389</v>
      </c>
      <c r="BG274" s="9">
        <f t="shared" si="202"/>
        <v>0.1076357867135922</v>
      </c>
      <c r="BH274" s="9">
        <f t="shared" si="202"/>
        <v>0.11495056441231299</v>
      </c>
      <c r="BI274" s="9">
        <f t="shared" si="202"/>
        <v>0.12220477345385605</v>
      </c>
      <c r="BJ274" s="9">
        <f t="shared" si="202"/>
        <v>0.12938333755230036</v>
      </c>
      <c r="BK274" s="9">
        <f t="shared" si="202"/>
        <v>0.13647526600816828</v>
      </c>
      <c r="BL274" s="9">
        <f t="shared" si="202"/>
        <v>0.14347405946399516</v>
      </c>
      <c r="BM274" s="9">
        <f t="shared" si="202"/>
        <v>0.15037722548484922</v>
      </c>
      <c r="BN274" s="9">
        <f t="shared" si="202"/>
        <v>0.15718487173894258</v>
      </c>
      <c r="BO274" s="9">
        <f t="shared" si="202"/>
        <v>0.1638989239642854</v>
      </c>
      <c r="BP274" s="9">
        <f t="shared" si="202"/>
        <v>0.17052248336316955</v>
      </c>
      <c r="BQ274" s="9">
        <f t="shared" si="202"/>
        <v>0.17705922934644858</v>
      </c>
      <c r="BR274" s="9">
        <f t="shared" si="202"/>
        <v>0.183509479647749</v>
      </c>
      <c r="BS274" s="9">
        <f t="shared" si="202"/>
        <v>0.18987638444779131</v>
      </c>
      <c r="BT274" s="9">
        <f t="shared" si="202"/>
        <v>0.19616100871054165</v>
      </c>
      <c r="BU274" s="9">
        <f t="shared" si="202"/>
        <v>0.20236453700255597</v>
      </c>
      <c r="BV274" s="9">
        <f t="shared" si="202"/>
        <v>0.20848914165801258</v>
      </c>
      <c r="BW274" s="9">
        <f t="shared" si="202"/>
        <v>0.21453789494568687</v>
      </c>
      <c r="BX274" s="9">
        <f t="shared" si="202"/>
        <v>0.22051512587967137</v>
      </c>
      <c r="BY274" s="9">
        <f t="shared" si="202"/>
        <v>0.22642589639094624</v>
      </c>
      <c r="BZ274" s="9">
        <f t="shared" si="202"/>
        <v>0.2322756310504428</v>
      </c>
      <c r="CA274" s="9">
        <f t="shared" si="202"/>
        <v>0.23806986957484688</v>
      </c>
      <c r="CB274" s="9">
        <f t="shared" si="202"/>
        <v>0.24381128255499074</v>
      </c>
      <c r="CC274" s="9">
        <f t="shared" si="202"/>
        <v>0.24950374306574452</v>
      </c>
      <c r="CD274" s="9">
        <f t="shared" si="202"/>
        <v>0.25514873991338094</v>
      </c>
      <c r="CE274" s="9">
        <f t="shared" si="202"/>
        <v>0.26074727529709207</v>
      </c>
      <c r="CF274" s="9">
        <f t="shared" si="202"/>
        <v>0.26630089873973728</v>
      </c>
      <c r="CG274" s="9">
        <f t="shared" si="202"/>
        <v>0.27181111358121313</v>
      </c>
      <c r="CH274" s="9">
        <f t="shared" si="202"/>
        <v>0.2772806318314216</v>
      </c>
      <c r="CI274" s="9">
        <f t="shared" si="202"/>
        <v>0.28271264335367929</v>
      </c>
      <c r="CJ274" s="9">
        <f t="shared" si="202"/>
        <v>0.28811056321957507</v>
      </c>
    </row>
    <row r="275" spans="1:88" x14ac:dyDescent="0.3">
      <c r="B275" t="s">
        <v>8</v>
      </c>
      <c r="C275" s="9">
        <f t="shared" ref="C275:AL275" si="203">(C256/C153)/(C265/C141)-1</f>
        <v>0</v>
      </c>
      <c r="D275" s="9">
        <f t="shared" si="203"/>
        <v>0</v>
      </c>
      <c r="E275" s="9">
        <f t="shared" si="203"/>
        <v>0</v>
      </c>
      <c r="F275" s="9">
        <f t="shared" si="203"/>
        <v>0</v>
      </c>
      <c r="G275" s="9">
        <f t="shared" si="203"/>
        <v>0</v>
      </c>
      <c r="H275" s="9">
        <f t="shared" si="203"/>
        <v>0</v>
      </c>
      <c r="I275" s="9">
        <f t="shared" si="203"/>
        <v>0</v>
      </c>
      <c r="J275" s="9">
        <f t="shared" si="203"/>
        <v>6.3237998733769452E-3</v>
      </c>
      <c r="K275" s="9">
        <f t="shared" si="203"/>
        <v>1.44625291396554E-2</v>
      </c>
      <c r="L275" s="9">
        <f t="shared" si="203"/>
        <v>2.3057038853281364E-2</v>
      </c>
      <c r="M275" s="9">
        <f t="shared" si="203"/>
        <v>3.1498127985964741E-2</v>
      </c>
      <c r="N275" s="9">
        <f t="shared" si="203"/>
        <v>3.8017547189806988E-2</v>
      </c>
      <c r="O275" s="9">
        <f t="shared" si="203"/>
        <v>4.2705423811052245E-2</v>
      </c>
      <c r="P275" s="9">
        <f t="shared" si="203"/>
        <v>4.5889410641513972E-2</v>
      </c>
      <c r="Q275" s="9">
        <f t="shared" si="203"/>
        <v>4.7832093930597175E-2</v>
      </c>
      <c r="R275" s="9">
        <f t="shared" si="203"/>
        <v>4.8773764927264818E-2</v>
      </c>
      <c r="S275" s="9">
        <f t="shared" si="203"/>
        <v>5.038838250706168E-2</v>
      </c>
      <c r="T275" s="9">
        <f t="shared" si="203"/>
        <v>5.2870958959903458E-2</v>
      </c>
      <c r="U275" s="9">
        <f t="shared" si="203"/>
        <v>5.6238410796333627E-2</v>
      </c>
      <c r="V275" s="9">
        <f t="shared" si="203"/>
        <v>6.0308235902079899E-2</v>
      </c>
      <c r="W275" s="9">
        <f t="shared" si="203"/>
        <v>6.4825027825458292E-2</v>
      </c>
      <c r="X275" s="9">
        <f t="shared" si="203"/>
        <v>6.9614440381894571E-2</v>
      </c>
      <c r="Y275" s="9">
        <f t="shared" si="203"/>
        <v>7.4316786668718215E-2</v>
      </c>
      <c r="Z275" s="9">
        <f t="shared" si="203"/>
        <v>7.8818562068319054E-2</v>
      </c>
      <c r="AA275" s="9">
        <f t="shared" si="203"/>
        <v>8.3016135895677357E-2</v>
      </c>
      <c r="AB275" s="9">
        <f t="shared" si="203"/>
        <v>8.6829366266310215E-2</v>
      </c>
      <c r="AC275" s="9">
        <f t="shared" si="203"/>
        <v>9.0273659992016864E-2</v>
      </c>
      <c r="AD275" s="9">
        <f t="shared" si="203"/>
        <v>9.3153093501224138E-2</v>
      </c>
      <c r="AE275" s="9">
        <f t="shared" si="203"/>
        <v>9.5496897141915005E-2</v>
      </c>
      <c r="AF275" s="9">
        <f t="shared" si="203"/>
        <v>9.7317773373098548E-2</v>
      </c>
      <c r="AG275" s="9">
        <f t="shared" si="203"/>
        <v>9.8619045650979231E-2</v>
      </c>
      <c r="AH275" s="9">
        <f t="shared" si="203"/>
        <v>9.9481731146032759E-2</v>
      </c>
      <c r="AI275" s="9">
        <f t="shared" si="203"/>
        <v>9.9742042729427105E-2</v>
      </c>
      <c r="AJ275" s="9">
        <f t="shared" si="203"/>
        <v>9.9451924656124513E-2</v>
      </c>
      <c r="AK275" s="9">
        <f t="shared" si="203"/>
        <v>9.8641268726646691E-2</v>
      </c>
      <c r="AL275" s="9">
        <f t="shared" si="203"/>
        <v>9.7370661188234342E-2</v>
      </c>
      <c r="AM275" s="9">
        <f t="shared" ref="AM275:CJ275" si="204">(AM256/AM153)/(AM265/AM141)-1</f>
        <v>9.7294569878812798E-2</v>
      </c>
      <c r="AN275" s="9">
        <f t="shared" si="204"/>
        <v>9.8358418896529631E-2</v>
      </c>
      <c r="AO275" s="9">
        <f t="shared" si="204"/>
        <v>0.10041140095462642</v>
      </c>
      <c r="AP275" s="9">
        <f t="shared" si="204"/>
        <v>0.10324810808800411</v>
      </c>
      <c r="AQ275" s="9">
        <f t="shared" si="204"/>
        <v>0.10668286579027852</v>
      </c>
      <c r="AR275" s="9">
        <f t="shared" si="204"/>
        <v>0.11054915303986657</v>
      </c>
      <c r="AS275" s="9">
        <f t="shared" si="204"/>
        <v>0.11473379908163595</v>
      </c>
      <c r="AT275" s="9">
        <f t="shared" si="204"/>
        <v>0.11914535097814793</v>
      </c>
      <c r="AU275" s="9">
        <f t="shared" si="204"/>
        <v>0.12371307098917672</v>
      </c>
      <c r="AV275" s="9">
        <f t="shared" si="204"/>
        <v>0.12838446077814969</v>
      </c>
      <c r="AW275" s="9">
        <f t="shared" si="204"/>
        <v>0.133098581825843</v>
      </c>
      <c r="AX275" s="9">
        <f t="shared" si="204"/>
        <v>0.13784807801960297</v>
      </c>
      <c r="AY275" s="9">
        <f t="shared" si="204"/>
        <v>0.14261419834886269</v>
      </c>
      <c r="AZ275" s="9">
        <f t="shared" si="204"/>
        <v>0.14737920811478222</v>
      </c>
      <c r="BA275" s="9">
        <f t="shared" si="204"/>
        <v>0.15212970985452645</v>
      </c>
      <c r="BB275" s="9">
        <f t="shared" si="204"/>
        <v>0.1570975614192911</v>
      </c>
      <c r="BC275" s="9">
        <f t="shared" si="204"/>
        <v>0.16191222072656442</v>
      </c>
      <c r="BD275" s="9">
        <f t="shared" si="204"/>
        <v>0.16662846122823338</v>
      </c>
      <c r="BE275" s="9">
        <f t="shared" si="204"/>
        <v>0.17129099065928388</v>
      </c>
      <c r="BF275" s="9">
        <f t="shared" si="204"/>
        <v>0.17591714376171241</v>
      </c>
      <c r="BG275" s="9">
        <f t="shared" si="204"/>
        <v>0.18048627464928413</v>
      </c>
      <c r="BH275" s="9">
        <f t="shared" si="204"/>
        <v>0.18501303137739766</v>
      </c>
      <c r="BI275" s="9">
        <f t="shared" si="204"/>
        <v>0.18949675929408283</v>
      </c>
      <c r="BJ275" s="9">
        <f t="shared" si="204"/>
        <v>0.19393259776975214</v>
      </c>
      <c r="BK275" s="9">
        <f t="shared" si="204"/>
        <v>0.19831698712959889</v>
      </c>
      <c r="BL275" s="9">
        <f t="shared" si="204"/>
        <v>0.20264843247886666</v>
      </c>
      <c r="BM275" s="9">
        <f t="shared" si="204"/>
        <v>0.20692639261026513</v>
      </c>
      <c r="BN275" s="9">
        <f t="shared" si="204"/>
        <v>0.21115151288882372</v>
      </c>
      <c r="BO275" s="9">
        <f t="shared" si="204"/>
        <v>0.21532516434811955</v>
      </c>
      <c r="BP275" s="9">
        <f t="shared" si="204"/>
        <v>0.2194491450970717</v>
      </c>
      <c r="BQ275" s="9">
        <f t="shared" si="204"/>
        <v>0.22349939343763237</v>
      </c>
      <c r="BR275" s="9">
        <f t="shared" si="204"/>
        <v>0.22750000803371329</v>
      </c>
      <c r="BS275" s="9">
        <f t="shared" si="204"/>
        <v>0.23145648917524708</v>
      </c>
      <c r="BT275" s="9">
        <f t="shared" si="204"/>
        <v>0.2353688330708934</v>
      </c>
      <c r="BU275" s="9">
        <f t="shared" si="204"/>
        <v>0.23923684637909481</v>
      </c>
      <c r="BV275" s="9">
        <f t="shared" si="204"/>
        <v>0.24306045593673242</v>
      </c>
      <c r="BW275" s="9">
        <f t="shared" si="204"/>
        <v>0.24684088524835213</v>
      </c>
      <c r="BX275" s="9">
        <f t="shared" si="204"/>
        <v>0.25057956324633901</v>
      </c>
      <c r="BY275" s="9">
        <f t="shared" si="204"/>
        <v>0.25427815587307312</v>
      </c>
      <c r="BZ275" s="9">
        <f t="shared" si="204"/>
        <v>0.25793850697006615</v>
      </c>
      <c r="CA275" s="9">
        <f t="shared" si="204"/>
        <v>0.26154134119091244</v>
      </c>
      <c r="CB275" s="9">
        <f t="shared" si="204"/>
        <v>0.26510664394403616</v>
      </c>
      <c r="CC275" s="9">
        <f t="shared" si="204"/>
        <v>0.26863886775351609</v>
      </c>
      <c r="CD275" s="9">
        <f t="shared" si="204"/>
        <v>0.27213805375382027</v>
      </c>
      <c r="CE275" s="9">
        <f t="shared" si="204"/>
        <v>0.27560404210882794</v>
      </c>
      <c r="CF275" s="9">
        <f t="shared" si="204"/>
        <v>0.27903582005605143</v>
      </c>
      <c r="CG275" s="9">
        <f t="shared" si="204"/>
        <v>0.28243495615469172</v>
      </c>
      <c r="CH275" s="9">
        <f t="shared" si="204"/>
        <v>0.28580260003652924</v>
      </c>
      <c r="CI275" s="9">
        <f t="shared" si="204"/>
        <v>0.28913990599246531</v>
      </c>
      <c r="CJ275" s="9">
        <f t="shared" si="204"/>
        <v>0.29244812433858458</v>
      </c>
    </row>
    <row r="276" spans="1:88" x14ac:dyDescent="0.3">
      <c r="B276" t="s">
        <v>10</v>
      </c>
      <c r="C276" s="9">
        <f t="shared" ref="C276:AL276" si="205">(C257/C155)/(C266/C143)-1</f>
        <v>0</v>
      </c>
      <c r="D276" s="9">
        <f t="shared" si="205"/>
        <v>0</v>
      </c>
      <c r="E276" s="9">
        <f t="shared" si="205"/>
        <v>0</v>
      </c>
      <c r="F276" s="9">
        <f t="shared" si="205"/>
        <v>0</v>
      </c>
      <c r="G276" s="9">
        <f t="shared" si="205"/>
        <v>0</v>
      </c>
      <c r="H276" s="9">
        <f t="shared" si="205"/>
        <v>0</v>
      </c>
      <c r="I276" s="9">
        <f t="shared" si="205"/>
        <v>0</v>
      </c>
      <c r="J276" s="9">
        <f t="shared" si="205"/>
        <v>1.0058677633816293E-2</v>
      </c>
      <c r="K276" s="9">
        <f t="shared" si="205"/>
        <v>2.4046307978771608E-2</v>
      </c>
      <c r="L276" s="9">
        <f t="shared" si="205"/>
        <v>3.9845527344833709E-2</v>
      </c>
      <c r="M276" s="9">
        <f t="shared" si="205"/>
        <v>5.6177519247058827E-2</v>
      </c>
      <c r="N276" s="9">
        <f t="shared" si="205"/>
        <v>6.9613477726158779E-2</v>
      </c>
      <c r="O276" s="9">
        <f t="shared" si="205"/>
        <v>8.0122168917878156E-2</v>
      </c>
      <c r="P276" s="9">
        <f t="shared" si="205"/>
        <v>8.7915699046980711E-2</v>
      </c>
      <c r="Q276" s="9">
        <f t="shared" si="205"/>
        <v>9.3303793824278669E-2</v>
      </c>
      <c r="R276" s="9">
        <f t="shared" si="205"/>
        <v>9.6665381751096735E-2</v>
      </c>
      <c r="S276" s="9">
        <f t="shared" si="205"/>
        <v>0.10026160210154544</v>
      </c>
      <c r="T276" s="9">
        <f t="shared" si="205"/>
        <v>0.10477008575950642</v>
      </c>
      <c r="U276" s="9">
        <f t="shared" si="205"/>
        <v>0.11057742456891595</v>
      </c>
      <c r="V276" s="9">
        <f t="shared" si="205"/>
        <v>0.11767933525961483</v>
      </c>
      <c r="W276" s="9">
        <f t="shared" si="205"/>
        <v>0.12578571273280192</v>
      </c>
      <c r="X276" s="9">
        <f t="shared" si="205"/>
        <v>0.13443392176656466</v>
      </c>
      <c r="Y276" s="9">
        <f t="shared" si="205"/>
        <v>0.14307583741731467</v>
      </c>
      <c r="Z276" s="9">
        <f t="shared" si="205"/>
        <v>0.15138766867422437</v>
      </c>
      <c r="AA276" s="9">
        <f t="shared" si="205"/>
        <v>0.15913951710081831</v>
      </c>
      <c r="AB276" s="9">
        <f t="shared" si="205"/>
        <v>0.16615310703425945</v>
      </c>
      <c r="AC276" s="9">
        <f t="shared" si="205"/>
        <v>0.17209462475941484</v>
      </c>
      <c r="AD276" s="9">
        <f t="shared" si="205"/>
        <v>0.17656357325146255</v>
      </c>
      <c r="AE276" s="9">
        <f t="shared" si="205"/>
        <v>0.17956837019068583</v>
      </c>
      <c r="AF276" s="9">
        <f t="shared" si="205"/>
        <v>0.18119180863565121</v>
      </c>
      <c r="AG276" s="9">
        <f t="shared" si="205"/>
        <v>0.18148546014379341</v>
      </c>
      <c r="AH276" s="9">
        <f t="shared" si="205"/>
        <v>0.18038382403714248</v>
      </c>
      <c r="AI276" s="9">
        <f t="shared" si="205"/>
        <v>0.17767752234458567</v>
      </c>
      <c r="AJ276" s="9">
        <f t="shared" si="205"/>
        <v>0.17337267782941823</v>
      </c>
      <c r="AK276" s="9">
        <f t="shared" si="205"/>
        <v>0.167527769493512</v>
      </c>
      <c r="AL276" s="9">
        <f t="shared" si="205"/>
        <v>0.16022886166786865</v>
      </c>
      <c r="AM276" s="9">
        <f t="shared" ref="AM276:CJ276" si="206">(AM257/AM155)/(AM266/AM143)-1</f>
        <v>0.15625152747495874</v>
      </c>
      <c r="AN276" s="9">
        <f t="shared" si="206"/>
        <v>0.15530156432551623</v>
      </c>
      <c r="AO276" s="9">
        <f t="shared" si="206"/>
        <v>0.15676862159463179</v>
      </c>
      <c r="AP276" s="9">
        <f t="shared" si="206"/>
        <v>0.1601299661696749</v>
      </c>
      <c r="AQ276" s="9">
        <f t="shared" si="206"/>
        <v>0.16497641149500386</v>
      </c>
      <c r="AR276" s="9">
        <f t="shared" si="206"/>
        <v>0.17098272797004466</v>
      </c>
      <c r="AS276" s="9">
        <f t="shared" si="206"/>
        <v>0.1779177391919966</v>
      </c>
      <c r="AT276" s="9">
        <f t="shared" si="206"/>
        <v>0.18560120526812729</v>
      </c>
      <c r="AU276" s="9">
        <f t="shared" si="206"/>
        <v>0.1938926977487887</v>
      </c>
      <c r="AV276" s="9">
        <f t="shared" si="206"/>
        <v>0.20268129849907002</v>
      </c>
      <c r="AW276" s="9">
        <f t="shared" si="206"/>
        <v>0.21184798448408526</v>
      </c>
      <c r="AX276" s="9">
        <f t="shared" si="206"/>
        <v>0.22133659413723383</v>
      </c>
      <c r="AY276" s="9">
        <f t="shared" si="206"/>
        <v>0.23108223403146178</v>
      </c>
      <c r="AZ276" s="9">
        <f t="shared" si="206"/>
        <v>0.2410238575999335</v>
      </c>
      <c r="BA276" s="9">
        <f t="shared" si="206"/>
        <v>0.25110789777544751</v>
      </c>
      <c r="BB276" s="9">
        <f t="shared" si="206"/>
        <v>0.26173304260989472</v>
      </c>
      <c r="BC276" s="9">
        <f t="shared" si="206"/>
        <v>0.2722601844630248</v>
      </c>
      <c r="BD276" s="9">
        <f t="shared" si="206"/>
        <v>0.2826520452450163</v>
      </c>
      <c r="BE276" s="9">
        <f t="shared" si="206"/>
        <v>0.29296919886230599</v>
      </c>
      <c r="BF276" s="9">
        <f t="shared" si="206"/>
        <v>0.30325667057464933</v>
      </c>
      <c r="BG276" s="9">
        <f t="shared" si="206"/>
        <v>0.31349806484698362</v>
      </c>
      <c r="BH276" s="9">
        <f t="shared" si="206"/>
        <v>0.32368474714809392</v>
      </c>
      <c r="BI276" s="9">
        <f t="shared" si="206"/>
        <v>0.33379484275464444</v>
      </c>
      <c r="BJ276" s="9">
        <f t="shared" si="206"/>
        <v>0.34380548039725145</v>
      </c>
      <c r="BK276" s="9">
        <f t="shared" si="206"/>
        <v>0.3536995013271842</v>
      </c>
      <c r="BL276" s="9">
        <f t="shared" si="206"/>
        <v>0.36346618421807353</v>
      </c>
      <c r="BM276" s="9">
        <f t="shared" si="206"/>
        <v>0.37310142336359764</v>
      </c>
      <c r="BN276" s="9">
        <f t="shared" si="206"/>
        <v>0.38260440456878331</v>
      </c>
      <c r="BO276" s="9">
        <f t="shared" si="206"/>
        <v>0.39197667187761009</v>
      </c>
      <c r="BP276" s="9">
        <f t="shared" si="206"/>
        <v>0.40122113034785323</v>
      </c>
      <c r="BQ276" s="9">
        <f t="shared" si="206"/>
        <v>0.41030857784651431</v>
      </c>
      <c r="BR276" s="9">
        <f t="shared" si="206"/>
        <v>0.41925437340505267</v>
      </c>
      <c r="BS276" s="9">
        <f t="shared" si="206"/>
        <v>0.4280651640897517</v>
      </c>
      <c r="BT276" s="9">
        <f t="shared" si="206"/>
        <v>0.43674398648219426</v>
      </c>
      <c r="BU276" s="9">
        <f t="shared" si="206"/>
        <v>0.4452935669881215</v>
      </c>
      <c r="BV276" s="9">
        <f t="shared" si="206"/>
        <v>0.45371785468047032</v>
      </c>
      <c r="BW276" s="9">
        <f t="shared" si="206"/>
        <v>0.46202022353993089</v>
      </c>
      <c r="BX276" s="9">
        <f t="shared" si="206"/>
        <v>0.47020597655824936</v>
      </c>
      <c r="BY276" s="9">
        <f t="shared" si="206"/>
        <v>0.47828114654194076</v>
      </c>
      <c r="BZ276" s="9">
        <f t="shared" si="206"/>
        <v>0.48625202592413674</v>
      </c>
      <c r="CA276" s="9">
        <f t="shared" si="206"/>
        <v>0.49409819021018242</v>
      </c>
      <c r="CB276" s="9">
        <f t="shared" si="206"/>
        <v>0.50183464503778996</v>
      </c>
      <c r="CC276" s="9">
        <f t="shared" si="206"/>
        <v>0.50946951772348603</v>
      </c>
      <c r="CD276" s="9">
        <f t="shared" si="206"/>
        <v>0.51700718077953223</v>
      </c>
      <c r="CE276" s="9">
        <f t="shared" si="206"/>
        <v>0.52445095464166291</v>
      </c>
      <c r="CF276" s="9">
        <f t="shared" si="206"/>
        <v>0.53180582492990158</v>
      </c>
      <c r="CG276" s="9">
        <f t="shared" si="206"/>
        <v>0.53907219930115735</v>
      </c>
      <c r="CH276" s="9">
        <f t="shared" si="206"/>
        <v>0.54625391207348484</v>
      </c>
      <c r="CI276" s="9">
        <f t="shared" si="206"/>
        <v>0.55335527978646937</v>
      </c>
      <c r="CJ276" s="9">
        <f t="shared" si="206"/>
        <v>0.56038059194280176</v>
      </c>
    </row>
    <row r="277" spans="1:88" x14ac:dyDescent="0.3">
      <c r="B277" t="s">
        <v>23</v>
      </c>
      <c r="C277" s="9">
        <f t="shared" ref="C277:AL277" si="207">(C258/C156)/(C267/C144)-1</f>
        <v>0</v>
      </c>
      <c r="D277" s="9">
        <f t="shared" si="207"/>
        <v>0</v>
      </c>
      <c r="E277" s="9">
        <f t="shared" si="207"/>
        <v>0</v>
      </c>
      <c r="F277" s="9">
        <f t="shared" si="207"/>
        <v>0</v>
      </c>
      <c r="G277" s="9">
        <f t="shared" si="207"/>
        <v>0</v>
      </c>
      <c r="H277" s="9">
        <f t="shared" si="207"/>
        <v>0</v>
      </c>
      <c r="I277" s="9">
        <f t="shared" si="207"/>
        <v>0</v>
      </c>
      <c r="J277" s="9">
        <f t="shared" si="207"/>
        <v>4.0936319517290709E-3</v>
      </c>
      <c r="K277" s="9">
        <f t="shared" si="207"/>
        <v>9.0735184749115572E-3</v>
      </c>
      <c r="L277" s="9">
        <f t="shared" si="207"/>
        <v>1.4050731037913211E-2</v>
      </c>
      <c r="M277" s="9">
        <f t="shared" si="207"/>
        <v>1.868428837891245E-2</v>
      </c>
      <c r="N277" s="9">
        <f t="shared" si="207"/>
        <v>2.230919491904193E-2</v>
      </c>
      <c r="O277" s="9">
        <f t="shared" si="207"/>
        <v>2.473689800833534E-2</v>
      </c>
      <c r="P277" s="9">
        <f t="shared" si="207"/>
        <v>2.6213242897875411E-2</v>
      </c>
      <c r="Q277" s="9">
        <f t="shared" si="207"/>
        <v>2.6957571692181048E-2</v>
      </c>
      <c r="R277" s="9">
        <f t="shared" si="207"/>
        <v>2.7144308475130163E-2</v>
      </c>
      <c r="S277" s="9">
        <f t="shared" si="207"/>
        <v>2.7370189721113602E-2</v>
      </c>
      <c r="T277" s="9">
        <f t="shared" si="207"/>
        <v>2.7722388755409E-2</v>
      </c>
      <c r="U277" s="9">
        <f t="shared" si="207"/>
        <v>2.8219709893790856E-2</v>
      </c>
      <c r="V277" s="9">
        <f t="shared" si="207"/>
        <v>2.8799630855213643E-2</v>
      </c>
      <c r="W277" s="9">
        <f t="shared" si="207"/>
        <v>2.938472352211674E-2</v>
      </c>
      <c r="X277" s="9">
        <f t="shared" si="207"/>
        <v>3.0006586800039647E-2</v>
      </c>
      <c r="Y277" s="9">
        <f t="shared" si="207"/>
        <v>3.0490311834458828E-2</v>
      </c>
      <c r="Z277" s="9">
        <f t="shared" si="207"/>
        <v>3.0800212093731405E-2</v>
      </c>
      <c r="AA277" s="9">
        <f t="shared" si="207"/>
        <v>3.088876416131292E-2</v>
      </c>
      <c r="AB277" s="9">
        <f t="shared" si="207"/>
        <v>3.0716522815267044E-2</v>
      </c>
      <c r="AC277" s="9">
        <f t="shared" si="207"/>
        <v>3.0403477194789419E-2</v>
      </c>
      <c r="AD277" s="9">
        <f t="shared" si="207"/>
        <v>2.9870789356869487E-2</v>
      </c>
      <c r="AE277" s="9">
        <f t="shared" si="207"/>
        <v>2.9097564794540842E-2</v>
      </c>
      <c r="AF277" s="9">
        <f t="shared" si="207"/>
        <v>2.8037111205614362E-2</v>
      </c>
      <c r="AG277" s="9">
        <f t="shared" si="207"/>
        <v>2.6636990447143516E-2</v>
      </c>
      <c r="AH277" s="9">
        <f t="shared" si="207"/>
        <v>2.4945079838972095E-2</v>
      </c>
      <c r="AI277" s="9">
        <f t="shared" si="207"/>
        <v>2.279600099846335E-2</v>
      </c>
      <c r="AJ277" s="9">
        <f t="shared" si="207"/>
        <v>2.0117232613547253E-2</v>
      </c>
      <c r="AK277" s="9">
        <f t="shared" si="207"/>
        <v>1.6773463742837391E-2</v>
      </c>
      <c r="AL277" s="9">
        <f t="shared" si="207"/>
        <v>1.2571845497526546E-2</v>
      </c>
      <c r="AM277" s="9">
        <f t="shared" ref="AM277:CJ277" si="208">(AM258/AM156)/(AM267/AM144)-1</f>
        <v>9.4381735024355873E-3</v>
      </c>
      <c r="AN277" s="9">
        <f t="shared" si="208"/>
        <v>7.300761896339214E-3</v>
      </c>
      <c r="AO277" s="9">
        <f t="shared" si="208"/>
        <v>6.0225397180841966E-3</v>
      </c>
      <c r="AP277" s="9">
        <f t="shared" si="208"/>
        <v>5.3896007270881618E-3</v>
      </c>
      <c r="AQ277" s="9">
        <f t="shared" si="208"/>
        <v>5.2152626305885796E-3</v>
      </c>
      <c r="AR277" s="9">
        <f t="shared" si="208"/>
        <v>5.3501423045061447E-3</v>
      </c>
      <c r="AS277" s="9">
        <f t="shared" si="208"/>
        <v>5.6997834718868212E-3</v>
      </c>
      <c r="AT277" s="9">
        <f t="shared" si="208"/>
        <v>6.1911002139318771E-3</v>
      </c>
      <c r="AU277" s="9">
        <f t="shared" si="208"/>
        <v>6.7746929248160281E-3</v>
      </c>
      <c r="AV277" s="9">
        <f t="shared" si="208"/>
        <v>7.4171330857386586E-3</v>
      </c>
      <c r="AW277" s="9">
        <f t="shared" si="208"/>
        <v>8.0862248972748407E-3</v>
      </c>
      <c r="AX277" s="9">
        <f t="shared" si="208"/>
        <v>8.7780642610117976E-3</v>
      </c>
      <c r="AY277" s="9">
        <f t="shared" si="208"/>
        <v>9.4804415345883797E-3</v>
      </c>
      <c r="AZ277" s="9">
        <f t="shared" si="208"/>
        <v>1.0185448900634997E-2</v>
      </c>
      <c r="BA277" s="9">
        <f t="shared" si="208"/>
        <v>1.0887452466970871E-2</v>
      </c>
      <c r="BB277" s="9">
        <f t="shared" si="208"/>
        <v>1.1597471868939557E-2</v>
      </c>
      <c r="BC277" s="9">
        <f t="shared" si="208"/>
        <v>1.2293325279318923E-2</v>
      </c>
      <c r="BD277" s="9">
        <f t="shared" si="208"/>
        <v>1.2974078033767267E-2</v>
      </c>
      <c r="BE277" s="9">
        <f t="shared" si="208"/>
        <v>1.3641751870381746E-2</v>
      </c>
      <c r="BF277" s="9">
        <f t="shared" si="208"/>
        <v>1.4297331274501834E-2</v>
      </c>
      <c r="BG277" s="9">
        <f t="shared" si="208"/>
        <v>1.4928348730307794E-2</v>
      </c>
      <c r="BH277" s="9">
        <f t="shared" si="208"/>
        <v>1.5547026555211785E-2</v>
      </c>
      <c r="BI277" s="9">
        <f t="shared" si="208"/>
        <v>1.6150539989115309E-2</v>
      </c>
      <c r="BJ277" s="9">
        <f t="shared" si="208"/>
        <v>1.6737474809558117E-2</v>
      </c>
      <c r="BK277" s="9">
        <f t="shared" si="208"/>
        <v>1.730699570471872E-2</v>
      </c>
      <c r="BL277" s="9">
        <f t="shared" si="208"/>
        <v>1.7858884077458059E-2</v>
      </c>
      <c r="BM277" s="9">
        <f t="shared" si="208"/>
        <v>1.839304638494732E-2</v>
      </c>
      <c r="BN277" s="9">
        <f t="shared" si="208"/>
        <v>1.890978248889108E-2</v>
      </c>
      <c r="BO277" s="9">
        <f t="shared" si="208"/>
        <v>1.9409563768154836E-2</v>
      </c>
      <c r="BP277" s="9">
        <f t="shared" si="208"/>
        <v>1.9892975109444322E-2</v>
      </c>
      <c r="BQ277" s="9">
        <f t="shared" si="208"/>
        <v>2.0349148077853485E-2</v>
      </c>
      <c r="BR277" s="9">
        <f t="shared" si="208"/>
        <v>2.0791040473743028E-2</v>
      </c>
      <c r="BS277" s="9">
        <f t="shared" si="208"/>
        <v>2.1218382856310614E-2</v>
      </c>
      <c r="BT277" s="9">
        <f t="shared" si="208"/>
        <v>2.1631437018635236E-2</v>
      </c>
      <c r="BU277" s="9">
        <f t="shared" si="208"/>
        <v>2.2030511923929463E-2</v>
      </c>
      <c r="BV277" s="9">
        <f t="shared" si="208"/>
        <v>2.2415821760577215E-2</v>
      </c>
      <c r="BW277" s="9">
        <f t="shared" si="208"/>
        <v>2.2788020435915879E-2</v>
      </c>
      <c r="BX277" s="9">
        <f t="shared" si="208"/>
        <v>2.3147697402886136E-2</v>
      </c>
      <c r="BY277" s="9">
        <f t="shared" si="208"/>
        <v>2.3495504226567654E-2</v>
      </c>
      <c r="BZ277" s="9">
        <f t="shared" si="208"/>
        <v>2.3832116717060314E-2</v>
      </c>
      <c r="CA277" s="9">
        <f t="shared" si="208"/>
        <v>2.4149504866527671E-2</v>
      </c>
      <c r="CB277" s="9">
        <f t="shared" si="208"/>
        <v>2.4457214424675966E-2</v>
      </c>
      <c r="CC277" s="9">
        <f t="shared" si="208"/>
        <v>2.4755409302084308E-2</v>
      </c>
      <c r="CD277" s="9">
        <f t="shared" si="208"/>
        <v>2.5044344687193743E-2</v>
      </c>
      <c r="CE277" s="9">
        <f t="shared" si="208"/>
        <v>2.5324253279788156E-2</v>
      </c>
      <c r="CF277" s="9">
        <f t="shared" si="208"/>
        <v>2.5594931984163738E-2</v>
      </c>
      <c r="CG277" s="9">
        <f t="shared" si="208"/>
        <v>2.5857124307998802E-2</v>
      </c>
      <c r="CH277" s="9">
        <f t="shared" si="208"/>
        <v>2.6111226513144015E-2</v>
      </c>
      <c r="CI277" s="9">
        <f t="shared" si="208"/>
        <v>2.6357658561662722E-2</v>
      </c>
      <c r="CJ277" s="9">
        <f t="shared" si="208"/>
        <v>2.6596840535792143E-2</v>
      </c>
    </row>
    <row r="278" spans="1:88" x14ac:dyDescent="0.3">
      <c r="B278" t="s">
        <v>32</v>
      </c>
      <c r="C278" s="9">
        <f t="shared" ref="C278:AL278" si="209">(C259/C59)/(C268/C58)-1</f>
        <v>0</v>
      </c>
      <c r="D278" s="9">
        <f t="shared" si="209"/>
        <v>0</v>
      </c>
      <c r="E278" s="9">
        <f t="shared" si="209"/>
        <v>0</v>
      </c>
      <c r="F278" s="9">
        <f t="shared" si="209"/>
        <v>0</v>
      </c>
      <c r="G278" s="9">
        <f t="shared" si="209"/>
        <v>0</v>
      </c>
      <c r="H278" s="9">
        <f t="shared" si="209"/>
        <v>0</v>
      </c>
      <c r="I278" s="9">
        <f t="shared" si="209"/>
        <v>0</v>
      </c>
      <c r="J278" s="9">
        <f t="shared" si="209"/>
        <v>2.0935195461047051E-3</v>
      </c>
      <c r="K278" s="9">
        <f t="shared" si="209"/>
        <v>5.0575607375156206E-3</v>
      </c>
      <c r="L278" s="9">
        <f t="shared" si="209"/>
        <v>9.5423793963131942E-3</v>
      </c>
      <c r="M278" s="9">
        <f t="shared" si="209"/>
        <v>1.5868296358968692E-2</v>
      </c>
      <c r="N278" s="9">
        <f t="shared" si="209"/>
        <v>2.3134504352910756E-2</v>
      </c>
      <c r="O278" s="9">
        <f t="shared" si="209"/>
        <v>3.0776482685382467E-2</v>
      </c>
      <c r="P278" s="9">
        <f t="shared" si="209"/>
        <v>3.7849111373707167E-2</v>
      </c>
      <c r="Q278" s="9">
        <f t="shared" si="209"/>
        <v>4.3636409404877119E-2</v>
      </c>
      <c r="R278" s="9">
        <f t="shared" si="209"/>
        <v>4.7749451308325419E-2</v>
      </c>
      <c r="S278" s="9">
        <f t="shared" si="209"/>
        <v>5.0753734469340728E-2</v>
      </c>
      <c r="T278" s="9">
        <f t="shared" si="209"/>
        <v>5.3084193044706574E-2</v>
      </c>
      <c r="U278" s="9">
        <f t="shared" si="209"/>
        <v>5.5215994103383181E-2</v>
      </c>
      <c r="V278" s="9">
        <f t="shared" si="209"/>
        <v>5.7344836920044662E-2</v>
      </c>
      <c r="W278" s="9">
        <f t="shared" si="209"/>
        <v>5.9473482679436307E-2</v>
      </c>
      <c r="X278" s="9">
        <f t="shared" si="209"/>
        <v>6.1538098895908444E-2</v>
      </c>
      <c r="Y278" s="9">
        <f t="shared" si="209"/>
        <v>6.3383559499212039E-2</v>
      </c>
      <c r="Z278" s="9">
        <f t="shared" si="209"/>
        <v>6.4947779753690371E-2</v>
      </c>
      <c r="AA278" s="9">
        <f t="shared" si="209"/>
        <v>6.6155914161976526E-2</v>
      </c>
      <c r="AB278" s="9">
        <f t="shared" si="209"/>
        <v>6.6932838821109897E-2</v>
      </c>
      <c r="AC278" s="9">
        <f t="shared" si="209"/>
        <v>6.7173275972819635E-2</v>
      </c>
      <c r="AD278" s="9">
        <f t="shared" si="209"/>
        <v>6.6737324529634989E-2</v>
      </c>
      <c r="AE278" s="9">
        <f t="shared" si="209"/>
        <v>6.567561280135048E-2</v>
      </c>
      <c r="AF278" s="9">
        <f t="shared" si="209"/>
        <v>6.4065779120678235E-2</v>
      </c>
      <c r="AG278" s="9">
        <f t="shared" si="209"/>
        <v>6.1963727449603878E-2</v>
      </c>
      <c r="AH278" s="9">
        <f t="shared" si="209"/>
        <v>5.9417176264364935E-2</v>
      </c>
      <c r="AI278" s="9">
        <f t="shared" si="209"/>
        <v>5.6383562544255028E-2</v>
      </c>
      <c r="AJ278" s="9">
        <f t="shared" si="209"/>
        <v>5.2890224845783873E-2</v>
      </c>
      <c r="AK278" s="9">
        <f t="shared" si="209"/>
        <v>4.8993191764134636E-2</v>
      </c>
      <c r="AL278" s="9">
        <f t="shared" si="209"/>
        <v>4.4774135622616118E-2</v>
      </c>
      <c r="AM278" s="9">
        <f t="shared" ref="AM278:CJ278" si="210">(AM259/AM59)/(AM268/AM58)-1</f>
        <v>4.2080271746452569E-2</v>
      </c>
      <c r="AN278" s="9">
        <f t="shared" si="210"/>
        <v>4.0122651036760271E-2</v>
      </c>
      <c r="AO278" s="9">
        <f t="shared" si="210"/>
        <v>3.8707743237272885E-2</v>
      </c>
      <c r="AP278" s="9">
        <f t="shared" si="210"/>
        <v>3.77270985483249E-2</v>
      </c>
      <c r="AQ278" s="9">
        <f t="shared" si="210"/>
        <v>3.7099838003422647E-2</v>
      </c>
      <c r="AR278" s="9">
        <f t="shared" si="210"/>
        <v>3.6788050900435687E-2</v>
      </c>
      <c r="AS278" s="9">
        <f t="shared" si="210"/>
        <v>3.6769736549246312E-2</v>
      </c>
      <c r="AT278" s="9">
        <f t="shared" si="210"/>
        <v>3.7034825777868985E-2</v>
      </c>
      <c r="AU278" s="9">
        <f t="shared" si="210"/>
        <v>3.7576874519313685E-2</v>
      </c>
      <c r="AV278" s="9">
        <f t="shared" si="210"/>
        <v>3.8391227374723114E-2</v>
      </c>
      <c r="AW278" s="9">
        <f t="shared" si="210"/>
        <v>3.9461470010875077E-2</v>
      </c>
      <c r="AX278" s="9">
        <f t="shared" si="210"/>
        <v>4.0794165564816298E-2</v>
      </c>
      <c r="AY278" s="9">
        <f t="shared" si="210"/>
        <v>4.2384796066871067E-2</v>
      </c>
      <c r="AZ278" s="9">
        <f t="shared" si="210"/>
        <v>4.4226505624975765E-2</v>
      </c>
      <c r="BA278" s="9">
        <f t="shared" si="210"/>
        <v>4.6310263690028108E-2</v>
      </c>
      <c r="BB278" s="9">
        <f t="shared" si="210"/>
        <v>4.8903251497812494E-2</v>
      </c>
      <c r="BC278" s="9">
        <f t="shared" si="210"/>
        <v>5.1627315765217618E-2</v>
      </c>
      <c r="BD278" s="9">
        <f t="shared" si="210"/>
        <v>5.4520924111446822E-2</v>
      </c>
      <c r="BE278" s="9">
        <f t="shared" si="210"/>
        <v>5.7603297747628179E-2</v>
      </c>
      <c r="BF278" s="9">
        <f t="shared" si="210"/>
        <v>6.0878506645566377E-2</v>
      </c>
      <c r="BG278" s="9">
        <f t="shared" si="210"/>
        <v>6.433420595123196E-2</v>
      </c>
      <c r="BH278" s="9">
        <f t="shared" si="210"/>
        <v>6.7958246671071754E-2</v>
      </c>
      <c r="BI278" s="9">
        <f t="shared" si="210"/>
        <v>7.1742069533040409E-2</v>
      </c>
      <c r="BJ278" s="9">
        <f t="shared" si="210"/>
        <v>7.5677721476656856E-2</v>
      </c>
      <c r="BK278" s="9">
        <f t="shared" si="210"/>
        <v>7.9758905065580699E-2</v>
      </c>
      <c r="BL278" s="9">
        <f t="shared" si="210"/>
        <v>8.3981065250740228E-2</v>
      </c>
      <c r="BM278" s="9">
        <f t="shared" si="210"/>
        <v>8.834123435598018E-2</v>
      </c>
      <c r="BN278" s="9">
        <f t="shared" si="210"/>
        <v>9.2837412974371647E-2</v>
      </c>
      <c r="BO278" s="9">
        <f t="shared" si="210"/>
        <v>9.7468080365026299E-2</v>
      </c>
      <c r="BP278" s="9">
        <f t="shared" si="210"/>
        <v>0.10223195861887224</v>
      </c>
      <c r="BQ278" s="9">
        <f t="shared" si="210"/>
        <v>0.1071197967937918</v>
      </c>
      <c r="BR278" s="9">
        <f t="shared" si="210"/>
        <v>0.112133638197629</v>
      </c>
      <c r="BS278" s="9">
        <f t="shared" si="210"/>
        <v>0.11727476024950745</v>
      </c>
      <c r="BT278" s="9">
        <f t="shared" si="210"/>
        <v>0.12254217677047863</v>
      </c>
      <c r="BU278" s="9">
        <f t="shared" si="210"/>
        <v>0.12793326391662752</v>
      </c>
      <c r="BV278" s="9">
        <f t="shared" si="210"/>
        <v>0.13344451638181143</v>
      </c>
      <c r="BW278" s="9">
        <f t="shared" si="210"/>
        <v>0.13907228331125476</v>
      </c>
      <c r="BX278" s="9">
        <f t="shared" si="210"/>
        <v>0.14481307439595392</v>
      </c>
      <c r="BY278" s="9">
        <f t="shared" si="210"/>
        <v>0.15066307447834837</v>
      </c>
      <c r="BZ278" s="9">
        <f t="shared" si="210"/>
        <v>0.15661913562686092</v>
      </c>
      <c r="CA278" s="9">
        <f t="shared" si="210"/>
        <v>0.16267156880739364</v>
      </c>
      <c r="CB278" s="9">
        <f t="shared" si="210"/>
        <v>0.16881996793102738</v>
      </c>
      <c r="CC278" s="9">
        <f t="shared" si="210"/>
        <v>0.17506240888559721</v>
      </c>
      <c r="CD278" s="9">
        <f t="shared" si="210"/>
        <v>0.18139443041955117</v>
      </c>
      <c r="CE278" s="9">
        <f t="shared" si="210"/>
        <v>0.18780963167794829</v>
      </c>
      <c r="CF278" s="9">
        <f t="shared" si="210"/>
        <v>0.19429930854179012</v>
      </c>
      <c r="CG278" s="9">
        <f t="shared" si="210"/>
        <v>0.2008553939098312</v>
      </c>
      <c r="CH278" s="9">
        <f t="shared" si="210"/>
        <v>0.20746949754766342</v>
      </c>
      <c r="CI278" s="9">
        <f t="shared" si="210"/>
        <v>0.21413340392938562</v>
      </c>
      <c r="CJ278" s="9">
        <f t="shared" si="210"/>
        <v>0.22083905196843867</v>
      </c>
    </row>
    <row r="279" spans="1:88" x14ac:dyDescent="0.3">
      <c r="B279" t="s">
        <v>33</v>
      </c>
      <c r="C279" s="9">
        <f t="shared" ref="C279:AL279" si="211">(C260/C59)/(C269/C58)-1</f>
        <v>0</v>
      </c>
      <c r="D279" s="9">
        <f t="shared" si="211"/>
        <v>0</v>
      </c>
      <c r="E279" s="9">
        <f t="shared" si="211"/>
        <v>0</v>
      </c>
      <c r="F279" s="9">
        <f t="shared" si="211"/>
        <v>0</v>
      </c>
      <c r="G279" s="9">
        <f t="shared" si="211"/>
        <v>0</v>
      </c>
      <c r="H279" s="9">
        <f t="shared" si="211"/>
        <v>0</v>
      </c>
      <c r="I279" s="9">
        <f t="shared" si="211"/>
        <v>0</v>
      </c>
      <c r="J279" s="9">
        <f t="shared" si="211"/>
        <v>1.4259829429479343E-3</v>
      </c>
      <c r="K279" s="9">
        <f t="shared" si="211"/>
        <v>3.6851182347388267E-3</v>
      </c>
      <c r="L279" s="9">
        <f t="shared" si="211"/>
        <v>7.866712872335313E-3</v>
      </c>
      <c r="M279" s="9">
        <f t="shared" si="211"/>
        <v>1.4500600436845312E-2</v>
      </c>
      <c r="N279" s="9">
        <f t="shared" si="211"/>
        <v>2.3056099006051323E-2</v>
      </c>
      <c r="O279" s="9">
        <f t="shared" si="211"/>
        <v>3.2629842742114779E-2</v>
      </c>
      <c r="P279" s="9">
        <f t="shared" si="211"/>
        <v>4.1938298624470294E-2</v>
      </c>
      <c r="Q279" s="9">
        <f t="shared" si="211"/>
        <v>5.0074892598889864E-2</v>
      </c>
      <c r="R279" s="9">
        <f t="shared" si="211"/>
        <v>5.6571029090798586E-2</v>
      </c>
      <c r="S279" s="9">
        <f t="shared" si="211"/>
        <v>6.1819223148184221E-2</v>
      </c>
      <c r="T279" s="9">
        <f t="shared" si="211"/>
        <v>6.6327944391165738E-2</v>
      </c>
      <c r="U279" s="9">
        <f t="shared" si="211"/>
        <v>7.0616194471322835E-2</v>
      </c>
      <c r="V279" s="9">
        <f t="shared" si="211"/>
        <v>7.4828500936266362E-2</v>
      </c>
      <c r="W279" s="9">
        <f t="shared" si="211"/>
        <v>7.8907576959314607E-2</v>
      </c>
      <c r="X279" s="9">
        <f t="shared" si="211"/>
        <v>8.2746731548236863E-2</v>
      </c>
      <c r="Y279" s="9">
        <f t="shared" si="211"/>
        <v>8.6156992806690536E-2</v>
      </c>
      <c r="Z279" s="9">
        <f t="shared" si="211"/>
        <v>8.908815497593503E-2</v>
      </c>
      <c r="AA279" s="9">
        <f t="shared" si="211"/>
        <v>9.1454017911297703E-2</v>
      </c>
      <c r="AB279" s="9">
        <f t="shared" si="211"/>
        <v>9.3163114606504838E-2</v>
      </c>
      <c r="AC279" s="9">
        <f t="shared" si="211"/>
        <v>9.4104322559362519E-2</v>
      </c>
      <c r="AD279" s="9">
        <f t="shared" si="211"/>
        <v>9.4130881853226045E-2</v>
      </c>
      <c r="AE279" s="9">
        <f t="shared" si="211"/>
        <v>9.330371384690439E-2</v>
      </c>
      <c r="AF279" s="9">
        <f t="shared" si="211"/>
        <v>9.1717712791377304E-2</v>
      </c>
      <c r="AG279" s="9">
        <f t="shared" si="211"/>
        <v>8.9443632384402116E-2</v>
      </c>
      <c r="AH279" s="9">
        <f t="shared" si="211"/>
        <v>8.6543242944120635E-2</v>
      </c>
      <c r="AI279" s="9">
        <f t="shared" si="211"/>
        <v>8.2974231228642559E-2</v>
      </c>
      <c r="AJ279" s="9">
        <f t="shared" si="211"/>
        <v>7.8764545757987081E-2</v>
      </c>
      <c r="AK279" s="9">
        <f t="shared" si="211"/>
        <v>7.3976649845435949E-2</v>
      </c>
      <c r="AL279" s="9">
        <f t="shared" si="211"/>
        <v>6.8715435834152183E-2</v>
      </c>
      <c r="AM279" s="9">
        <f t="shared" ref="AM279:CJ279" si="212">(AM260/AM59)/(AM269/AM58)-1</f>
        <v>6.5330301086023335E-2</v>
      </c>
      <c r="AN279" s="9">
        <f t="shared" si="212"/>
        <v>6.2778902887436594E-2</v>
      </c>
      <c r="AO279" s="9">
        <f t="shared" si="212"/>
        <v>6.087674912244001E-2</v>
      </c>
      <c r="AP279" s="9">
        <f t="shared" si="212"/>
        <v>5.9516379824671839E-2</v>
      </c>
      <c r="AQ279" s="9">
        <f t="shared" si="212"/>
        <v>5.8609033079948691E-2</v>
      </c>
      <c r="AR279" s="9">
        <f t="shared" si="212"/>
        <v>5.8123862642996293E-2</v>
      </c>
      <c r="AS279" s="9">
        <f t="shared" si="212"/>
        <v>5.8044868395816129E-2</v>
      </c>
      <c r="AT279" s="9">
        <f t="shared" si="212"/>
        <v>5.8369109422430565E-2</v>
      </c>
      <c r="AU279" s="9">
        <f t="shared" si="212"/>
        <v>5.9096081681936141E-2</v>
      </c>
      <c r="AV279" s="9">
        <f t="shared" si="212"/>
        <v>6.0227179285357479E-2</v>
      </c>
      <c r="AW279" s="9">
        <f t="shared" si="212"/>
        <v>6.1748071538755056E-2</v>
      </c>
      <c r="AX279" s="9">
        <f t="shared" si="212"/>
        <v>6.3675068125839784E-2</v>
      </c>
      <c r="AY279" s="9">
        <f t="shared" si="212"/>
        <v>6.6013276952058941E-2</v>
      </c>
      <c r="AZ279" s="9">
        <f t="shared" si="212"/>
        <v>6.8763829951579813E-2</v>
      </c>
      <c r="BA279" s="9">
        <f t="shared" si="212"/>
        <v>7.1924012129309212E-2</v>
      </c>
      <c r="BB279" s="9">
        <f t="shared" si="212"/>
        <v>7.5870969461548476E-2</v>
      </c>
      <c r="BC279" s="9">
        <f t="shared" si="212"/>
        <v>8.0169553740865762E-2</v>
      </c>
      <c r="BD279" s="9">
        <f t="shared" si="212"/>
        <v>8.4827430259407199E-2</v>
      </c>
      <c r="BE279" s="9">
        <f t="shared" si="212"/>
        <v>8.9857087039344474E-2</v>
      </c>
      <c r="BF279" s="9">
        <f t="shared" si="212"/>
        <v>9.5263235828835446E-2</v>
      </c>
      <c r="BG279" s="9">
        <f t="shared" si="212"/>
        <v>0.1010337639869523</v>
      </c>
      <c r="BH279" s="9">
        <f t="shared" si="212"/>
        <v>0.10715969111650869</v>
      </c>
      <c r="BI279" s="9">
        <f t="shared" si="212"/>
        <v>0.11363757428537813</v>
      </c>
      <c r="BJ279" s="9">
        <f t="shared" si="212"/>
        <v>0.12046484379290656</v>
      </c>
      <c r="BK279" s="9">
        <f t="shared" si="212"/>
        <v>0.1276406074978762</v>
      </c>
      <c r="BL279" s="9">
        <f t="shared" si="212"/>
        <v>0.13516560133909605</v>
      </c>
      <c r="BM279" s="9">
        <f t="shared" si="212"/>
        <v>0.14304297746450678</v>
      </c>
      <c r="BN279" s="9">
        <f t="shared" si="212"/>
        <v>0.15127731358526297</v>
      </c>
      <c r="BO279" s="9">
        <f t="shared" si="212"/>
        <v>0.15987420677435038</v>
      </c>
      <c r="BP279" s="9">
        <f t="shared" si="212"/>
        <v>0.16884017401844509</v>
      </c>
      <c r="BQ279" s="9">
        <f t="shared" si="212"/>
        <v>0.17817069941645469</v>
      </c>
      <c r="BR279" s="9">
        <f t="shared" si="212"/>
        <v>0.18787682112946724</v>
      </c>
      <c r="BS279" s="9">
        <f t="shared" si="212"/>
        <v>0.1979701801096585</v>
      </c>
      <c r="BT279" s="9">
        <f t="shared" si="212"/>
        <v>0.20845961849783978</v>
      </c>
      <c r="BU279" s="9">
        <f t="shared" si="212"/>
        <v>0.21935178060129612</v>
      </c>
      <c r="BV279" s="9">
        <f t="shared" si="212"/>
        <v>0.23065278616592222</v>
      </c>
      <c r="BW279" s="9">
        <f t="shared" si="212"/>
        <v>0.24236804677140511</v>
      </c>
      <c r="BX279" s="9">
        <f t="shared" si="212"/>
        <v>0.2545038992459856</v>
      </c>
      <c r="BY279" s="9">
        <f t="shared" si="212"/>
        <v>0.26706663204331216</v>
      </c>
      <c r="BZ279" s="9">
        <f t="shared" si="212"/>
        <v>0.28006435231684135</v>
      </c>
      <c r="CA279" s="9">
        <f t="shared" si="212"/>
        <v>0.29349584918127758</v>
      </c>
      <c r="CB279" s="9">
        <f t="shared" si="212"/>
        <v>0.3073720823375341</v>
      </c>
      <c r="CC279" s="9">
        <f t="shared" si="212"/>
        <v>0.32170316465662396</v>
      </c>
      <c r="CD279" s="9">
        <f t="shared" si="212"/>
        <v>0.33649531026130708</v>
      </c>
      <c r="CE279" s="9">
        <f t="shared" si="212"/>
        <v>0.35175126609847363</v>
      </c>
      <c r="CF279" s="9">
        <f t="shared" si="212"/>
        <v>0.36747170134932761</v>
      </c>
      <c r="CG279" s="9">
        <f t="shared" si="212"/>
        <v>0.38365418636479864</v>
      </c>
      <c r="CH279" s="9">
        <f t="shared" si="212"/>
        <v>0.40029621105365809</v>
      </c>
      <c r="CI279" s="9">
        <f t="shared" si="212"/>
        <v>0.41739584239693195</v>
      </c>
      <c r="CJ279" s="9">
        <f t="shared" si="212"/>
        <v>0.43495141721039832</v>
      </c>
    </row>
    <row r="280" spans="1:88" x14ac:dyDescent="0.3">
      <c r="B280" t="s">
        <v>34</v>
      </c>
      <c r="C280" s="9">
        <f t="shared" ref="C280:AL280" si="213">(C261/C59)/(C270/C58)-1</f>
        <v>0</v>
      </c>
      <c r="D280" s="9">
        <f t="shared" si="213"/>
        <v>0</v>
      </c>
      <c r="E280" s="9">
        <f t="shared" si="213"/>
        <v>0</v>
      </c>
      <c r="F280" s="9">
        <f t="shared" si="213"/>
        <v>0</v>
      </c>
      <c r="G280" s="9">
        <f t="shared" si="213"/>
        <v>0</v>
      </c>
      <c r="H280" s="9">
        <f t="shared" si="213"/>
        <v>0</v>
      </c>
      <c r="I280" s="9">
        <f t="shared" si="213"/>
        <v>0</v>
      </c>
      <c r="J280" s="9">
        <f t="shared" si="213"/>
        <v>2.8703024907057451E-3</v>
      </c>
      <c r="K280" s="9">
        <f t="shared" si="213"/>
        <v>6.6481959910897892E-3</v>
      </c>
      <c r="L280" s="9">
        <f t="shared" si="213"/>
        <v>1.1476997368772945E-2</v>
      </c>
      <c r="M280" s="9">
        <f t="shared" si="213"/>
        <v>1.7441419561483817E-2</v>
      </c>
      <c r="N280" s="9">
        <f t="shared" si="213"/>
        <v>2.3224337655190608E-2</v>
      </c>
      <c r="O280" s="9">
        <f t="shared" si="213"/>
        <v>2.8659510959715861E-2</v>
      </c>
      <c r="P280" s="9">
        <f t="shared" si="213"/>
        <v>3.3185017763974756E-2</v>
      </c>
      <c r="Q280" s="9">
        <f t="shared" si="213"/>
        <v>3.6287908792842494E-2</v>
      </c>
      <c r="R280" s="9">
        <f t="shared" si="213"/>
        <v>3.7652241251324714E-2</v>
      </c>
      <c r="S280" s="9">
        <f t="shared" si="213"/>
        <v>3.8023031254967865E-2</v>
      </c>
      <c r="T280" s="9">
        <f t="shared" si="213"/>
        <v>3.77454333286249E-2</v>
      </c>
      <c r="U280" s="9">
        <f t="shared" si="213"/>
        <v>3.724152577370754E-2</v>
      </c>
      <c r="V280" s="9">
        <f t="shared" si="213"/>
        <v>3.6764962135157342E-2</v>
      </c>
      <c r="W280" s="9">
        <f t="shared" si="213"/>
        <v>3.6388951371758349E-2</v>
      </c>
      <c r="X280" s="9">
        <f t="shared" si="213"/>
        <v>3.6093945621100465E-2</v>
      </c>
      <c r="Y280" s="9">
        <f t="shared" si="213"/>
        <v>3.5774027461028313E-2</v>
      </c>
      <c r="Z280" s="9">
        <f t="shared" si="213"/>
        <v>3.5363532166985623E-2</v>
      </c>
      <c r="AA280" s="9">
        <f t="shared" si="213"/>
        <v>3.4810689234229031E-2</v>
      </c>
      <c r="AB280" s="9">
        <f t="shared" si="213"/>
        <v>3.4070005468143982E-2</v>
      </c>
      <c r="AC280" s="9">
        <f t="shared" si="213"/>
        <v>3.3048536602647616E-2</v>
      </c>
      <c r="AD280" s="9">
        <f t="shared" si="213"/>
        <v>3.1628811025482984E-2</v>
      </c>
      <c r="AE280" s="9">
        <f t="shared" si="213"/>
        <v>2.9861932697021532E-2</v>
      </c>
      <c r="AF280" s="9">
        <f t="shared" si="213"/>
        <v>2.7816522374257024E-2</v>
      </c>
      <c r="AG280" s="9">
        <f t="shared" si="213"/>
        <v>2.5540890357250934E-2</v>
      </c>
      <c r="AH280" s="9">
        <f t="shared" si="213"/>
        <v>2.3070596047108705E-2</v>
      </c>
      <c r="AI280" s="9">
        <f t="shared" si="213"/>
        <v>2.0373713137282312E-2</v>
      </c>
      <c r="AJ280" s="9">
        <f t="shared" si="213"/>
        <v>1.7485942665901089E-2</v>
      </c>
      <c r="AK280" s="9">
        <f t="shared" si="213"/>
        <v>1.4462879489435476E-2</v>
      </c>
      <c r="AL280" s="9">
        <f t="shared" si="213"/>
        <v>1.1362386867423968E-2</v>
      </c>
      <c r="AM280" s="9">
        <f t="shared" ref="AM280:CJ280" si="214">(AM261/AM59)/(AM270/AM58)-1</f>
        <v>9.3530555284404571E-3</v>
      </c>
      <c r="AN280" s="9">
        <f t="shared" si="214"/>
        <v>7.9784218576175459E-3</v>
      </c>
      <c r="AO280" s="9">
        <f t="shared" si="214"/>
        <v>7.0320465375919294E-3</v>
      </c>
      <c r="AP280" s="9">
        <f t="shared" si="214"/>
        <v>6.4020061422376262E-3</v>
      </c>
      <c r="AQ280" s="9">
        <f t="shared" si="214"/>
        <v>6.0155604404545926E-3</v>
      </c>
      <c r="AR280" s="9">
        <f t="shared" si="214"/>
        <v>5.8212299892659303E-3</v>
      </c>
      <c r="AS280" s="9">
        <f t="shared" si="214"/>
        <v>5.7866467490175211E-3</v>
      </c>
      <c r="AT280" s="9">
        <f t="shared" si="214"/>
        <v>5.8898872102042255E-3</v>
      </c>
      <c r="AU280" s="9">
        <f t="shared" si="214"/>
        <v>6.1147074574727789E-3</v>
      </c>
      <c r="AV280" s="9">
        <f t="shared" si="214"/>
        <v>6.4471521364930506E-3</v>
      </c>
      <c r="AW280" s="9">
        <f t="shared" si="214"/>
        <v>6.8665465038733053E-3</v>
      </c>
      <c r="AX280" s="9">
        <f t="shared" si="214"/>
        <v>7.3670402560004344E-3</v>
      </c>
      <c r="AY280" s="9">
        <f t="shared" si="214"/>
        <v>7.9326259821550504E-3</v>
      </c>
      <c r="AZ280" s="9">
        <f t="shared" si="214"/>
        <v>8.5481047273041622E-3</v>
      </c>
      <c r="BA280" s="9">
        <f t="shared" si="214"/>
        <v>9.1993720025758119E-3</v>
      </c>
      <c r="BB280" s="9">
        <f t="shared" si="214"/>
        <v>1.0031821286827114E-2</v>
      </c>
      <c r="BC280" s="9">
        <f t="shared" si="214"/>
        <v>1.074121654702509E-2</v>
      </c>
      <c r="BD280" s="9">
        <f t="shared" si="214"/>
        <v>1.1409754447025078E-2</v>
      </c>
      <c r="BE280" s="9">
        <f t="shared" si="214"/>
        <v>1.2071174899188186E-2</v>
      </c>
      <c r="BF280" s="9">
        <f t="shared" si="214"/>
        <v>1.2736100765244007E-2</v>
      </c>
      <c r="BG280" s="9">
        <f t="shared" si="214"/>
        <v>1.3399711100549494E-2</v>
      </c>
      <c r="BH280" s="9">
        <f t="shared" si="214"/>
        <v>1.4054581615007056E-2</v>
      </c>
      <c r="BI280" s="9">
        <f t="shared" si="214"/>
        <v>1.4695177234760104E-2</v>
      </c>
      <c r="BJ280" s="9">
        <f t="shared" si="214"/>
        <v>1.5316824823308206E-2</v>
      </c>
      <c r="BK280" s="9">
        <f t="shared" si="214"/>
        <v>1.5916969197141917E-2</v>
      </c>
      <c r="BL280" s="9">
        <f t="shared" si="214"/>
        <v>1.6495091742132262E-2</v>
      </c>
      <c r="BM280" s="9">
        <f t="shared" si="214"/>
        <v>1.705208267172309E-2</v>
      </c>
      <c r="BN280" s="9">
        <f t="shared" si="214"/>
        <v>1.7589586476016272E-2</v>
      </c>
      <c r="BO280" s="9">
        <f t="shared" si="214"/>
        <v>1.8109471006919842E-2</v>
      </c>
      <c r="BP280" s="9">
        <f t="shared" si="214"/>
        <v>1.8613496649559691E-2</v>
      </c>
      <c r="BQ280" s="9">
        <f t="shared" si="214"/>
        <v>1.9098567247836984E-2</v>
      </c>
      <c r="BR280" s="9">
        <f t="shared" si="214"/>
        <v>1.9568488725909106E-2</v>
      </c>
      <c r="BS280" s="9">
        <f t="shared" si="214"/>
        <v>2.002570452471919E-2</v>
      </c>
      <c r="BT280" s="9">
        <f t="shared" si="214"/>
        <v>2.0471579342817403E-2</v>
      </c>
      <c r="BU280" s="9">
        <f t="shared" si="214"/>
        <v>2.0906922944407436E-2</v>
      </c>
      <c r="BV280" s="9">
        <f t="shared" si="214"/>
        <v>2.1332323342173387E-2</v>
      </c>
      <c r="BW280" s="9">
        <f t="shared" si="214"/>
        <v>2.1748345750955522E-2</v>
      </c>
      <c r="BX280" s="9">
        <f t="shared" si="214"/>
        <v>2.2155558866348235E-2</v>
      </c>
      <c r="BY280" s="9">
        <f t="shared" si="214"/>
        <v>2.2554542078760731E-2</v>
      </c>
      <c r="BZ280" s="9">
        <f t="shared" si="214"/>
        <v>2.2945864787512926E-2</v>
      </c>
      <c r="CA280" s="9">
        <f t="shared" si="214"/>
        <v>2.3326419066229009E-2</v>
      </c>
      <c r="CB280" s="9">
        <f t="shared" si="214"/>
        <v>2.3698919660181117E-2</v>
      </c>
      <c r="CC280" s="9">
        <f t="shared" si="214"/>
        <v>2.4064944968074542E-2</v>
      </c>
      <c r="CD280" s="9">
        <f t="shared" si="214"/>
        <v>2.4425183255309069E-2</v>
      </c>
      <c r="CE280" s="9">
        <f t="shared" si="214"/>
        <v>2.4779896290267001E-2</v>
      </c>
      <c r="CF280" s="9">
        <f t="shared" si="214"/>
        <v>2.5129193883692835E-2</v>
      </c>
      <c r="CG280" s="9">
        <f t="shared" si="214"/>
        <v>2.5473263566124782E-2</v>
      </c>
      <c r="CH280" s="9">
        <f t="shared" si="214"/>
        <v>2.5812265312572968E-2</v>
      </c>
      <c r="CI280" s="9">
        <f t="shared" si="214"/>
        <v>2.6146358375080725E-2</v>
      </c>
      <c r="CJ280" s="9">
        <f t="shared" si="214"/>
        <v>2.6475706063450621E-2</v>
      </c>
    </row>
    <row r="282" spans="1:88" x14ac:dyDescent="0.3">
      <c r="A282" s="12" t="s">
        <v>17</v>
      </c>
      <c r="B282" t="s">
        <v>80</v>
      </c>
      <c r="C282" s="6">
        <f>[1]Results!F1600</f>
        <v>466262.29859999998</v>
      </c>
      <c r="D282" s="6">
        <f>[1]Results!G1600</f>
        <v>466020.85399999999</v>
      </c>
      <c r="E282" s="6">
        <f>[1]Results!H1600</f>
        <v>468099.23300000001</v>
      </c>
      <c r="F282" s="6">
        <f>[1]Results!I1600</f>
        <v>472248.13140000001</v>
      </c>
      <c r="G282" s="6">
        <f>[1]Results!J1600</f>
        <v>477638.7096</v>
      </c>
      <c r="H282" s="6">
        <f>[1]Results!K1600</f>
        <v>483691.28639999998</v>
      </c>
      <c r="I282" s="6">
        <f>[1]Results!L1600</f>
        <v>489629.82650000002</v>
      </c>
      <c r="J282" s="6">
        <f>[1]Results!M1600</f>
        <v>495351.65909999999</v>
      </c>
      <c r="K282" s="6">
        <f>[1]Results!N1600</f>
        <v>500906.74479999999</v>
      </c>
      <c r="L282" s="6">
        <f>[1]Results!O1600</f>
        <v>506393.65990000003</v>
      </c>
      <c r="M282" s="6">
        <f>[1]Results!P1600</f>
        <v>511904.19410000002</v>
      </c>
      <c r="N282" s="6">
        <f>[1]Results!Q1600</f>
        <v>517472.54749999999</v>
      </c>
      <c r="O282" s="6">
        <f>[1]Results!R1600</f>
        <v>523190.32380000001</v>
      </c>
      <c r="P282" s="6">
        <f>[1]Results!S1600</f>
        <v>529122.36250000005</v>
      </c>
      <c r="Q282" s="6">
        <f>[1]Results!T1600</f>
        <v>535309.12670000002</v>
      </c>
      <c r="R282" s="6">
        <f>[1]Results!U1600</f>
        <v>541774.88950000005</v>
      </c>
      <c r="S282" s="6">
        <f>[1]Results!V1600</f>
        <v>548799.01659999997</v>
      </c>
      <c r="T282" s="6">
        <f>[1]Results!W1600</f>
        <v>556377.17429999996</v>
      </c>
      <c r="U282" s="6">
        <f>[1]Results!X1600</f>
        <v>564400.88300000003</v>
      </c>
      <c r="V282" s="6">
        <f>[1]Results!Y1600</f>
        <v>572738.27890000003</v>
      </c>
      <c r="W282" s="6">
        <f>[1]Results!Z1600</f>
        <v>581282.13049999997</v>
      </c>
      <c r="X282" s="6">
        <f>[1]Results!AA1600</f>
        <v>589964.61459999997</v>
      </c>
      <c r="Y282" s="6">
        <f>[1]Results!AB1600</f>
        <v>598763.7145</v>
      </c>
      <c r="Z282" s="6">
        <f>[1]Results!AC1600</f>
        <v>607671.49060000002</v>
      </c>
      <c r="AA282" s="6">
        <f>[1]Results!AD1600</f>
        <v>616681.56969999999</v>
      </c>
      <c r="AB282" s="6">
        <f>[1]Results!AE1600</f>
        <v>625790.01320000004</v>
      </c>
      <c r="AC282" s="6">
        <f>[1]Results!AF1600</f>
        <v>634930.23840000003</v>
      </c>
      <c r="AD282" s="6">
        <f>[1]Results!AG1600</f>
        <v>644146.63100000005</v>
      </c>
      <c r="AE282" s="6">
        <f>[1]Results!AH1600</f>
        <v>653469.6348</v>
      </c>
      <c r="AF282" s="6">
        <f>[1]Results!AI1600</f>
        <v>662924.44169999997</v>
      </c>
      <c r="AG282" s="6">
        <f>[1]Results!AJ1600</f>
        <v>672529.56669999997</v>
      </c>
      <c r="AH282" s="6">
        <f>[1]Results!AK1600</f>
        <v>682206.10869999998</v>
      </c>
      <c r="AI282" s="6">
        <f>[1]Results!AL1600</f>
        <v>692012.3811</v>
      </c>
      <c r="AJ282" s="6">
        <f>[1]Results!AM1600</f>
        <v>701980.46660000004</v>
      </c>
      <c r="AK282" s="6">
        <f>[1]Results!AN1600</f>
        <v>712123.2672</v>
      </c>
      <c r="AL282" s="6">
        <f>[1]Results!AO1600</f>
        <v>722443.33779999998</v>
      </c>
      <c r="AM282" s="6">
        <f>[1]Results!AP1600</f>
        <v>732953.64179999998</v>
      </c>
      <c r="AN282" s="6">
        <f>[1]Results!AQ1600</f>
        <v>743622.35439999995</v>
      </c>
      <c r="AO282" s="6">
        <f>[1]Results!AR1600</f>
        <v>754472.75549999997</v>
      </c>
      <c r="AP282" s="6">
        <f>[1]Results!AS1600</f>
        <v>765524.67500000005</v>
      </c>
      <c r="AQ282" s="6">
        <f>[1]Results!AT1600</f>
        <v>776780.65119999996</v>
      </c>
      <c r="AR282" s="6">
        <f>[1]Results!AU1600</f>
        <v>788103.69720000005</v>
      </c>
      <c r="AS282" s="6">
        <f>[1]Results!AV1600</f>
        <v>799539.97719999996</v>
      </c>
      <c r="AT282" s="6">
        <f>[1]Results!AW1600</f>
        <v>811107.47140000004</v>
      </c>
      <c r="AU282" s="6">
        <f>[1]Results!AX1600</f>
        <v>822807.03760000004</v>
      </c>
      <c r="AV282" s="6">
        <f>[1]Results!AY1600</f>
        <v>834632.95010000002</v>
      </c>
      <c r="AW282" s="6">
        <f>[1]Results!AZ1600</f>
        <v>846395.1054</v>
      </c>
      <c r="AX282" s="6">
        <f>[1]Results!BA1600</f>
        <v>858190.522</v>
      </c>
      <c r="AY282" s="6">
        <f>[1]Results!BB1600</f>
        <v>870059.19299999997</v>
      </c>
      <c r="AZ282" s="6">
        <f>[1]Results!BC1600</f>
        <v>882012.39049999998</v>
      </c>
      <c r="BA282" s="6">
        <f>[1]Results!BD1600</f>
        <v>894050.20169999998</v>
      </c>
      <c r="BB282" s="6">
        <f>[1]Results!BE1600</f>
        <v>906360.61829999997</v>
      </c>
      <c r="BC282" s="6">
        <f>[1]Results!BF1600</f>
        <v>918340.85690000001</v>
      </c>
      <c r="BD282" s="6">
        <f>[1]Results!BG1600</f>
        <v>929967.2352</v>
      </c>
      <c r="BE282" s="6">
        <f>[1]Results!BH1600</f>
        <v>941355.61399999994</v>
      </c>
      <c r="BF282" s="6">
        <f>[1]Results!BI1600</f>
        <v>952609.72580000001</v>
      </c>
      <c r="BG282" s="6">
        <f>[1]Results!BJ1600</f>
        <v>963562.53049999999</v>
      </c>
      <c r="BH282" s="6">
        <f>[1]Results!BK1600</f>
        <v>974349.88159999996</v>
      </c>
      <c r="BI282" s="6">
        <f>[1]Results!BL1600</f>
        <v>985046.96719999996</v>
      </c>
      <c r="BJ282" s="6">
        <f>[1]Results!BM1600</f>
        <v>995688.89690000005</v>
      </c>
      <c r="BK282" s="6">
        <f>[1]Results!BN1600</f>
        <v>1006291.803</v>
      </c>
      <c r="BL282" s="6">
        <f>[1]Results!BO1600</f>
        <v>1016865.654</v>
      </c>
      <c r="BM282" s="6">
        <f>[1]Results!BP1600</f>
        <v>1027413.314</v>
      </c>
      <c r="BN282" s="6">
        <f>[1]Results!BQ1600</f>
        <v>1037935.931</v>
      </c>
      <c r="BO282" s="6">
        <f>[1]Results!BR1600</f>
        <v>1048433.639</v>
      </c>
      <c r="BP282" s="6">
        <f>[1]Results!BS1600</f>
        <v>1058905.9790000001</v>
      </c>
      <c r="BQ282" s="6">
        <f>[1]Results!BT1600</f>
        <v>1069127.0719999999</v>
      </c>
      <c r="BR282" s="6">
        <f>[1]Results!BU1600</f>
        <v>1079205.8759999999</v>
      </c>
      <c r="BS282" s="6">
        <f>[1]Results!BV1600</f>
        <v>1089202.925</v>
      </c>
      <c r="BT282" s="6">
        <f>[1]Results!BW1600</f>
        <v>1099146.0149999999</v>
      </c>
      <c r="BU282" s="6">
        <f>[1]Results!BX1600</f>
        <v>1109047.733</v>
      </c>
      <c r="BV282" s="6">
        <f>[1]Results!BY1600</f>
        <v>1118911.3470000001</v>
      </c>
      <c r="BW282" s="6">
        <f>[1]Results!BZ1600</f>
        <v>1128742.8870000001</v>
      </c>
      <c r="BX282" s="6">
        <f>[1]Results!CA1600</f>
        <v>1138547.848</v>
      </c>
      <c r="BY282" s="6">
        <f>[1]Results!CB1600</f>
        <v>1148331.7890000001</v>
      </c>
      <c r="BZ282" s="6">
        <f>[1]Results!CC1600</f>
        <v>1158100.3940000001</v>
      </c>
      <c r="CA282" s="6">
        <f>[1]Results!CD1600</f>
        <v>1167684.7709999999</v>
      </c>
      <c r="CB282" s="6">
        <f>[1]Results!CE1600</f>
        <v>1177175.4269999999</v>
      </c>
      <c r="CC282" s="6">
        <f>[1]Results!CF1600</f>
        <v>1186624.2819999999</v>
      </c>
      <c r="CD282" s="6">
        <f>[1]Results!CG1600</f>
        <v>1196057.037</v>
      </c>
      <c r="CE282" s="6">
        <f>[1]Results!CH1600</f>
        <v>1205486.9040000001</v>
      </c>
      <c r="CF282" s="6">
        <f>[1]Results!CI1600</f>
        <v>1214912.625</v>
      </c>
      <c r="CG282" s="6">
        <f>[1]Results!CJ1600</f>
        <v>1224344.0360000001</v>
      </c>
      <c r="CH282" s="6">
        <f>[1]Results!CK1600</f>
        <v>1233789.159</v>
      </c>
      <c r="CI282" s="6">
        <f>[1]Results!CL1600</f>
        <v>1243255.129</v>
      </c>
      <c r="CJ282" s="6">
        <f>[1]Results!CM1600</f>
        <v>1252748.7069999999</v>
      </c>
    </row>
    <row r="283" spans="1:88" x14ac:dyDescent="0.3">
      <c r="A283" t="s">
        <v>27</v>
      </c>
      <c r="B283" t="s">
        <v>7</v>
      </c>
      <c r="C283" s="6">
        <f>[1]Results!F1601</f>
        <v>12044.107470000001</v>
      </c>
      <c r="D283" s="6">
        <f>[1]Results!G1601</f>
        <v>11987.75496</v>
      </c>
      <c r="E283" s="6">
        <f>[1]Results!H1601</f>
        <v>11954.249750000001</v>
      </c>
      <c r="F283" s="6">
        <f>[1]Results!I1601</f>
        <v>11986.06812</v>
      </c>
      <c r="G283" s="6">
        <f>[1]Results!J1601</f>
        <v>12077.63581</v>
      </c>
      <c r="H283" s="6">
        <f>[1]Results!K1601</f>
        <v>12219.217119999999</v>
      </c>
      <c r="I283" s="6">
        <f>[1]Results!L1601</f>
        <v>12395.744849999999</v>
      </c>
      <c r="J283" s="6">
        <f>[1]Results!M1601</f>
        <v>12587.8629</v>
      </c>
      <c r="K283" s="6">
        <f>[1]Results!N1601</f>
        <v>12780.49632</v>
      </c>
      <c r="L283" s="6">
        <f>[1]Results!O1601</f>
        <v>12959.86959</v>
      </c>
      <c r="M283" s="6">
        <f>[1]Results!P1601</f>
        <v>13116.85022</v>
      </c>
      <c r="N283" s="6">
        <f>[1]Results!Q1601</f>
        <v>13245.74062</v>
      </c>
      <c r="O283" s="6">
        <f>[1]Results!R1601</f>
        <v>13348.049650000001</v>
      </c>
      <c r="P283" s="6">
        <f>[1]Results!S1601</f>
        <v>13428.58685</v>
      </c>
      <c r="Q283" s="6">
        <f>[1]Results!T1601</f>
        <v>13493.825849999999</v>
      </c>
      <c r="R283" s="6">
        <f>[1]Results!U1601</f>
        <v>13550.68547</v>
      </c>
      <c r="S283" s="6">
        <f>[1]Results!V1601</f>
        <v>13599.650659999999</v>
      </c>
      <c r="T283" s="6">
        <f>[1]Results!W1601</f>
        <v>13645.262710000001</v>
      </c>
      <c r="U283" s="6">
        <f>[1]Results!X1601</f>
        <v>13690.836929999999</v>
      </c>
      <c r="V283" s="6">
        <f>[1]Results!Y1601</f>
        <v>13738.14868</v>
      </c>
      <c r="W283" s="6">
        <f>[1]Results!Z1601</f>
        <v>13787.73905</v>
      </c>
      <c r="X283" s="6">
        <f>[1]Results!AA1601</f>
        <v>13838.347470000001</v>
      </c>
      <c r="Y283" s="6">
        <f>[1]Results!AB1601</f>
        <v>13889.209210000001</v>
      </c>
      <c r="Z283" s="6">
        <f>[1]Results!AC1601</f>
        <v>13939.422710000001</v>
      </c>
      <c r="AA283" s="6">
        <f>[1]Results!AD1601</f>
        <v>13987.83337</v>
      </c>
      <c r="AB283" s="6">
        <f>[1]Results!AE1601</f>
        <v>14033.456249999999</v>
      </c>
      <c r="AC283" s="6">
        <f>[1]Results!AF1601</f>
        <v>14073.25945</v>
      </c>
      <c r="AD283" s="6">
        <f>[1]Results!AG1601</f>
        <v>14108.347030000001</v>
      </c>
      <c r="AE283" s="6">
        <f>[1]Results!AH1601</f>
        <v>14139.82811</v>
      </c>
      <c r="AF283" s="6">
        <f>[1]Results!AI1601</f>
        <v>14168.90639</v>
      </c>
      <c r="AG283" s="6">
        <f>[1]Results!AJ1601</f>
        <v>14196.78477</v>
      </c>
      <c r="AH283" s="6">
        <f>[1]Results!AK1601</f>
        <v>14221.49402</v>
      </c>
      <c r="AI283" s="6">
        <f>[1]Results!AL1601</f>
        <v>14245.5674</v>
      </c>
      <c r="AJ283" s="6">
        <f>[1]Results!AM1601</f>
        <v>14270.587159999999</v>
      </c>
      <c r="AK283" s="6">
        <f>[1]Results!AN1601</f>
        <v>14297.431280000001</v>
      </c>
      <c r="AL283" s="6">
        <f>[1]Results!AO1601</f>
        <v>14326.505929999999</v>
      </c>
      <c r="AM283" s="6">
        <f>[1]Results!AP1601</f>
        <v>14352.5072</v>
      </c>
      <c r="AN283" s="6">
        <f>[1]Results!AQ1601</f>
        <v>14376.779140000001</v>
      </c>
      <c r="AO283" s="6">
        <f>[1]Results!AR1601</f>
        <v>14400.36182</v>
      </c>
      <c r="AP283" s="6">
        <f>[1]Results!AS1601</f>
        <v>14423.863579999999</v>
      </c>
      <c r="AQ283" s="6">
        <f>[1]Results!AT1601</f>
        <v>14447.595009999999</v>
      </c>
      <c r="AR283" s="6">
        <f>[1]Results!AU1601</f>
        <v>14467.95989</v>
      </c>
      <c r="AS283" s="6">
        <f>[1]Results!AV1601</f>
        <v>14487.08661</v>
      </c>
      <c r="AT283" s="6">
        <f>[1]Results!AW1601</f>
        <v>14506.06914</v>
      </c>
      <c r="AU283" s="6">
        <f>[1]Results!AX1601</f>
        <v>14525.46099</v>
      </c>
      <c r="AV283" s="6">
        <f>[1]Results!AY1601</f>
        <v>14545.54839</v>
      </c>
      <c r="AW283" s="6">
        <f>[1]Results!AZ1601</f>
        <v>14561.75258</v>
      </c>
      <c r="AX283" s="6">
        <f>[1]Results!BA1601</f>
        <v>14576.947910000001</v>
      </c>
      <c r="AY283" s="6">
        <f>[1]Results!BB1601</f>
        <v>14592.551359999999</v>
      </c>
      <c r="AZ283" s="6">
        <f>[1]Results!BC1601</f>
        <v>14609.245220000001</v>
      </c>
      <c r="BA283" s="6">
        <f>[1]Results!BD1601</f>
        <v>14627.3426</v>
      </c>
      <c r="BB283" s="6">
        <f>[1]Results!BE1601</f>
        <v>14639.8478</v>
      </c>
      <c r="BC283" s="6">
        <f>[1]Results!BF1601</f>
        <v>14647.27592</v>
      </c>
      <c r="BD283" s="6">
        <f>[1]Results!BG1601</f>
        <v>14650.876700000001</v>
      </c>
      <c r="BE283" s="6">
        <f>[1]Results!BH1601</f>
        <v>14651.73798</v>
      </c>
      <c r="BF283" s="6">
        <f>[1]Results!BI1601</f>
        <v>14650.718779999999</v>
      </c>
      <c r="BG283" s="6">
        <f>[1]Results!BJ1601</f>
        <v>14642.37833</v>
      </c>
      <c r="BH283" s="6">
        <f>[1]Results!BK1601</f>
        <v>14630.80112</v>
      </c>
      <c r="BI283" s="6">
        <f>[1]Results!BL1601</f>
        <v>14618.22436</v>
      </c>
      <c r="BJ283" s="6">
        <f>[1]Results!BM1601</f>
        <v>14605.9267</v>
      </c>
      <c r="BK283" s="6">
        <f>[1]Results!BN1601</f>
        <v>14594.67215</v>
      </c>
      <c r="BL283" s="6">
        <f>[1]Results!BO1601</f>
        <v>14584.930200000001</v>
      </c>
      <c r="BM283" s="6">
        <f>[1]Results!BP1601</f>
        <v>14576.84384</v>
      </c>
      <c r="BN283" s="6">
        <f>[1]Results!BQ1601</f>
        <v>14570.384669999999</v>
      </c>
      <c r="BO283" s="6">
        <f>[1]Results!BR1601</f>
        <v>14565.393899999999</v>
      </c>
      <c r="BP283" s="6">
        <f>[1]Results!BS1601</f>
        <v>14561.631160000001</v>
      </c>
      <c r="BQ283" s="6">
        <f>[1]Results!BT1601</f>
        <v>14553.31496</v>
      </c>
      <c r="BR283" s="6">
        <f>[1]Results!BU1601</f>
        <v>14543.46804</v>
      </c>
      <c r="BS283" s="6">
        <f>[1]Results!BV1601</f>
        <v>14533.49042</v>
      </c>
      <c r="BT283" s="6">
        <f>[1]Results!BW1601</f>
        <v>14524.020339999999</v>
      </c>
      <c r="BU283" s="6">
        <f>[1]Results!BX1601</f>
        <v>14515.36</v>
      </c>
      <c r="BV283" s="6">
        <f>[1]Results!BY1601</f>
        <v>14507.587310000001</v>
      </c>
      <c r="BW283" s="6">
        <f>[1]Results!BZ1601</f>
        <v>14500.791520000001</v>
      </c>
      <c r="BX283" s="6">
        <f>[1]Results!CA1601</f>
        <v>14494.986440000001</v>
      </c>
      <c r="BY283" s="6">
        <f>[1]Results!CB1601</f>
        <v>14490.148999999999</v>
      </c>
      <c r="BZ283" s="6">
        <f>[1]Results!CC1601</f>
        <v>14486.236129999999</v>
      </c>
      <c r="CA283" s="6">
        <f>[1]Results!CD1601</f>
        <v>14479.165010000001</v>
      </c>
      <c r="CB283" s="6">
        <f>[1]Results!CE1601</f>
        <v>14471.31352</v>
      </c>
      <c r="CC283" s="6">
        <f>[1]Results!CF1601</f>
        <v>14463.811830000001</v>
      </c>
      <c r="CD283" s="6">
        <f>[1]Results!CG1601</f>
        <v>14457.18979</v>
      </c>
      <c r="CE283" s="6">
        <f>[1]Results!CH1601</f>
        <v>14451.69312</v>
      </c>
      <c r="CF283" s="6">
        <f>[1]Results!CI1601</f>
        <v>14447.255359999999</v>
      </c>
      <c r="CG283" s="6">
        <f>[1]Results!CJ1601</f>
        <v>14443.99005</v>
      </c>
      <c r="CH283" s="6">
        <f>[1]Results!CK1601</f>
        <v>14441.886920000001</v>
      </c>
      <c r="CI283" s="6">
        <f>[1]Results!CL1601</f>
        <v>14440.882589999999</v>
      </c>
      <c r="CJ283" s="6">
        <f>[1]Results!CM1601</f>
        <v>14440.88924</v>
      </c>
    </row>
    <row r="284" spans="1:88" x14ac:dyDescent="0.3">
      <c r="B284" t="s">
        <v>96</v>
      </c>
      <c r="C284" s="6">
        <f>[1]Results!F1614</f>
        <v>7459.3083569999999</v>
      </c>
      <c r="D284" s="6">
        <f>[1]Results!G1614</f>
        <v>7815.0179630000002</v>
      </c>
      <c r="E284" s="6">
        <f>[1]Results!H1614</f>
        <v>8278.4779710000003</v>
      </c>
      <c r="F284" s="6">
        <f>[1]Results!I1614</f>
        <v>8638.1082860000006</v>
      </c>
      <c r="G284" s="6">
        <f>[1]Results!J1614</f>
        <v>8868.6951630000003</v>
      </c>
      <c r="H284" s="6">
        <f>[1]Results!K1614</f>
        <v>9014.6434239999999</v>
      </c>
      <c r="I284" s="6">
        <f>[1]Results!L1614</f>
        <v>9114.6394070000006</v>
      </c>
      <c r="J284" s="6">
        <f>[1]Results!M1614</f>
        <v>9194.2547169999998</v>
      </c>
      <c r="K284" s="6">
        <f>[1]Results!N1614</f>
        <v>9267.2488639999992</v>
      </c>
      <c r="L284" s="6">
        <f>[1]Results!O1614</f>
        <v>9340.4412709999997</v>
      </c>
      <c r="M284" s="6">
        <f>[1]Results!P1614</f>
        <v>9417.3596539999999</v>
      </c>
      <c r="N284" s="6">
        <f>[1]Results!Q1614</f>
        <v>9499.7361860000001</v>
      </c>
      <c r="O284" s="6">
        <f>[1]Results!R1614</f>
        <v>9589.0629829999998</v>
      </c>
      <c r="P284" s="6">
        <f>[1]Results!S1614</f>
        <v>9685.9600399999999</v>
      </c>
      <c r="Q284" s="6">
        <f>[1]Results!T1614</f>
        <v>9790.2727319999995</v>
      </c>
      <c r="R284" s="6">
        <f>[1]Results!U1614</f>
        <v>9901.6480250000004</v>
      </c>
      <c r="S284" s="6">
        <f>[1]Results!V1614</f>
        <v>10022.685439999999</v>
      </c>
      <c r="T284" s="6">
        <f>[1]Results!W1614</f>
        <v>10152.25994</v>
      </c>
      <c r="U284" s="6">
        <f>[1]Results!X1614</f>
        <v>10287.773069999999</v>
      </c>
      <c r="V284" s="6">
        <f>[1]Results!Y1614</f>
        <v>10426.406150000001</v>
      </c>
      <c r="W284" s="6">
        <f>[1]Results!Z1614</f>
        <v>10566.11067</v>
      </c>
      <c r="X284" s="6">
        <f>[1]Results!AA1614</f>
        <v>10705.720929999999</v>
      </c>
      <c r="Y284" s="6">
        <f>[1]Results!AB1614</f>
        <v>10844.785470000001</v>
      </c>
      <c r="Z284" s="6">
        <f>[1]Results!AC1614</f>
        <v>10982.81112</v>
      </c>
      <c r="AA284" s="6">
        <f>[1]Results!AD1614</f>
        <v>11119.225399999999</v>
      </c>
      <c r="AB284" s="6">
        <f>[1]Results!AE1614</f>
        <v>11253.96125</v>
      </c>
      <c r="AC284" s="6">
        <f>[1]Results!AF1614</f>
        <v>11386.63091</v>
      </c>
      <c r="AD284" s="6">
        <f>[1]Results!AG1614</f>
        <v>11517.43318</v>
      </c>
      <c r="AE284" s="6">
        <f>[1]Results!AH1614</f>
        <v>11647.318079999999</v>
      </c>
      <c r="AF284" s="6">
        <f>[1]Results!AI1614</f>
        <v>11777.79348</v>
      </c>
      <c r="AG284" s="6">
        <f>[1]Results!AJ1614</f>
        <v>11910.751099999999</v>
      </c>
      <c r="AH284" s="6">
        <f>[1]Results!AK1614</f>
        <v>12046.988939999999</v>
      </c>
      <c r="AI284" s="6">
        <f>[1]Results!AL1614</f>
        <v>12187.557070000001</v>
      </c>
      <c r="AJ284" s="6">
        <f>[1]Results!AM1614</f>
        <v>12333.13391</v>
      </c>
      <c r="AK284" s="6">
        <f>[1]Results!AN1614</f>
        <v>12484.05623</v>
      </c>
      <c r="AL284" s="6">
        <f>[1]Results!AO1614</f>
        <v>12640.49474</v>
      </c>
      <c r="AM284" s="6">
        <f>[1]Results!AP1614</f>
        <v>12782.37983</v>
      </c>
      <c r="AN284" s="6">
        <f>[1]Results!AQ1614</f>
        <v>12937.277179999999</v>
      </c>
      <c r="AO284" s="6">
        <f>[1]Results!AR1614</f>
        <v>13106.87248</v>
      </c>
      <c r="AP284" s="6">
        <f>[1]Results!AS1614</f>
        <v>13287.33905</v>
      </c>
      <c r="AQ284" s="6">
        <f>[1]Results!AT1614</f>
        <v>13475.52001</v>
      </c>
      <c r="AR284" s="6">
        <f>[1]Results!AU1614</f>
        <v>13668.310509999999</v>
      </c>
      <c r="AS284" s="6">
        <f>[1]Results!AV1614</f>
        <v>13864.755730000001</v>
      </c>
      <c r="AT284" s="6">
        <f>[1]Results!AW1614</f>
        <v>14064.56208</v>
      </c>
      <c r="AU284" s="6">
        <f>[1]Results!AX1614</f>
        <v>14267.55323</v>
      </c>
      <c r="AV284" s="6">
        <f>[1]Results!AY1614</f>
        <v>14473.54459</v>
      </c>
      <c r="AW284" s="6">
        <f>[1]Results!AZ1614</f>
        <v>14686.098309999999</v>
      </c>
      <c r="AX284" s="6">
        <f>[1]Results!BA1614</f>
        <v>14898.816940000001</v>
      </c>
      <c r="AY284" s="6">
        <f>[1]Results!BB1614</f>
        <v>15111.33293</v>
      </c>
      <c r="AZ284" s="6">
        <f>[1]Results!BC1614</f>
        <v>15324.349910000001</v>
      </c>
      <c r="BA284" s="6">
        <f>[1]Results!BD1614</f>
        <v>15538.354729999999</v>
      </c>
      <c r="BB284" s="6">
        <f>[1]Results!BE1614</f>
        <v>15540.23309</v>
      </c>
      <c r="BC284" s="6">
        <f>[1]Results!BF1614</f>
        <v>15600.271059999999</v>
      </c>
      <c r="BD284" s="6">
        <f>[1]Results!BG1614</f>
        <v>15723.82669</v>
      </c>
      <c r="BE284" s="6">
        <f>[1]Results!BH1614</f>
        <v>15883.12874</v>
      </c>
      <c r="BF284" s="6">
        <f>[1]Results!BI1614</f>
        <v>16059.06187</v>
      </c>
      <c r="BG284" s="6">
        <f>[1]Results!BJ1614</f>
        <v>16237.89661</v>
      </c>
      <c r="BH284" s="6">
        <f>[1]Results!BK1614</f>
        <v>16417.022199999999</v>
      </c>
      <c r="BI284" s="6">
        <f>[1]Results!BL1614</f>
        <v>16595.216960000002</v>
      </c>
      <c r="BJ284" s="6">
        <f>[1]Results!BM1614</f>
        <v>16771.977889999998</v>
      </c>
      <c r="BK284" s="6">
        <f>[1]Results!BN1614</f>
        <v>16947.163700000001</v>
      </c>
      <c r="BL284" s="6">
        <f>[1]Results!BO1614</f>
        <v>17120.808300000001</v>
      </c>
      <c r="BM284" s="6">
        <f>[1]Results!BP1614</f>
        <v>17292.978449999999</v>
      </c>
      <c r="BN284" s="6">
        <f>[1]Results!BQ1614</f>
        <v>17463.738140000001</v>
      </c>
      <c r="BO284" s="6">
        <f>[1]Results!BR1614</f>
        <v>17633.13596</v>
      </c>
      <c r="BP284" s="6">
        <f>[1]Results!BS1614</f>
        <v>17801.204450000001</v>
      </c>
      <c r="BQ284" s="6">
        <f>[1]Results!BT1614</f>
        <v>17965.891029999999</v>
      </c>
      <c r="BR284" s="6">
        <f>[1]Results!BU1614</f>
        <v>18127.457320000001</v>
      </c>
      <c r="BS284" s="6">
        <f>[1]Results!BV1614</f>
        <v>18286.550299999999</v>
      </c>
      <c r="BT284" s="6">
        <f>[1]Results!BW1614</f>
        <v>18443.634900000001</v>
      </c>
      <c r="BU284" s="6">
        <f>[1]Results!BX1614</f>
        <v>18598.97552</v>
      </c>
      <c r="BV284" s="6">
        <f>[1]Results!BY1614</f>
        <v>18752.69528</v>
      </c>
      <c r="BW284" s="6">
        <f>[1]Results!BZ1614</f>
        <v>18904.902109999999</v>
      </c>
      <c r="BX284" s="6">
        <f>[1]Results!CA1614</f>
        <v>19055.70909</v>
      </c>
      <c r="BY284" s="6">
        <f>[1]Results!CB1614</f>
        <v>19205.241160000001</v>
      </c>
      <c r="BZ284" s="6">
        <f>[1]Results!CC1614</f>
        <v>19353.63463</v>
      </c>
      <c r="CA284" s="6">
        <f>[1]Results!CD1614</f>
        <v>19499.439020000002</v>
      </c>
      <c r="CB284" s="6">
        <f>[1]Results!CE1614</f>
        <v>19642.99008</v>
      </c>
      <c r="CC284" s="6">
        <f>[1]Results!CF1614</f>
        <v>19784.91243</v>
      </c>
      <c r="CD284" s="6">
        <f>[1]Results!CG1614</f>
        <v>19925.680390000001</v>
      </c>
      <c r="CE284" s="6">
        <f>[1]Results!CH1614</f>
        <v>20065.60367</v>
      </c>
      <c r="CF284" s="6">
        <f>[1]Results!CI1614</f>
        <v>20204.81594</v>
      </c>
      <c r="CG284" s="6">
        <f>[1]Results!CJ1614</f>
        <v>20343.486400000002</v>
      </c>
      <c r="CH284" s="6">
        <f>[1]Results!CK1614</f>
        <v>20481.79581</v>
      </c>
      <c r="CI284" s="6">
        <f>[1]Results!CL1614</f>
        <v>20619.92741</v>
      </c>
      <c r="CJ284" s="6">
        <f>[1]Results!CM1614</f>
        <v>20758.065299999998</v>
      </c>
    </row>
    <row r="285" spans="1:88" x14ac:dyDescent="0.3">
      <c r="B285" t="s">
        <v>11</v>
      </c>
      <c r="C285" s="6">
        <f>[1]Results!F1629</f>
        <v>6664.9657509999997</v>
      </c>
      <c r="D285" s="6">
        <f>[1]Results!G1629</f>
        <v>6677.8346160000001</v>
      </c>
      <c r="E285" s="6">
        <f>[1]Results!H1629</f>
        <v>6692.9718579999999</v>
      </c>
      <c r="F285" s="6">
        <f>[1]Results!I1629</f>
        <v>6714.8915500000003</v>
      </c>
      <c r="G285" s="6">
        <f>[1]Results!J1629</f>
        <v>6737.1687620000002</v>
      </c>
      <c r="H285" s="6">
        <f>[1]Results!K1629</f>
        <v>6763.4895049999996</v>
      </c>
      <c r="I285" s="6">
        <f>[1]Results!L1629</f>
        <v>6797.7003050000003</v>
      </c>
      <c r="J285" s="6">
        <f>[1]Results!M1629</f>
        <v>6839.0852969999996</v>
      </c>
      <c r="K285" s="6">
        <f>[1]Results!N1629</f>
        <v>6887.5189700000001</v>
      </c>
      <c r="L285" s="6">
        <f>[1]Results!O1629</f>
        <v>6941.6516099999999</v>
      </c>
      <c r="M285" s="6">
        <f>[1]Results!P1629</f>
        <v>7000.9440160000004</v>
      </c>
      <c r="N285" s="6">
        <f>[1]Results!Q1629</f>
        <v>7065.2835180000002</v>
      </c>
      <c r="O285" s="6">
        <f>[1]Results!R1629</f>
        <v>7135.6890869999997</v>
      </c>
      <c r="P285" s="6">
        <f>[1]Results!S1629</f>
        <v>7213.427455</v>
      </c>
      <c r="Q285" s="6">
        <f>[1]Results!T1629</f>
        <v>7299.9378960000004</v>
      </c>
      <c r="R285" s="6">
        <f>[1]Results!U1629</f>
        <v>7396.610326</v>
      </c>
      <c r="S285" s="6">
        <f>[1]Results!V1629</f>
        <v>7502.2240330000004</v>
      </c>
      <c r="T285" s="6">
        <f>[1]Results!W1629</f>
        <v>7618.687003</v>
      </c>
      <c r="U285" s="6">
        <f>[1]Results!X1629</f>
        <v>7747.0024219999996</v>
      </c>
      <c r="V285" s="6">
        <f>[1]Results!Y1629</f>
        <v>7886.7749169999997</v>
      </c>
      <c r="W285" s="6">
        <f>[1]Results!Z1629</f>
        <v>8036.7773079999997</v>
      </c>
      <c r="X285" s="6">
        <f>[1]Results!AA1629</f>
        <v>8195.9088690000008</v>
      </c>
      <c r="Y285" s="6">
        <f>[1]Results!AB1629</f>
        <v>8362.6752880000004</v>
      </c>
      <c r="Z285" s="6">
        <f>[1]Results!AC1629</f>
        <v>8535.7724159999998</v>
      </c>
      <c r="AA285" s="6">
        <f>[1]Results!AD1629</f>
        <v>8714.194184</v>
      </c>
      <c r="AB285" s="6">
        <f>[1]Results!AE1629</f>
        <v>8897.1695319999999</v>
      </c>
      <c r="AC285" s="6">
        <f>[1]Results!AF1629</f>
        <v>9083.3756310000008</v>
      </c>
      <c r="AD285" s="6">
        <f>[1]Results!AG1629</f>
        <v>9272.5983109999997</v>
      </c>
      <c r="AE285" s="6">
        <f>[1]Results!AH1629</f>
        <v>9464.4433950000002</v>
      </c>
      <c r="AF285" s="6">
        <f>[1]Results!AI1629</f>
        <v>9658.2588739999992</v>
      </c>
      <c r="AG285" s="6">
        <f>[1]Results!AJ1629</f>
        <v>9853.3468439999997</v>
      </c>
      <c r="AH285" s="6">
        <f>[1]Results!AK1629</f>
        <v>10047.9234</v>
      </c>
      <c r="AI285" s="6">
        <f>[1]Results!AL1629</f>
        <v>10241.89831</v>
      </c>
      <c r="AJ285" s="6">
        <f>[1]Results!AM1629</f>
        <v>10434.986940000001</v>
      </c>
      <c r="AK285" s="6">
        <f>[1]Results!AN1629</f>
        <v>10626.778990000001</v>
      </c>
      <c r="AL285" s="6">
        <f>[1]Results!AO1629</f>
        <v>10816.83799</v>
      </c>
      <c r="AM285" s="6">
        <f>[1]Results!AP1629</f>
        <v>11006.4881</v>
      </c>
      <c r="AN285" s="6">
        <f>[1]Results!AQ1629</f>
        <v>11195.20552</v>
      </c>
      <c r="AO285" s="6">
        <f>[1]Results!AR1629</f>
        <v>11382.319530000001</v>
      </c>
      <c r="AP285" s="6">
        <f>[1]Results!AS1629</f>
        <v>11567.242679999999</v>
      </c>
      <c r="AQ285" s="6">
        <f>[1]Results!AT1629</f>
        <v>11749.50669</v>
      </c>
      <c r="AR285" s="6">
        <f>[1]Results!AU1629</f>
        <v>11927.02493</v>
      </c>
      <c r="AS285" s="6">
        <f>[1]Results!AV1629</f>
        <v>12100.22061</v>
      </c>
      <c r="AT285" s="6">
        <f>[1]Results!AW1629</f>
        <v>12269.25849</v>
      </c>
      <c r="AU285" s="6">
        <f>[1]Results!AX1629</f>
        <v>12434.16552</v>
      </c>
      <c r="AV285" s="6">
        <f>[1]Results!AY1629</f>
        <v>12594.954820000001</v>
      </c>
      <c r="AW285" s="6">
        <f>[1]Results!AZ1629</f>
        <v>12749.351259999999</v>
      </c>
      <c r="AX285" s="6">
        <f>[1]Results!BA1629</f>
        <v>12898.44037</v>
      </c>
      <c r="AY285" s="6">
        <f>[1]Results!BB1629</f>
        <v>13042.856529999999</v>
      </c>
      <c r="AZ285" s="6">
        <f>[1]Results!BC1629</f>
        <v>13182.992609999999</v>
      </c>
      <c r="BA285" s="6">
        <f>[1]Results!BD1629</f>
        <v>13319.15977</v>
      </c>
      <c r="BB285" s="6">
        <f>[1]Results!BE1629</f>
        <v>13447.895930000001</v>
      </c>
      <c r="BC285" s="6">
        <f>[1]Results!BF1629</f>
        <v>13570.340109999999</v>
      </c>
      <c r="BD285" s="6">
        <f>[1]Results!BG1629</f>
        <v>13687.3588</v>
      </c>
      <c r="BE285" s="6">
        <f>[1]Results!BH1629</f>
        <v>13799.50906</v>
      </c>
      <c r="BF285" s="6">
        <f>[1]Results!BI1629</f>
        <v>13907.322410000001</v>
      </c>
      <c r="BG285" s="6">
        <f>[1]Results!BJ1629</f>
        <v>14008.15976</v>
      </c>
      <c r="BH285" s="6">
        <f>[1]Results!BK1629</f>
        <v>14103.847750000001</v>
      </c>
      <c r="BI285" s="6">
        <f>[1]Results!BL1629</f>
        <v>14195.526449999999</v>
      </c>
      <c r="BJ285" s="6">
        <f>[1]Results!BM1629</f>
        <v>14283.898520000001</v>
      </c>
      <c r="BK285" s="6">
        <f>[1]Results!BN1629</f>
        <v>14369.470240000001</v>
      </c>
      <c r="BL285" s="6">
        <f>[1]Results!BO1629</f>
        <v>14452.68051</v>
      </c>
      <c r="BM285" s="6">
        <f>[1]Results!BP1629</f>
        <v>14533.85943</v>
      </c>
      <c r="BN285" s="6">
        <f>[1]Results!BQ1629</f>
        <v>14613.296200000001</v>
      </c>
      <c r="BO285" s="6">
        <f>[1]Results!BR1629</f>
        <v>14691.244189999999</v>
      </c>
      <c r="BP285" s="6">
        <f>[1]Results!BS1629</f>
        <v>14767.926649999999</v>
      </c>
      <c r="BQ285" s="6">
        <f>[1]Results!BT1629</f>
        <v>14840.530339999999</v>
      </c>
      <c r="BR285" s="6">
        <f>[1]Results!BU1629</f>
        <v>14910.549429999999</v>
      </c>
      <c r="BS285" s="6">
        <f>[1]Results!BV1629</f>
        <v>14978.86068</v>
      </c>
      <c r="BT285" s="6">
        <f>[1]Results!BW1629</f>
        <v>15045.980159999999</v>
      </c>
      <c r="BU285" s="6">
        <f>[1]Results!BX1629</f>
        <v>15112.276540000001</v>
      </c>
      <c r="BV285" s="6">
        <f>[1]Results!BY1629</f>
        <v>15178.000669999999</v>
      </c>
      <c r="BW285" s="6">
        <f>[1]Results!BZ1629</f>
        <v>15243.415440000001</v>
      </c>
      <c r="BX285" s="6">
        <f>[1]Results!CA1629</f>
        <v>15308.73763</v>
      </c>
      <c r="BY285" s="6">
        <f>[1]Results!CB1629</f>
        <v>15374.14868</v>
      </c>
      <c r="BZ285" s="6">
        <f>[1]Results!CC1629</f>
        <v>15439.80833</v>
      </c>
      <c r="CA285" s="6">
        <f>[1]Results!CD1629</f>
        <v>15503.557650000001</v>
      </c>
      <c r="CB285" s="6">
        <f>[1]Results!CE1629</f>
        <v>15566.5425</v>
      </c>
      <c r="CC285" s="6">
        <f>[1]Results!CF1629</f>
        <v>15629.43276</v>
      </c>
      <c r="CD285" s="6">
        <f>[1]Results!CG1629</f>
        <v>15692.621569999999</v>
      </c>
      <c r="CE285" s="6">
        <f>[1]Results!CH1629</f>
        <v>15756.38581</v>
      </c>
      <c r="CF285" s="6">
        <f>[1]Results!CI1629</f>
        <v>15820.816989999999</v>
      </c>
      <c r="CG285" s="6">
        <f>[1]Results!CJ1629</f>
        <v>15886.136350000001</v>
      </c>
      <c r="CH285" s="6">
        <f>[1]Results!CK1629</f>
        <v>15952.510270000001</v>
      </c>
      <c r="CI285" s="6">
        <f>[1]Results!CL1629</f>
        <v>16020.074409999999</v>
      </c>
      <c r="CJ285" s="6">
        <f>[1]Results!CM1629</f>
        <v>16088.94209</v>
      </c>
    </row>
    <row r="286" spans="1:88" x14ac:dyDescent="0.3">
      <c r="B286" t="s">
        <v>8</v>
      </c>
      <c r="C286" s="6">
        <f>[1]Results!F1604-[1]Results!F1614</f>
        <v>58316.312252999996</v>
      </c>
      <c r="D286" s="6">
        <f>[1]Results!G1604-[1]Results!G1614</f>
        <v>58064.084997000005</v>
      </c>
      <c r="E286" s="6">
        <f>[1]Results!H1604-[1]Results!H1614</f>
        <v>58208.576858999993</v>
      </c>
      <c r="F286" s="6">
        <f>[1]Results!I1604-[1]Results!I1614</f>
        <v>58558.745763999992</v>
      </c>
      <c r="G286" s="6">
        <f>[1]Results!J1604-[1]Results!J1614</f>
        <v>59016.665017000007</v>
      </c>
      <c r="H286" s="6">
        <f>[1]Results!K1604-[1]Results!K1614</f>
        <v>59549.400266000004</v>
      </c>
      <c r="I286" s="6">
        <f>[1]Results!L1604-[1]Results!L1614</f>
        <v>60078.586462999992</v>
      </c>
      <c r="J286" s="6">
        <f>[1]Results!M1604-[1]Results!M1614</f>
        <v>60616.699263000002</v>
      </c>
      <c r="K286" s="6">
        <f>[1]Results!N1604-[1]Results!N1614</f>
        <v>61173.028956000002</v>
      </c>
      <c r="L286" s="6">
        <f>[1]Results!O1604-[1]Results!O1614</f>
        <v>61749.91870899999</v>
      </c>
      <c r="M286" s="6">
        <f>[1]Results!P1604-[1]Results!P1614</f>
        <v>62346.014186</v>
      </c>
      <c r="N286" s="6">
        <f>[1]Results!Q1604-[1]Results!Q1614</f>
        <v>62944.718753999994</v>
      </c>
      <c r="O286" s="6">
        <f>[1]Results!R1604-[1]Results!R1614</f>
        <v>63547.66962700001</v>
      </c>
      <c r="P286" s="6">
        <f>[1]Results!S1604-[1]Results!S1614</f>
        <v>64154.124050000006</v>
      </c>
      <c r="Q286" s="6">
        <f>[1]Results!T1604-[1]Results!T1614</f>
        <v>64764.409398000003</v>
      </c>
      <c r="R286" s="6">
        <f>[1]Results!U1604-[1]Results!U1614</f>
        <v>65380.690585000004</v>
      </c>
      <c r="S286" s="6">
        <f>[1]Results!V1604-[1]Results!V1614</f>
        <v>66030.673519999997</v>
      </c>
      <c r="T286" s="6">
        <f>[1]Results!W1604-[1]Results!W1614</f>
        <v>66712.699139999997</v>
      </c>
      <c r="U286" s="6">
        <f>[1]Results!X1604-[1]Results!X1614</f>
        <v>67418.427580000003</v>
      </c>
      <c r="V286" s="6">
        <f>[1]Results!Y1604-[1]Results!Y1614</f>
        <v>68141.021520000009</v>
      </c>
      <c r="W286" s="6">
        <f>[1]Results!Z1604-[1]Results!Z1614</f>
        <v>68877.366200000004</v>
      </c>
      <c r="X286" s="6">
        <f>[1]Results!AA1604-[1]Results!AA1614</f>
        <v>69626.363790000003</v>
      </c>
      <c r="Y286" s="6">
        <f>[1]Results!AB1604-[1]Results!AB1614</f>
        <v>70391.210630000001</v>
      </c>
      <c r="Z286" s="6">
        <f>[1]Results!AC1604-[1]Results!AC1614</f>
        <v>71175.286410000001</v>
      </c>
      <c r="AA286" s="6">
        <f>[1]Results!AD1604-[1]Results!AD1614</f>
        <v>71982.100420000002</v>
      </c>
      <c r="AB286" s="6">
        <f>[1]Results!AE1604-[1]Results!AE1614</f>
        <v>72814.817009999999</v>
      </c>
      <c r="AC286" s="6">
        <f>[1]Results!AF1604-[1]Results!AF1614</f>
        <v>73658.531859999988</v>
      </c>
      <c r="AD286" s="6">
        <f>[1]Results!AG1604-[1]Results!AG1614</f>
        <v>74525.748969999986</v>
      </c>
      <c r="AE286" s="6">
        <f>[1]Results!AH1604-[1]Results!AH1614</f>
        <v>75422.376459999999</v>
      </c>
      <c r="AF286" s="6">
        <f>[1]Results!AI1604-[1]Results!AI1614</f>
        <v>76350.085889999988</v>
      </c>
      <c r="AG286" s="6">
        <f>[1]Results!AJ1604-[1]Results!AJ1614</f>
        <v>77308.761170000012</v>
      </c>
      <c r="AH286" s="6">
        <f>[1]Results!AK1604-[1]Results!AK1614</f>
        <v>78273.38639</v>
      </c>
      <c r="AI286" s="6">
        <f>[1]Results!AL1604-[1]Results!AL1614</f>
        <v>79256.740879999998</v>
      </c>
      <c r="AJ286" s="6">
        <f>[1]Results!AM1604-[1]Results!AM1614</f>
        <v>80263.12066</v>
      </c>
      <c r="AK286" s="6">
        <f>[1]Results!AN1604-[1]Results!AN1614</f>
        <v>81292.835599999991</v>
      </c>
      <c r="AL286" s="6">
        <f>[1]Results!AO1604-[1]Results!AO1614</f>
        <v>82344.614490000007</v>
      </c>
      <c r="AM286" s="6">
        <f>[1]Results!AP1604-[1]Results!AP1614</f>
        <v>83410.670029999994</v>
      </c>
      <c r="AN286" s="6">
        <f>[1]Results!AQ1604-[1]Results!AQ1614</f>
        <v>84503.573799999998</v>
      </c>
      <c r="AO286" s="6">
        <f>[1]Results!AR1604-[1]Results!AR1614</f>
        <v>85623.34341999999</v>
      </c>
      <c r="AP286" s="6">
        <f>[1]Results!AS1604-[1]Results!AS1614</f>
        <v>86765.970350000003</v>
      </c>
      <c r="AQ286" s="6">
        <f>[1]Results!AT1604-[1]Results!AT1614</f>
        <v>87927.393589999992</v>
      </c>
      <c r="AR286" s="6">
        <f>[1]Results!AU1604-[1]Results!AU1614</f>
        <v>89071.787590000007</v>
      </c>
      <c r="AS286" s="6">
        <f>[1]Results!AV1604-[1]Results!AV1614</f>
        <v>90215.752869999997</v>
      </c>
      <c r="AT286" s="6">
        <f>[1]Results!AW1604-[1]Results!AW1614</f>
        <v>91365.762119999999</v>
      </c>
      <c r="AU286" s="6">
        <f>[1]Results!AX1604-[1]Results!AX1614</f>
        <v>92523.938369999989</v>
      </c>
      <c r="AV286" s="6">
        <f>[1]Results!AY1604-[1]Results!AY1614</f>
        <v>93690.971709999998</v>
      </c>
      <c r="AW286" s="6">
        <f>[1]Results!AZ1604-[1]Results!AZ1614</f>
        <v>94824.162989999997</v>
      </c>
      <c r="AX286" s="6">
        <f>[1]Results!BA1604-[1]Results!BA1614</f>
        <v>95948.467959999994</v>
      </c>
      <c r="AY286" s="6">
        <f>[1]Results!BB1604-[1]Results!BB1614</f>
        <v>97074.672169999991</v>
      </c>
      <c r="AZ286" s="6">
        <f>[1]Results!BC1604-[1]Results!BC1614</f>
        <v>98207.327189999996</v>
      </c>
      <c r="BA286" s="6">
        <f>[1]Results!BD1604-[1]Results!BD1614</f>
        <v>99348.520970000012</v>
      </c>
      <c r="BB286" s="6">
        <f>[1]Results!BE1604-[1]Results!BE1614</f>
        <v>100421.17341</v>
      </c>
      <c r="BC286" s="6">
        <f>[1]Results!BF1604-[1]Results!BF1614</f>
        <v>101492.24443999999</v>
      </c>
      <c r="BD286" s="6">
        <f>[1]Results!BG1604-[1]Results!BG1614</f>
        <v>102576.66430999999</v>
      </c>
      <c r="BE286" s="6">
        <f>[1]Results!BH1604-[1]Results!BH1614</f>
        <v>103671.87996000001</v>
      </c>
      <c r="BF286" s="6">
        <f>[1]Results!BI1604-[1]Results!BI1614</f>
        <v>104774.84323</v>
      </c>
      <c r="BG286" s="6">
        <f>[1]Results!BJ1604-[1]Results!BJ1614</f>
        <v>105824.79979</v>
      </c>
      <c r="BH286" s="6">
        <f>[1]Results!BK1604-[1]Results!BK1614</f>
        <v>106856.14840000001</v>
      </c>
      <c r="BI286" s="6">
        <f>[1]Results!BL1604-[1]Results!BL1614</f>
        <v>107883.73643999999</v>
      </c>
      <c r="BJ286" s="6">
        <f>[1]Results!BM1604-[1]Results!BM1614</f>
        <v>108913.58651000001</v>
      </c>
      <c r="BK286" s="6">
        <f>[1]Results!BN1604-[1]Results!BN1614</f>
        <v>109948.42849999999</v>
      </c>
      <c r="BL286" s="6">
        <f>[1]Results!BO1604-[1]Results!BO1614</f>
        <v>110990.2473</v>
      </c>
      <c r="BM286" s="6">
        <f>[1]Results!BP1604-[1]Results!BP1614</f>
        <v>112039.54125000001</v>
      </c>
      <c r="BN286" s="6">
        <f>[1]Results!BQ1604-[1]Results!BQ1614</f>
        <v>113096.61146</v>
      </c>
      <c r="BO286" s="6">
        <f>[1]Results!BR1604-[1]Results!BR1614</f>
        <v>114161.55354000001</v>
      </c>
      <c r="BP286" s="6">
        <f>[1]Results!BS1604-[1]Results!BS1614</f>
        <v>115234.27005000001</v>
      </c>
      <c r="BQ286" s="6">
        <f>[1]Results!BT1604-[1]Results!BT1614</f>
        <v>116257.43687000001</v>
      </c>
      <c r="BR286" s="6">
        <f>[1]Results!BU1604-[1]Results!BU1614</f>
        <v>117264.24537999999</v>
      </c>
      <c r="BS286" s="6">
        <f>[1]Results!BV1604-[1]Results!BV1614</f>
        <v>118268.4895</v>
      </c>
      <c r="BT286" s="6">
        <f>[1]Results!BW1604-[1]Results!BW1614</f>
        <v>119275.30659999998</v>
      </c>
      <c r="BU286" s="6">
        <f>[1]Results!BX1604-[1]Results!BX1614</f>
        <v>120286.64007999998</v>
      </c>
      <c r="BV286" s="6">
        <f>[1]Results!BY1604-[1]Results!BY1614</f>
        <v>121302.49112000001</v>
      </c>
      <c r="BW286" s="6">
        <f>[1]Results!BZ1604-[1]Results!BZ1614</f>
        <v>122323.68199000001</v>
      </c>
      <c r="BX286" s="6">
        <f>[1]Results!CA1604-[1]Results!CA1614</f>
        <v>123350.65151000001</v>
      </c>
      <c r="BY286" s="6">
        <f>[1]Results!CB1604-[1]Results!CB1614</f>
        <v>124383.68044</v>
      </c>
      <c r="BZ286" s="6">
        <f>[1]Results!CC1604-[1]Results!CC1614</f>
        <v>125422.97377</v>
      </c>
      <c r="CA286" s="6">
        <f>[1]Results!CD1604-[1]Results!CD1614</f>
        <v>126424.33977999999</v>
      </c>
      <c r="CB286" s="6">
        <f>[1]Results!CE1604-[1]Results!CE1614</f>
        <v>127414.01542</v>
      </c>
      <c r="CC286" s="6">
        <f>[1]Results!CF1604-[1]Results!CF1614</f>
        <v>128403.04996999999</v>
      </c>
      <c r="CD286" s="6">
        <f>[1]Results!CG1604-[1]Results!CG1614</f>
        <v>129395.69981000002</v>
      </c>
      <c r="CE286" s="6">
        <f>[1]Results!CH1604-[1]Results!CH1614</f>
        <v>130393.68462999999</v>
      </c>
      <c r="CF286" s="6">
        <f>[1]Results!CI1604-[1]Results!CI1614</f>
        <v>131395.54225999999</v>
      </c>
      <c r="CG286" s="6">
        <f>[1]Results!CJ1604-[1]Results!CJ1614</f>
        <v>132402.93799999999</v>
      </c>
      <c r="CH286" s="6">
        <f>[1]Results!CK1604-[1]Results!CK1614</f>
        <v>133416.67189</v>
      </c>
      <c r="CI286" s="6">
        <f>[1]Results!CL1604-[1]Results!CL1614</f>
        <v>134437.16668999998</v>
      </c>
      <c r="CJ286" s="6">
        <f>[1]Results!CM1604-[1]Results!CM1614</f>
        <v>135464.69110000003</v>
      </c>
    </row>
    <row r="287" spans="1:88" x14ac:dyDescent="0.3">
      <c r="B287" t="s">
        <v>24</v>
      </c>
      <c r="C287" s="6">
        <f>[1]Results!F1624</f>
        <v>3858.2174030000001</v>
      </c>
      <c r="D287" s="6">
        <f>[1]Results!G1624</f>
        <v>3942.9522120000001</v>
      </c>
      <c r="E287" s="6">
        <f>[1]Results!H1624</f>
        <v>4041.895696</v>
      </c>
      <c r="F287" s="6">
        <f>[1]Results!I1624</f>
        <v>4129.7206059999999</v>
      </c>
      <c r="G287" s="6">
        <f>[1]Results!J1624</f>
        <v>4210.1360839999998</v>
      </c>
      <c r="H287" s="6">
        <f>[1]Results!K1624</f>
        <v>4286.0256010000003</v>
      </c>
      <c r="I287" s="6">
        <f>[1]Results!L1624</f>
        <v>4352.8222329999999</v>
      </c>
      <c r="J287" s="6">
        <f>[1]Results!M1624</f>
        <v>4409.7798769999999</v>
      </c>
      <c r="K287" s="6">
        <f>[1]Results!N1624</f>
        <v>4455.8925900000004</v>
      </c>
      <c r="L287" s="6">
        <f>[1]Results!O1624</f>
        <v>4491.7785100000001</v>
      </c>
      <c r="M287" s="6">
        <f>[1]Results!P1624</f>
        <v>4518.6624160000001</v>
      </c>
      <c r="N287" s="6">
        <f>[1]Results!Q1624</f>
        <v>4537.2640670000001</v>
      </c>
      <c r="O287" s="6">
        <f>[1]Results!R1624</f>
        <v>4548.8490439999996</v>
      </c>
      <c r="P287" s="6">
        <f>[1]Results!S1624</f>
        <v>4554.3985540000003</v>
      </c>
      <c r="Q287" s="6">
        <f>[1]Results!T1624</f>
        <v>4554.7997699999996</v>
      </c>
      <c r="R287" s="6">
        <f>[1]Results!U1624</f>
        <v>4550.908649</v>
      </c>
      <c r="S287" s="6">
        <f>[1]Results!V1624</f>
        <v>4542.7253339999997</v>
      </c>
      <c r="T287" s="6">
        <f>[1]Results!W1624</f>
        <v>4536.122472</v>
      </c>
      <c r="U287" s="6">
        <f>[1]Results!X1624</f>
        <v>4533.109203</v>
      </c>
      <c r="V287" s="6">
        <f>[1]Results!Y1624</f>
        <v>4533.7267890000003</v>
      </c>
      <c r="W287" s="6">
        <f>[1]Results!Z1624</f>
        <v>4537.4457940000002</v>
      </c>
      <c r="X287" s="6">
        <f>[1]Results!AA1624</f>
        <v>4543.9698850000004</v>
      </c>
      <c r="Y287" s="6">
        <f>[1]Results!AB1624</f>
        <v>4552.5856999999996</v>
      </c>
      <c r="Z287" s="6">
        <f>[1]Results!AC1624</f>
        <v>4562.7746809999999</v>
      </c>
      <c r="AA287" s="6">
        <f>[1]Results!AD1624</f>
        <v>4574.1891020000003</v>
      </c>
      <c r="AB287" s="6">
        <f>[1]Results!AE1624</f>
        <v>4586.5932860000003</v>
      </c>
      <c r="AC287" s="6">
        <f>[1]Results!AF1624</f>
        <v>4599.6570030000003</v>
      </c>
      <c r="AD287" s="6">
        <f>[1]Results!AG1624</f>
        <v>4613.2994339999996</v>
      </c>
      <c r="AE287" s="6">
        <f>[1]Results!AH1624</f>
        <v>4627.4508079999996</v>
      </c>
      <c r="AF287" s="6">
        <f>[1]Results!AI1624</f>
        <v>4641.9859200000001</v>
      </c>
      <c r="AG287" s="6">
        <f>[1]Results!AJ1624</f>
        <v>4656.7869920000003</v>
      </c>
      <c r="AH287" s="6">
        <f>[1]Results!AK1624</f>
        <v>4671.4310420000002</v>
      </c>
      <c r="AI287" s="6">
        <f>[1]Results!AL1624</f>
        <v>4685.9715409999999</v>
      </c>
      <c r="AJ287" s="6">
        <f>[1]Results!AM1624</f>
        <v>4700.4754419999999</v>
      </c>
      <c r="AK287" s="6">
        <f>[1]Results!AN1624</f>
        <v>4714.9981129999996</v>
      </c>
      <c r="AL287" s="6">
        <f>[1]Results!AO1624</f>
        <v>4729.5995190000003</v>
      </c>
      <c r="AM287" s="6">
        <f>[1]Results!AP1624</f>
        <v>4754.7377100000003</v>
      </c>
      <c r="AN287" s="6">
        <f>[1]Results!AQ1624</f>
        <v>4785.4503160000004</v>
      </c>
      <c r="AO287" s="6">
        <f>[1]Results!AR1624</f>
        <v>4819.8940409999996</v>
      </c>
      <c r="AP287" s="6">
        <f>[1]Results!AS1624</f>
        <v>4857.3189220000004</v>
      </c>
      <c r="AQ287" s="6">
        <f>[1]Results!AT1624</f>
        <v>4897.3418899999997</v>
      </c>
      <c r="AR287" s="6">
        <f>[1]Results!AU1624</f>
        <v>4939.2059790000003</v>
      </c>
      <c r="AS287" s="6">
        <f>[1]Results!AV1624</f>
        <v>4982.9174919999996</v>
      </c>
      <c r="AT287" s="6">
        <f>[1]Results!AW1624</f>
        <v>5028.4941639999997</v>
      </c>
      <c r="AU287" s="6">
        <f>[1]Results!AX1624</f>
        <v>5075.9333770000003</v>
      </c>
      <c r="AV287" s="6">
        <f>[1]Results!AY1624</f>
        <v>5125.2349539999996</v>
      </c>
      <c r="AW287" s="6">
        <f>[1]Results!AZ1624</f>
        <v>5175.7239890000001</v>
      </c>
      <c r="AX287" s="6">
        <f>[1]Results!BA1624</f>
        <v>5227.6276260000004</v>
      </c>
      <c r="AY287" s="6">
        <f>[1]Results!BB1624</f>
        <v>5281.1202389999999</v>
      </c>
      <c r="AZ287" s="6">
        <f>[1]Results!BC1624</f>
        <v>5336.3132530000003</v>
      </c>
      <c r="BA287" s="6">
        <f>[1]Results!BD1624</f>
        <v>5393.2898189999996</v>
      </c>
      <c r="BB287" s="6">
        <f>[1]Results!BE1624</f>
        <v>5449.7932650000002</v>
      </c>
      <c r="BC287" s="6">
        <f>[1]Results!BF1624</f>
        <v>5506.92803</v>
      </c>
      <c r="BD287" s="6">
        <f>[1]Results!BG1624</f>
        <v>5565.2900019999997</v>
      </c>
      <c r="BE287" s="6">
        <f>[1]Results!BH1624</f>
        <v>5625.0426809999999</v>
      </c>
      <c r="BF287" s="6">
        <f>[1]Results!BI1624</f>
        <v>5686.2640160000001</v>
      </c>
      <c r="BG287" s="6">
        <f>[1]Results!BJ1624</f>
        <v>5748.0516960000004</v>
      </c>
      <c r="BH287" s="6">
        <f>[1]Results!BK1624</f>
        <v>5810.791553</v>
      </c>
      <c r="BI287" s="6">
        <f>[1]Results!BL1624</f>
        <v>5874.7833209999999</v>
      </c>
      <c r="BJ287" s="6">
        <f>[1]Results!BM1624</f>
        <v>5940.2042220000003</v>
      </c>
      <c r="BK287" s="6">
        <f>[1]Results!BN1624</f>
        <v>6007.1697009999998</v>
      </c>
      <c r="BL287" s="6">
        <f>[1]Results!BO1624</f>
        <v>6075.7792559999998</v>
      </c>
      <c r="BM287" s="6">
        <f>[1]Results!BP1624</f>
        <v>6146.0887329999996</v>
      </c>
      <c r="BN287" s="6">
        <f>[1]Results!BQ1624</f>
        <v>6218.140617</v>
      </c>
      <c r="BO287" s="6">
        <f>[1]Results!BR1624</f>
        <v>6291.9659879999999</v>
      </c>
      <c r="BP287" s="6">
        <f>[1]Results!BS1624</f>
        <v>6367.5859849999997</v>
      </c>
      <c r="BQ287" s="6">
        <f>[1]Results!BT1624</f>
        <v>6444.0555830000003</v>
      </c>
      <c r="BR287" s="6">
        <f>[1]Results!BU1624</f>
        <v>6521.6840970000003</v>
      </c>
      <c r="BS287" s="6">
        <f>[1]Results!BV1624</f>
        <v>6600.7001749999999</v>
      </c>
      <c r="BT287" s="6">
        <f>[1]Results!BW1624</f>
        <v>6681.2306099999996</v>
      </c>
      <c r="BU287" s="6">
        <f>[1]Results!BX1624</f>
        <v>6763.3574209999997</v>
      </c>
      <c r="BV287" s="6">
        <f>[1]Results!BY1624</f>
        <v>6847.1159299999999</v>
      </c>
      <c r="BW287" s="6">
        <f>[1]Results!BZ1624</f>
        <v>6932.5653810000003</v>
      </c>
      <c r="BX287" s="6">
        <f>[1]Results!CA1624</f>
        <v>7019.7503710000001</v>
      </c>
      <c r="BY287" s="6">
        <f>[1]Results!CB1624</f>
        <v>7108.7055799999998</v>
      </c>
      <c r="BZ287" s="6">
        <f>[1]Results!CC1624</f>
        <v>7199.4598550000001</v>
      </c>
      <c r="CA287" s="6">
        <f>[1]Results!CD1624</f>
        <v>7291.2705580000002</v>
      </c>
      <c r="CB287" s="6">
        <f>[1]Results!CE1624</f>
        <v>7384.4121930000001</v>
      </c>
      <c r="CC287" s="6">
        <f>[1]Results!CF1624</f>
        <v>7479.0905709999997</v>
      </c>
      <c r="CD287" s="6">
        <f>[1]Results!CG1624</f>
        <v>7575.4305320000003</v>
      </c>
      <c r="CE287" s="6">
        <f>[1]Results!CH1624</f>
        <v>7673.5215699999999</v>
      </c>
      <c r="CF287" s="6">
        <f>[1]Results!CI1624</f>
        <v>7773.3510740000002</v>
      </c>
      <c r="CG287" s="6">
        <f>[1]Results!CJ1624</f>
        <v>7875.0193390000004</v>
      </c>
      <c r="CH287" s="6">
        <f>[1]Results!CK1624</f>
        <v>7978.5998529999997</v>
      </c>
      <c r="CI287" s="6">
        <f>[1]Results!CL1624</f>
        <v>8084.1513340000001</v>
      </c>
      <c r="CJ287" s="6">
        <f>[1]Results!CM1624</f>
        <v>8191.7252879999996</v>
      </c>
    </row>
    <row r="288" spans="1:88" x14ac:dyDescent="0.3">
      <c r="B288" t="s">
        <v>10</v>
      </c>
      <c r="C288" s="6">
        <f>[1]Results!F1621</f>
        <v>362548.81929999997</v>
      </c>
      <c r="D288" s="6">
        <f>[1]Results!G1621</f>
        <v>362232.17369999998</v>
      </c>
      <c r="E288" s="6">
        <f>[1]Results!H1621</f>
        <v>363636.79379999998</v>
      </c>
      <c r="F288" s="6">
        <f>[1]Results!I1621</f>
        <v>366896.95980000001</v>
      </c>
      <c r="G288" s="6">
        <f>[1]Results!J1621</f>
        <v>371331.62119999999</v>
      </c>
      <c r="H288" s="6">
        <f>[1]Results!K1621</f>
        <v>376360.33689999999</v>
      </c>
      <c r="I288" s="6">
        <f>[1]Results!L1621</f>
        <v>381281.55729999999</v>
      </c>
      <c r="J288" s="6">
        <f>[1]Results!M1621</f>
        <v>385978.90149999998</v>
      </c>
      <c r="K288" s="6">
        <f>[1]Results!N1621</f>
        <v>390495.56430000003</v>
      </c>
      <c r="L288" s="6">
        <f>[1]Results!O1621</f>
        <v>394935.73690000002</v>
      </c>
      <c r="M288" s="6">
        <f>[1]Results!P1621</f>
        <v>399397.2991</v>
      </c>
      <c r="N288" s="6">
        <f>[1]Results!Q1621</f>
        <v>403936.61719999998</v>
      </c>
      <c r="O288" s="6">
        <f>[1]Results!R1621</f>
        <v>408637.31150000001</v>
      </c>
      <c r="P288" s="6">
        <f>[1]Results!S1621</f>
        <v>413556.93</v>
      </c>
      <c r="Q288" s="6">
        <f>[1]Results!T1621</f>
        <v>418726.75919999997</v>
      </c>
      <c r="R288" s="6">
        <f>[1]Results!U1621</f>
        <v>424159.81650000002</v>
      </c>
      <c r="S288" s="6">
        <f>[1]Results!V1621</f>
        <v>430100.44040000002</v>
      </c>
      <c r="T288" s="6">
        <f>[1]Results!W1621</f>
        <v>436532.94959999999</v>
      </c>
      <c r="U288" s="6">
        <f>[1]Results!X1621</f>
        <v>443354.66100000002</v>
      </c>
      <c r="V288" s="6">
        <f>[1]Results!Y1621</f>
        <v>450444.12070000003</v>
      </c>
      <c r="W288" s="6">
        <f>[1]Results!Z1621</f>
        <v>457702.3922</v>
      </c>
      <c r="X288" s="6">
        <f>[1]Results!AA1621</f>
        <v>465067.89399999997</v>
      </c>
      <c r="Y288" s="6">
        <f>[1]Results!AB1621</f>
        <v>472519.09029999998</v>
      </c>
      <c r="Z288" s="6">
        <f>[1]Results!AC1621</f>
        <v>480047.78399999999</v>
      </c>
      <c r="AA288" s="6">
        <f>[1]Results!AD1621</f>
        <v>487646.87689999997</v>
      </c>
      <c r="AB288" s="6">
        <f>[1]Results!AE1621</f>
        <v>495310.97249999997</v>
      </c>
      <c r="AC288" s="6">
        <f>[1]Results!AF1621</f>
        <v>502996.3285</v>
      </c>
      <c r="AD288" s="6">
        <f>[1]Results!AG1621</f>
        <v>510731.59090000001</v>
      </c>
      <c r="AE288" s="6">
        <f>[1]Results!AH1621</f>
        <v>518538.59259999997</v>
      </c>
      <c r="AF288" s="6">
        <f>[1]Results!AI1621</f>
        <v>526438.52679999999</v>
      </c>
      <c r="AG288" s="6">
        <f>[1]Results!AJ1621</f>
        <v>534447.72290000005</v>
      </c>
      <c r="AH288" s="6">
        <f>[1]Results!AK1621</f>
        <v>542520.27879999997</v>
      </c>
      <c r="AI288" s="6">
        <f>[1]Results!AL1621</f>
        <v>550695.90709999995</v>
      </c>
      <c r="AJ288" s="6">
        <f>[1]Results!AM1621</f>
        <v>558999.54370000004</v>
      </c>
      <c r="AK288" s="6">
        <f>[1]Results!AN1621</f>
        <v>567442.84649999999</v>
      </c>
      <c r="AL288" s="6">
        <f>[1]Results!AO1621</f>
        <v>576029.67709999997</v>
      </c>
      <c r="AM288" s="6">
        <f>[1]Results!AP1621</f>
        <v>584794.59010000003</v>
      </c>
      <c r="AN288" s="6">
        <f>[1]Results!AQ1621</f>
        <v>593668.66079999995</v>
      </c>
      <c r="AO288" s="6">
        <f>[1]Results!AR1621</f>
        <v>602674.73349999997</v>
      </c>
      <c r="AP288" s="6">
        <f>[1]Results!AS1621</f>
        <v>611841.46050000004</v>
      </c>
      <c r="AQ288" s="6">
        <f>[1]Results!AT1621</f>
        <v>621179.7034</v>
      </c>
      <c r="AR288" s="6">
        <f>[1]Results!AU1621</f>
        <v>630604.61250000005</v>
      </c>
      <c r="AS288" s="6">
        <f>[1]Results!AV1621</f>
        <v>640141.48829999997</v>
      </c>
      <c r="AT288" s="6">
        <f>[1]Results!AW1621</f>
        <v>649799.9547</v>
      </c>
      <c r="AU288" s="6">
        <f>[1]Results!AX1621</f>
        <v>659578.19720000005</v>
      </c>
      <c r="AV288" s="6">
        <f>[1]Results!AY1621</f>
        <v>669469.7598</v>
      </c>
      <c r="AW288" s="6">
        <f>[1]Results!AZ1621</f>
        <v>679339.68480000005</v>
      </c>
      <c r="AX288" s="6">
        <f>[1]Results!BA1621</f>
        <v>689257.49609999999</v>
      </c>
      <c r="AY288" s="6">
        <f>[1]Results!BB1621</f>
        <v>699248.54779999994</v>
      </c>
      <c r="AZ288" s="6">
        <f>[1]Results!BC1621</f>
        <v>709316.9166</v>
      </c>
      <c r="BA288" s="6">
        <f>[1]Results!BD1621</f>
        <v>719459.10499999998</v>
      </c>
      <c r="BB288" s="6">
        <f>[1]Results!BE1621</f>
        <v>730167.54520000005</v>
      </c>
      <c r="BC288" s="6">
        <f>[1]Results!BF1621</f>
        <v>740505.57299999997</v>
      </c>
      <c r="BD288" s="6">
        <f>[1]Results!BG1621</f>
        <v>750426.31709999999</v>
      </c>
      <c r="BE288" s="6">
        <f>[1]Results!BH1621</f>
        <v>760072.09479999996</v>
      </c>
      <c r="BF288" s="6">
        <f>[1]Results!BI1621</f>
        <v>769565.4375</v>
      </c>
      <c r="BG288" s="6">
        <f>[1]Results!BJ1621</f>
        <v>778832.57960000006</v>
      </c>
      <c r="BH288" s="6">
        <f>[1]Results!BK1621</f>
        <v>787964.56480000005</v>
      </c>
      <c r="BI288" s="6">
        <f>[1]Results!BL1621</f>
        <v>797016.19469999999</v>
      </c>
      <c r="BJ288" s="6">
        <f>[1]Results!BM1621</f>
        <v>806013.54550000001</v>
      </c>
      <c r="BK288" s="6">
        <f>[1]Results!BN1621</f>
        <v>814968.11120000004</v>
      </c>
      <c r="BL288" s="6">
        <f>[1]Results!BO1621</f>
        <v>823886.34979999997</v>
      </c>
      <c r="BM288" s="6">
        <f>[1]Results!BP1621</f>
        <v>832769.84490000003</v>
      </c>
      <c r="BN288" s="6">
        <f>[1]Results!BQ1621</f>
        <v>841618.94129999995</v>
      </c>
      <c r="BO288" s="6">
        <f>[1]Results!BR1621</f>
        <v>850433.40659999999</v>
      </c>
      <c r="BP288" s="6">
        <f>[1]Results!BS1621</f>
        <v>859212.78350000002</v>
      </c>
      <c r="BQ288" s="6">
        <f>[1]Results!BT1621</f>
        <v>867810.83640000003</v>
      </c>
      <c r="BR288" s="6">
        <f>[1]Results!BU1621</f>
        <v>876292.25540000002</v>
      </c>
      <c r="BS288" s="6">
        <f>[1]Results!BV1621</f>
        <v>884697.97019999998</v>
      </c>
      <c r="BT288" s="6">
        <f>[1]Results!BW1621</f>
        <v>893047.79949999996</v>
      </c>
      <c r="BU288" s="6">
        <f>[1]Results!BX1621</f>
        <v>901350.87970000005</v>
      </c>
      <c r="BV288" s="6">
        <f>[1]Results!BY1621</f>
        <v>909609.88769999996</v>
      </c>
      <c r="BW288" s="6">
        <f>[1]Results!BZ1621</f>
        <v>917829.26410000003</v>
      </c>
      <c r="BX288" s="6">
        <f>[1]Results!CA1621</f>
        <v>926013.50580000004</v>
      </c>
      <c r="BY288" s="6">
        <f>[1]Results!CB1621</f>
        <v>934167.42980000004</v>
      </c>
      <c r="BZ288" s="6">
        <f>[1]Results!CC1621</f>
        <v>942296.1091</v>
      </c>
      <c r="CA288" s="6">
        <f>[1]Results!CD1621</f>
        <v>950291.55909999995</v>
      </c>
      <c r="CB288" s="6">
        <f>[1]Results!CE1621</f>
        <v>958209.15789999999</v>
      </c>
      <c r="CC288" s="6">
        <f>[1]Results!CF1621</f>
        <v>966085.00890000002</v>
      </c>
      <c r="CD288" s="6">
        <f>[1]Results!CG1621</f>
        <v>973938.12749999994</v>
      </c>
      <c r="CE288" s="6">
        <f>[1]Results!CH1621</f>
        <v>981778.66570000001</v>
      </c>
      <c r="CF288" s="6">
        <f>[1]Results!CI1621</f>
        <v>989606.88419999997</v>
      </c>
      <c r="CG288" s="6">
        <f>[1]Results!CJ1621</f>
        <v>997429.97750000004</v>
      </c>
      <c r="CH288" s="6">
        <f>[1]Results!CK1621</f>
        <v>1005254.534</v>
      </c>
      <c r="CI288" s="6">
        <f>[1]Results!CL1621</f>
        <v>1013086.799</v>
      </c>
      <c r="CJ288" s="6">
        <f>[1]Results!CM1621</f>
        <v>1020932.884</v>
      </c>
    </row>
    <row r="289" spans="1:88" x14ac:dyDescent="0.3">
      <c r="B289" t="s">
        <v>23</v>
      </c>
      <c r="C289" s="6">
        <f>[1]Results!F1616</f>
        <v>15370.568020000001</v>
      </c>
      <c r="D289" s="6">
        <f>[1]Results!G1616</f>
        <v>15301.03556</v>
      </c>
      <c r="E289" s="6">
        <f>[1]Results!H1616</f>
        <v>15286.26712</v>
      </c>
      <c r="F289" s="6">
        <f>[1]Results!I1616</f>
        <v>15323.63725</v>
      </c>
      <c r="G289" s="6">
        <f>[1]Results!J1616</f>
        <v>15396.78758</v>
      </c>
      <c r="H289" s="6">
        <f>[1]Results!K1616</f>
        <v>15498.1736</v>
      </c>
      <c r="I289" s="6">
        <f>[1]Results!L1616</f>
        <v>15608.775970000001</v>
      </c>
      <c r="J289" s="6">
        <f>[1]Results!M1616</f>
        <v>15725.07559</v>
      </c>
      <c r="K289" s="6">
        <f>[1]Results!N1616</f>
        <v>15846.994790000001</v>
      </c>
      <c r="L289" s="6">
        <f>[1]Results!O1616</f>
        <v>15974.26326</v>
      </c>
      <c r="M289" s="6">
        <f>[1]Results!P1616</f>
        <v>16107.064479999999</v>
      </c>
      <c r="N289" s="6">
        <f>[1]Results!Q1616</f>
        <v>16243.187180000001</v>
      </c>
      <c r="O289" s="6">
        <f>[1]Results!R1616</f>
        <v>16383.69198</v>
      </c>
      <c r="P289" s="6">
        <f>[1]Results!S1616</f>
        <v>16528.935570000001</v>
      </c>
      <c r="Q289" s="6">
        <f>[1]Results!T1616</f>
        <v>16679.12184</v>
      </c>
      <c r="R289" s="6">
        <f>[1]Results!U1616</f>
        <v>16834.53</v>
      </c>
      <c r="S289" s="6">
        <f>[1]Results!V1616</f>
        <v>17000.617269999999</v>
      </c>
      <c r="T289" s="6">
        <f>[1]Results!W1616</f>
        <v>17179.1934</v>
      </c>
      <c r="U289" s="6">
        <f>[1]Results!X1616</f>
        <v>17369.072810000001</v>
      </c>
      <c r="V289" s="6">
        <f>[1]Results!Y1616</f>
        <v>17568.08007</v>
      </c>
      <c r="W289" s="6">
        <f>[1]Results!Z1616</f>
        <v>17774.299299999999</v>
      </c>
      <c r="X289" s="6">
        <f>[1]Results!AA1616</f>
        <v>17986.40971</v>
      </c>
      <c r="Y289" s="6">
        <f>[1]Results!AB1616</f>
        <v>18204.157889999999</v>
      </c>
      <c r="Z289" s="6">
        <f>[1]Results!AC1616</f>
        <v>18427.63924</v>
      </c>
      <c r="AA289" s="6">
        <f>[1]Results!AD1616</f>
        <v>18657.150320000001</v>
      </c>
      <c r="AB289" s="6">
        <f>[1]Results!AE1616</f>
        <v>18893.04336</v>
      </c>
      <c r="AC289" s="6">
        <f>[1]Results!AF1616</f>
        <v>19132.454989999998</v>
      </c>
      <c r="AD289" s="6">
        <f>[1]Results!AG1616</f>
        <v>19377.613160000001</v>
      </c>
      <c r="AE289" s="6">
        <f>[1]Results!AH1616</f>
        <v>19629.625319999999</v>
      </c>
      <c r="AF289" s="6">
        <f>[1]Results!AI1616</f>
        <v>19888.884399999999</v>
      </c>
      <c r="AG289" s="6">
        <f>[1]Results!AJ1616</f>
        <v>20155.412909999999</v>
      </c>
      <c r="AH289" s="6">
        <f>[1]Results!AK1616</f>
        <v>20424.606110000001</v>
      </c>
      <c r="AI289" s="6">
        <f>[1]Results!AL1616</f>
        <v>20698.73878</v>
      </c>
      <c r="AJ289" s="6">
        <f>[1]Results!AM1616</f>
        <v>20978.618770000001</v>
      </c>
      <c r="AK289" s="6">
        <f>[1]Results!AN1616</f>
        <v>21264.320510000001</v>
      </c>
      <c r="AL289" s="6">
        <f>[1]Results!AO1616</f>
        <v>21555.608</v>
      </c>
      <c r="AM289" s="6">
        <f>[1]Results!AP1616</f>
        <v>21852.268840000001</v>
      </c>
      <c r="AN289" s="6">
        <f>[1]Results!AQ1616</f>
        <v>22155.407589999999</v>
      </c>
      <c r="AO289" s="6">
        <f>[1]Results!AR1616</f>
        <v>22465.2307</v>
      </c>
      <c r="AP289" s="6">
        <f>[1]Results!AS1616</f>
        <v>22781.479930000001</v>
      </c>
      <c r="AQ289" s="6">
        <f>[1]Results!AT1616</f>
        <v>23103.590649999998</v>
      </c>
      <c r="AR289" s="6">
        <f>[1]Results!AU1616</f>
        <v>23424.7958</v>
      </c>
      <c r="AS289" s="6">
        <f>[1]Results!AV1616</f>
        <v>23747.75562</v>
      </c>
      <c r="AT289" s="6">
        <f>[1]Results!AW1616</f>
        <v>24073.370760000002</v>
      </c>
      <c r="AU289" s="6">
        <f>[1]Results!AX1616</f>
        <v>24401.7889</v>
      </c>
      <c r="AV289" s="6">
        <f>[1]Results!AY1616</f>
        <v>24732.93577</v>
      </c>
      <c r="AW289" s="6">
        <f>[1]Results!AZ1616</f>
        <v>25058.331470000001</v>
      </c>
      <c r="AX289" s="6">
        <f>[1]Results!BA1616</f>
        <v>25382.725119999999</v>
      </c>
      <c r="AY289" s="6">
        <f>[1]Results!BB1616</f>
        <v>25708.111939999999</v>
      </c>
      <c r="AZ289" s="6">
        <f>[1]Results!BC1616</f>
        <v>26035.245800000001</v>
      </c>
      <c r="BA289" s="6">
        <f>[1]Results!BD1616</f>
        <v>26364.42885</v>
      </c>
      <c r="BB289" s="6">
        <f>[1]Results!BE1616</f>
        <v>26694.129570000001</v>
      </c>
      <c r="BC289" s="6">
        <f>[1]Results!BF1616</f>
        <v>27018.224419999999</v>
      </c>
      <c r="BD289" s="6">
        <f>[1]Results!BG1616</f>
        <v>27336.90151</v>
      </c>
      <c r="BE289" s="6">
        <f>[1]Results!BH1616</f>
        <v>27652.220740000001</v>
      </c>
      <c r="BF289" s="6">
        <f>[1]Results!BI1616</f>
        <v>27966.07804</v>
      </c>
      <c r="BG289" s="6">
        <f>[1]Results!BJ1616</f>
        <v>28268.664809999998</v>
      </c>
      <c r="BH289" s="6">
        <f>[1]Results!BK1616</f>
        <v>28566.705740000001</v>
      </c>
      <c r="BI289" s="6">
        <f>[1]Results!BL1616</f>
        <v>28863.284940000001</v>
      </c>
      <c r="BJ289" s="6">
        <f>[1]Results!BM1616</f>
        <v>29159.757539999999</v>
      </c>
      <c r="BK289" s="6">
        <f>[1]Results!BN1616</f>
        <v>29456.787680000001</v>
      </c>
      <c r="BL289" s="6">
        <f>[1]Results!BO1616</f>
        <v>29754.859059999999</v>
      </c>
      <c r="BM289" s="6">
        <f>[1]Results!BP1616</f>
        <v>30054.1571</v>
      </c>
      <c r="BN289" s="6">
        <f>[1]Results!BQ1616</f>
        <v>30354.818520000001</v>
      </c>
      <c r="BO289" s="6">
        <f>[1]Results!BR1616</f>
        <v>30656.93849</v>
      </c>
      <c r="BP289" s="6">
        <f>[1]Results!BS1616</f>
        <v>30960.577109999998</v>
      </c>
      <c r="BQ289" s="6">
        <f>[1]Results!BT1616</f>
        <v>31255.00692</v>
      </c>
      <c r="BR289" s="6">
        <f>[1]Results!BU1616</f>
        <v>31546.2166</v>
      </c>
      <c r="BS289" s="6">
        <f>[1]Results!BV1616</f>
        <v>31836.863720000001</v>
      </c>
      <c r="BT289" s="6">
        <f>[1]Results!BW1616</f>
        <v>32128.043160000001</v>
      </c>
      <c r="BU289" s="6">
        <f>[1]Results!BX1616</f>
        <v>32420.243569999999</v>
      </c>
      <c r="BV289" s="6">
        <f>[1]Results!BY1616</f>
        <v>32713.56913</v>
      </c>
      <c r="BW289" s="6">
        <f>[1]Results!BZ1616</f>
        <v>33008.266049999998</v>
      </c>
      <c r="BX289" s="6">
        <f>[1]Results!CA1616</f>
        <v>33304.507519999999</v>
      </c>
      <c r="BY289" s="6">
        <f>[1]Results!CB1616</f>
        <v>33602.434840000002</v>
      </c>
      <c r="BZ289" s="6">
        <f>[1]Results!CC1616</f>
        <v>33902.172030000002</v>
      </c>
      <c r="CA289" s="6">
        <f>[1]Results!CD1616</f>
        <v>34195.43995</v>
      </c>
      <c r="CB289" s="6">
        <f>[1]Results!CE1616</f>
        <v>34486.99512</v>
      </c>
      <c r="CC289" s="6">
        <f>[1]Results!CF1616</f>
        <v>34778.975930000001</v>
      </c>
      <c r="CD289" s="6">
        <f>[1]Results!CG1616</f>
        <v>35072.287470000003</v>
      </c>
      <c r="CE289" s="6">
        <f>[1]Results!CH1616</f>
        <v>35367.349750000001</v>
      </c>
      <c r="CF289" s="6">
        <f>[1]Results!CI1616</f>
        <v>35663.958809999996</v>
      </c>
      <c r="CG289" s="6">
        <f>[1]Results!CJ1616</f>
        <v>35962.48846</v>
      </c>
      <c r="CH289" s="6">
        <f>[1]Results!CK1616</f>
        <v>36263.160230000001</v>
      </c>
      <c r="CI289" s="6">
        <f>[1]Results!CL1616</f>
        <v>36566.126799999998</v>
      </c>
      <c r="CJ289" s="6">
        <f>[1]Results!CM1616</f>
        <v>36871.510179999997</v>
      </c>
    </row>
    <row r="291" spans="1:88" x14ac:dyDescent="0.3">
      <c r="A291" s="12" t="s">
        <v>17</v>
      </c>
      <c r="B291" t="s">
        <v>80</v>
      </c>
      <c r="C291" s="6">
        <f>[1]Results!F1639</f>
        <v>466262.29859999998</v>
      </c>
      <c r="D291" s="6">
        <f>[1]Results!G1639</f>
        <v>466020.85399999999</v>
      </c>
      <c r="E291" s="6">
        <f>[1]Results!H1639</f>
        <v>468099.23300000001</v>
      </c>
      <c r="F291" s="6">
        <f>[1]Results!I1639</f>
        <v>472248.13140000001</v>
      </c>
      <c r="G291" s="6">
        <f>[1]Results!J1639</f>
        <v>477638.7096</v>
      </c>
      <c r="H291" s="6">
        <f>[1]Results!K1639</f>
        <v>483691.28639999998</v>
      </c>
      <c r="I291" s="6">
        <f>[1]Results!L1639</f>
        <v>489629.82650000002</v>
      </c>
      <c r="J291" s="6">
        <f>[1]Results!M1639</f>
        <v>495526.01059999998</v>
      </c>
      <c r="K291" s="6">
        <f>[1]Results!N1639</f>
        <v>501608.78529999999</v>
      </c>
      <c r="L291" s="6">
        <f>[1]Results!O1639</f>
        <v>507994.29759999999</v>
      </c>
      <c r="M291" s="6">
        <f>[1]Results!P1639</f>
        <v>514731.8749</v>
      </c>
      <c r="N291" s="6">
        <f>[1]Results!Q1639</f>
        <v>521907.0882</v>
      </c>
      <c r="O291" s="6">
        <f>[1]Results!R1639</f>
        <v>529502.31099999999</v>
      </c>
      <c r="P291" s="6">
        <f>[1]Results!S1639</f>
        <v>537435.64930000005</v>
      </c>
      <c r="Q291" s="6">
        <f>[1]Results!T1639</f>
        <v>545614.81779999996</v>
      </c>
      <c r="R291" s="6">
        <f>[1]Results!U1639</f>
        <v>553967.56680000003</v>
      </c>
      <c r="S291" s="6">
        <f>[1]Results!V1639</f>
        <v>562721.37849999999</v>
      </c>
      <c r="T291" s="6">
        <f>[1]Results!W1639</f>
        <v>571779.76190000004</v>
      </c>
      <c r="U291" s="6">
        <f>[1]Results!X1639</f>
        <v>581079.22169999999</v>
      </c>
      <c r="V291" s="6">
        <f>[1]Results!Y1639</f>
        <v>590578.53940000001</v>
      </c>
      <c r="W291" s="6">
        <f>[1]Results!Z1639</f>
        <v>600244.06559999997</v>
      </c>
      <c r="X291" s="6">
        <f>[1]Results!AA1639</f>
        <v>610145.97400000005</v>
      </c>
      <c r="Y291" s="6">
        <f>[1]Results!AB1639</f>
        <v>620215.01410000003</v>
      </c>
      <c r="Z291" s="6">
        <f>[1]Results!AC1639</f>
        <v>630409.44209999999</v>
      </c>
      <c r="AA291" s="6">
        <f>[1]Results!AD1639</f>
        <v>640696.95079999999</v>
      </c>
      <c r="AB291" s="6">
        <f>[1]Results!AE1639</f>
        <v>651049.99109999998</v>
      </c>
      <c r="AC291" s="6">
        <f>[1]Results!AF1639</f>
        <v>661469.1298</v>
      </c>
      <c r="AD291" s="6">
        <f>[1]Results!AG1639</f>
        <v>671904.28220000002</v>
      </c>
      <c r="AE291" s="6">
        <f>[1]Results!AH1639</f>
        <v>682352.54460000002</v>
      </c>
      <c r="AF291" s="6">
        <f>[1]Results!AI1639</f>
        <v>692833.86829999997</v>
      </c>
      <c r="AG291" s="6">
        <f>[1]Results!AJ1639</f>
        <v>703368.93160000001</v>
      </c>
      <c r="AH291" s="6">
        <f>[1]Results!AK1639</f>
        <v>713993.62910000002</v>
      </c>
      <c r="AI291" s="6">
        <f>[1]Results!AL1639</f>
        <v>724697.42130000005</v>
      </c>
      <c r="AJ291" s="6">
        <f>[1]Results!AM1639</f>
        <v>735491.17550000001</v>
      </c>
      <c r="AK291" s="6">
        <f>[1]Results!AN1639</f>
        <v>746404.6851</v>
      </c>
      <c r="AL291" s="6">
        <f>[1]Results!AO1639</f>
        <v>757498.9632</v>
      </c>
      <c r="AM291" s="6">
        <f>[1]Results!AP1639</f>
        <v>768644.12650000001</v>
      </c>
      <c r="AN291" s="6">
        <f>[1]Results!AQ1639</f>
        <v>779803.73620000004</v>
      </c>
      <c r="AO291" s="6">
        <f>[1]Results!AR1639</f>
        <v>791033.58259999997</v>
      </c>
      <c r="AP291" s="6">
        <f>[1]Results!AS1639</f>
        <v>802373.67859999998</v>
      </c>
      <c r="AQ291" s="6">
        <f>[1]Results!AT1639</f>
        <v>813837.73770000006</v>
      </c>
      <c r="AR291" s="6">
        <f>[1]Results!AU1639</f>
        <v>825293.35210000002</v>
      </c>
      <c r="AS291" s="6">
        <f>[1]Results!AV1639</f>
        <v>836795.39870000002</v>
      </c>
      <c r="AT291" s="6">
        <f>[1]Results!AW1639</f>
        <v>848373.27280000004</v>
      </c>
      <c r="AU291" s="6">
        <f>[1]Results!AX1639</f>
        <v>860041.18090000004</v>
      </c>
      <c r="AV291" s="6">
        <f>[1]Results!AY1639</f>
        <v>871807.56559999997</v>
      </c>
      <c r="AW291" s="6">
        <f>[1]Results!AZ1639</f>
        <v>883490.13170000003</v>
      </c>
      <c r="AX291" s="6">
        <f>[1]Results!BA1639</f>
        <v>895201.57129999995</v>
      </c>
      <c r="AY291" s="6">
        <f>[1]Results!BB1639</f>
        <v>906993.65980000002</v>
      </c>
      <c r="AZ291" s="6">
        <f>[1]Results!BC1639</f>
        <v>918886.44880000001</v>
      </c>
      <c r="BA291" s="6">
        <f>[1]Results!BD1639</f>
        <v>930886.5048</v>
      </c>
      <c r="BB291" s="6">
        <f>[1]Results!BE1639</f>
        <v>943283.2365</v>
      </c>
      <c r="BC291" s="6">
        <f>[1]Results!BF1639</f>
        <v>955336.95389999996</v>
      </c>
      <c r="BD291" s="6">
        <f>[1]Results!BG1639</f>
        <v>967009.63430000003</v>
      </c>
      <c r="BE291" s="6">
        <f>[1]Results!BH1639</f>
        <v>978439.40480000002</v>
      </c>
      <c r="BF291" s="6">
        <f>[1]Results!BI1639</f>
        <v>989753.81469999999</v>
      </c>
      <c r="BG291" s="6">
        <f>[1]Results!BJ1639</f>
        <v>1000799.076</v>
      </c>
      <c r="BH291" s="6">
        <f>[1]Results!BK1639</f>
        <v>1011713.585</v>
      </c>
      <c r="BI291" s="6">
        <f>[1]Results!BL1639</f>
        <v>1022572.2830000001</v>
      </c>
      <c r="BJ291" s="6">
        <f>[1]Results!BM1639</f>
        <v>1033408.3810000001</v>
      </c>
      <c r="BK291" s="6">
        <f>[1]Results!BN1639</f>
        <v>1044235.797</v>
      </c>
      <c r="BL291" s="6">
        <f>[1]Results!BO1639</f>
        <v>1055062.7450000001</v>
      </c>
      <c r="BM291" s="6">
        <f>[1]Results!BP1639</f>
        <v>1065891.142</v>
      </c>
      <c r="BN291" s="6">
        <f>[1]Results!BQ1639</f>
        <v>1076721.7720000001</v>
      </c>
      <c r="BO291" s="6">
        <f>[1]Results!BR1639</f>
        <v>1087554.703</v>
      </c>
      <c r="BP291" s="6">
        <f>[1]Results!BS1639</f>
        <v>1098389.4469999999</v>
      </c>
      <c r="BQ291" s="6">
        <f>[1]Results!BT1639</f>
        <v>1108999.33</v>
      </c>
      <c r="BR291" s="6">
        <f>[1]Results!BU1639</f>
        <v>1119490.0109999999</v>
      </c>
      <c r="BS291" s="6">
        <f>[1]Results!BV1639</f>
        <v>1129921.1610000001</v>
      </c>
      <c r="BT291" s="6">
        <f>[1]Results!BW1639</f>
        <v>1140320.27</v>
      </c>
      <c r="BU291" s="6">
        <f>[1]Results!BX1639</f>
        <v>1150699.3929999999</v>
      </c>
      <c r="BV291" s="6">
        <f>[1]Results!BY1639</f>
        <v>1161061.0689999999</v>
      </c>
      <c r="BW291" s="6">
        <f>[1]Results!BZ1639</f>
        <v>1171410.3259999999</v>
      </c>
      <c r="BX291" s="6">
        <f>[1]Results!CA1639</f>
        <v>1181751.7039999999</v>
      </c>
      <c r="BY291" s="6">
        <f>[1]Results!CB1639</f>
        <v>1192089.9099999999</v>
      </c>
      <c r="BZ291" s="6">
        <f>[1]Results!CC1639</f>
        <v>1202429.8799999999</v>
      </c>
      <c r="CA291" s="6">
        <f>[1]Results!CD1639</f>
        <v>1212602.2830000001</v>
      </c>
      <c r="CB291" s="6">
        <f>[1]Results!CE1639</f>
        <v>1222694.145</v>
      </c>
      <c r="CC291" s="6">
        <f>[1]Results!CF1639</f>
        <v>1232756.3330000001</v>
      </c>
      <c r="CD291" s="6">
        <f>[1]Results!CG1639</f>
        <v>1242814.175</v>
      </c>
      <c r="CE291" s="6">
        <f>[1]Results!CH1639</f>
        <v>1252880.42</v>
      </c>
      <c r="CF291" s="6">
        <f>[1]Results!CI1639</f>
        <v>1262953.4580000001</v>
      </c>
      <c r="CG291" s="6">
        <f>[1]Results!CJ1639</f>
        <v>1273042.2220000001</v>
      </c>
      <c r="CH291" s="6">
        <f>[1]Results!CK1639</f>
        <v>1283153.9469999999</v>
      </c>
      <c r="CI291" s="6">
        <f>[1]Results!CL1639</f>
        <v>1293295.0789999999</v>
      </c>
      <c r="CJ291" s="6">
        <f>[1]Results!CM1639</f>
        <v>1303471.75</v>
      </c>
    </row>
    <row r="292" spans="1:88" x14ac:dyDescent="0.3">
      <c r="A292" t="s">
        <v>26</v>
      </c>
      <c r="B292" t="s">
        <v>7</v>
      </c>
      <c r="C292" s="6">
        <f>[1]Results!F1640</f>
        <v>12044.107470000001</v>
      </c>
      <c r="D292" s="6">
        <f>[1]Results!G1640</f>
        <v>11987.75496</v>
      </c>
      <c r="E292" s="6">
        <f>[1]Results!H1640</f>
        <v>11954.249750000001</v>
      </c>
      <c r="F292" s="6">
        <f>[1]Results!I1640</f>
        <v>11986.06812</v>
      </c>
      <c r="G292" s="6">
        <f>[1]Results!J1640</f>
        <v>12077.63581</v>
      </c>
      <c r="H292" s="6">
        <f>[1]Results!K1640</f>
        <v>12219.217119999999</v>
      </c>
      <c r="I292" s="6">
        <f>[1]Results!L1640</f>
        <v>12395.744849999999</v>
      </c>
      <c r="J292" s="6">
        <f>[1]Results!M1640</f>
        <v>12617.0951</v>
      </c>
      <c r="K292" s="6">
        <f>[1]Results!N1640</f>
        <v>12851.863799999999</v>
      </c>
      <c r="L292" s="6">
        <f>[1]Results!O1640</f>
        <v>13083.66056</v>
      </c>
      <c r="M292" s="6">
        <f>[1]Results!P1640</f>
        <v>13299.54255</v>
      </c>
      <c r="N292" s="6">
        <f>[1]Results!Q1640</f>
        <v>13480.875910000001</v>
      </c>
      <c r="O292" s="6">
        <f>[1]Results!R1640</f>
        <v>13626.241599999999</v>
      </c>
      <c r="P292" s="6">
        <f>[1]Results!S1640</f>
        <v>13738.69548</v>
      </c>
      <c r="Q292" s="6">
        <f>[1]Results!T1640</f>
        <v>13824.107840000001</v>
      </c>
      <c r="R292" s="6">
        <f>[1]Results!U1640</f>
        <v>13889.67353</v>
      </c>
      <c r="S292" s="6">
        <f>[1]Results!V1640</f>
        <v>13949.27628</v>
      </c>
      <c r="T292" s="6">
        <f>[1]Results!W1640</f>
        <v>14006.269399999999</v>
      </c>
      <c r="U292" s="6">
        <f>[1]Results!X1640</f>
        <v>14063.7186</v>
      </c>
      <c r="V292" s="6">
        <f>[1]Results!Y1640</f>
        <v>14123.25396</v>
      </c>
      <c r="W292" s="6">
        <f>[1]Results!Z1640</f>
        <v>14185.0957</v>
      </c>
      <c r="X292" s="6">
        <f>[1]Results!AA1640</f>
        <v>14250.663979999999</v>
      </c>
      <c r="Y292" s="6">
        <f>[1]Results!AB1640</f>
        <v>14316.7446</v>
      </c>
      <c r="Z292" s="6">
        <f>[1]Results!AC1640</f>
        <v>14380.920609999999</v>
      </c>
      <c r="AA292" s="6">
        <f>[1]Results!AD1640</f>
        <v>14440.92633</v>
      </c>
      <c r="AB292" s="6">
        <f>[1]Results!AE1640</f>
        <v>14494.8261</v>
      </c>
      <c r="AC292" s="6">
        <f>[1]Results!AF1640</f>
        <v>14541.78026</v>
      </c>
      <c r="AD292" s="6">
        <f>[1]Results!AG1640</f>
        <v>14579.74072</v>
      </c>
      <c r="AE292" s="6">
        <f>[1]Results!AH1640</f>
        <v>14608.167369999999</v>
      </c>
      <c r="AF292" s="6">
        <f>[1]Results!AI1640</f>
        <v>14627.25929</v>
      </c>
      <c r="AG292" s="6">
        <f>[1]Results!AJ1640</f>
        <v>14637.48035</v>
      </c>
      <c r="AH292" s="6">
        <f>[1]Results!AK1640</f>
        <v>14639.87867</v>
      </c>
      <c r="AI292" s="6">
        <f>[1]Results!AL1640</f>
        <v>14634.169379999999</v>
      </c>
      <c r="AJ292" s="6">
        <f>[1]Results!AM1640</f>
        <v>14620.460569999999</v>
      </c>
      <c r="AK292" s="6">
        <f>[1]Results!AN1640</f>
        <v>14598.831899999999</v>
      </c>
      <c r="AL292" s="6">
        <f>[1]Results!AO1640</f>
        <v>14569.23941</v>
      </c>
      <c r="AM292" s="6">
        <f>[1]Results!AP1640</f>
        <v>14555.016170000001</v>
      </c>
      <c r="AN292" s="6">
        <f>[1]Results!AQ1640</f>
        <v>14553.139370000001</v>
      </c>
      <c r="AO292" s="6">
        <f>[1]Results!AR1640</f>
        <v>14561.449979999999</v>
      </c>
      <c r="AP292" s="6">
        <f>[1]Results!AS1640</f>
        <v>14577.855740000001</v>
      </c>
      <c r="AQ292" s="6">
        <f>[1]Results!AT1640</f>
        <v>14600.43123</v>
      </c>
      <c r="AR292" s="6">
        <f>[1]Results!AU1640</f>
        <v>14623.911620000001</v>
      </c>
      <c r="AS292" s="6">
        <f>[1]Results!AV1640</f>
        <v>14649.14141</v>
      </c>
      <c r="AT292" s="6">
        <f>[1]Results!AW1640</f>
        <v>14676.402830000001</v>
      </c>
      <c r="AU292" s="6">
        <f>[1]Results!AX1640</f>
        <v>14705.82021</v>
      </c>
      <c r="AV292" s="6">
        <f>[1]Results!AY1640</f>
        <v>14737.537630000001</v>
      </c>
      <c r="AW292" s="6">
        <f>[1]Results!AZ1640</f>
        <v>14767.09402</v>
      </c>
      <c r="AX292" s="6">
        <f>[1]Results!BA1640</f>
        <v>14797.45464</v>
      </c>
      <c r="AY292" s="6">
        <f>[1]Results!BB1640</f>
        <v>14830.18692</v>
      </c>
      <c r="AZ292" s="6">
        <f>[1]Results!BC1640</f>
        <v>14866.12162</v>
      </c>
      <c r="BA292" s="6">
        <f>[1]Results!BD1640</f>
        <v>14905.6818</v>
      </c>
      <c r="BB292" s="6">
        <f>[1]Results!BE1640</f>
        <v>14942.28944</v>
      </c>
      <c r="BC292" s="6">
        <f>[1]Results!BF1640</f>
        <v>14975.62033</v>
      </c>
      <c r="BD292" s="6">
        <f>[1]Results!BG1640</f>
        <v>15006.79783</v>
      </c>
      <c r="BE292" s="6">
        <f>[1]Results!BH1640</f>
        <v>15036.950790000001</v>
      </c>
      <c r="BF292" s="6">
        <f>[1]Results!BI1640</f>
        <v>15066.95887</v>
      </c>
      <c r="BG292" s="6">
        <f>[1]Results!BJ1640</f>
        <v>15091.327020000001</v>
      </c>
      <c r="BH292" s="6">
        <f>[1]Results!BK1640</f>
        <v>15113.93074</v>
      </c>
      <c r="BI292" s="6">
        <f>[1]Results!BL1640</f>
        <v>15136.801530000001</v>
      </c>
      <c r="BJ292" s="6">
        <f>[1]Results!BM1640</f>
        <v>15161.027400000001</v>
      </c>
      <c r="BK292" s="6">
        <f>[1]Results!BN1640</f>
        <v>15187.210709999999</v>
      </c>
      <c r="BL292" s="6">
        <f>[1]Results!BO1640</f>
        <v>15215.69441</v>
      </c>
      <c r="BM292" s="6">
        <f>[1]Results!BP1640</f>
        <v>15246.52966</v>
      </c>
      <c r="BN292" s="6">
        <f>[1]Results!BQ1640</f>
        <v>15279.623149999999</v>
      </c>
      <c r="BO292" s="6">
        <f>[1]Results!BR1640</f>
        <v>15314.768550000001</v>
      </c>
      <c r="BP292" s="6">
        <f>[1]Results!BS1640</f>
        <v>15351.68626</v>
      </c>
      <c r="BQ292" s="6">
        <f>[1]Results!BT1640</f>
        <v>15384.41388</v>
      </c>
      <c r="BR292" s="6">
        <f>[1]Results!BU1640</f>
        <v>15415.945729999999</v>
      </c>
      <c r="BS292" s="6">
        <f>[1]Results!BV1640</f>
        <v>15447.637650000001</v>
      </c>
      <c r="BT292" s="6">
        <f>[1]Results!BW1640</f>
        <v>15480.072459999999</v>
      </c>
      <c r="BU292" s="6">
        <f>[1]Results!BX1640</f>
        <v>15513.491969999999</v>
      </c>
      <c r="BV292" s="6">
        <f>[1]Results!BY1640</f>
        <v>15547.91224</v>
      </c>
      <c r="BW292" s="6">
        <f>[1]Results!BZ1640</f>
        <v>15583.36701</v>
      </c>
      <c r="BX292" s="6">
        <f>[1]Results!CA1640</f>
        <v>15619.81949</v>
      </c>
      <c r="BY292" s="6">
        <f>[1]Results!CB1640</f>
        <v>15657.20203</v>
      </c>
      <c r="BZ292" s="6">
        <f>[1]Results!CC1640</f>
        <v>15695.432779999999</v>
      </c>
      <c r="CA292" s="6">
        <f>[1]Results!CD1640</f>
        <v>15730.17129</v>
      </c>
      <c r="CB292" s="6">
        <f>[1]Results!CE1640</f>
        <v>15763.85009</v>
      </c>
      <c r="CC292" s="6">
        <f>[1]Results!CF1640</f>
        <v>15797.61094</v>
      </c>
      <c r="CD292" s="6">
        <f>[1]Results!CG1640</f>
        <v>15831.976199999999</v>
      </c>
      <c r="CE292" s="6">
        <f>[1]Results!CH1640</f>
        <v>15867.177449999999</v>
      </c>
      <c r="CF292" s="6">
        <f>[1]Results!CI1640</f>
        <v>15903.12256</v>
      </c>
      <c r="CG292" s="6">
        <f>[1]Results!CJ1640</f>
        <v>15939.91768</v>
      </c>
      <c r="CH292" s="6">
        <f>[1]Results!CK1640</f>
        <v>15977.54191</v>
      </c>
      <c r="CI292" s="6">
        <f>[1]Results!CL1640</f>
        <v>16015.92058</v>
      </c>
      <c r="CJ292" s="6">
        <f>[1]Results!CM1640</f>
        <v>16054.95378</v>
      </c>
    </row>
    <row r="293" spans="1:88" x14ac:dyDescent="0.3">
      <c r="B293" t="s">
        <v>96</v>
      </c>
      <c r="C293" s="6">
        <f>[1]Results!F1653</f>
        <v>7459.3083569999999</v>
      </c>
      <c r="D293" s="6">
        <f>[1]Results!G1653</f>
        <v>7815.0179630000002</v>
      </c>
      <c r="E293" s="6">
        <f>[1]Results!H1653</f>
        <v>8278.4779710000003</v>
      </c>
      <c r="F293" s="6">
        <f>[1]Results!I1653</f>
        <v>8638.1082860000006</v>
      </c>
      <c r="G293" s="6">
        <f>[1]Results!J1653</f>
        <v>8868.6951630000003</v>
      </c>
      <c r="H293" s="6">
        <f>[1]Results!K1653</f>
        <v>9014.6434239999999</v>
      </c>
      <c r="I293" s="6">
        <f>[1]Results!L1653</f>
        <v>9114.6394070000006</v>
      </c>
      <c r="J293" s="6">
        <f>[1]Results!M1653</f>
        <v>9201.6501250000001</v>
      </c>
      <c r="K293" s="6">
        <f>[1]Results!N1653</f>
        <v>9303.3020539999998</v>
      </c>
      <c r="L293" s="6">
        <f>[1]Results!O1653</f>
        <v>9429.2863789999992</v>
      </c>
      <c r="M293" s="6">
        <f>[1]Results!P1653</f>
        <v>9578.1781019999999</v>
      </c>
      <c r="N293" s="6">
        <f>[1]Results!Q1653</f>
        <v>9738.2498730000007</v>
      </c>
      <c r="O293" s="6">
        <f>[1]Results!R1653</f>
        <v>9892.2582849999999</v>
      </c>
      <c r="P293" s="6">
        <f>[1]Results!S1653</f>
        <v>10037.409460000001</v>
      </c>
      <c r="Q293" s="6">
        <f>[1]Results!T1653</f>
        <v>10176.334860000001</v>
      </c>
      <c r="R293" s="6">
        <f>[1]Results!U1653</f>
        <v>10312.936970000001</v>
      </c>
      <c r="S293" s="6">
        <f>[1]Results!V1653</f>
        <v>10455.749669999999</v>
      </c>
      <c r="T293" s="6">
        <f>[1]Results!W1653</f>
        <v>10609.08209</v>
      </c>
      <c r="U293" s="6">
        <f>[1]Results!X1653</f>
        <v>10771.20277</v>
      </c>
      <c r="V293" s="6">
        <f>[1]Results!Y1653</f>
        <v>10938.31595</v>
      </c>
      <c r="W293" s="6">
        <f>[1]Results!Z1653</f>
        <v>11107.174580000001</v>
      </c>
      <c r="X293" s="6">
        <f>[1]Results!AA1653</f>
        <v>11276.517390000001</v>
      </c>
      <c r="Y293" s="6">
        <f>[1]Results!AB1653</f>
        <v>11444.84863</v>
      </c>
      <c r="Z293" s="6">
        <f>[1]Results!AC1653</f>
        <v>11610.66682</v>
      </c>
      <c r="AA293" s="6">
        <f>[1]Results!AD1653</f>
        <v>11772.77262</v>
      </c>
      <c r="AB293" s="6">
        <f>[1]Results!AE1653</f>
        <v>11930.850549999999</v>
      </c>
      <c r="AC293" s="6">
        <f>[1]Results!AF1653</f>
        <v>12084.92245</v>
      </c>
      <c r="AD293" s="6">
        <f>[1]Results!AG1653</f>
        <v>12234.189979999999</v>
      </c>
      <c r="AE293" s="6">
        <f>[1]Results!AH1653</f>
        <v>12379.097739999999</v>
      </c>
      <c r="AF293" s="6">
        <f>[1]Results!AI1653</f>
        <v>12521.045270000001</v>
      </c>
      <c r="AG293" s="6">
        <f>[1]Results!AJ1653</f>
        <v>12661.890460000001</v>
      </c>
      <c r="AH293" s="6">
        <f>[1]Results!AK1653</f>
        <v>12803.195089999999</v>
      </c>
      <c r="AI293" s="6">
        <f>[1]Results!AL1653</f>
        <v>12945.19716</v>
      </c>
      <c r="AJ293" s="6">
        <f>[1]Results!AM1653</f>
        <v>13087.84894</v>
      </c>
      <c r="AK293" s="6">
        <f>[1]Results!AN1653</f>
        <v>13231.148709999999</v>
      </c>
      <c r="AL293" s="6">
        <f>[1]Results!AO1653</f>
        <v>13375.30207</v>
      </c>
      <c r="AM293" s="6">
        <f>[1]Results!AP1653</f>
        <v>13508.235720000001</v>
      </c>
      <c r="AN293" s="6">
        <f>[1]Results!AQ1653</f>
        <v>13659.12493</v>
      </c>
      <c r="AO293" s="6">
        <f>[1]Results!AR1653</f>
        <v>13829.546700000001</v>
      </c>
      <c r="AP293" s="6">
        <f>[1]Results!AS1653</f>
        <v>14013.47676</v>
      </c>
      <c r="AQ293" s="6">
        <f>[1]Results!AT1653</f>
        <v>14206.33828</v>
      </c>
      <c r="AR293" s="6">
        <f>[1]Results!AU1653</f>
        <v>14404.57444</v>
      </c>
      <c r="AS293" s="6">
        <f>[1]Results!AV1653</f>
        <v>14607.3629</v>
      </c>
      <c r="AT293" s="6">
        <f>[1]Results!AW1653</f>
        <v>14814.747219999999</v>
      </c>
      <c r="AU293" s="6">
        <f>[1]Results!AX1653</f>
        <v>15026.90228</v>
      </c>
      <c r="AV293" s="6">
        <f>[1]Results!AY1653</f>
        <v>15243.93067</v>
      </c>
      <c r="AW293" s="6">
        <f>[1]Results!AZ1653</f>
        <v>15469.608099999999</v>
      </c>
      <c r="AX293" s="6">
        <f>[1]Results!BA1653</f>
        <v>15697.5599</v>
      </c>
      <c r="AY293" s="6">
        <f>[1]Results!BB1653</f>
        <v>15927.43813</v>
      </c>
      <c r="AZ293" s="6">
        <f>[1]Results!BC1653</f>
        <v>16159.898999999999</v>
      </c>
      <c r="BA293" s="6">
        <f>[1]Results!BD1653</f>
        <v>16395.328560000002</v>
      </c>
      <c r="BB293" s="6">
        <f>[1]Results!BE1653</f>
        <v>16416.82921</v>
      </c>
      <c r="BC293" s="6">
        <f>[1]Results!BF1653</f>
        <v>16499.178830000001</v>
      </c>
      <c r="BD293" s="6">
        <f>[1]Results!BG1653</f>
        <v>16646.816269999999</v>
      </c>
      <c r="BE293" s="6">
        <f>[1]Results!BH1653</f>
        <v>16831.455900000001</v>
      </c>
      <c r="BF293" s="6">
        <f>[1]Results!BI1653</f>
        <v>17033.930110000001</v>
      </c>
      <c r="BG293" s="6">
        <f>[1]Results!BJ1653</f>
        <v>17240.450059999999</v>
      </c>
      <c r="BH293" s="6">
        <f>[1]Results!BK1653</f>
        <v>17448.406569999999</v>
      </c>
      <c r="BI293" s="6">
        <f>[1]Results!BL1653</f>
        <v>17656.507600000001</v>
      </c>
      <c r="BJ293" s="6">
        <f>[1]Results!BM1653</f>
        <v>17864.145489999999</v>
      </c>
      <c r="BK293" s="6">
        <f>[1]Results!BN1653</f>
        <v>18071.07704</v>
      </c>
      <c r="BL293" s="6">
        <f>[1]Results!BO1653</f>
        <v>18277.262630000001</v>
      </c>
      <c r="BM293" s="6">
        <f>[1]Results!BP1653</f>
        <v>18482.725600000002</v>
      </c>
      <c r="BN293" s="6">
        <f>[1]Results!BQ1653</f>
        <v>18687.508180000001</v>
      </c>
      <c r="BO293" s="6">
        <f>[1]Results!BR1653</f>
        <v>18891.651989999998</v>
      </c>
      <c r="BP293" s="6">
        <f>[1]Results!BS1653</f>
        <v>19095.189989999999</v>
      </c>
      <c r="BQ293" s="6">
        <f>[1]Results!BT1653</f>
        <v>19295.983</v>
      </c>
      <c r="BR293" s="6">
        <f>[1]Results!BU1653</f>
        <v>19494.26223</v>
      </c>
      <c r="BS293" s="6">
        <f>[1]Results!BV1653</f>
        <v>19690.659469999999</v>
      </c>
      <c r="BT293" s="6">
        <f>[1]Results!BW1653</f>
        <v>19885.614969999999</v>
      </c>
      <c r="BU293" s="6">
        <f>[1]Results!BX1653</f>
        <v>20079.358899999999</v>
      </c>
      <c r="BV293" s="6">
        <f>[1]Results!BY1653</f>
        <v>20271.97579</v>
      </c>
      <c r="BW293" s="6">
        <f>[1]Results!BZ1653</f>
        <v>20463.542700000002</v>
      </c>
      <c r="BX293" s="6">
        <f>[1]Results!CA1653</f>
        <v>20654.154289999999</v>
      </c>
      <c r="BY293" s="6">
        <f>[1]Results!CB1653</f>
        <v>20843.924159999999</v>
      </c>
      <c r="BZ293" s="6">
        <f>[1]Results!CC1653</f>
        <v>21032.979319999999</v>
      </c>
      <c r="CA293" s="6">
        <f>[1]Results!CD1653</f>
        <v>21219.776570000002</v>
      </c>
      <c r="CB293" s="6">
        <f>[1]Results!CE1653</f>
        <v>21404.613130000002</v>
      </c>
      <c r="CC293" s="6">
        <f>[1]Results!CF1653</f>
        <v>21588.09619</v>
      </c>
      <c r="CD293" s="6">
        <f>[1]Results!CG1653</f>
        <v>21770.678909999999</v>
      </c>
      <c r="CE293" s="6">
        <f>[1]Results!CH1653</f>
        <v>21952.642919999998</v>
      </c>
      <c r="CF293" s="6">
        <f>[1]Results!CI1653</f>
        <v>22134.08265</v>
      </c>
      <c r="CG293" s="6">
        <f>[1]Results!CJ1653</f>
        <v>22315.137709999999</v>
      </c>
      <c r="CH293" s="6">
        <f>[1]Results!CK1653</f>
        <v>22495.977360000001</v>
      </c>
      <c r="CI293" s="6">
        <f>[1]Results!CL1653</f>
        <v>22676.78268</v>
      </c>
      <c r="CJ293" s="6">
        <f>[1]Results!CM1653</f>
        <v>22857.738270000002</v>
      </c>
    </row>
    <row r="294" spans="1:88" x14ac:dyDescent="0.3">
      <c r="B294" t="s">
        <v>11</v>
      </c>
      <c r="C294" s="6">
        <f>[1]Results!F1668</f>
        <v>6664.9657509999997</v>
      </c>
      <c r="D294" s="6">
        <f>[1]Results!G1668</f>
        <v>6677.8346160000001</v>
      </c>
      <c r="E294" s="6">
        <f>[1]Results!H1668</f>
        <v>6692.9718579999999</v>
      </c>
      <c r="F294" s="6">
        <f>[1]Results!I1668</f>
        <v>6714.8915500000003</v>
      </c>
      <c r="G294" s="6">
        <f>[1]Results!J1668</f>
        <v>6737.1687620000002</v>
      </c>
      <c r="H294" s="6">
        <f>[1]Results!K1668</f>
        <v>6763.4895049999996</v>
      </c>
      <c r="I294" s="6">
        <f>[1]Results!L1668</f>
        <v>6797.7003050000003</v>
      </c>
      <c r="J294" s="6">
        <f>[1]Results!M1668</f>
        <v>6870.5688399999999</v>
      </c>
      <c r="K294" s="6">
        <f>[1]Results!N1668</f>
        <v>6971.4305119999999</v>
      </c>
      <c r="L294" s="6">
        <f>[1]Results!O1668</f>
        <v>7100.8052719999996</v>
      </c>
      <c r="M294" s="6">
        <f>[1]Results!P1668</f>
        <v>7250.0811510000003</v>
      </c>
      <c r="N294" s="6">
        <f>[1]Results!Q1668</f>
        <v>7408.6411939999998</v>
      </c>
      <c r="O294" s="6">
        <f>[1]Results!R1668</f>
        <v>7579.6555259999996</v>
      </c>
      <c r="P294" s="6">
        <f>[1]Results!S1668</f>
        <v>7768.8018920000004</v>
      </c>
      <c r="Q294" s="6">
        <f>[1]Results!T1668</f>
        <v>7980.5054010000003</v>
      </c>
      <c r="R294" s="6">
        <f>[1]Results!U1668</f>
        <v>8216.6825549999994</v>
      </c>
      <c r="S294" s="6">
        <f>[1]Results!V1668</f>
        <v>8483.2554909999999</v>
      </c>
      <c r="T294" s="6">
        <f>[1]Results!W1668</f>
        <v>8778.2214079999994</v>
      </c>
      <c r="U294" s="6">
        <f>[1]Results!X1668</f>
        <v>9098.5208359999997</v>
      </c>
      <c r="V294" s="6">
        <f>[1]Results!Y1668</f>
        <v>9441.3788380000005</v>
      </c>
      <c r="W294" s="6">
        <f>[1]Results!Z1668</f>
        <v>9804.5157049999998</v>
      </c>
      <c r="X294" s="6">
        <f>[1]Results!AA1668</f>
        <v>10187.548790000001</v>
      </c>
      <c r="Y294" s="6">
        <f>[1]Results!AB1668</f>
        <v>10588.831029999999</v>
      </c>
      <c r="Z294" s="6">
        <f>[1]Results!AC1668</f>
        <v>11006.23345</v>
      </c>
      <c r="AA294" s="6">
        <f>[1]Results!AD1668</f>
        <v>11437.528350000001</v>
      </c>
      <c r="AB294" s="6">
        <f>[1]Results!AE1668</f>
        <v>11880.549569999999</v>
      </c>
      <c r="AC294" s="6">
        <f>[1]Results!AF1668</f>
        <v>12334.508</v>
      </c>
      <c r="AD294" s="6">
        <f>[1]Results!AG1668</f>
        <v>12799.902400000001</v>
      </c>
      <c r="AE294" s="6">
        <f>[1]Results!AH1668</f>
        <v>13275.666869999999</v>
      </c>
      <c r="AF294" s="6">
        <f>[1]Results!AI1668</f>
        <v>13759.70919</v>
      </c>
      <c r="AG294" s="6">
        <f>[1]Results!AJ1668</f>
        <v>14249.75333</v>
      </c>
      <c r="AH294" s="6">
        <f>[1]Results!AK1668</f>
        <v>14743.781650000001</v>
      </c>
      <c r="AI294" s="6">
        <f>[1]Results!AL1668</f>
        <v>15241.721170000001</v>
      </c>
      <c r="AJ294" s="6">
        <f>[1]Results!AM1668</f>
        <v>15742.768910000001</v>
      </c>
      <c r="AK294" s="6">
        <f>[1]Results!AN1668</f>
        <v>16245.69245</v>
      </c>
      <c r="AL294" s="6">
        <f>[1]Results!AO1668</f>
        <v>16749.119979999999</v>
      </c>
      <c r="AM294" s="6">
        <f>[1]Results!AP1668</f>
        <v>17045.953369999999</v>
      </c>
      <c r="AN294" s="6">
        <f>[1]Results!AQ1668</f>
        <v>17240.821489999998</v>
      </c>
      <c r="AO294" s="6">
        <f>[1]Results!AR1668</f>
        <v>17381.752339999999</v>
      </c>
      <c r="AP294" s="6">
        <f>[1]Results!AS1668</f>
        <v>17485.635989999999</v>
      </c>
      <c r="AQ294" s="6">
        <f>[1]Results!AT1668</f>
        <v>17559.14114</v>
      </c>
      <c r="AR294" s="6">
        <f>[1]Results!AU1668</f>
        <v>17603.218959999998</v>
      </c>
      <c r="AS294" s="6">
        <f>[1]Results!AV1668</f>
        <v>17621.971379999999</v>
      </c>
      <c r="AT294" s="6">
        <f>[1]Results!AW1668</f>
        <v>17618.570729999999</v>
      </c>
      <c r="AU294" s="6">
        <f>[1]Results!AX1668</f>
        <v>17595.725470000001</v>
      </c>
      <c r="AV294" s="6">
        <f>[1]Results!AY1668</f>
        <v>17555.952870000001</v>
      </c>
      <c r="AW294" s="6">
        <f>[1]Results!AZ1668</f>
        <v>17498.276119999999</v>
      </c>
      <c r="AX294" s="6">
        <f>[1]Results!BA1668</f>
        <v>17426.617719999998</v>
      </c>
      <c r="AY294" s="6">
        <f>[1]Results!BB1668</f>
        <v>17343.951529999998</v>
      </c>
      <c r="AZ294" s="6">
        <f>[1]Results!BC1668</f>
        <v>17252.674470000002</v>
      </c>
      <c r="BA294" s="6">
        <f>[1]Results!BD1668</f>
        <v>17154.862430000001</v>
      </c>
      <c r="BB294" s="6">
        <f>[1]Results!BE1668</f>
        <v>17046.581839999999</v>
      </c>
      <c r="BC294" s="6">
        <f>[1]Results!BF1668</f>
        <v>16931.582259999999</v>
      </c>
      <c r="BD294" s="6">
        <f>[1]Results!BG1668</f>
        <v>16812.694879999999</v>
      </c>
      <c r="BE294" s="6">
        <f>[1]Results!BH1668</f>
        <v>16691.729790000001</v>
      </c>
      <c r="BF294" s="6">
        <f>[1]Results!BI1668</f>
        <v>16570.15249</v>
      </c>
      <c r="BG294" s="6">
        <f>[1]Results!BJ1668</f>
        <v>16445.334940000001</v>
      </c>
      <c r="BH294" s="6">
        <f>[1]Results!BK1668</f>
        <v>16320.318869999999</v>
      </c>
      <c r="BI294" s="6">
        <f>[1]Results!BL1668</f>
        <v>16197.04405</v>
      </c>
      <c r="BJ294" s="6">
        <f>[1]Results!BM1668</f>
        <v>16076.74265</v>
      </c>
      <c r="BK294" s="6">
        <f>[1]Results!BN1668</f>
        <v>15960.28083</v>
      </c>
      <c r="BL294" s="6">
        <f>[1]Results!BO1668</f>
        <v>15848.33728</v>
      </c>
      <c r="BM294" s="6">
        <f>[1]Results!BP1668</f>
        <v>15741.38301</v>
      </c>
      <c r="BN294" s="6">
        <f>[1]Results!BQ1668</f>
        <v>15639.7708</v>
      </c>
      <c r="BO294" s="6">
        <f>[1]Results!BR1668</f>
        <v>15543.755810000001</v>
      </c>
      <c r="BP294" s="6">
        <f>[1]Results!BS1668</f>
        <v>15453.511549999999</v>
      </c>
      <c r="BQ294" s="6">
        <f>[1]Results!BT1668</f>
        <v>15365.85356</v>
      </c>
      <c r="BR294" s="6">
        <f>[1]Results!BU1668</f>
        <v>15282.405189999999</v>
      </c>
      <c r="BS294" s="6">
        <f>[1]Results!BV1668</f>
        <v>15203.98604</v>
      </c>
      <c r="BT294" s="6">
        <f>[1]Results!BW1668</f>
        <v>15130.961450000001</v>
      </c>
      <c r="BU294" s="6">
        <f>[1]Results!BX1668</f>
        <v>15063.50671</v>
      </c>
      <c r="BV294" s="6">
        <f>[1]Results!BY1668</f>
        <v>15001.658670000001</v>
      </c>
      <c r="BW294" s="6">
        <f>[1]Results!BZ1668</f>
        <v>14945.44838</v>
      </c>
      <c r="BX294" s="6">
        <f>[1]Results!CA1668</f>
        <v>14894.850619999999</v>
      </c>
      <c r="BY294" s="6">
        <f>[1]Results!CB1668</f>
        <v>14849.80041</v>
      </c>
      <c r="BZ294" s="6">
        <f>[1]Results!CC1668</f>
        <v>14810.20516</v>
      </c>
      <c r="CA294" s="6">
        <f>[1]Results!CD1668</f>
        <v>14773.63725</v>
      </c>
      <c r="CB294" s="6">
        <f>[1]Results!CE1668</f>
        <v>14741.068139999999</v>
      </c>
      <c r="CC294" s="6">
        <f>[1]Results!CF1668</f>
        <v>14712.93655</v>
      </c>
      <c r="CD294" s="6">
        <f>[1]Results!CG1668</f>
        <v>14689.388800000001</v>
      </c>
      <c r="CE294" s="6">
        <f>[1]Results!CH1668</f>
        <v>14670.45815</v>
      </c>
      <c r="CF294" s="6">
        <f>[1]Results!CI1668</f>
        <v>14656.019700000001</v>
      </c>
      <c r="CG294" s="6">
        <f>[1]Results!CJ1668</f>
        <v>14646.06775</v>
      </c>
      <c r="CH294" s="6">
        <f>[1]Results!CK1668</f>
        <v>14640.552960000001</v>
      </c>
      <c r="CI294" s="6">
        <f>[1]Results!CL1668</f>
        <v>14639.40113</v>
      </c>
      <c r="CJ294" s="6">
        <f>[1]Results!CM1668</f>
        <v>14642.523279999999</v>
      </c>
    </row>
    <row r="295" spans="1:88" x14ac:dyDescent="0.3">
      <c r="B295" t="s">
        <v>8</v>
      </c>
      <c r="C295" s="6">
        <f>[1]Results!F1643-[1]Results!F1653</f>
        <v>58316.312252999996</v>
      </c>
      <c r="D295" s="6">
        <f>[1]Results!G1643-[1]Results!G1653</f>
        <v>58064.084997000005</v>
      </c>
      <c r="E295" s="6">
        <f>[1]Results!H1643-[1]Results!H1653</f>
        <v>58208.576858999993</v>
      </c>
      <c r="F295" s="6">
        <f>[1]Results!I1643-[1]Results!I1653</f>
        <v>58558.745763999992</v>
      </c>
      <c r="G295" s="6">
        <f>[1]Results!J1643-[1]Results!J1653</f>
        <v>59016.665017000007</v>
      </c>
      <c r="H295" s="6">
        <f>[1]Results!K1643-[1]Results!K1653</f>
        <v>59549.400266000004</v>
      </c>
      <c r="I295" s="6">
        <f>[1]Results!L1643-[1]Results!L1653</f>
        <v>60078.586462999992</v>
      </c>
      <c r="J295" s="6">
        <f>[1]Results!M1643-[1]Results!M1653</f>
        <v>60659.661005000002</v>
      </c>
      <c r="K295" s="6">
        <f>[1]Results!N1643-[1]Results!N1653</f>
        <v>61314.000165999998</v>
      </c>
      <c r="L295" s="6">
        <f>[1]Results!O1643-[1]Results!O1653</f>
        <v>62041.649881000005</v>
      </c>
      <c r="M295" s="6">
        <f>[1]Results!P1643-[1]Results!P1653</f>
        <v>62827.846368000006</v>
      </c>
      <c r="N295" s="6">
        <f>[1]Results!Q1643-[1]Results!Q1653</f>
        <v>63654.201347000002</v>
      </c>
      <c r="O295" s="6">
        <f>[1]Results!R1643-[1]Results!R1653</f>
        <v>64472.851035</v>
      </c>
      <c r="P295" s="6">
        <f>[1]Results!S1643-[1]Results!S1653</f>
        <v>65255.362809999999</v>
      </c>
      <c r="Q295" s="6">
        <f>[1]Results!T1643-[1]Results!T1653</f>
        <v>65990.980899999995</v>
      </c>
      <c r="R295" s="6">
        <f>[1]Results!U1643-[1]Results!U1653</f>
        <v>66679.707640000008</v>
      </c>
      <c r="S295" s="6">
        <f>[1]Results!V1643-[1]Results!V1653</f>
        <v>67378.555209999991</v>
      </c>
      <c r="T295" s="6">
        <f>[1]Results!W1643-[1]Results!W1653</f>
        <v>68081.136079999997</v>
      </c>
      <c r="U295" s="6">
        <f>[1]Results!X1643-[1]Results!X1653</f>
        <v>68784.268459999992</v>
      </c>
      <c r="V295" s="6">
        <f>[1]Results!Y1643-[1]Results!Y1653</f>
        <v>69486.439929999993</v>
      </c>
      <c r="W295" s="6">
        <f>[1]Results!Z1643-[1]Results!Z1653</f>
        <v>70187.48173</v>
      </c>
      <c r="X295" s="6">
        <f>[1]Results!AA1643-[1]Results!AA1653</f>
        <v>70915.648080000014</v>
      </c>
      <c r="Y295" s="6">
        <f>[1]Results!AB1643-[1]Results!AB1653</f>
        <v>71658.735329999996</v>
      </c>
      <c r="Z295" s="6">
        <f>[1]Results!AC1643-[1]Results!AC1653</f>
        <v>72411.576679999998</v>
      </c>
      <c r="AA295" s="6">
        <f>[1]Results!AD1643-[1]Results!AD1653</f>
        <v>73172.317729999995</v>
      </c>
      <c r="AB295" s="6">
        <f>[1]Results!AE1643-[1]Results!AE1653</f>
        <v>73940.508889999997</v>
      </c>
      <c r="AC295" s="6">
        <f>[1]Results!AF1643-[1]Results!AF1653</f>
        <v>74732.226080000008</v>
      </c>
      <c r="AD295" s="6">
        <f>[1]Results!AG1643-[1]Results!AG1653</f>
        <v>75548.64910000001</v>
      </c>
      <c r="AE295" s="6">
        <f>[1]Results!AH1643-[1]Results!AH1653</f>
        <v>76390.220710000009</v>
      </c>
      <c r="AF295" s="6">
        <f>[1]Results!AI1643-[1]Results!AI1653</f>
        <v>77255.223870000002</v>
      </c>
      <c r="AG295" s="6">
        <f>[1]Results!AJ1643-[1]Results!AJ1653</f>
        <v>78141.156340000001</v>
      </c>
      <c r="AH295" s="6">
        <f>[1]Results!AK1643-[1]Results!AK1653</f>
        <v>79055.235410000008</v>
      </c>
      <c r="AI295" s="6">
        <f>[1]Results!AL1643-[1]Results!AL1653</f>
        <v>79993.952470000004</v>
      </c>
      <c r="AJ295" s="6">
        <f>[1]Results!AM1643-[1]Results!AM1653</f>
        <v>80954.86537</v>
      </c>
      <c r="AK295" s="6">
        <f>[1]Results!AN1643-[1]Results!AN1653</f>
        <v>81935.874770000009</v>
      </c>
      <c r="AL295" s="6">
        <f>[1]Results!AO1643-[1]Results!AO1653</f>
        <v>82936.259219999993</v>
      </c>
      <c r="AM295" s="6">
        <f>[1]Results!AP1643-[1]Results!AP1653</f>
        <v>83999.3796</v>
      </c>
      <c r="AN295" s="6">
        <f>[1]Results!AQ1643-[1]Results!AQ1653</f>
        <v>85095.201619999993</v>
      </c>
      <c r="AO295" s="6">
        <f>[1]Results!AR1643-[1]Results!AR1653</f>
        <v>86212.465400000001</v>
      </c>
      <c r="AP295" s="6">
        <f>[1]Results!AS1643-[1]Results!AS1653</f>
        <v>87344.456939999989</v>
      </c>
      <c r="AQ295" s="6">
        <f>[1]Results!AT1643-[1]Results!AT1653</f>
        <v>88486.255820000006</v>
      </c>
      <c r="AR295" s="6">
        <f>[1]Results!AU1643-[1]Results!AU1653</f>
        <v>89602.400659999999</v>
      </c>
      <c r="AS295" s="6">
        <f>[1]Results!AV1643-[1]Results!AV1653</f>
        <v>90708.863099999988</v>
      </c>
      <c r="AT295" s="6">
        <f>[1]Results!AW1643-[1]Results!AW1653</f>
        <v>91812.241379999992</v>
      </c>
      <c r="AU295" s="6">
        <f>[1]Results!AX1643-[1]Results!AX1653</f>
        <v>92915.255520000006</v>
      </c>
      <c r="AV295" s="6">
        <f>[1]Results!AY1643-[1]Results!AY1653</f>
        <v>94019.499429999996</v>
      </c>
      <c r="AW295" s="6">
        <f>[1]Results!AZ1643-[1]Results!AZ1653</f>
        <v>95084.411000000007</v>
      </c>
      <c r="AX295" s="6">
        <f>[1]Results!BA1643-[1]Results!BA1653</f>
        <v>96135.399600000004</v>
      </c>
      <c r="AY295" s="6">
        <f>[1]Results!BB1643-[1]Results!BB1653</f>
        <v>97184.170270000002</v>
      </c>
      <c r="AZ295" s="6">
        <f>[1]Results!BC1643-[1]Results!BC1653</f>
        <v>98236.2929</v>
      </c>
      <c r="BA295" s="6">
        <f>[1]Results!BD1643-[1]Results!BD1653</f>
        <v>99294.82534000001</v>
      </c>
      <c r="BB295" s="6">
        <f>[1]Results!BE1643-[1]Results!BE1653</f>
        <v>100287.86139000001</v>
      </c>
      <c r="BC295" s="6">
        <f>[1]Results!BF1643-[1]Results!BF1653</f>
        <v>101277.46977</v>
      </c>
      <c r="BD295" s="6">
        <f>[1]Results!BG1643-[1]Results!BG1653</f>
        <v>102278.04793</v>
      </c>
      <c r="BE295" s="6">
        <f>[1]Results!BH1643-[1]Results!BH1653</f>
        <v>103288.3919</v>
      </c>
      <c r="BF295" s="6">
        <f>[1]Results!BI1643-[1]Results!BI1653</f>
        <v>104307.10919</v>
      </c>
      <c r="BG295" s="6">
        <f>[1]Results!BJ1643-[1]Results!BJ1653</f>
        <v>105276.82414</v>
      </c>
      <c r="BH295" s="6">
        <f>[1]Results!BK1643-[1]Results!BK1653</f>
        <v>106231.17843</v>
      </c>
      <c r="BI295" s="6">
        <f>[1]Results!BL1643-[1]Results!BL1653</f>
        <v>107184.8345</v>
      </c>
      <c r="BJ295" s="6">
        <f>[1]Results!BM1643-[1]Results!BM1653</f>
        <v>108143.79781</v>
      </c>
      <c r="BK295" s="6">
        <f>[1]Results!BN1643-[1]Results!BN1653</f>
        <v>109110.81696</v>
      </c>
      <c r="BL295" s="6">
        <f>[1]Results!BO1643-[1]Results!BO1653</f>
        <v>110087.89247000001</v>
      </c>
      <c r="BM295" s="6">
        <f>[1]Results!BP1643-[1]Results!BP1653</f>
        <v>111075.5996</v>
      </c>
      <c r="BN295" s="6">
        <f>[1]Results!BQ1643-[1]Results!BQ1653</f>
        <v>112074.31602</v>
      </c>
      <c r="BO295" s="6">
        <f>[1]Results!BR1643-[1]Results!BR1653</f>
        <v>113084.20361000001</v>
      </c>
      <c r="BP295" s="6">
        <f>[1]Results!BS1643-[1]Results!BS1653</f>
        <v>114105.20810999999</v>
      </c>
      <c r="BQ295" s="6">
        <f>[1]Results!BT1643-[1]Results!BT1653</f>
        <v>115082.4546</v>
      </c>
      <c r="BR295" s="6">
        <f>[1]Results!BU1643-[1]Results!BU1653</f>
        <v>116047.39957000001</v>
      </c>
      <c r="BS295" s="6">
        <f>[1]Results!BV1643-[1]Results!BV1653</f>
        <v>117013.13603000001</v>
      </c>
      <c r="BT295" s="6">
        <f>[1]Results!BW1643-[1]Results!BW1653</f>
        <v>117984.50182999999</v>
      </c>
      <c r="BU295" s="6">
        <f>[1]Results!BX1643-[1]Results!BX1653</f>
        <v>118963.25100000002</v>
      </c>
      <c r="BV295" s="6">
        <f>[1]Results!BY1643-[1]Results!BY1653</f>
        <v>119949.25461</v>
      </c>
      <c r="BW295" s="6">
        <f>[1]Results!BZ1643-[1]Results!BZ1653</f>
        <v>120943.14049999999</v>
      </c>
      <c r="BX295" s="6">
        <f>[1]Results!CA1643-[1]Results!CA1653</f>
        <v>121945.16991</v>
      </c>
      <c r="BY295" s="6">
        <f>[1]Results!CB1643-[1]Results!CB1653</f>
        <v>122955.45733999999</v>
      </c>
      <c r="BZ295" s="6">
        <f>[1]Results!CC1643-[1]Results!CC1653</f>
        <v>123974.05047999999</v>
      </c>
      <c r="CA295" s="6">
        <f>[1]Results!CD1643-[1]Results!CD1653</f>
        <v>124958.68352999999</v>
      </c>
      <c r="CB295" s="6">
        <f>[1]Results!CE1643-[1]Results!CE1653</f>
        <v>125933.98637000001</v>
      </c>
      <c r="CC295" s="6">
        <f>[1]Results!CF1643-[1]Results!CF1653</f>
        <v>126910.32831</v>
      </c>
      <c r="CD295" s="6">
        <f>[1]Results!CG1643-[1]Results!CG1653</f>
        <v>127891.66658999999</v>
      </c>
      <c r="CE295" s="6">
        <f>[1]Results!CH1643-[1]Results!CH1653</f>
        <v>128879.54228000001</v>
      </c>
      <c r="CF295" s="6">
        <f>[1]Results!CI1643-[1]Results!CI1653</f>
        <v>129872.47284999999</v>
      </c>
      <c r="CG295" s="6">
        <f>[1]Results!CJ1643-[1]Results!CJ1653</f>
        <v>130871.91799</v>
      </c>
      <c r="CH295" s="6">
        <f>[1]Results!CK1643-[1]Results!CK1653</f>
        <v>131878.52944000001</v>
      </c>
      <c r="CI295" s="6">
        <f>[1]Results!CL1643-[1]Results!CL1653</f>
        <v>132892.61022</v>
      </c>
      <c r="CJ295" s="6">
        <f>[1]Results!CM1643-[1]Results!CM1653</f>
        <v>133914.32113</v>
      </c>
    </row>
    <row r="296" spans="1:88" x14ac:dyDescent="0.3">
      <c r="B296" t="s">
        <v>24</v>
      </c>
      <c r="C296" s="6">
        <f>[1]Results!F1663</f>
        <v>3858.2174030000001</v>
      </c>
      <c r="D296" s="6">
        <f>[1]Results!G1663</f>
        <v>3942.9522120000001</v>
      </c>
      <c r="E296" s="6">
        <f>[1]Results!H1663</f>
        <v>4041.895696</v>
      </c>
      <c r="F296" s="6">
        <f>[1]Results!I1663</f>
        <v>4129.7206059999999</v>
      </c>
      <c r="G296" s="6">
        <f>[1]Results!J1663</f>
        <v>4210.1360839999998</v>
      </c>
      <c r="H296" s="6">
        <f>[1]Results!K1663</f>
        <v>4286.0256010000003</v>
      </c>
      <c r="I296" s="6">
        <f>[1]Results!L1663</f>
        <v>4352.8222329999999</v>
      </c>
      <c r="J296" s="6">
        <f>[1]Results!M1663</f>
        <v>4430.5018920000002</v>
      </c>
      <c r="K296" s="6">
        <f>[1]Results!N1663</f>
        <v>4507.946653</v>
      </c>
      <c r="L296" s="6">
        <f>[1]Results!O1663</f>
        <v>4584.8317230000002</v>
      </c>
      <c r="M296" s="6">
        <f>[1]Results!P1663</f>
        <v>4660.5197939999998</v>
      </c>
      <c r="N296" s="6">
        <f>[1]Results!Q1663</f>
        <v>4741.1792690000002</v>
      </c>
      <c r="O296" s="6">
        <f>[1]Results!R1663</f>
        <v>4826.1178319999999</v>
      </c>
      <c r="P296" s="6">
        <f>[1]Results!S1663</f>
        <v>4913.4121779999996</v>
      </c>
      <c r="Q296" s="6">
        <f>[1]Results!T1663</f>
        <v>5001.3766139999998</v>
      </c>
      <c r="R296" s="6">
        <f>[1]Results!U1663</f>
        <v>5088.6261139999997</v>
      </c>
      <c r="S296" s="6">
        <f>[1]Results!V1663</f>
        <v>5177.6359009999996</v>
      </c>
      <c r="T296" s="6">
        <f>[1]Results!W1663</f>
        <v>5264.5132700000004</v>
      </c>
      <c r="U296" s="6">
        <f>[1]Results!X1663</f>
        <v>5348.3020180000003</v>
      </c>
      <c r="V296" s="6">
        <f>[1]Results!Y1663</f>
        <v>5429.0778979999995</v>
      </c>
      <c r="W296" s="6">
        <f>[1]Results!Z1663</f>
        <v>5507.2220289999996</v>
      </c>
      <c r="X296" s="6">
        <f>[1]Results!AA1663</f>
        <v>5584.1343299999999</v>
      </c>
      <c r="Y296" s="6">
        <f>[1]Results!AB1663</f>
        <v>5660.0966719999997</v>
      </c>
      <c r="Z296" s="6">
        <f>[1]Results!AC1663</f>
        <v>5735.2529999999997</v>
      </c>
      <c r="AA296" s="6">
        <f>[1]Results!AD1663</f>
        <v>5810.004027</v>
      </c>
      <c r="AB296" s="6">
        <f>[1]Results!AE1663</f>
        <v>5885.0622119999998</v>
      </c>
      <c r="AC296" s="6">
        <f>[1]Results!AF1663</f>
        <v>5962.0127570000004</v>
      </c>
      <c r="AD296" s="6">
        <f>[1]Results!AG1663</f>
        <v>6042.5618480000003</v>
      </c>
      <c r="AE296" s="6">
        <f>[1]Results!AH1663</f>
        <v>6128.6586870000001</v>
      </c>
      <c r="AF296" s="6">
        <f>[1]Results!AI1663</f>
        <v>6222.7946309999998</v>
      </c>
      <c r="AG296" s="6">
        <f>[1]Results!AJ1663</f>
        <v>6328.5785020000003</v>
      </c>
      <c r="AH296" s="6">
        <f>[1]Results!AK1663</f>
        <v>6451.7976230000004</v>
      </c>
      <c r="AI296" s="6">
        <f>[1]Results!AL1663</f>
        <v>6601.4617930000004</v>
      </c>
      <c r="AJ296" s="6">
        <f>[1]Results!AM1663</f>
        <v>6792.5381239999997</v>
      </c>
      <c r="AK296" s="6">
        <f>[1]Results!AN1663</f>
        <v>7052.2309800000003</v>
      </c>
      <c r="AL296" s="6">
        <f>[1]Results!AO1663</f>
        <v>7435.7417869999999</v>
      </c>
      <c r="AM296" s="6">
        <f>[1]Results!AP1663</f>
        <v>7670.5882179999999</v>
      </c>
      <c r="AN296" s="6">
        <f>[1]Results!AQ1663</f>
        <v>7791.1272749999998</v>
      </c>
      <c r="AO296" s="6">
        <f>[1]Results!AR1663</f>
        <v>7852.1939220000004</v>
      </c>
      <c r="AP296" s="6">
        <f>[1]Results!AS1663</f>
        <v>7878.5118030000003</v>
      </c>
      <c r="AQ296" s="6">
        <f>[1]Results!AT1663</f>
        <v>7880.7675220000001</v>
      </c>
      <c r="AR296" s="6">
        <f>[1]Results!AU1663</f>
        <v>7863.0187969999997</v>
      </c>
      <c r="AS296" s="6">
        <f>[1]Results!AV1663</f>
        <v>7829.3354479999998</v>
      </c>
      <c r="AT296" s="6">
        <f>[1]Results!AW1663</f>
        <v>7782.8340010000002</v>
      </c>
      <c r="AU296" s="6">
        <f>[1]Results!AX1663</f>
        <v>7726.0878400000001</v>
      </c>
      <c r="AV296" s="6">
        <f>[1]Results!AY1663</f>
        <v>7661.3270119999997</v>
      </c>
      <c r="AW296" s="6">
        <f>[1]Results!AZ1663</f>
        <v>7588.9537319999999</v>
      </c>
      <c r="AX296" s="6">
        <f>[1]Results!BA1663</f>
        <v>7511.3699429999997</v>
      </c>
      <c r="AY296" s="6">
        <f>[1]Results!BB1663</f>
        <v>7430.4649140000001</v>
      </c>
      <c r="AZ296" s="6">
        <f>[1]Results!BC1663</f>
        <v>7347.7270920000001</v>
      </c>
      <c r="BA296" s="6">
        <f>[1]Results!BD1663</f>
        <v>7264.375446</v>
      </c>
      <c r="BB296" s="6">
        <f>[1]Results!BE1663</f>
        <v>7177.3624730000001</v>
      </c>
      <c r="BC296" s="6">
        <f>[1]Results!BF1663</f>
        <v>7089.8222139999998</v>
      </c>
      <c r="BD296" s="6">
        <f>[1]Results!BG1663</f>
        <v>7003.5265410000002</v>
      </c>
      <c r="BE296" s="6">
        <f>[1]Results!BH1663</f>
        <v>6919.2555309999998</v>
      </c>
      <c r="BF296" s="6">
        <f>[1]Results!BI1663</f>
        <v>6837.5131629999996</v>
      </c>
      <c r="BG296" s="6">
        <f>[1]Results!BJ1663</f>
        <v>6756.8917520000005</v>
      </c>
      <c r="BH296" s="6">
        <f>[1]Results!BK1663</f>
        <v>6678.578716</v>
      </c>
      <c r="BI296" s="6">
        <f>[1]Results!BL1663</f>
        <v>6603.3487910000003</v>
      </c>
      <c r="BJ296" s="6">
        <f>[1]Results!BM1663</f>
        <v>6531.6461559999998</v>
      </c>
      <c r="BK296" s="6">
        <f>[1]Results!BN1663</f>
        <v>6463.7387120000003</v>
      </c>
      <c r="BL296" s="6">
        <f>[1]Results!BO1663</f>
        <v>6399.8011049999996</v>
      </c>
      <c r="BM296" s="6">
        <f>[1]Results!BP1663</f>
        <v>6339.9204090000003</v>
      </c>
      <c r="BN296" s="6">
        <f>[1]Results!BQ1663</f>
        <v>6284.1283110000004</v>
      </c>
      <c r="BO296" s="6">
        <f>[1]Results!BR1663</f>
        <v>6232.4136449999996</v>
      </c>
      <c r="BP296" s="6">
        <f>[1]Results!BS1663</f>
        <v>6184.7308190000003</v>
      </c>
      <c r="BQ296" s="6">
        <f>[1]Results!BT1663</f>
        <v>6139.4775090000003</v>
      </c>
      <c r="BR296" s="6">
        <f>[1]Results!BU1663</f>
        <v>6097.2305239999996</v>
      </c>
      <c r="BS296" s="6">
        <f>[1]Results!BV1663</f>
        <v>6058.2746580000003</v>
      </c>
      <c r="BT296" s="6">
        <f>[1]Results!BW1663</f>
        <v>6022.6835209999999</v>
      </c>
      <c r="BU296" s="6">
        <f>[1]Results!BX1663</f>
        <v>5990.4399670000003</v>
      </c>
      <c r="BV296" s="6">
        <f>[1]Results!BY1663</f>
        <v>5961.4707589999998</v>
      </c>
      <c r="BW296" s="6">
        <f>[1]Results!BZ1663</f>
        <v>5935.6972669999996</v>
      </c>
      <c r="BX296" s="6">
        <f>[1]Results!CA1663</f>
        <v>5913.0240889999995</v>
      </c>
      <c r="BY296" s="6">
        <f>[1]Results!CB1663</f>
        <v>5893.343347</v>
      </c>
      <c r="BZ296" s="6">
        <f>[1]Results!CC1663</f>
        <v>5876.5392709999996</v>
      </c>
      <c r="CA296" s="6">
        <f>[1]Results!CD1663</f>
        <v>5861.3951340000003</v>
      </c>
      <c r="CB296" s="6">
        <f>[1]Results!CE1663</f>
        <v>5848.2657250000002</v>
      </c>
      <c r="CC296" s="6">
        <f>[1]Results!CF1663</f>
        <v>5837.3100219999997</v>
      </c>
      <c r="CD296" s="6">
        <f>[1]Results!CG1663</f>
        <v>5828.5479690000002</v>
      </c>
      <c r="CE296" s="6">
        <f>[1]Results!CH1663</f>
        <v>5821.9436589999996</v>
      </c>
      <c r="CF296" s="6">
        <f>[1]Results!CI1663</f>
        <v>5817.4001159999998</v>
      </c>
      <c r="CG296" s="6">
        <f>[1]Results!CJ1663</f>
        <v>5814.8600299999998</v>
      </c>
      <c r="CH296" s="6">
        <f>[1]Results!CK1663</f>
        <v>5814.2569370000001</v>
      </c>
      <c r="CI296" s="6">
        <f>[1]Results!CL1663</f>
        <v>5815.5165779999998</v>
      </c>
      <c r="CJ296" s="6">
        <f>[1]Results!CM1663</f>
        <v>5818.5606260000004</v>
      </c>
    </row>
    <row r="297" spans="1:88" x14ac:dyDescent="0.3">
      <c r="B297" t="s">
        <v>10</v>
      </c>
      <c r="C297" s="6">
        <f>[1]Results!F1660</f>
        <v>362548.81929999997</v>
      </c>
      <c r="D297" s="6">
        <f>[1]Results!G1660</f>
        <v>362232.17369999998</v>
      </c>
      <c r="E297" s="6">
        <f>[1]Results!H1660</f>
        <v>363636.79379999998</v>
      </c>
      <c r="F297" s="6">
        <f>[1]Results!I1660</f>
        <v>366896.95980000001</v>
      </c>
      <c r="G297" s="6">
        <f>[1]Results!J1660</f>
        <v>371331.62119999999</v>
      </c>
      <c r="H297" s="6">
        <f>[1]Results!K1660</f>
        <v>376360.33689999999</v>
      </c>
      <c r="I297" s="6">
        <f>[1]Results!L1660</f>
        <v>381281.55729999999</v>
      </c>
      <c r="J297" s="6">
        <f>[1]Results!M1660</f>
        <v>385995.64679999999</v>
      </c>
      <c r="K297" s="6">
        <f>[1]Results!N1660</f>
        <v>390742.31089999998</v>
      </c>
      <c r="L297" s="6">
        <f>[1]Results!O1660</f>
        <v>395642.4069</v>
      </c>
      <c r="M297" s="6">
        <f>[1]Results!P1660</f>
        <v>400782.97779999999</v>
      </c>
      <c r="N297" s="6">
        <f>[1]Results!Q1660</f>
        <v>406309.42050000001</v>
      </c>
      <c r="O297" s="6">
        <f>[1]Results!R1660</f>
        <v>412277.3199</v>
      </c>
      <c r="P297" s="6">
        <f>[1]Results!S1660</f>
        <v>418637.73499999999</v>
      </c>
      <c r="Q297" s="6">
        <f>[1]Results!T1660</f>
        <v>425304.12449999998</v>
      </c>
      <c r="R297" s="6">
        <f>[1]Results!U1660</f>
        <v>432196.50719999999</v>
      </c>
      <c r="S297" s="6">
        <f>[1]Results!V1660</f>
        <v>439443.70730000001</v>
      </c>
      <c r="T297" s="6">
        <f>[1]Results!W1660</f>
        <v>446955.62449999998</v>
      </c>
      <c r="U297" s="6">
        <f>[1]Results!X1660</f>
        <v>454675.2953</v>
      </c>
      <c r="V297" s="6">
        <f>[1]Results!Y1660</f>
        <v>462568.22159999999</v>
      </c>
      <c r="W297" s="6">
        <f>[1]Results!Z1660</f>
        <v>470606.103</v>
      </c>
      <c r="X297" s="6">
        <f>[1]Results!AA1660</f>
        <v>478823.82299999997</v>
      </c>
      <c r="Y297" s="6">
        <f>[1]Results!AB1660</f>
        <v>487172.6764</v>
      </c>
      <c r="Z297" s="6">
        <f>[1]Results!AC1660</f>
        <v>495623.55579999997</v>
      </c>
      <c r="AA297" s="6">
        <f>[1]Results!AD1660</f>
        <v>504152.67940000002</v>
      </c>
      <c r="AB297" s="6">
        <f>[1]Results!AE1660</f>
        <v>512737.89870000002</v>
      </c>
      <c r="AC297" s="6">
        <f>[1]Results!AF1660</f>
        <v>521359.8455</v>
      </c>
      <c r="AD297" s="6">
        <f>[1]Results!AG1660</f>
        <v>529965.69429999997</v>
      </c>
      <c r="AE297" s="6">
        <f>[1]Results!AH1660</f>
        <v>538550.41700000002</v>
      </c>
      <c r="AF297" s="6">
        <f>[1]Results!AI1660</f>
        <v>547133.99809999997</v>
      </c>
      <c r="AG297" s="6">
        <f>[1]Results!AJ1660</f>
        <v>555736.80830000003</v>
      </c>
      <c r="AH297" s="6">
        <f>[1]Results!AK1660</f>
        <v>564379.34829999995</v>
      </c>
      <c r="AI297" s="6">
        <f>[1]Results!AL1660</f>
        <v>573045.48719999997</v>
      </c>
      <c r="AJ297" s="6">
        <f>[1]Results!AM1660</f>
        <v>581734.37029999995</v>
      </c>
      <c r="AK297" s="6">
        <f>[1]Results!AN1660</f>
        <v>590452.37159999995</v>
      </c>
      <c r="AL297" s="6">
        <f>[1]Results!AO1660</f>
        <v>599208.0257</v>
      </c>
      <c r="AM297" s="6">
        <f>[1]Results!AP1660</f>
        <v>608279.34</v>
      </c>
      <c r="AN297" s="6">
        <f>[1]Results!AQ1660</f>
        <v>617515.29790000001</v>
      </c>
      <c r="AO297" s="6">
        <f>[1]Results!AR1660</f>
        <v>626888.69469999999</v>
      </c>
      <c r="AP297" s="6">
        <f>[1]Results!AS1660</f>
        <v>636414.29619999998</v>
      </c>
      <c r="AQ297" s="6">
        <f>[1]Results!AT1660</f>
        <v>646099.05070000002</v>
      </c>
      <c r="AR297" s="6">
        <f>[1]Results!AU1660</f>
        <v>655855.38450000004</v>
      </c>
      <c r="AS297" s="6">
        <f>[1]Results!AV1660</f>
        <v>665708.81889999995</v>
      </c>
      <c r="AT297" s="6">
        <f>[1]Results!AW1660</f>
        <v>675672.72990000003</v>
      </c>
      <c r="AU297" s="6">
        <f>[1]Results!AX1660</f>
        <v>685751.41749999998</v>
      </c>
      <c r="AV297" s="6">
        <f>[1]Results!AY1660</f>
        <v>695945.67740000004</v>
      </c>
      <c r="AW297" s="6">
        <f>[1]Results!AZ1660</f>
        <v>706123.79280000005</v>
      </c>
      <c r="AX297" s="6">
        <f>[1]Results!BA1660</f>
        <v>716363.93209999998</v>
      </c>
      <c r="AY297" s="6">
        <f>[1]Results!BB1660</f>
        <v>726697.26459999999</v>
      </c>
      <c r="AZ297" s="6">
        <f>[1]Results!BC1660</f>
        <v>737131.61849999998</v>
      </c>
      <c r="BA297" s="6">
        <f>[1]Results!BD1660</f>
        <v>747665.71649999998</v>
      </c>
      <c r="BB297" s="6">
        <f>[1]Results!BE1660</f>
        <v>758891.38699999999</v>
      </c>
      <c r="BC297" s="6">
        <f>[1]Results!BF1660</f>
        <v>769733.21860000002</v>
      </c>
      <c r="BD297" s="6">
        <f>[1]Results!BG1660</f>
        <v>780128.52229999995</v>
      </c>
      <c r="BE297" s="6">
        <f>[1]Results!BH1660</f>
        <v>790238.66269999999</v>
      </c>
      <c r="BF297" s="6">
        <f>[1]Results!BI1660</f>
        <v>800206.47069999995</v>
      </c>
      <c r="BG297" s="6">
        <f>[1]Results!BJ1660</f>
        <v>809969.478</v>
      </c>
      <c r="BH297" s="6">
        <f>[1]Results!BK1660</f>
        <v>819619.23459999997</v>
      </c>
      <c r="BI297" s="6">
        <f>[1]Results!BL1660</f>
        <v>829209.10089999996</v>
      </c>
      <c r="BJ297" s="6">
        <f>[1]Results!BM1660</f>
        <v>838762.62179999996</v>
      </c>
      <c r="BK297" s="6">
        <f>[1]Results!BN1660</f>
        <v>848288.73739999998</v>
      </c>
      <c r="BL297" s="6">
        <f>[1]Results!BO1660</f>
        <v>857791.96279999998</v>
      </c>
      <c r="BM297" s="6">
        <f>[1]Results!BP1660</f>
        <v>867272.7807</v>
      </c>
      <c r="BN297" s="6">
        <f>[1]Results!BQ1660</f>
        <v>876731.08519999997</v>
      </c>
      <c r="BO297" s="6">
        <f>[1]Results!BR1660</f>
        <v>886166.5673</v>
      </c>
      <c r="BP297" s="6">
        <f>[1]Results!BS1660</f>
        <v>895578.81960000005</v>
      </c>
      <c r="BQ297" s="6">
        <f>[1]Results!BT1660</f>
        <v>904820.61010000005</v>
      </c>
      <c r="BR297" s="6">
        <f>[1]Results!BU1660</f>
        <v>913954.11569999997</v>
      </c>
      <c r="BS297" s="6">
        <f>[1]Results!BV1660</f>
        <v>923019.95149999997</v>
      </c>
      <c r="BT297" s="6">
        <f>[1]Results!BW1660</f>
        <v>932038.14430000004</v>
      </c>
      <c r="BU297" s="6">
        <f>[1]Results!BX1660</f>
        <v>941017.86140000005</v>
      </c>
      <c r="BV297" s="6">
        <f>[1]Results!BY1660</f>
        <v>949961.61860000005</v>
      </c>
      <c r="BW297" s="6">
        <f>[1]Results!BZ1660</f>
        <v>958873.51939999999</v>
      </c>
      <c r="BX297" s="6">
        <f>[1]Results!CA1660</f>
        <v>967757.75730000006</v>
      </c>
      <c r="BY297" s="6">
        <f>[1]Results!CB1660</f>
        <v>976618.93839999998</v>
      </c>
      <c r="BZ297" s="6">
        <f>[1]Results!CC1660</f>
        <v>985462.02080000006</v>
      </c>
      <c r="CA297" s="6">
        <f>[1]Results!CD1660</f>
        <v>994178.43339999998</v>
      </c>
      <c r="CB297" s="6">
        <f>[1]Results!CE1660</f>
        <v>1002821.401</v>
      </c>
      <c r="CC297" s="6">
        <f>[1]Results!CF1660</f>
        <v>1011426.835</v>
      </c>
      <c r="CD297" s="6">
        <f>[1]Results!CG1660</f>
        <v>1020014.04</v>
      </c>
      <c r="CE297" s="6">
        <f>[1]Results!CH1660</f>
        <v>1028593.307</v>
      </c>
      <c r="CF297" s="6">
        <f>[1]Results!CI1660</f>
        <v>1037164.983</v>
      </c>
      <c r="CG297" s="6">
        <f>[1]Results!CJ1660</f>
        <v>1045736.001</v>
      </c>
      <c r="CH297" s="6">
        <f>[1]Results!CK1660</f>
        <v>1054312.7169999999</v>
      </c>
      <c r="CI297" s="6">
        <f>[1]Results!CL1660</f>
        <v>1062901.196</v>
      </c>
      <c r="CJ297" s="6">
        <f>[1]Results!CM1660</f>
        <v>1071507.4080000001</v>
      </c>
    </row>
    <row r="298" spans="1:88" x14ac:dyDescent="0.3">
      <c r="B298" t="s">
        <v>23</v>
      </c>
      <c r="C298" s="6">
        <f>[1]Results!F1655</f>
        <v>15370.568020000001</v>
      </c>
      <c r="D298" s="6">
        <f>[1]Results!G1655</f>
        <v>15301.03556</v>
      </c>
      <c r="E298" s="6">
        <f>[1]Results!H1655</f>
        <v>15286.26712</v>
      </c>
      <c r="F298" s="6">
        <f>[1]Results!I1655</f>
        <v>15323.63725</v>
      </c>
      <c r="G298" s="6">
        <f>[1]Results!J1655</f>
        <v>15396.78758</v>
      </c>
      <c r="H298" s="6">
        <f>[1]Results!K1655</f>
        <v>15498.1736</v>
      </c>
      <c r="I298" s="6">
        <f>[1]Results!L1655</f>
        <v>15608.775970000001</v>
      </c>
      <c r="J298" s="6">
        <f>[1]Results!M1655</f>
        <v>15750.8868</v>
      </c>
      <c r="K298" s="6">
        <f>[1]Results!N1655</f>
        <v>15917.93117</v>
      </c>
      <c r="L298" s="6">
        <f>[1]Results!O1655</f>
        <v>16111.656789999999</v>
      </c>
      <c r="M298" s="6">
        <f>[1]Results!P1655</f>
        <v>16332.72912</v>
      </c>
      <c r="N298" s="6">
        <f>[1]Results!Q1655</f>
        <v>16574.520140000001</v>
      </c>
      <c r="O298" s="6">
        <f>[1]Results!R1655</f>
        <v>16827.866870000002</v>
      </c>
      <c r="P298" s="6">
        <f>[1]Results!S1655</f>
        <v>17084.232520000001</v>
      </c>
      <c r="Q298" s="6">
        <f>[1]Results!T1655</f>
        <v>17337.38767</v>
      </c>
      <c r="R298" s="6">
        <f>[1]Results!U1655</f>
        <v>17583.432789999999</v>
      </c>
      <c r="S298" s="6">
        <f>[1]Results!V1655</f>
        <v>17833.1986</v>
      </c>
      <c r="T298" s="6">
        <f>[1]Results!W1655</f>
        <v>18084.915140000001</v>
      </c>
      <c r="U298" s="6">
        <f>[1]Results!X1655</f>
        <v>18337.91373</v>
      </c>
      <c r="V298" s="6">
        <f>[1]Results!Y1655</f>
        <v>18591.85123</v>
      </c>
      <c r="W298" s="6">
        <f>[1]Results!Z1655</f>
        <v>18846.47278</v>
      </c>
      <c r="X298" s="6">
        <f>[1]Results!AA1655</f>
        <v>19107.63839</v>
      </c>
      <c r="Y298" s="6">
        <f>[1]Results!AB1655</f>
        <v>19373.081470000001</v>
      </c>
      <c r="Z298" s="6">
        <f>[1]Results!AC1655</f>
        <v>19641.23574</v>
      </c>
      <c r="AA298" s="6">
        <f>[1]Results!AD1655</f>
        <v>19910.72235</v>
      </c>
      <c r="AB298" s="6">
        <f>[1]Results!AE1655</f>
        <v>20180.295119999999</v>
      </c>
      <c r="AC298" s="6">
        <f>[1]Results!AF1655</f>
        <v>20453.834780000001</v>
      </c>
      <c r="AD298" s="6">
        <f>[1]Results!AG1655</f>
        <v>20733.543880000001</v>
      </c>
      <c r="AE298" s="6">
        <f>[1]Results!AH1655</f>
        <v>21020.316269999999</v>
      </c>
      <c r="AF298" s="6">
        <f>[1]Results!AI1655</f>
        <v>21313.837930000002</v>
      </c>
      <c r="AG298" s="6">
        <f>[1]Results!AJ1655</f>
        <v>21613.264340000002</v>
      </c>
      <c r="AH298" s="6">
        <f>[1]Results!AK1655</f>
        <v>21920.39244</v>
      </c>
      <c r="AI298" s="6">
        <f>[1]Results!AL1655</f>
        <v>22235.43216</v>
      </c>
      <c r="AJ298" s="6">
        <f>[1]Results!AM1655</f>
        <v>22558.323260000001</v>
      </c>
      <c r="AK298" s="6">
        <f>[1]Results!AN1655</f>
        <v>22888.53472</v>
      </c>
      <c r="AL298" s="6">
        <f>[1]Results!AO1655</f>
        <v>23225.275099999999</v>
      </c>
      <c r="AM298" s="6">
        <f>[1]Results!AP1655</f>
        <v>23585.61346</v>
      </c>
      <c r="AN298" s="6">
        <f>[1]Results!AQ1655</f>
        <v>23949.023560000001</v>
      </c>
      <c r="AO298" s="6">
        <f>[1]Results!AR1655</f>
        <v>24307.479510000001</v>
      </c>
      <c r="AP298" s="6">
        <f>[1]Results!AS1655</f>
        <v>24659.445179999999</v>
      </c>
      <c r="AQ298" s="6">
        <f>[1]Results!AT1655</f>
        <v>25005.75303</v>
      </c>
      <c r="AR298" s="6">
        <f>[1]Results!AU1655</f>
        <v>25340.843059999999</v>
      </c>
      <c r="AS298" s="6">
        <f>[1]Results!AV1655</f>
        <v>25669.905549999999</v>
      </c>
      <c r="AT298" s="6">
        <f>[1]Results!AW1655</f>
        <v>25995.746800000001</v>
      </c>
      <c r="AU298" s="6">
        <f>[1]Results!AX1655</f>
        <v>26319.97205</v>
      </c>
      <c r="AV298" s="6">
        <f>[1]Results!AY1655</f>
        <v>26643.640640000001</v>
      </c>
      <c r="AW298" s="6">
        <f>[1]Results!AZ1655</f>
        <v>26957.995900000002</v>
      </c>
      <c r="AX298" s="6">
        <f>[1]Results!BA1655</f>
        <v>27269.237349999999</v>
      </c>
      <c r="AY298" s="6">
        <f>[1]Results!BB1655</f>
        <v>27580.18333</v>
      </c>
      <c r="AZ298" s="6">
        <f>[1]Results!BC1655</f>
        <v>27892.115280000002</v>
      </c>
      <c r="BA298" s="6">
        <f>[1]Results!BD1655</f>
        <v>28205.714800000002</v>
      </c>
      <c r="BB298" s="6">
        <f>[1]Results!BE1655</f>
        <v>28520.925139999999</v>
      </c>
      <c r="BC298" s="6">
        <f>[1]Results!BF1655</f>
        <v>28830.061959999999</v>
      </c>
      <c r="BD298" s="6">
        <f>[1]Results!BG1655</f>
        <v>29133.228609999998</v>
      </c>
      <c r="BE298" s="6">
        <f>[1]Results!BH1655</f>
        <v>29432.95824</v>
      </c>
      <c r="BF298" s="6">
        <f>[1]Results!BI1655</f>
        <v>29731.680130000001</v>
      </c>
      <c r="BG298" s="6">
        <f>[1]Results!BJ1655</f>
        <v>30018.769830000001</v>
      </c>
      <c r="BH298" s="6">
        <f>[1]Results!BK1655</f>
        <v>30301.936590000001</v>
      </c>
      <c r="BI298" s="6">
        <f>[1]Results!BL1655</f>
        <v>30584.64516</v>
      </c>
      <c r="BJ298" s="6">
        <f>[1]Results!BM1655</f>
        <v>30868.399369999999</v>
      </c>
      <c r="BK298" s="6">
        <f>[1]Results!BN1655</f>
        <v>31153.93492</v>
      </c>
      <c r="BL298" s="6">
        <f>[1]Results!BO1655</f>
        <v>31441.794330000001</v>
      </c>
      <c r="BM298" s="6">
        <f>[1]Results!BP1655</f>
        <v>31732.202789999999</v>
      </c>
      <c r="BN298" s="6">
        <f>[1]Results!BQ1655</f>
        <v>32025.340029999999</v>
      </c>
      <c r="BO298" s="6">
        <f>[1]Results!BR1655</f>
        <v>32321.341570000001</v>
      </c>
      <c r="BP298" s="6">
        <f>[1]Results!BS1655</f>
        <v>32620.3004</v>
      </c>
      <c r="BQ298" s="6">
        <f>[1]Results!BT1655</f>
        <v>32910.536970000001</v>
      </c>
      <c r="BR298" s="6">
        <f>[1]Results!BU1655</f>
        <v>33198.652470000001</v>
      </c>
      <c r="BS298" s="6">
        <f>[1]Results!BV1655</f>
        <v>33487.516020000003</v>
      </c>
      <c r="BT298" s="6">
        <f>[1]Results!BW1655</f>
        <v>33778.291239999999</v>
      </c>
      <c r="BU298" s="6">
        <f>[1]Results!BX1655</f>
        <v>34071.483110000001</v>
      </c>
      <c r="BV298" s="6">
        <f>[1]Results!BY1655</f>
        <v>34367.178269999997</v>
      </c>
      <c r="BW298" s="6">
        <f>[1]Results!BZ1655</f>
        <v>34665.610289999997</v>
      </c>
      <c r="BX298" s="6">
        <f>[1]Results!CA1655</f>
        <v>34966.928269999997</v>
      </c>
      <c r="BY298" s="6">
        <f>[1]Results!CB1655</f>
        <v>35271.244650000001</v>
      </c>
      <c r="BZ298" s="6">
        <f>[1]Results!CC1655</f>
        <v>35578.652419999999</v>
      </c>
      <c r="CA298" s="6">
        <f>[1]Results!CD1655</f>
        <v>35880.186150000001</v>
      </c>
      <c r="CB298" s="6">
        <f>[1]Results!CE1655</f>
        <v>36180.960339999998</v>
      </c>
      <c r="CC298" s="6">
        <f>[1]Results!CF1655</f>
        <v>36483.216679999998</v>
      </c>
      <c r="CD298" s="6">
        <f>[1]Results!CG1655</f>
        <v>36787.87715</v>
      </c>
      <c r="CE298" s="6">
        <f>[1]Results!CH1655</f>
        <v>37095.348380000003</v>
      </c>
      <c r="CF298" s="6">
        <f>[1]Results!CI1655</f>
        <v>37405.376450000003</v>
      </c>
      <c r="CG298" s="6">
        <f>[1]Results!CJ1655</f>
        <v>37718.32028</v>
      </c>
      <c r="CH298" s="6">
        <f>[1]Results!CK1655</f>
        <v>38034.372219999997</v>
      </c>
      <c r="CI298" s="6">
        <f>[1]Results!CL1655</f>
        <v>38353.651339999997</v>
      </c>
      <c r="CJ298" s="6">
        <f>[1]Results!CM1655</f>
        <v>38676.244899999998</v>
      </c>
    </row>
    <row r="300" spans="1:88" x14ac:dyDescent="0.3">
      <c r="A300" s="12" t="s">
        <v>17</v>
      </c>
      <c r="B300" t="s">
        <v>80</v>
      </c>
      <c r="C300" s="4">
        <f>C282/C291-1</f>
        <v>0</v>
      </c>
      <c r="D300" s="4">
        <f t="shared" ref="D300:AL300" si="215">D282/D291-1</f>
        <v>0</v>
      </c>
      <c r="E300" s="4">
        <f t="shared" si="215"/>
        <v>0</v>
      </c>
      <c r="F300" s="4">
        <f t="shared" si="215"/>
        <v>0</v>
      </c>
      <c r="G300" s="4">
        <f t="shared" si="215"/>
        <v>0</v>
      </c>
      <c r="H300" s="4">
        <f t="shared" si="215"/>
        <v>0</v>
      </c>
      <c r="I300" s="4">
        <f t="shared" si="215"/>
        <v>0</v>
      </c>
      <c r="J300" s="4">
        <f t="shared" si="215"/>
        <v>-3.5185135849657989E-4</v>
      </c>
      <c r="K300" s="4">
        <f t="shared" si="215"/>
        <v>-1.3995777597478609E-3</v>
      </c>
      <c r="L300" s="4">
        <f t="shared" si="215"/>
        <v>-3.1508969836120393E-3</v>
      </c>
      <c r="M300" s="4">
        <f t="shared" si="215"/>
        <v>-5.4935024191951065E-3</v>
      </c>
      <c r="N300" s="4">
        <f t="shared" si="215"/>
        <v>-8.4968010595415366E-3</v>
      </c>
      <c r="O300" s="4">
        <f t="shared" si="215"/>
        <v>-1.1920603685523834E-2</v>
      </c>
      <c r="P300" s="4">
        <f t="shared" si="215"/>
        <v>-1.5468432008237443E-2</v>
      </c>
      <c r="Q300" s="4">
        <f t="shared" si="215"/>
        <v>-1.8888217042114075E-2</v>
      </c>
      <c r="R300" s="4">
        <f t="shared" si="215"/>
        <v>-2.2009731310500991E-2</v>
      </c>
      <c r="S300" s="4">
        <f t="shared" si="215"/>
        <v>-2.4741128437507975E-2</v>
      </c>
      <c r="T300" s="4">
        <f t="shared" si="215"/>
        <v>-2.6937972671187138E-2</v>
      </c>
      <c r="U300" s="4">
        <f t="shared" si="215"/>
        <v>-2.8702349141320083E-2</v>
      </c>
      <c r="V300" s="4">
        <f t="shared" si="215"/>
        <v>-3.0208108337503869E-2</v>
      </c>
      <c r="W300" s="4">
        <f t="shared" si="215"/>
        <v>-3.1590374960301815E-2</v>
      </c>
      <c r="X300" s="4">
        <f t="shared" si="215"/>
        <v>-3.3076280529550917E-2</v>
      </c>
      <c r="Y300" s="4">
        <f t="shared" si="215"/>
        <v>-3.45868757000799E-2</v>
      </c>
      <c r="Z300" s="4">
        <f t="shared" si="215"/>
        <v>-3.6068545268383101E-2</v>
      </c>
      <c r="AA300" s="4">
        <f t="shared" si="215"/>
        <v>-3.7483214287212463E-2</v>
      </c>
      <c r="AB300" s="4">
        <f t="shared" si="215"/>
        <v>-3.8798829959771908E-2</v>
      </c>
      <c r="AC300" s="4">
        <f t="shared" si="215"/>
        <v>-4.0121133707364698E-2</v>
      </c>
      <c r="AD300" s="4">
        <f t="shared" si="215"/>
        <v>-4.1311912924730576E-2</v>
      </c>
      <c r="AE300" s="4">
        <f t="shared" si="215"/>
        <v>-4.2328426893947335E-2</v>
      </c>
      <c r="AF300" s="4">
        <f t="shared" si="215"/>
        <v>-4.3169694739935927E-2</v>
      </c>
      <c r="AG300" s="4">
        <f t="shared" si="215"/>
        <v>-4.3845219079904019E-2</v>
      </c>
      <c r="AH300" s="4">
        <f t="shared" si="215"/>
        <v>-4.452073394557976E-2</v>
      </c>
      <c r="AI300" s="4">
        <f t="shared" si="215"/>
        <v>-4.5101637234154834E-2</v>
      </c>
      <c r="AJ300" s="4">
        <f t="shared" si="215"/>
        <v>-4.5562353453416748E-2</v>
      </c>
      <c r="AK300" s="4">
        <f t="shared" si="215"/>
        <v>-4.5928728187721868E-2</v>
      </c>
      <c r="AL300" s="4">
        <f t="shared" si="215"/>
        <v>-4.6278116674787317E-2</v>
      </c>
      <c r="AM300" s="4">
        <f t="shared" ref="AM300:CJ300" si="216">AM282/AM291-1</f>
        <v>-4.6433041598217484E-2</v>
      </c>
      <c r="AN300" s="4">
        <f t="shared" si="216"/>
        <v>-4.6398061615237629E-2</v>
      </c>
      <c r="AO300" s="4">
        <f t="shared" si="216"/>
        <v>-4.6219058083261655E-2</v>
      </c>
      <c r="AP300" s="4">
        <f t="shared" si="216"/>
        <v>-4.5924990540934685E-2</v>
      </c>
      <c r="AQ300" s="4">
        <f t="shared" si="216"/>
        <v>-4.5533752962510388E-2</v>
      </c>
      <c r="AR300" s="4">
        <f t="shared" si="216"/>
        <v>-4.5062346383100027E-2</v>
      </c>
      <c r="AS300" s="4">
        <f t="shared" si="216"/>
        <v>-4.4521542013589044E-2</v>
      </c>
      <c r="AT300" s="4">
        <f t="shared" si="216"/>
        <v>-4.3926185082430402E-2</v>
      </c>
      <c r="AU300" s="4">
        <f t="shared" si="216"/>
        <v>-4.32934423686967E-2</v>
      </c>
      <c r="AV300" s="4">
        <f t="shared" si="216"/>
        <v>-4.2640849846738216E-2</v>
      </c>
      <c r="AW300" s="4">
        <f t="shared" si="216"/>
        <v>-4.1986916400098662E-2</v>
      </c>
      <c r="AX300" s="4">
        <f t="shared" si="216"/>
        <v>-4.1343816282910395E-2</v>
      </c>
      <c r="AY300" s="4">
        <f t="shared" si="216"/>
        <v>-4.0721857756033764E-2</v>
      </c>
      <c r="AZ300" s="4">
        <f t="shared" si="216"/>
        <v>-4.0129069645280846E-2</v>
      </c>
      <c r="BA300" s="4">
        <f t="shared" si="216"/>
        <v>-3.9571207564035205E-2</v>
      </c>
      <c r="BB300" s="4">
        <f t="shared" si="216"/>
        <v>-3.9142663381784848E-2</v>
      </c>
      <c r="BC300" s="4">
        <f t="shared" si="216"/>
        <v>-3.8725704945223427E-2</v>
      </c>
      <c r="BD300" s="4">
        <f t="shared" si="216"/>
        <v>-3.8306132416989103E-2</v>
      </c>
      <c r="BE300" s="4">
        <f t="shared" si="216"/>
        <v>-3.7900958013419639E-2</v>
      </c>
      <c r="BF300" s="4">
        <f t="shared" si="216"/>
        <v>-3.7528614033438767E-2</v>
      </c>
      <c r="BG300" s="4">
        <f t="shared" si="216"/>
        <v>-3.7206814427554469E-2</v>
      </c>
      <c r="BH300" s="4">
        <f t="shared" si="216"/>
        <v>-3.6931107730455159E-2</v>
      </c>
      <c r="BI300" s="4">
        <f t="shared" si="216"/>
        <v>-3.6696981156098984E-2</v>
      </c>
      <c r="BJ300" s="4">
        <f t="shared" si="216"/>
        <v>-3.6500075665633736E-2</v>
      </c>
      <c r="BK300" s="4">
        <f t="shared" si="216"/>
        <v>-3.6336614880480012E-2</v>
      </c>
      <c r="BL300" s="4">
        <f t="shared" si="216"/>
        <v>-3.6203620288004834E-2</v>
      </c>
      <c r="BM300" s="4">
        <f t="shared" si="216"/>
        <v>-3.6099209838447055E-2</v>
      </c>
      <c r="BN300" s="4">
        <f t="shared" si="216"/>
        <v>-3.6022157263483012E-2</v>
      </c>
      <c r="BO300" s="4">
        <f t="shared" si="216"/>
        <v>-3.5971582755410125E-2</v>
      </c>
      <c r="BP300" s="4">
        <f t="shared" si="216"/>
        <v>-3.5946692776264388E-2</v>
      </c>
      <c r="BQ300" s="4">
        <f t="shared" si="216"/>
        <v>-3.5953365273899807E-2</v>
      </c>
      <c r="BR300" s="4">
        <f t="shared" si="216"/>
        <v>-3.5984363061905E-2</v>
      </c>
      <c r="BS300" s="4">
        <f t="shared" si="216"/>
        <v>-3.6036351389298393E-2</v>
      </c>
      <c r="BT300" s="4">
        <f t="shared" si="216"/>
        <v>-3.6107623518785714E-2</v>
      </c>
      <c r="BU300" s="4">
        <f t="shared" si="216"/>
        <v>-3.6196821040645033E-2</v>
      </c>
      <c r="BV300" s="4">
        <f t="shared" si="216"/>
        <v>-3.630276057425863E-2</v>
      </c>
      <c r="BW300" s="4">
        <f t="shared" si="216"/>
        <v>-3.6423990853568622E-2</v>
      </c>
      <c r="BX300" s="4">
        <f t="shared" si="216"/>
        <v>-3.6559165393003634E-2</v>
      </c>
      <c r="BY300" s="4">
        <f t="shared" si="216"/>
        <v>-3.6707064318663551E-2</v>
      </c>
      <c r="BZ300" s="4">
        <f t="shared" si="216"/>
        <v>-3.6866587180950483E-2</v>
      </c>
      <c r="CA300" s="4">
        <f t="shared" si="216"/>
        <v>-3.704224594470773E-2</v>
      </c>
      <c r="CB300" s="4">
        <f t="shared" si="216"/>
        <v>-3.7228212947727934E-2</v>
      </c>
      <c r="CC300" s="4">
        <f t="shared" si="216"/>
        <v>-3.7421873053967269E-2</v>
      </c>
      <c r="CD300" s="4">
        <f t="shared" si="216"/>
        <v>-3.7621986408386432E-2</v>
      </c>
      <c r="CE300" s="4">
        <f t="shared" si="216"/>
        <v>-3.7827645195380954E-2</v>
      </c>
      <c r="CF300" s="4">
        <f t="shared" si="216"/>
        <v>-3.803848249172781E-2</v>
      </c>
      <c r="CG300" s="4">
        <f t="shared" si="216"/>
        <v>-3.8253394238168426E-2</v>
      </c>
      <c r="CH300" s="4">
        <f t="shared" si="216"/>
        <v>-3.8471446170129653E-2</v>
      </c>
      <c r="CI300" s="4">
        <f t="shared" si="216"/>
        <v>-3.8691827420152092E-2</v>
      </c>
      <c r="CJ300" s="4">
        <f t="shared" si="216"/>
        <v>-3.891380308012049E-2</v>
      </c>
    </row>
    <row r="301" spans="1:88" x14ac:dyDescent="0.3">
      <c r="A301" t="s">
        <v>62</v>
      </c>
      <c r="B301" t="s">
        <v>7</v>
      </c>
      <c r="C301" s="4">
        <f t="shared" ref="C301:AL301" si="217">C283/C292-1</f>
        <v>0</v>
      </c>
      <c r="D301" s="4">
        <f t="shared" si="217"/>
        <v>0</v>
      </c>
      <c r="E301" s="4">
        <f t="shared" si="217"/>
        <v>0</v>
      </c>
      <c r="F301" s="4">
        <f t="shared" si="217"/>
        <v>0</v>
      </c>
      <c r="G301" s="4">
        <f t="shared" si="217"/>
        <v>0</v>
      </c>
      <c r="H301" s="4">
        <f t="shared" si="217"/>
        <v>0</v>
      </c>
      <c r="I301" s="4">
        <f t="shared" si="217"/>
        <v>0</v>
      </c>
      <c r="J301" s="4">
        <f t="shared" si="217"/>
        <v>-2.3168724471293034E-3</v>
      </c>
      <c r="K301" s="4">
        <f t="shared" si="217"/>
        <v>-5.5530840592941111E-3</v>
      </c>
      <c r="L301" s="4">
        <f t="shared" si="217"/>
        <v>-9.461493550089517E-3</v>
      </c>
      <c r="M301" s="4">
        <f t="shared" si="217"/>
        <v>-1.3736737885018502E-2</v>
      </c>
      <c r="N301" s="4">
        <f t="shared" si="217"/>
        <v>-1.7442137407820746E-2</v>
      </c>
      <c r="O301" s="4">
        <f t="shared" si="217"/>
        <v>-2.0415897366739655E-2</v>
      </c>
      <c r="P301" s="4">
        <f t="shared" si="217"/>
        <v>-2.2571912337051137E-2</v>
      </c>
      <c r="Q301" s="4">
        <f t="shared" si="217"/>
        <v>-2.3891739982259907E-2</v>
      </c>
      <c r="R301" s="4">
        <f t="shared" si="217"/>
        <v>-2.4405761537002801E-2</v>
      </c>
      <c r="S301" s="4">
        <f t="shared" si="217"/>
        <v>-2.5064068771889048E-2</v>
      </c>
      <c r="T301" s="4">
        <f t="shared" si="217"/>
        <v>-2.5774649886428636E-2</v>
      </c>
      <c r="U301" s="4">
        <f t="shared" si="217"/>
        <v>-2.6513732292681169E-2</v>
      </c>
      <c r="V301" s="4">
        <f t="shared" si="217"/>
        <v>-2.7267461244462332E-2</v>
      </c>
      <c r="W301" s="4">
        <f t="shared" si="217"/>
        <v>-2.8012264309221435E-2</v>
      </c>
      <c r="X301" s="4">
        <f t="shared" si="217"/>
        <v>-2.8933143787451709E-2</v>
      </c>
      <c r="Y301" s="4">
        <f t="shared" si="217"/>
        <v>-2.9862612063359606E-2</v>
      </c>
      <c r="Z301" s="4">
        <f t="shared" si="217"/>
        <v>-3.0700252923515636E-2</v>
      </c>
      <c r="AA301" s="4">
        <f t="shared" si="217"/>
        <v>-3.1375616054403088E-2</v>
      </c>
      <c r="AB301" s="4">
        <f t="shared" si="217"/>
        <v>-3.1829967935938286E-2</v>
      </c>
      <c r="AC301" s="4">
        <f t="shared" si="217"/>
        <v>-3.2218944422421125E-2</v>
      </c>
      <c r="AD301" s="4">
        <f t="shared" si="217"/>
        <v>-3.2332103776945509E-2</v>
      </c>
      <c r="AE301" s="4">
        <f t="shared" si="217"/>
        <v>-3.2060096803230853E-2</v>
      </c>
      <c r="AF301" s="4">
        <f t="shared" si="217"/>
        <v>-3.133552847547838E-2</v>
      </c>
      <c r="AG301" s="4">
        <f t="shared" si="217"/>
        <v>-3.010733879482197E-2</v>
      </c>
      <c r="AH301" s="4">
        <f t="shared" si="217"/>
        <v>-2.857842332104521E-2</v>
      </c>
      <c r="AI301" s="4">
        <f t="shared" si="217"/>
        <v>-2.6554426828699129E-2</v>
      </c>
      <c r="AJ301" s="4">
        <f t="shared" si="217"/>
        <v>-2.3930395921857084E-2</v>
      </c>
      <c r="AK301" s="4">
        <f t="shared" si="217"/>
        <v>-2.0645529865988665E-2</v>
      </c>
      <c r="AL301" s="4">
        <f t="shared" si="217"/>
        <v>-1.6660683043851598E-2</v>
      </c>
      <c r="AM301" s="4">
        <f t="shared" ref="AM301:CJ301" si="218">AM283/AM292-1</f>
        <v>-1.3913345587166059E-2</v>
      </c>
      <c r="AN301" s="4">
        <f t="shared" si="218"/>
        <v>-1.2118363297169532E-2</v>
      </c>
      <c r="AO301" s="4">
        <f t="shared" si="218"/>
        <v>-1.1062645562169404E-2</v>
      </c>
      <c r="AP301" s="4">
        <f t="shared" si="218"/>
        <v>-1.05634300919486E-2</v>
      </c>
      <c r="AQ301" s="4">
        <f t="shared" si="218"/>
        <v>-1.0467925062786043E-2</v>
      </c>
      <c r="AR301" s="4">
        <f t="shared" si="218"/>
        <v>-1.0664159771501702E-2</v>
      </c>
      <c r="AS301" s="4">
        <f t="shared" si="218"/>
        <v>-1.1062409424853814E-2</v>
      </c>
      <c r="AT301" s="4">
        <f t="shared" si="218"/>
        <v>-1.1605956307755627E-2</v>
      </c>
      <c r="AU301" s="4">
        <f t="shared" si="218"/>
        <v>-1.2264478786253363E-2</v>
      </c>
      <c r="AV301" s="4">
        <f t="shared" si="218"/>
        <v>-1.3027226448547591E-2</v>
      </c>
      <c r="AW301" s="4">
        <f t="shared" si="218"/>
        <v>-1.3905338431643544E-2</v>
      </c>
      <c r="AX301" s="4">
        <f t="shared" si="218"/>
        <v>-1.490166622332012E-2</v>
      </c>
      <c r="AY301" s="4">
        <f t="shared" si="218"/>
        <v>-1.6023773758341853E-2</v>
      </c>
      <c r="AZ301" s="4">
        <f t="shared" si="218"/>
        <v>-1.7279315114334337E-2</v>
      </c>
      <c r="BA301" s="4">
        <f t="shared" si="218"/>
        <v>-1.8673362529448401E-2</v>
      </c>
      <c r="BB301" s="4">
        <f t="shared" si="218"/>
        <v>-2.0240649280315437E-2</v>
      </c>
      <c r="BC301" s="4">
        <f t="shared" si="218"/>
        <v>-2.192526271130435E-2</v>
      </c>
      <c r="BD301" s="4">
        <f t="shared" si="218"/>
        <v>-2.3717326909574177E-2</v>
      </c>
      <c r="BE301" s="4">
        <f t="shared" si="218"/>
        <v>-2.5617747599212648E-2</v>
      </c>
      <c r="BF301" s="4">
        <f t="shared" si="218"/>
        <v>-2.7626018866274471E-2</v>
      </c>
      <c r="BG301" s="4">
        <f t="shared" si="218"/>
        <v>-2.9748788122146319E-2</v>
      </c>
      <c r="BH301" s="4">
        <f t="shared" si="218"/>
        <v>-3.1965848481849024E-2</v>
      </c>
      <c r="BI301" s="4">
        <f t="shared" si="218"/>
        <v>-3.4259362453304298E-2</v>
      </c>
      <c r="BJ301" s="4">
        <f t="shared" si="218"/>
        <v>-3.6613659836799761E-2</v>
      </c>
      <c r="BK301" s="4">
        <f t="shared" si="218"/>
        <v>-3.9015627774877881E-2</v>
      </c>
      <c r="BL301" s="4">
        <f t="shared" si="218"/>
        <v>-4.1454842152024995E-2</v>
      </c>
      <c r="BM301" s="4">
        <f t="shared" si="218"/>
        <v>-4.3923819710721013E-2</v>
      </c>
      <c r="BN301" s="4">
        <f t="shared" si="218"/>
        <v>-4.6417275677378189E-2</v>
      </c>
      <c r="BO301" s="4">
        <f t="shared" si="218"/>
        <v>-4.8931503440840518E-2</v>
      </c>
      <c r="BP301" s="4">
        <f t="shared" si="218"/>
        <v>-5.1463734121413696E-2</v>
      </c>
      <c r="BQ301" s="4">
        <f t="shared" si="218"/>
        <v>-5.4022137371150913E-2</v>
      </c>
      <c r="BR301" s="4">
        <f t="shared" si="218"/>
        <v>-5.6595794074581263E-2</v>
      </c>
      <c r="BS301" s="4">
        <f t="shared" si="218"/>
        <v>-5.9177153860804133E-2</v>
      </c>
      <c r="BT301" s="4">
        <f t="shared" si="218"/>
        <v>-6.1760183776297439E-2</v>
      </c>
      <c r="BU301" s="4">
        <f t="shared" si="218"/>
        <v>-6.4339606577950792E-2</v>
      </c>
      <c r="BV301" s="4">
        <f t="shared" si="218"/>
        <v>-6.6910908290539695E-2</v>
      </c>
      <c r="BW301" s="4">
        <f t="shared" si="218"/>
        <v>-6.9469934790427512E-2</v>
      </c>
      <c r="BX301" s="4">
        <f t="shared" si="218"/>
        <v>-7.2013191363711426E-2</v>
      </c>
      <c r="BY301" s="4">
        <f t="shared" si="218"/>
        <v>-7.453777678565221E-2</v>
      </c>
      <c r="BZ301" s="4">
        <f t="shared" si="218"/>
        <v>-7.7041306662204656E-2</v>
      </c>
      <c r="CA301" s="4">
        <f t="shared" si="218"/>
        <v>-7.9529094562072022E-2</v>
      </c>
      <c r="CB301" s="4">
        <f t="shared" si="218"/>
        <v>-8.1993711093455324E-2</v>
      </c>
      <c r="CC301" s="4">
        <f t="shared" si="218"/>
        <v>-8.443043160550201E-2</v>
      </c>
      <c r="CD301" s="4">
        <f t="shared" si="218"/>
        <v>-8.6836058406909333E-2</v>
      </c>
      <c r="CE301" s="4">
        <f t="shared" si="218"/>
        <v>-8.9208325454253945E-2</v>
      </c>
      <c r="CF301" s="4">
        <f t="shared" si="218"/>
        <v>-9.154599636060412E-2</v>
      </c>
      <c r="CG301" s="4">
        <f t="shared" si="218"/>
        <v>-9.384788930729282E-2</v>
      </c>
      <c r="CH301" s="4">
        <f t="shared" si="218"/>
        <v>-9.6113344508823695E-2</v>
      </c>
      <c r="CI301" s="4">
        <f t="shared" si="218"/>
        <v>-9.8342020499704641E-2</v>
      </c>
      <c r="CJ301" s="4">
        <f t="shared" si="218"/>
        <v>-0.10053373943752331</v>
      </c>
    </row>
    <row r="302" spans="1:88" x14ac:dyDescent="0.3">
      <c r="B302" t="s">
        <v>96</v>
      </c>
      <c r="C302" s="4">
        <f t="shared" ref="C302:AL302" si="219">C284/C293-1</f>
        <v>0</v>
      </c>
      <c r="D302" s="4">
        <f t="shared" si="219"/>
        <v>0</v>
      </c>
      <c r="E302" s="4">
        <f t="shared" si="219"/>
        <v>0</v>
      </c>
      <c r="F302" s="4">
        <f t="shared" si="219"/>
        <v>0</v>
      </c>
      <c r="G302" s="4">
        <f t="shared" si="219"/>
        <v>0</v>
      </c>
      <c r="H302" s="4">
        <f t="shared" si="219"/>
        <v>0</v>
      </c>
      <c r="I302" s="4">
        <f t="shared" si="219"/>
        <v>0</v>
      </c>
      <c r="J302" s="4">
        <f t="shared" si="219"/>
        <v>-8.0370454206990516E-4</v>
      </c>
      <c r="K302" s="4">
        <f t="shared" si="219"/>
        <v>-3.8753111304710153E-3</v>
      </c>
      <c r="L302" s="4">
        <f t="shared" si="219"/>
        <v>-9.4222515287971653E-3</v>
      </c>
      <c r="M302" s="4">
        <f t="shared" si="219"/>
        <v>-1.6790087455820002E-2</v>
      </c>
      <c r="N302" s="4">
        <f t="shared" si="219"/>
        <v>-2.4492459128749311E-2</v>
      </c>
      <c r="O302" s="4">
        <f t="shared" si="219"/>
        <v>-3.0649755926788314E-2</v>
      </c>
      <c r="P302" s="4">
        <f t="shared" si="219"/>
        <v>-3.5013956678818237E-2</v>
      </c>
      <c r="Q302" s="4">
        <f t="shared" si="219"/>
        <v>-3.7937246888119946E-2</v>
      </c>
      <c r="R302" s="4">
        <f t="shared" si="219"/>
        <v>-3.9880874497383867E-2</v>
      </c>
      <c r="S302" s="4">
        <f t="shared" si="219"/>
        <v>-4.1418764188909662E-2</v>
      </c>
      <c r="T302" s="4">
        <f t="shared" si="219"/>
        <v>-4.3059535794392145E-2</v>
      </c>
      <c r="U302" s="4">
        <f t="shared" si="219"/>
        <v>-4.4881682233895992E-2</v>
      </c>
      <c r="V302" s="4">
        <f t="shared" si="219"/>
        <v>-4.6799690403896199E-2</v>
      </c>
      <c r="W302" s="4">
        <f t="shared" si="219"/>
        <v>-4.8713010325259543E-2</v>
      </c>
      <c r="X302" s="4">
        <f t="shared" si="219"/>
        <v>-5.0618150999898526E-2</v>
      </c>
      <c r="Y302" s="4">
        <f t="shared" si="219"/>
        <v>-5.2430851590913541E-2</v>
      </c>
      <c r="Z302" s="4">
        <f t="shared" si="219"/>
        <v>-5.4075765822380273E-2</v>
      </c>
      <c r="AA302" s="4">
        <f t="shared" si="219"/>
        <v>-5.5513449643096902E-2</v>
      </c>
      <c r="AB302" s="4">
        <f t="shared" si="219"/>
        <v>-5.6734370878528728E-2</v>
      </c>
      <c r="AC302" s="4">
        <f t="shared" si="219"/>
        <v>-5.778204559351563E-2</v>
      </c>
      <c r="AD302" s="4">
        <f t="shared" si="219"/>
        <v>-5.858637156785429E-2</v>
      </c>
      <c r="AE302" s="4">
        <f t="shared" si="219"/>
        <v>-5.9114135405477497E-2</v>
      </c>
      <c r="AF302" s="4">
        <f t="shared" si="219"/>
        <v>-5.9360203079914298E-2</v>
      </c>
      <c r="AG302" s="4">
        <f t="shared" si="219"/>
        <v>-5.9322844592038959E-2</v>
      </c>
      <c r="AH302" s="4">
        <f t="shared" si="219"/>
        <v>-5.9063862159738467E-2</v>
      </c>
      <c r="AI302" s="4">
        <f t="shared" si="219"/>
        <v>-5.8526732396248726E-2</v>
      </c>
      <c r="AJ302" s="4">
        <f t="shared" si="219"/>
        <v>-5.7665322503332561E-2</v>
      </c>
      <c r="AK302" s="4">
        <f t="shared" si="219"/>
        <v>-5.6464672597576704E-2</v>
      </c>
      <c r="AL302" s="4">
        <f t="shared" si="219"/>
        <v>-5.4937625046101113E-2</v>
      </c>
      <c r="AM302" s="4">
        <f t="shared" ref="AM302:CJ302" si="220">AM284/AM293-1</f>
        <v>-5.3734322160614578E-2</v>
      </c>
      <c r="AN302" s="4">
        <f t="shared" si="220"/>
        <v>-5.2847291001386298E-2</v>
      </c>
      <c r="AO302" s="4">
        <f t="shared" si="220"/>
        <v>-5.2255813995696676E-2</v>
      </c>
      <c r="AP302" s="4">
        <f t="shared" si="220"/>
        <v>-5.1817098813956242E-2</v>
      </c>
      <c r="AQ302" s="4">
        <f t="shared" si="220"/>
        <v>-5.1443113319979306E-2</v>
      </c>
      <c r="AR302" s="4">
        <f t="shared" si="220"/>
        <v>-5.1113202480697617E-2</v>
      </c>
      <c r="AS302" s="4">
        <f t="shared" si="220"/>
        <v>-5.0837866840427348E-2</v>
      </c>
      <c r="AT302" s="4">
        <f t="shared" si="220"/>
        <v>-5.0637727992229653E-2</v>
      </c>
      <c r="AU302" s="4">
        <f t="shared" si="220"/>
        <v>-5.0532640450497435E-2</v>
      </c>
      <c r="AV302" s="4">
        <f t="shared" si="220"/>
        <v>-5.0537233255469771E-2</v>
      </c>
      <c r="AW302" s="4">
        <f t="shared" si="220"/>
        <v>-5.0648328318026348E-2</v>
      </c>
      <c r="AX302" s="4">
        <f t="shared" si="220"/>
        <v>-5.0883256065804239E-2</v>
      </c>
      <c r="AY302" s="4">
        <f t="shared" si="220"/>
        <v>-5.1238949625102115E-2</v>
      </c>
      <c r="AZ302" s="4">
        <f t="shared" si="220"/>
        <v>-5.1705093577626871E-2</v>
      </c>
      <c r="BA302" s="4">
        <f t="shared" si="220"/>
        <v>-5.2269390446421315E-2</v>
      </c>
      <c r="BB302" s="4">
        <f t="shared" si="220"/>
        <v>-5.3396189287638895E-2</v>
      </c>
      <c r="BC302" s="4">
        <f t="shared" si="220"/>
        <v>-5.4481970239969923E-2</v>
      </c>
      <c r="BD302" s="4">
        <f t="shared" si="220"/>
        <v>-5.5445411604822081E-2</v>
      </c>
      <c r="BE302" s="4">
        <f t="shared" si="220"/>
        <v>-5.6342550854439177E-2</v>
      </c>
      <c r="BF302" s="4">
        <f t="shared" si="220"/>
        <v>-5.7230963946933833E-2</v>
      </c>
      <c r="BG302" s="4">
        <f t="shared" si="220"/>
        <v>-5.8151234249159689E-2</v>
      </c>
      <c r="BH302" s="4">
        <f t="shared" si="220"/>
        <v>-5.9110519110284532E-2</v>
      </c>
      <c r="BI302" s="4">
        <f t="shared" si="220"/>
        <v>-6.0107619470568419E-2</v>
      </c>
      <c r="BJ302" s="4">
        <f t="shared" si="220"/>
        <v>-6.1137410720897623E-2</v>
      </c>
      <c r="BK302" s="4">
        <f t="shared" si="220"/>
        <v>-6.2194042862649401E-2</v>
      </c>
      <c r="BL302" s="4">
        <f t="shared" si="220"/>
        <v>-6.3272840873983771E-2</v>
      </c>
      <c r="BM302" s="4">
        <f t="shared" si="220"/>
        <v>-6.4370763043736567E-2</v>
      </c>
      <c r="BN302" s="4">
        <f t="shared" si="220"/>
        <v>-6.5485993542451992E-2</v>
      </c>
      <c r="BO302" s="4">
        <f t="shared" si="220"/>
        <v>-6.6617574295047111E-2</v>
      </c>
      <c r="BP302" s="4">
        <f t="shared" si="220"/>
        <v>-6.7764999493466593E-2</v>
      </c>
      <c r="BQ302" s="4">
        <f t="shared" si="220"/>
        <v>-6.893102932356443E-2</v>
      </c>
      <c r="BR302" s="4">
        <f t="shared" si="220"/>
        <v>-7.0113189915779639E-2</v>
      </c>
      <c r="BS302" s="4">
        <f t="shared" si="220"/>
        <v>-7.1308387214722324E-2</v>
      </c>
      <c r="BT302" s="4">
        <f t="shared" si="220"/>
        <v>-7.251372774618281E-2</v>
      </c>
      <c r="BU302" s="4">
        <f t="shared" si="220"/>
        <v>-7.3726625803774981E-2</v>
      </c>
      <c r="BV302" s="4">
        <f t="shared" si="220"/>
        <v>-7.4944866042581215E-2</v>
      </c>
      <c r="BW302" s="4">
        <f t="shared" si="220"/>
        <v>-7.6166703529785273E-2</v>
      </c>
      <c r="BX302" s="4">
        <f t="shared" si="220"/>
        <v>-7.7390977987121357E-2</v>
      </c>
      <c r="BY302" s="4">
        <f t="shared" si="220"/>
        <v>-7.861681837936596E-2</v>
      </c>
      <c r="BZ302" s="4">
        <f t="shared" si="220"/>
        <v>-7.9843405180507698E-2</v>
      </c>
      <c r="CA302" s="4">
        <f t="shared" si="220"/>
        <v>-8.1072368708734244E-2</v>
      </c>
      <c r="CB302" s="4">
        <f t="shared" si="220"/>
        <v>-8.230109272710795E-2</v>
      </c>
      <c r="CC302" s="4">
        <f t="shared" si="220"/>
        <v>-8.3526761421197859E-2</v>
      </c>
      <c r="CD302" s="4">
        <f t="shared" si="220"/>
        <v>-8.4746944623418585E-2</v>
      </c>
      <c r="CE302" s="4">
        <f t="shared" si="220"/>
        <v>-8.5959547416534887E-2</v>
      </c>
      <c r="CF302" s="4">
        <f t="shared" si="220"/>
        <v>-8.7162713743639153E-2</v>
      </c>
      <c r="CG302" s="4">
        <f t="shared" si="220"/>
        <v>-8.8354879796078922E-2</v>
      </c>
      <c r="CH302" s="4">
        <f t="shared" si="220"/>
        <v>-8.9535187458954724E-2</v>
      </c>
      <c r="CI302" s="4">
        <f t="shared" si="220"/>
        <v>-9.0703134524196094E-2</v>
      </c>
      <c r="CJ302" s="4">
        <f t="shared" si="220"/>
        <v>-9.1858299591948356E-2</v>
      </c>
    </row>
    <row r="303" spans="1:88" x14ac:dyDescent="0.3">
      <c r="B303" t="s">
        <v>11</v>
      </c>
      <c r="C303" s="4">
        <f t="shared" ref="C303:AL303" si="221">C285/C294-1</f>
        <v>0</v>
      </c>
      <c r="D303" s="4">
        <f t="shared" si="221"/>
        <v>0</v>
      </c>
      <c r="E303" s="4">
        <f t="shared" si="221"/>
        <v>0</v>
      </c>
      <c r="F303" s="4">
        <f t="shared" si="221"/>
        <v>0</v>
      </c>
      <c r="G303" s="4">
        <f t="shared" si="221"/>
        <v>0</v>
      </c>
      <c r="H303" s="4">
        <f t="shared" si="221"/>
        <v>0</v>
      </c>
      <c r="I303" s="4">
        <f t="shared" si="221"/>
        <v>0</v>
      </c>
      <c r="J303" s="4">
        <f t="shared" si="221"/>
        <v>-4.5823779272401444E-3</v>
      </c>
      <c r="K303" s="4">
        <f t="shared" si="221"/>
        <v>-1.2036488329843054E-2</v>
      </c>
      <c r="L303" s="4">
        <f t="shared" si="221"/>
        <v>-2.2413466628577572E-2</v>
      </c>
      <c r="M303" s="4">
        <f t="shared" si="221"/>
        <v>-3.436335812125868E-2</v>
      </c>
      <c r="N303" s="4">
        <f t="shared" si="221"/>
        <v>-4.6345566887228018E-2</v>
      </c>
      <c r="O303" s="4">
        <f t="shared" si="221"/>
        <v>-5.8573432193203323E-2</v>
      </c>
      <c r="P303" s="4">
        <f t="shared" si="221"/>
        <v>-7.1487784695849044E-2</v>
      </c>
      <c r="Q303" s="4">
        <f t="shared" si="221"/>
        <v>-8.5278747498212515E-2</v>
      </c>
      <c r="R303" s="4">
        <f t="shared" si="221"/>
        <v>-9.9805757799535599E-2</v>
      </c>
      <c r="S303" s="4">
        <f t="shared" si="221"/>
        <v>-0.11564327622111448</v>
      </c>
      <c r="T303" s="4">
        <f t="shared" si="221"/>
        <v>-0.13209218030696535</v>
      </c>
      <c r="U303" s="4">
        <f t="shared" si="221"/>
        <v>-0.14854265197178695</v>
      </c>
      <c r="V303" s="4">
        <f t="shared" si="221"/>
        <v>-0.16465856816834579</v>
      </c>
      <c r="W303" s="4">
        <f t="shared" si="221"/>
        <v>-0.18029839006719206</v>
      </c>
      <c r="X303" s="4">
        <f t="shared" si="221"/>
        <v>-0.19549746087645481</v>
      </c>
      <c r="Y303" s="4">
        <f t="shared" si="221"/>
        <v>-0.2102362135813588</v>
      </c>
      <c r="Z303" s="4">
        <f t="shared" si="221"/>
        <v>-0.22446017025015952</v>
      </c>
      <c r="AA303" s="4">
        <f t="shared" si="221"/>
        <v>-0.23810512924324256</v>
      </c>
      <c r="AB303" s="4">
        <f t="shared" si="221"/>
        <v>-0.25111464923587701</v>
      </c>
      <c r="AC303" s="4">
        <f t="shared" si="221"/>
        <v>-0.26358022298092465</v>
      </c>
      <c r="AD303" s="4">
        <f t="shared" si="221"/>
        <v>-0.27557273319521569</v>
      </c>
      <c r="AE303" s="4">
        <f t="shared" si="221"/>
        <v>-0.28708339191701937</v>
      </c>
      <c r="AF303" s="4">
        <f t="shared" si="221"/>
        <v>-0.29807681684005127</v>
      </c>
      <c r="AG303" s="4">
        <f t="shared" si="221"/>
        <v>-0.30852509402701356</v>
      </c>
      <c r="AH303" s="4">
        <f t="shared" si="221"/>
        <v>-0.31849754435287647</v>
      </c>
      <c r="AI303" s="4">
        <f t="shared" si="221"/>
        <v>-0.32803531859912638</v>
      </c>
      <c r="AJ303" s="4">
        <f t="shared" si="221"/>
        <v>-0.33715682421206294</v>
      </c>
      <c r="AK303" s="4">
        <f t="shared" si="221"/>
        <v>-0.34587097332376249</v>
      </c>
      <c r="AL303" s="4">
        <f t="shared" si="221"/>
        <v>-0.35418469729058566</v>
      </c>
      <c r="AM303" s="4">
        <f t="shared" ref="AM303:CJ303" si="222">AM285/AM294-1</f>
        <v>-0.35430492732833274</v>
      </c>
      <c r="AN303" s="4">
        <f t="shared" si="222"/>
        <v>-0.35065707127160795</v>
      </c>
      <c r="AO303" s="4">
        <f t="shared" si="222"/>
        <v>-0.34515696073943714</v>
      </c>
      <c r="AP303" s="4">
        <f t="shared" si="222"/>
        <v>-0.33847172121075364</v>
      </c>
      <c r="AQ303" s="4">
        <f t="shared" si="222"/>
        <v>-0.33086096886399308</v>
      </c>
      <c r="AR303" s="4">
        <f t="shared" si="222"/>
        <v>-0.32245204941767081</v>
      </c>
      <c r="AS303" s="4">
        <f t="shared" si="222"/>
        <v>-0.31334466791081572</v>
      </c>
      <c r="AT303" s="4">
        <f t="shared" si="222"/>
        <v>-0.3036178315469974</v>
      </c>
      <c r="AU303" s="4">
        <f t="shared" si="222"/>
        <v>-0.2933416959022378</v>
      </c>
      <c r="AV303" s="4">
        <f t="shared" si="222"/>
        <v>-0.28258210116737459</v>
      </c>
      <c r="AW303" s="4">
        <f t="shared" si="222"/>
        <v>-0.27139386916932473</v>
      </c>
      <c r="AX303" s="4">
        <f t="shared" si="222"/>
        <v>-0.25984258235051239</v>
      </c>
      <c r="AY303" s="4">
        <f t="shared" si="222"/>
        <v>-0.24798818150294955</v>
      </c>
      <c r="AZ303" s="4">
        <f t="shared" si="222"/>
        <v>-0.23588701375410592</v>
      </c>
      <c r="BA303" s="4">
        <f t="shared" si="222"/>
        <v>-0.22359273795703649</v>
      </c>
      <c r="BB303" s="4">
        <f t="shared" si="222"/>
        <v>-0.21110894511154377</v>
      </c>
      <c r="BC303" s="4">
        <f t="shared" si="222"/>
        <v>-0.1985190809922569</v>
      </c>
      <c r="BD303" s="4">
        <f t="shared" si="222"/>
        <v>-0.18589144109894173</v>
      </c>
      <c r="BE303" s="4">
        <f t="shared" si="222"/>
        <v>-0.17327267852926354</v>
      </c>
      <c r="BF303" s="4">
        <f t="shared" si="222"/>
        <v>-0.16070039678916681</v>
      </c>
      <c r="BG303" s="4">
        <f t="shared" si="222"/>
        <v>-0.14819857357067612</v>
      </c>
      <c r="BH303" s="4">
        <f t="shared" si="222"/>
        <v>-0.13581052782457048</v>
      </c>
      <c r="BI303" s="4">
        <f t="shared" si="222"/>
        <v>-0.12357301701602774</v>
      </c>
      <c r="BJ303" s="4">
        <f t="shared" si="222"/>
        <v>-0.11151787206097996</v>
      </c>
      <c r="BK303" s="4">
        <f t="shared" si="222"/>
        <v>-9.9673095163200776E-2</v>
      </c>
      <c r="BL303" s="4">
        <f t="shared" si="222"/>
        <v>-8.8063293034611578E-2</v>
      </c>
      <c r="BM303" s="4">
        <f t="shared" si="222"/>
        <v>-7.6710132726768521E-2</v>
      </c>
      <c r="BN303" s="4">
        <f t="shared" si="222"/>
        <v>-6.5632330110617754E-2</v>
      </c>
      <c r="BO303" s="4">
        <f t="shared" si="222"/>
        <v>-5.4845922080913101E-2</v>
      </c>
      <c r="BP303" s="4">
        <f t="shared" si="222"/>
        <v>-4.436434384390775E-2</v>
      </c>
      <c r="BQ303" s="4">
        <f t="shared" si="222"/>
        <v>-3.4187701838283013E-2</v>
      </c>
      <c r="BR303" s="4">
        <f t="shared" si="222"/>
        <v>-2.4332279858887862E-2</v>
      </c>
      <c r="BS303" s="4">
        <f t="shared" si="222"/>
        <v>-1.4806995968538739E-2</v>
      </c>
      <c r="BT303" s="4">
        <f t="shared" si="222"/>
        <v>-5.6163840137205545E-3</v>
      </c>
      <c r="BU303" s="4">
        <f t="shared" si="222"/>
        <v>3.2376146496901903E-3</v>
      </c>
      <c r="BV303" s="4">
        <f t="shared" si="222"/>
        <v>1.1754833507353624E-2</v>
      </c>
      <c r="BW303" s="4">
        <f t="shared" si="222"/>
        <v>1.9936976959402664E-2</v>
      </c>
      <c r="BX303" s="4">
        <f t="shared" si="222"/>
        <v>2.7787254841230569E-2</v>
      </c>
      <c r="BY303" s="4">
        <f t="shared" si="222"/>
        <v>3.5310122393759524E-2</v>
      </c>
      <c r="BZ303" s="4">
        <f t="shared" si="222"/>
        <v>4.2511441482286694E-2</v>
      </c>
      <c r="CA303" s="4">
        <f t="shared" si="222"/>
        <v>4.9406952915403535E-2</v>
      </c>
      <c r="CB303" s="4">
        <f t="shared" si="222"/>
        <v>5.5998273134636012E-2</v>
      </c>
      <c r="CC303" s="4">
        <f t="shared" si="222"/>
        <v>6.2291861783363656E-2</v>
      </c>
      <c r="CD303" s="4">
        <f t="shared" si="222"/>
        <v>6.8296427009951532E-2</v>
      </c>
      <c r="CE303" s="4">
        <f t="shared" si="222"/>
        <v>7.4021386987154214E-2</v>
      </c>
      <c r="CF303" s="4">
        <f t="shared" si="222"/>
        <v>7.9475690797549792E-2</v>
      </c>
      <c r="CG303" s="4">
        <f t="shared" si="222"/>
        <v>8.4669047089448224E-2</v>
      </c>
      <c r="CH303" s="4">
        <f t="shared" si="222"/>
        <v>8.9611185696636397E-2</v>
      </c>
      <c r="CI303" s="4">
        <f t="shared" si="222"/>
        <v>9.431214212517447E-2</v>
      </c>
      <c r="CJ303" s="4">
        <f t="shared" si="222"/>
        <v>9.878207344055534E-2</v>
      </c>
    </row>
    <row r="304" spans="1:88" x14ac:dyDescent="0.3">
      <c r="B304" t="s">
        <v>8</v>
      </c>
      <c r="C304" s="4">
        <f t="shared" ref="C304:AL304" si="223">C286/C295-1</f>
        <v>0</v>
      </c>
      <c r="D304" s="4">
        <f t="shared" si="223"/>
        <v>0</v>
      </c>
      <c r="E304" s="4">
        <f t="shared" si="223"/>
        <v>0</v>
      </c>
      <c r="F304" s="4">
        <f t="shared" si="223"/>
        <v>0</v>
      </c>
      <c r="G304" s="4">
        <f t="shared" si="223"/>
        <v>0</v>
      </c>
      <c r="H304" s="4">
        <f t="shared" si="223"/>
        <v>0</v>
      </c>
      <c r="I304" s="4">
        <f t="shared" si="223"/>
        <v>0</v>
      </c>
      <c r="J304" s="4">
        <f t="shared" si="223"/>
        <v>-7.0824236878708202E-4</v>
      </c>
      <c r="K304" s="4">
        <f t="shared" si="223"/>
        <v>-2.2991683729381984E-3</v>
      </c>
      <c r="L304" s="4">
        <f t="shared" si="223"/>
        <v>-4.7021826879132256E-3</v>
      </c>
      <c r="M304" s="4">
        <f t="shared" si="223"/>
        <v>-7.6690863980564128E-3</v>
      </c>
      <c r="N304" s="4">
        <f t="shared" si="223"/>
        <v>-1.1145887906634511E-2</v>
      </c>
      <c r="O304" s="4">
        <f t="shared" si="223"/>
        <v>-1.4349937890876574E-2</v>
      </c>
      <c r="P304" s="4">
        <f t="shared" si="223"/>
        <v>-1.6875835373199921E-2</v>
      </c>
      <c r="Q304" s="4">
        <f t="shared" si="223"/>
        <v>-1.8586956660921361E-2</v>
      </c>
      <c r="R304" s="4">
        <f t="shared" si="223"/>
        <v>-1.9481444969934869E-2</v>
      </c>
      <c r="S304" s="4">
        <f t="shared" si="223"/>
        <v>-2.0004609564556963E-2</v>
      </c>
      <c r="T304" s="4">
        <f t="shared" si="223"/>
        <v>-2.0100089669361498E-2</v>
      </c>
      <c r="U304" s="4">
        <f t="shared" si="223"/>
        <v>-1.9856878768642616E-2</v>
      </c>
      <c r="V304" s="4">
        <f t="shared" si="223"/>
        <v>-1.9362316033967875E-2</v>
      </c>
      <c r="W304" s="4">
        <f t="shared" si="223"/>
        <v>-1.8665942953186465E-2</v>
      </c>
      <c r="X304" s="4">
        <f t="shared" si="223"/>
        <v>-1.8180533139111499E-2</v>
      </c>
      <c r="Y304" s="4">
        <f t="shared" si="223"/>
        <v>-1.768834872905356E-2</v>
      </c>
      <c r="Z304" s="4">
        <f t="shared" si="223"/>
        <v>-1.707310248834093E-2</v>
      </c>
      <c r="AA304" s="4">
        <f t="shared" si="223"/>
        <v>-1.626595066172154E-2</v>
      </c>
      <c r="AB304" s="4">
        <f t="shared" si="223"/>
        <v>-1.5224291756967379E-2</v>
      </c>
      <c r="AC304" s="4">
        <f t="shared" si="223"/>
        <v>-1.4367218485511701E-2</v>
      </c>
      <c r="AD304" s="4">
        <f t="shared" si="223"/>
        <v>-1.3539621716412986E-2</v>
      </c>
      <c r="AE304" s="4">
        <f t="shared" si="223"/>
        <v>-1.2669740197167823E-2</v>
      </c>
      <c r="AF304" s="4">
        <f t="shared" si="223"/>
        <v>-1.1716204221000281E-2</v>
      </c>
      <c r="AG304" s="4">
        <f t="shared" si="223"/>
        <v>-1.0652455235985459E-2</v>
      </c>
      <c r="AH304" s="4">
        <f t="shared" si="223"/>
        <v>-9.8899081881819173E-3</v>
      </c>
      <c r="AI304" s="4">
        <f t="shared" si="223"/>
        <v>-9.2158415384773207E-3</v>
      </c>
      <c r="AJ304" s="4">
        <f t="shared" si="223"/>
        <v>-8.544819472411147E-3</v>
      </c>
      <c r="AK304" s="4">
        <f t="shared" si="223"/>
        <v>-7.848078412601045E-3</v>
      </c>
      <c r="AL304" s="4">
        <f t="shared" si="223"/>
        <v>-7.1337281855281542E-3</v>
      </c>
      <c r="AM304" s="4">
        <f t="shared" ref="AM304:CJ304" si="224">AM286/AM295-1</f>
        <v>-7.0084990246761514E-3</v>
      </c>
      <c r="AN304" s="4">
        <f t="shared" si="224"/>
        <v>-6.9525403164558686E-3</v>
      </c>
      <c r="AO304" s="4">
        <f t="shared" si="224"/>
        <v>-6.8333735413627084E-3</v>
      </c>
      <c r="AP304" s="4">
        <f t="shared" si="224"/>
        <v>-6.6230486772316244E-3</v>
      </c>
      <c r="AQ304" s="4">
        <f t="shared" si="224"/>
        <v>-6.3158083119355668E-3</v>
      </c>
      <c r="AR304" s="4">
        <f t="shared" si="224"/>
        <v>-5.9218622056056436E-3</v>
      </c>
      <c r="AS304" s="4">
        <f t="shared" si="224"/>
        <v>-5.4361857612125197E-3</v>
      </c>
      <c r="AT304" s="4">
        <f t="shared" si="224"/>
        <v>-4.8629600289581409E-3</v>
      </c>
      <c r="AU304" s="4">
        <f t="shared" si="224"/>
        <v>-4.211548984179303E-3</v>
      </c>
      <c r="AV304" s="4">
        <f t="shared" si="224"/>
        <v>-3.4942508946731454E-3</v>
      </c>
      <c r="AW304" s="4">
        <f t="shared" si="224"/>
        <v>-2.7370207930299539E-3</v>
      </c>
      <c r="AX304" s="4">
        <f t="shared" si="224"/>
        <v>-1.9444620896963416E-3</v>
      </c>
      <c r="AY304" s="4">
        <f t="shared" si="224"/>
        <v>-1.1267071550418173E-3</v>
      </c>
      <c r="AZ304" s="4">
        <f t="shared" si="224"/>
        <v>-2.9485752306934732E-4</v>
      </c>
      <c r="BA304" s="4">
        <f t="shared" si="224"/>
        <v>5.4076967068672488E-4</v>
      </c>
      <c r="BB304" s="4">
        <f t="shared" si="224"/>
        <v>1.329293676744836E-3</v>
      </c>
      <c r="BC304" s="4">
        <f t="shared" si="224"/>
        <v>2.1206559611703923E-3</v>
      </c>
      <c r="BD304" s="4">
        <f t="shared" si="224"/>
        <v>2.9196527118346971E-3</v>
      </c>
      <c r="BE304" s="4">
        <f t="shared" si="224"/>
        <v>3.7127895298367797E-3</v>
      </c>
      <c r="BF304" s="4">
        <f t="shared" si="224"/>
        <v>4.4842009680088335E-3</v>
      </c>
      <c r="BG304" s="4">
        <f t="shared" si="224"/>
        <v>5.2050929012761316E-3</v>
      </c>
      <c r="BH304" s="4">
        <f t="shared" si="224"/>
        <v>5.883112465064233E-3</v>
      </c>
      <c r="BI304" s="4">
        <f t="shared" si="224"/>
        <v>6.5205301035380359E-3</v>
      </c>
      <c r="BJ304" s="4">
        <f t="shared" si="224"/>
        <v>7.118195546937045E-3</v>
      </c>
      <c r="BK304" s="4">
        <f t="shared" si="224"/>
        <v>7.6767048706736229E-3</v>
      </c>
      <c r="BL304" s="4">
        <f t="shared" si="224"/>
        <v>8.1966763987775249E-3</v>
      </c>
      <c r="BM304" s="4">
        <f t="shared" si="224"/>
        <v>8.678248449446313E-3</v>
      </c>
      <c r="BN304" s="4">
        <f t="shared" si="224"/>
        <v>9.1215853578581196E-3</v>
      </c>
      <c r="BO304" s="4">
        <f t="shared" si="224"/>
        <v>9.5269710145857722E-3</v>
      </c>
      <c r="BP304" s="4">
        <f t="shared" si="224"/>
        <v>9.8949202994447205E-3</v>
      </c>
      <c r="BQ304" s="4">
        <f t="shared" si="224"/>
        <v>1.0209916655705475E-2</v>
      </c>
      <c r="BR304" s="4">
        <f t="shared" si="224"/>
        <v>1.0485765424377069E-2</v>
      </c>
      <c r="BS304" s="4">
        <f t="shared" si="224"/>
        <v>1.0728312329635781E-2</v>
      </c>
      <c r="BT304" s="4">
        <f t="shared" si="224"/>
        <v>1.0940460399280871E-2</v>
      </c>
      <c r="BU304" s="4">
        <f t="shared" si="224"/>
        <v>1.1124352006822269E-2</v>
      </c>
      <c r="BV304" s="4">
        <f t="shared" si="224"/>
        <v>1.1281741719862071E-2</v>
      </c>
      <c r="BW304" s="4">
        <f t="shared" si="224"/>
        <v>1.1414797766062801E-2</v>
      </c>
      <c r="BX304" s="4">
        <f t="shared" si="224"/>
        <v>1.1525520863493899E-2</v>
      </c>
      <c r="BY304" s="4">
        <f t="shared" si="224"/>
        <v>1.1615776403081091E-2</v>
      </c>
      <c r="BZ304" s="4">
        <f t="shared" si="224"/>
        <v>1.1687311049288995E-2</v>
      </c>
      <c r="CA304" s="4">
        <f t="shared" si="224"/>
        <v>1.1729126848940563E-2</v>
      </c>
      <c r="CB304" s="4">
        <f t="shared" si="224"/>
        <v>1.1752419602215847E-2</v>
      </c>
      <c r="CC304" s="4">
        <f t="shared" si="224"/>
        <v>1.1762018740931524E-2</v>
      </c>
      <c r="CD304" s="4">
        <f t="shared" si="224"/>
        <v>1.1760212843435092E-2</v>
      </c>
      <c r="CE304" s="4">
        <f t="shared" si="224"/>
        <v>1.1748508127926049E-2</v>
      </c>
      <c r="CF304" s="4">
        <f t="shared" si="224"/>
        <v>1.1727422883208716E-2</v>
      </c>
      <c r="CG304" s="4">
        <f t="shared" si="224"/>
        <v>1.1698613679039793E-2</v>
      </c>
      <c r="CH304" s="4">
        <f t="shared" si="224"/>
        <v>1.1663327279515912E-2</v>
      </c>
      <c r="CI304" s="4">
        <f t="shared" si="224"/>
        <v>1.1622591109039071E-2</v>
      </c>
      <c r="CJ304" s="4">
        <f t="shared" si="224"/>
        <v>1.1577327629469725E-2</v>
      </c>
    </row>
    <row r="305" spans="1:88" x14ac:dyDescent="0.3">
      <c r="B305" t="s">
        <v>24</v>
      </c>
      <c r="C305" s="4">
        <f t="shared" ref="C305:AL305" si="225">C287/C296-1</f>
        <v>0</v>
      </c>
      <c r="D305" s="4">
        <f t="shared" si="225"/>
        <v>0</v>
      </c>
      <c r="E305" s="4">
        <f t="shared" si="225"/>
        <v>0</v>
      </c>
      <c r="F305" s="4">
        <f t="shared" si="225"/>
        <v>0</v>
      </c>
      <c r="G305" s="4">
        <f t="shared" si="225"/>
        <v>0</v>
      </c>
      <c r="H305" s="4">
        <f t="shared" si="225"/>
        <v>0</v>
      </c>
      <c r="I305" s="4">
        <f t="shared" si="225"/>
        <v>0</v>
      </c>
      <c r="J305" s="4">
        <f t="shared" si="225"/>
        <v>-4.6771258663532711E-3</v>
      </c>
      <c r="K305" s="4">
        <f t="shared" si="225"/>
        <v>-1.1547178129394653E-2</v>
      </c>
      <c r="L305" s="4">
        <f t="shared" si="225"/>
        <v>-2.0295884041543921E-2</v>
      </c>
      <c r="M305" s="4">
        <f t="shared" si="225"/>
        <v>-3.0438102244009002E-2</v>
      </c>
      <c r="N305" s="4">
        <f t="shared" si="225"/>
        <v>-4.3009384465441114E-2</v>
      </c>
      <c r="O305" s="4">
        <f t="shared" si="225"/>
        <v>-5.745172365281781E-2</v>
      </c>
      <c r="P305" s="4">
        <f t="shared" si="225"/>
        <v>-7.3068086086385597E-2</v>
      </c>
      <c r="Q305" s="4">
        <f t="shared" si="225"/>
        <v>-8.9290785011056584E-2</v>
      </c>
      <c r="R305" s="4">
        <f t="shared" si="225"/>
        <v>-0.10567046054348805</v>
      </c>
      <c r="S305" s="4">
        <f t="shared" si="225"/>
        <v>-0.12262557258562246</v>
      </c>
      <c r="T305" s="4">
        <f t="shared" si="225"/>
        <v>-0.1383586213279695</v>
      </c>
      <c r="U305" s="4">
        <f t="shared" si="225"/>
        <v>-0.1524208640904019</v>
      </c>
      <c r="V305" s="4">
        <f t="shared" si="225"/>
        <v>-0.16491771269847399</v>
      </c>
      <c r="W305" s="4">
        <f t="shared" si="225"/>
        <v>-0.17609172644453763</v>
      </c>
      <c r="X305" s="4">
        <f t="shared" si="225"/>
        <v>-0.1862713866698833</v>
      </c>
      <c r="Y305" s="4">
        <f t="shared" si="225"/>
        <v>-0.19566997459226432</v>
      </c>
      <c r="Z305" s="4">
        <f t="shared" si="225"/>
        <v>-0.20443358279050639</v>
      </c>
      <c r="AA305" s="4">
        <f t="shared" si="225"/>
        <v>-0.21270465893947299</v>
      </c>
      <c r="AB305" s="4">
        <f t="shared" si="225"/>
        <v>-0.22063809679910307</v>
      </c>
      <c r="AC305" s="4">
        <f t="shared" si="225"/>
        <v>-0.2285060112292544</v>
      </c>
      <c r="AD305" s="4">
        <f t="shared" si="225"/>
        <v>-0.23653252543423542</v>
      </c>
      <c r="AE305" s="4">
        <f t="shared" si="225"/>
        <v>-0.24494884699393282</v>
      </c>
      <c r="AF305" s="4">
        <f t="shared" si="225"/>
        <v>-0.25403517305953005</v>
      </c>
      <c r="AG305" s="4">
        <f t="shared" si="225"/>
        <v>-0.26416540609738337</v>
      </c>
      <c r="AH305" s="4">
        <f t="shared" si="225"/>
        <v>-0.27594891920558307</v>
      </c>
      <c r="AI305" s="4">
        <f t="shared" si="225"/>
        <v>-0.290161529682885</v>
      </c>
      <c r="AJ305" s="4">
        <f t="shared" si="225"/>
        <v>-0.30799424954394261</v>
      </c>
      <c r="AK305" s="4">
        <f t="shared" si="225"/>
        <v>-0.33141751505705797</v>
      </c>
      <c r="AL305" s="4">
        <f t="shared" si="225"/>
        <v>-0.36393709538585406</v>
      </c>
      <c r="AM305" s="4">
        <f t="shared" ref="AM305:CJ305" si="226">AM287/AM296-1</f>
        <v>-0.38013388610244903</v>
      </c>
      <c r="AN305" s="4">
        <f t="shared" si="226"/>
        <v>-0.3857820380684257</v>
      </c>
      <c r="AO305" s="4">
        <f t="shared" si="226"/>
        <v>-0.3861723119833057</v>
      </c>
      <c r="AP305" s="4">
        <f t="shared" si="226"/>
        <v>-0.38347253346115218</v>
      </c>
      <c r="AQ305" s="4">
        <f t="shared" si="226"/>
        <v>-0.37857044046426325</v>
      </c>
      <c r="AR305" s="4">
        <f t="shared" si="226"/>
        <v>-0.37184354933953989</v>
      </c>
      <c r="AS305" s="4">
        <f t="shared" si="226"/>
        <v>-0.363558053541711</v>
      </c>
      <c r="AT305" s="4">
        <f t="shared" si="226"/>
        <v>-0.35389934266182488</v>
      </c>
      <c r="AU305" s="4">
        <f t="shared" si="226"/>
        <v>-0.34301376296544928</v>
      </c>
      <c r="AV305" s="4">
        <f t="shared" si="226"/>
        <v>-0.3310251675757605</v>
      </c>
      <c r="AW305" s="4">
        <f t="shared" si="226"/>
        <v>-0.3179924174295915</v>
      </c>
      <c r="AX305" s="4">
        <f t="shared" si="226"/>
        <v>-0.30403805621746349</v>
      </c>
      <c r="AY305" s="4">
        <f t="shared" si="226"/>
        <v>-0.28926112967041195</v>
      </c>
      <c r="AZ305" s="4">
        <f t="shared" si="226"/>
        <v>-0.27374639991596461</v>
      </c>
      <c r="BA305" s="4">
        <f t="shared" si="226"/>
        <v>-0.25757006103398483</v>
      </c>
      <c r="BB305" s="4">
        <f t="shared" si="226"/>
        <v>-0.24069694327112745</v>
      </c>
      <c r="BC305" s="4">
        <f t="shared" si="226"/>
        <v>-0.22326288815456041</v>
      </c>
      <c r="BD305" s="4">
        <f t="shared" si="226"/>
        <v>-0.20535890462901585</v>
      </c>
      <c r="BE305" s="4">
        <f t="shared" si="226"/>
        <v>-0.18704510105192707</v>
      </c>
      <c r="BF305" s="4">
        <f t="shared" si="226"/>
        <v>-0.16837249443698066</v>
      </c>
      <c r="BG305" s="4">
        <f t="shared" si="226"/>
        <v>-0.14930534527231243</v>
      </c>
      <c r="BH305" s="4">
        <f t="shared" si="226"/>
        <v>-0.12993590401517996</v>
      </c>
      <c r="BI305" s="4">
        <f t="shared" si="226"/>
        <v>-0.11033272556994034</v>
      </c>
      <c r="BJ305" s="4">
        <f t="shared" si="226"/>
        <v>-9.0550210448356649E-2</v>
      </c>
      <c r="BK305" s="4">
        <f t="shared" si="226"/>
        <v>-7.0635437375024979E-2</v>
      </c>
      <c r="BL305" s="4">
        <f t="shared" si="226"/>
        <v>-5.0629987351770933E-2</v>
      </c>
      <c r="BM305" s="4">
        <f t="shared" si="226"/>
        <v>-3.0573203367796564E-2</v>
      </c>
      <c r="BN305" s="4">
        <f t="shared" si="226"/>
        <v>-1.0500691700469078E-2</v>
      </c>
      <c r="BO305" s="4">
        <f t="shared" si="226"/>
        <v>9.5552616357190701E-3</v>
      </c>
      <c r="BP305" s="4">
        <f t="shared" si="226"/>
        <v>2.9565581971369381E-2</v>
      </c>
      <c r="BQ305" s="4">
        <f t="shared" si="226"/>
        <v>4.9609771117087975E-2</v>
      </c>
      <c r="BR305" s="4">
        <f t="shared" si="226"/>
        <v>6.9614158646169155E-2</v>
      </c>
      <c r="BS305" s="4">
        <f t="shared" si="226"/>
        <v>8.953465262320548E-2</v>
      </c>
      <c r="BT305" s="4">
        <f t="shared" si="226"/>
        <v>0.1093444619335826</v>
      </c>
      <c r="BU305" s="4">
        <f t="shared" si="226"/>
        <v>0.12902515645892954</v>
      </c>
      <c r="BV305" s="4">
        <f t="shared" si="226"/>
        <v>0.1485615222825587</v>
      </c>
      <c r="BW305" s="4">
        <f t="shared" si="226"/>
        <v>0.16794456812044167</v>
      </c>
      <c r="BX305" s="4">
        <f t="shared" si="226"/>
        <v>0.18716755848481048</v>
      </c>
      <c r="BY305" s="4">
        <f t="shared" si="226"/>
        <v>0.2062262728369082</v>
      </c>
      <c r="BZ305" s="4">
        <f t="shared" si="226"/>
        <v>0.22511898976468192</v>
      </c>
      <c r="CA305" s="4">
        <f t="shared" si="226"/>
        <v>0.24394796653543604</v>
      </c>
      <c r="CB305" s="4">
        <f t="shared" si="226"/>
        <v>0.26266700937225274</v>
      </c>
      <c r="CC305" s="4">
        <f t="shared" si="226"/>
        <v>0.28125635657732073</v>
      </c>
      <c r="CD305" s="4">
        <f t="shared" si="226"/>
        <v>0.2997114499685094</v>
      </c>
      <c r="CE305" s="4">
        <f t="shared" si="226"/>
        <v>0.31803432314871194</v>
      </c>
      <c r="CF305" s="4">
        <f t="shared" si="226"/>
        <v>0.33622424433561182</v>
      </c>
      <c r="CG305" s="4">
        <f t="shared" si="226"/>
        <v>0.35429215808656367</v>
      </c>
      <c r="CH305" s="4">
        <f t="shared" si="226"/>
        <v>0.37224755277442934</v>
      </c>
      <c r="CI305" s="4">
        <f t="shared" si="226"/>
        <v>0.39010029901422816</v>
      </c>
      <c r="CJ305" s="4">
        <f t="shared" si="226"/>
        <v>0.4078611214250496</v>
      </c>
    </row>
    <row r="306" spans="1:88" x14ac:dyDescent="0.3">
      <c r="B306" t="s">
        <v>10</v>
      </c>
      <c r="C306" s="4">
        <f t="shared" ref="C306:AL306" si="227">C288/C297-1</f>
        <v>0</v>
      </c>
      <c r="D306" s="4">
        <f t="shared" si="227"/>
        <v>0</v>
      </c>
      <c r="E306" s="4">
        <f t="shared" si="227"/>
        <v>0</v>
      </c>
      <c r="F306" s="4">
        <f t="shared" si="227"/>
        <v>0</v>
      </c>
      <c r="G306" s="4">
        <f t="shared" si="227"/>
        <v>0</v>
      </c>
      <c r="H306" s="4">
        <f t="shared" si="227"/>
        <v>0</v>
      </c>
      <c r="I306" s="4">
        <f t="shared" si="227"/>
        <v>0</v>
      </c>
      <c r="J306" s="4">
        <f t="shared" si="227"/>
        <v>-4.3382095468724735E-5</v>
      </c>
      <c r="K306" s="4">
        <f t="shared" si="227"/>
        <v>-6.3148165201665218E-4</v>
      </c>
      <c r="L306" s="4">
        <f t="shared" si="227"/>
        <v>-1.7861331032156258E-3</v>
      </c>
      <c r="M306" s="4">
        <f t="shared" si="227"/>
        <v>-3.4574290245716899E-3</v>
      </c>
      <c r="N306" s="4">
        <f t="shared" si="227"/>
        <v>-5.8398924078110204E-3</v>
      </c>
      <c r="O306" s="4">
        <f t="shared" si="227"/>
        <v>-8.8290289674021194E-3</v>
      </c>
      <c r="P306" s="4">
        <f t="shared" si="227"/>
        <v>-1.2136519418155189E-2</v>
      </c>
      <c r="Q306" s="4">
        <f t="shared" si="227"/>
        <v>-1.546508703091598E-2</v>
      </c>
      <c r="R306" s="4">
        <f t="shared" si="227"/>
        <v>-1.8594992245693831E-2</v>
      </c>
      <c r="S306" s="4">
        <f t="shared" si="227"/>
        <v>-2.1261578547582927E-2</v>
      </c>
      <c r="T306" s="4">
        <f t="shared" si="227"/>
        <v>-2.3319261082483611E-2</v>
      </c>
      <c r="U306" s="4">
        <f t="shared" si="227"/>
        <v>-2.4898283273848243E-2</v>
      </c>
      <c r="V306" s="4">
        <f t="shared" si="227"/>
        <v>-2.6210406019815391E-2</v>
      </c>
      <c r="W306" s="4">
        <f t="shared" si="227"/>
        <v>-2.7419344368341148E-2</v>
      </c>
      <c r="X306" s="4">
        <f t="shared" si="227"/>
        <v>-2.8728581033863887E-2</v>
      </c>
      <c r="Y306" s="4">
        <f t="shared" si="227"/>
        <v>-3.0078834076417871E-2</v>
      </c>
      <c r="Z306" s="4">
        <f t="shared" si="227"/>
        <v>-3.1426617273786928E-2</v>
      </c>
      <c r="AA306" s="4">
        <f t="shared" si="227"/>
        <v>-3.2739690126498688E-2</v>
      </c>
      <c r="AB306" s="4">
        <f t="shared" si="227"/>
        <v>-3.3987981470034567E-2</v>
      </c>
      <c r="AC306" s="4">
        <f t="shared" si="227"/>
        <v>-3.5222346251826964E-2</v>
      </c>
      <c r="AD306" s="4">
        <f t="shared" si="227"/>
        <v>-3.6293110302932252E-2</v>
      </c>
      <c r="AE306" s="4">
        <f t="shared" si="227"/>
        <v>-3.7158683325279163E-2</v>
      </c>
      <c r="AF306" s="4">
        <f t="shared" si="227"/>
        <v>-3.7825233620772836E-2</v>
      </c>
      <c r="AG306" s="4">
        <f t="shared" si="227"/>
        <v>-3.8307855592871976E-2</v>
      </c>
      <c r="AH306" s="4">
        <f t="shared" si="227"/>
        <v>-3.8731164713668109E-2</v>
      </c>
      <c r="AI306" s="4">
        <f t="shared" si="227"/>
        <v>-3.9001406693217278E-2</v>
      </c>
      <c r="AJ306" s="4">
        <f t="shared" si="227"/>
        <v>-3.9081112893975312E-2</v>
      </c>
      <c r="AK306" s="4">
        <f t="shared" si="227"/>
        <v>-3.8969316081581717E-2</v>
      </c>
      <c r="AL306" s="4">
        <f t="shared" si="227"/>
        <v>-3.8681639106757371E-2</v>
      </c>
      <c r="AM306" s="4">
        <f t="shared" ref="AM306:CJ306" si="228">AM288/AM297-1</f>
        <v>-3.8608495070702076E-2</v>
      </c>
      <c r="AN306" s="4">
        <f t="shared" si="228"/>
        <v>-3.8617079092770568E-2</v>
      </c>
      <c r="AO306" s="4">
        <f t="shared" si="228"/>
        <v>-3.8625614729880686E-2</v>
      </c>
      <c r="AP306" s="4">
        <f t="shared" si="228"/>
        <v>-3.86113823129417E-2</v>
      </c>
      <c r="AQ306" s="4">
        <f t="shared" si="228"/>
        <v>-3.8568927276710574E-2</v>
      </c>
      <c r="AR306" s="4">
        <f t="shared" si="228"/>
        <v>-3.8500517944592749E-2</v>
      </c>
      <c r="AS306" s="4">
        <f t="shared" si="228"/>
        <v>-3.8406176806019765E-2</v>
      </c>
      <c r="AT306" s="4">
        <f t="shared" si="228"/>
        <v>-3.8291874238922219E-2</v>
      </c>
      <c r="AU306" s="4">
        <f t="shared" si="228"/>
        <v>-3.8167212829713026E-2</v>
      </c>
      <c r="AV306" s="4">
        <f t="shared" si="228"/>
        <v>-3.8043080745773228E-2</v>
      </c>
      <c r="AW306" s="4">
        <f t="shared" si="228"/>
        <v>-3.793117902711185E-2</v>
      </c>
      <c r="AX306" s="4">
        <f t="shared" si="228"/>
        <v>-3.7838917881499512E-2</v>
      </c>
      <c r="AY306" s="4">
        <f t="shared" si="228"/>
        <v>-3.7771873016625213E-2</v>
      </c>
      <c r="AZ306" s="4">
        <f t="shared" si="228"/>
        <v>-3.7733698028854734E-2</v>
      </c>
      <c r="BA306" s="4">
        <f t="shared" si="228"/>
        <v>-3.7726233632915274E-2</v>
      </c>
      <c r="BB306" s="4">
        <f t="shared" si="228"/>
        <v>-3.7849740149969446E-2</v>
      </c>
      <c r="BC306" s="4">
        <f t="shared" si="228"/>
        <v>-3.7971137133927524E-2</v>
      </c>
      <c r="BD306" s="4">
        <f t="shared" si="228"/>
        <v>-3.8073476806656181E-2</v>
      </c>
      <c r="BE306" s="4">
        <f t="shared" si="228"/>
        <v>-3.8173996444226366E-2</v>
      </c>
      <c r="BF306" s="4">
        <f t="shared" si="228"/>
        <v>-3.8291408932492055E-2</v>
      </c>
      <c r="BG306" s="4">
        <f t="shared" si="228"/>
        <v>-3.8442063862559439E-2</v>
      </c>
      <c r="BH306" s="4">
        <f t="shared" si="228"/>
        <v>-3.862118952765714E-2</v>
      </c>
      <c r="BI306" s="4">
        <f t="shared" si="228"/>
        <v>-3.882362864211053E-2</v>
      </c>
      <c r="BJ306" s="4">
        <f t="shared" si="228"/>
        <v>-3.9044510864968962E-2</v>
      </c>
      <c r="BK306" s="4">
        <f t="shared" si="228"/>
        <v>-3.9279816801679468E-2</v>
      </c>
      <c r="BL306" s="4">
        <f t="shared" si="228"/>
        <v>-3.9526615392064812E-2</v>
      </c>
      <c r="BM306" s="4">
        <f t="shared" si="228"/>
        <v>-3.978325685737738E-2</v>
      </c>
      <c r="BN306" s="4">
        <f t="shared" si="228"/>
        <v>-4.0048932326826603E-2</v>
      </c>
      <c r="BO306" s="4">
        <f t="shared" si="228"/>
        <v>-4.0323300402623996E-2</v>
      </c>
      <c r="BP306" s="4">
        <f t="shared" si="228"/>
        <v>-4.0606181504205807E-2</v>
      </c>
      <c r="BQ306" s="4">
        <f t="shared" si="228"/>
        <v>-4.0902885375157072E-2</v>
      </c>
      <c r="BR306" s="4">
        <f t="shared" si="228"/>
        <v>-4.1207605122664859E-2</v>
      </c>
      <c r="BS306" s="4">
        <f t="shared" si="228"/>
        <v>-4.1518042202362881E-2</v>
      </c>
      <c r="BT306" s="4">
        <f t="shared" si="228"/>
        <v>-4.1833421774044921E-2</v>
      </c>
      <c r="BU306" s="4">
        <f t="shared" si="228"/>
        <v>-4.2153271820989047E-2</v>
      </c>
      <c r="BV306" s="4">
        <f t="shared" si="228"/>
        <v>-4.2477222352907518E-2</v>
      </c>
      <c r="BW306" s="4">
        <f t="shared" si="228"/>
        <v>-4.2804660332764977E-2</v>
      </c>
      <c r="BX306" s="4">
        <f t="shared" si="228"/>
        <v>-4.3135021326477951E-2</v>
      </c>
      <c r="BY306" s="4">
        <f t="shared" si="228"/>
        <v>-4.3467832673354079E-2</v>
      </c>
      <c r="BZ306" s="4">
        <f t="shared" si="228"/>
        <v>-4.3802714654551433E-2</v>
      </c>
      <c r="CA306" s="4">
        <f t="shared" si="228"/>
        <v>-4.4143860725192829E-2</v>
      </c>
      <c r="CB306" s="4">
        <f t="shared" si="228"/>
        <v>-4.4486728200568204E-2</v>
      </c>
      <c r="CC306" s="4">
        <f t="shared" si="228"/>
        <v>-4.4829566045674452E-2</v>
      </c>
      <c r="CD306" s="4">
        <f t="shared" si="228"/>
        <v>-4.5171841458182316E-2</v>
      </c>
      <c r="CE306" s="4">
        <f t="shared" si="228"/>
        <v>-4.5513266498437344E-2</v>
      </c>
      <c r="CF306" s="4">
        <f t="shared" si="228"/>
        <v>-4.5853937974687731E-2</v>
      </c>
      <c r="CG306" s="4">
        <f t="shared" si="228"/>
        <v>-4.6193325517919104E-2</v>
      </c>
      <c r="CH306" s="4">
        <f t="shared" si="228"/>
        <v>-4.6530960130683807E-2</v>
      </c>
      <c r="CI306" s="4">
        <f t="shared" si="228"/>
        <v>-4.6866441760970545E-2</v>
      </c>
      <c r="CJ306" s="4">
        <f t="shared" si="228"/>
        <v>-4.7199416095870861E-2</v>
      </c>
    </row>
    <row r="307" spans="1:88" x14ac:dyDescent="0.3">
      <c r="B307" t="s">
        <v>23</v>
      </c>
      <c r="C307" s="4">
        <f t="shared" ref="C307:AL307" si="229">C289/C298-1</f>
        <v>0</v>
      </c>
      <c r="D307" s="4">
        <f t="shared" si="229"/>
        <v>0</v>
      </c>
      <c r="E307" s="4">
        <f t="shared" si="229"/>
        <v>0</v>
      </c>
      <c r="F307" s="4">
        <f t="shared" si="229"/>
        <v>0</v>
      </c>
      <c r="G307" s="4">
        <f t="shared" si="229"/>
        <v>0</v>
      </c>
      <c r="H307" s="4">
        <f t="shared" si="229"/>
        <v>0</v>
      </c>
      <c r="I307" s="4">
        <f t="shared" si="229"/>
        <v>0</v>
      </c>
      <c r="J307" s="4">
        <f t="shared" si="229"/>
        <v>-1.6387147166849747E-3</v>
      </c>
      <c r="K307" s="4">
        <f t="shared" si="229"/>
        <v>-4.4563818779220776E-3</v>
      </c>
      <c r="L307" s="4">
        <f t="shared" si="229"/>
        <v>-8.527585448895314E-3</v>
      </c>
      <c r="M307" s="4">
        <f t="shared" si="229"/>
        <v>-1.3816713565870997E-2</v>
      </c>
      <c r="N307" s="4">
        <f t="shared" si="229"/>
        <v>-1.9990500913530496E-2</v>
      </c>
      <c r="O307" s="4">
        <f t="shared" si="229"/>
        <v>-2.6395198715997603E-2</v>
      </c>
      <c r="P307" s="4">
        <f t="shared" si="229"/>
        <v>-3.2503476486282379E-2</v>
      </c>
      <c r="Q307" s="4">
        <f t="shared" si="229"/>
        <v>-3.7967993940577371E-2</v>
      </c>
      <c r="R307" s="4">
        <f t="shared" si="229"/>
        <v>-4.2591386957495203E-2</v>
      </c>
      <c r="S307" s="4">
        <f t="shared" si="229"/>
        <v>-4.6687156279412556E-2</v>
      </c>
      <c r="T307" s="4">
        <f t="shared" si="229"/>
        <v>-5.0081614040683897E-2</v>
      </c>
      <c r="U307" s="4">
        <f t="shared" si="229"/>
        <v>-5.283266865930436E-2</v>
      </c>
      <c r="V307" s="4">
        <f t="shared" si="229"/>
        <v>-5.5065584773399734E-2</v>
      </c>
      <c r="W307" s="4">
        <f t="shared" si="229"/>
        <v>-5.6889874965770693E-2</v>
      </c>
      <c r="X307" s="4">
        <f t="shared" si="229"/>
        <v>-5.867960535545802E-2</v>
      </c>
      <c r="Y307" s="4">
        <f t="shared" si="229"/>
        <v>-6.0337514288066552E-2</v>
      </c>
      <c r="Z307" s="4">
        <f t="shared" si="229"/>
        <v>-6.1788194799193397E-2</v>
      </c>
      <c r="AA307" s="4">
        <f t="shared" si="229"/>
        <v>-6.2959645961815136E-2</v>
      </c>
      <c r="AB307" s="4">
        <f t="shared" si="229"/>
        <v>-6.3787558722282922E-2</v>
      </c>
      <c r="AC307" s="4">
        <f t="shared" si="229"/>
        <v>-6.4603034306899954E-2</v>
      </c>
      <c r="AD307" s="4">
        <f t="shared" si="229"/>
        <v>-6.5397923666487112E-2</v>
      </c>
      <c r="AE307" s="4">
        <f t="shared" si="229"/>
        <v>-6.615937325285548E-2</v>
      </c>
      <c r="AF307" s="4">
        <f t="shared" si="229"/>
        <v>-6.6855792686418503E-2</v>
      </c>
      <c r="AG307" s="4">
        <f t="shared" si="229"/>
        <v>-6.7451700357078148E-2</v>
      </c>
      <c r="AH307" s="4">
        <f t="shared" si="229"/>
        <v>-6.8237205793383104E-2</v>
      </c>
      <c r="AI307" s="4">
        <f t="shared" si="229"/>
        <v>-6.9110119782803459E-2</v>
      </c>
      <c r="AJ307" s="4">
        <f t="shared" si="229"/>
        <v>-7.0027566844965916E-2</v>
      </c>
      <c r="AK307" s="4">
        <f t="shared" si="229"/>
        <v>-7.0961913021927114E-2</v>
      </c>
      <c r="AL307" s="4">
        <f t="shared" si="229"/>
        <v>-7.1890089258834999E-2</v>
      </c>
      <c r="AM307" s="4">
        <f t="shared" ref="AM307:CJ307" si="230">AM289/AM298-1</f>
        <v>-7.3491606353155214E-2</v>
      </c>
      <c r="AN307" s="4">
        <f t="shared" si="230"/>
        <v>-7.4893073010113276E-2</v>
      </c>
      <c r="AO307" s="4">
        <f t="shared" si="230"/>
        <v>-7.5789380352747293E-2</v>
      </c>
      <c r="AP307" s="4">
        <f t="shared" si="230"/>
        <v>-7.6156022014766123E-2</v>
      </c>
      <c r="AQ307" s="4">
        <f t="shared" si="230"/>
        <v>-7.6068990112712509E-2</v>
      </c>
      <c r="AR307" s="4">
        <f t="shared" si="230"/>
        <v>-7.5611030598442874E-2</v>
      </c>
      <c r="AS307" s="4">
        <f t="shared" si="230"/>
        <v>-7.487950924696718E-2</v>
      </c>
      <c r="AT307" s="4">
        <f t="shared" si="230"/>
        <v>-7.3949637022930226E-2</v>
      </c>
      <c r="AU307" s="4">
        <f t="shared" si="230"/>
        <v>-7.2879376404960894E-2</v>
      </c>
      <c r="AV307" s="4">
        <f t="shared" si="230"/>
        <v>-7.1713355386255562E-2</v>
      </c>
      <c r="AW307" s="4">
        <f t="shared" si="230"/>
        <v>-7.0467568770570255E-2</v>
      </c>
      <c r="AX307" s="4">
        <f t="shared" si="230"/>
        <v>-6.9180967761828471E-2</v>
      </c>
      <c r="AY307" s="4">
        <f t="shared" si="230"/>
        <v>-6.7877409210825634E-2</v>
      </c>
      <c r="AZ307" s="4">
        <f t="shared" si="230"/>
        <v>-6.6573275685959388E-2</v>
      </c>
      <c r="BA307" s="4">
        <f t="shared" si="230"/>
        <v>-6.5280598738805984E-2</v>
      </c>
      <c r="BB307" s="4">
        <f t="shared" si="230"/>
        <v>-6.405106289620166E-2</v>
      </c>
      <c r="BC307" s="4">
        <f t="shared" si="230"/>
        <v>-6.2845426503550961E-2</v>
      </c>
      <c r="BD307" s="4">
        <f t="shared" si="230"/>
        <v>-6.1659046583783295E-2</v>
      </c>
      <c r="BE307" s="4">
        <f t="shared" si="230"/>
        <v>-6.0501478834701028E-2</v>
      </c>
      <c r="BF307" s="4">
        <f t="shared" si="230"/>
        <v>-5.9384538050995084E-2</v>
      </c>
      <c r="BG307" s="4">
        <f t="shared" si="230"/>
        <v>-5.8300357739876185E-2</v>
      </c>
      <c r="BH307" s="4">
        <f t="shared" si="230"/>
        <v>-5.7264684877356919E-2</v>
      </c>
      <c r="BI307" s="4">
        <f t="shared" si="230"/>
        <v>-5.6281843748551053E-2</v>
      </c>
      <c r="BJ307" s="4">
        <f t="shared" si="230"/>
        <v>-5.5352459630951034E-2</v>
      </c>
      <c r="BK307" s="4">
        <f t="shared" si="230"/>
        <v>-5.4476175942399951E-2</v>
      </c>
      <c r="BL307" s="4">
        <f t="shared" si="230"/>
        <v>-5.3652639931889068E-2</v>
      </c>
      <c r="BM307" s="4">
        <f t="shared" si="230"/>
        <v>-5.2881475046189119E-2</v>
      </c>
      <c r="BN307" s="4">
        <f t="shared" si="230"/>
        <v>-5.2162490966063846E-2</v>
      </c>
      <c r="BO307" s="4">
        <f t="shared" si="230"/>
        <v>-5.1495482524922975E-2</v>
      </c>
      <c r="BP307" s="4">
        <f t="shared" si="230"/>
        <v>-5.0880073746960353E-2</v>
      </c>
      <c r="BQ307" s="4">
        <f t="shared" si="230"/>
        <v>-5.030395133051524E-2</v>
      </c>
      <c r="BR307" s="4">
        <f t="shared" si="230"/>
        <v>-4.9774185006250637E-2</v>
      </c>
      <c r="BS307" s="4">
        <f t="shared" si="230"/>
        <v>-4.9291571790937572E-2</v>
      </c>
      <c r="BT307" s="4">
        <f t="shared" si="230"/>
        <v>-4.8855286026007971E-2</v>
      </c>
      <c r="BU307" s="4">
        <f t="shared" si="230"/>
        <v>-4.8463976007999565E-2</v>
      </c>
      <c r="BV307" s="4">
        <f t="shared" si="230"/>
        <v>-4.8115941524459527E-2</v>
      </c>
      <c r="BW307" s="4">
        <f t="shared" si="230"/>
        <v>-4.7809463792365281E-2</v>
      </c>
      <c r="BX307" s="4">
        <f t="shared" si="230"/>
        <v>-4.7542659085278549E-2</v>
      </c>
      <c r="BY307" s="4">
        <f t="shared" si="230"/>
        <v>-4.7313607063197316E-2</v>
      </c>
      <c r="BZ307" s="4">
        <f t="shared" si="230"/>
        <v>-4.7120401588273464E-2</v>
      </c>
      <c r="CA307" s="4">
        <f t="shared" si="230"/>
        <v>-4.695477868918474E-2</v>
      </c>
      <c r="CB307" s="4">
        <f t="shared" si="230"/>
        <v>-4.6819244267743421E-2</v>
      </c>
      <c r="CC307" s="4">
        <f t="shared" si="230"/>
        <v>-4.6713006831282433E-2</v>
      </c>
      <c r="CD307" s="4">
        <f t="shared" si="230"/>
        <v>-4.663464741400547E-2</v>
      </c>
      <c r="CE307" s="4">
        <f t="shared" si="230"/>
        <v>-4.6582623036683923E-2</v>
      </c>
      <c r="CF307" s="4">
        <f t="shared" si="230"/>
        <v>-4.6555276414014135E-2</v>
      </c>
      <c r="CG307" s="4">
        <f t="shared" si="230"/>
        <v>-4.6551166832607405E-2</v>
      </c>
      <c r="CH307" s="4">
        <f t="shared" si="230"/>
        <v>-4.6568718940722342E-2</v>
      </c>
      <c r="CI307" s="4">
        <f t="shared" si="230"/>
        <v>-4.6606371950191461E-2</v>
      </c>
      <c r="CJ307" s="4">
        <f t="shared" si="230"/>
        <v>-4.6662614860006779E-2</v>
      </c>
    </row>
    <row r="309" spans="1:88" x14ac:dyDescent="0.3">
      <c r="A309" s="12" t="s">
        <v>17</v>
      </c>
      <c r="C309" s="7" t="s">
        <v>14</v>
      </c>
      <c r="D309" s="7" t="s">
        <v>15</v>
      </c>
      <c r="E309" s="7" t="s">
        <v>16</v>
      </c>
      <c r="F309" s="7" t="s">
        <v>101</v>
      </c>
    </row>
    <row r="310" spans="1:88" x14ac:dyDescent="0.3">
      <c r="A310" t="s">
        <v>54</v>
      </c>
      <c r="B310" t="s">
        <v>80</v>
      </c>
      <c r="C310" s="4">
        <f>R300</f>
        <v>-2.2009731310500991E-2</v>
      </c>
      <c r="D310" s="4">
        <f>AB300</f>
        <v>-3.8798829959771908E-2</v>
      </c>
      <c r="E310" s="4">
        <f>AL300</f>
        <v>-4.6278116674787317E-2</v>
      </c>
      <c r="F310" s="4">
        <f t="shared" ref="F310:F317" si="231">CI300</f>
        <v>-3.8691827420152092E-2</v>
      </c>
    </row>
    <row r="311" spans="1:88" x14ac:dyDescent="0.3">
      <c r="B311" t="s">
        <v>7</v>
      </c>
      <c r="C311" s="4">
        <f t="shared" ref="C311:C317" si="232">R301</f>
        <v>-2.4405761537002801E-2</v>
      </c>
      <c r="D311" s="4">
        <f t="shared" ref="D311:D317" si="233">AB301</f>
        <v>-3.1829967935938286E-2</v>
      </c>
      <c r="E311" s="4">
        <f t="shared" ref="E311:E317" si="234">AL301</f>
        <v>-1.6660683043851598E-2</v>
      </c>
      <c r="F311" s="4">
        <f t="shared" si="231"/>
        <v>-9.8342020499704641E-2</v>
      </c>
    </row>
    <row r="312" spans="1:88" x14ac:dyDescent="0.3">
      <c r="B312" t="s">
        <v>96</v>
      </c>
      <c r="C312" s="4">
        <f t="shared" si="232"/>
        <v>-3.9880874497383867E-2</v>
      </c>
      <c r="D312" s="4">
        <f t="shared" si="233"/>
        <v>-5.6734370878528728E-2</v>
      </c>
      <c r="E312" s="4">
        <f t="shared" si="234"/>
        <v>-5.4937625046101113E-2</v>
      </c>
      <c r="F312" s="4">
        <f t="shared" si="231"/>
        <v>-9.0703134524196094E-2</v>
      </c>
    </row>
    <row r="313" spans="1:88" x14ac:dyDescent="0.3">
      <c r="B313" t="s">
        <v>11</v>
      </c>
      <c r="C313" s="4">
        <f t="shared" si="232"/>
        <v>-9.9805757799535599E-2</v>
      </c>
      <c r="D313" s="4">
        <f t="shared" si="233"/>
        <v>-0.25111464923587701</v>
      </c>
      <c r="E313" s="4">
        <f t="shared" si="234"/>
        <v>-0.35418469729058566</v>
      </c>
      <c r="F313" s="4">
        <f t="shared" si="231"/>
        <v>9.431214212517447E-2</v>
      </c>
    </row>
    <row r="314" spans="1:88" x14ac:dyDescent="0.3">
      <c r="B314" t="s">
        <v>8</v>
      </c>
      <c r="C314" s="4">
        <f t="shared" si="232"/>
        <v>-1.9481444969934869E-2</v>
      </c>
      <c r="D314" s="4">
        <f t="shared" si="233"/>
        <v>-1.5224291756967379E-2</v>
      </c>
      <c r="E314" s="4">
        <f t="shared" si="234"/>
        <v>-7.1337281855281542E-3</v>
      </c>
      <c r="F314" s="4">
        <f t="shared" si="231"/>
        <v>1.1622591109039071E-2</v>
      </c>
    </row>
    <row r="315" spans="1:88" x14ac:dyDescent="0.3">
      <c r="B315" t="s">
        <v>24</v>
      </c>
      <c r="C315" s="4">
        <f t="shared" si="232"/>
        <v>-0.10567046054348805</v>
      </c>
      <c r="D315" s="4">
        <f t="shared" si="233"/>
        <v>-0.22063809679910307</v>
      </c>
      <c r="E315" s="4">
        <f t="shared" si="234"/>
        <v>-0.36393709538585406</v>
      </c>
      <c r="F315" s="4">
        <f t="shared" si="231"/>
        <v>0.39010029901422816</v>
      </c>
    </row>
    <row r="316" spans="1:88" x14ac:dyDescent="0.3">
      <c r="B316" t="s">
        <v>10</v>
      </c>
      <c r="C316" s="4">
        <f t="shared" si="232"/>
        <v>-1.8594992245693831E-2</v>
      </c>
      <c r="D316" s="4">
        <f t="shared" si="233"/>
        <v>-3.3987981470034567E-2</v>
      </c>
      <c r="E316" s="4">
        <f t="shared" si="234"/>
        <v>-3.8681639106757371E-2</v>
      </c>
      <c r="F316" s="4">
        <f t="shared" si="231"/>
        <v>-4.6866441760970545E-2</v>
      </c>
    </row>
    <row r="317" spans="1:88" x14ac:dyDescent="0.3">
      <c r="B317" t="s">
        <v>23</v>
      </c>
      <c r="C317" s="4">
        <f t="shared" si="232"/>
        <v>-4.2591386957495203E-2</v>
      </c>
      <c r="D317" s="4">
        <f t="shared" si="233"/>
        <v>-6.3787558722282922E-2</v>
      </c>
      <c r="E317" s="4">
        <f t="shared" si="234"/>
        <v>-7.1890089258834999E-2</v>
      </c>
      <c r="F317" s="4">
        <f t="shared" si="231"/>
        <v>-4.6606371950191461E-2</v>
      </c>
    </row>
    <row r="318" spans="1:88" x14ac:dyDescent="0.3">
      <c r="C318" s="4"/>
      <c r="D318" s="4"/>
      <c r="E318" s="4"/>
    </row>
    <row r="319" spans="1:88" x14ac:dyDescent="0.3">
      <c r="A319" s="12" t="s">
        <v>17</v>
      </c>
      <c r="C319" s="7" t="s">
        <v>14</v>
      </c>
      <c r="D319" s="7" t="s">
        <v>15</v>
      </c>
      <c r="E319" s="7" t="s">
        <v>16</v>
      </c>
      <c r="F319" s="7" t="s">
        <v>101</v>
      </c>
    </row>
    <row r="320" spans="1:88" x14ac:dyDescent="0.3">
      <c r="A320" t="s">
        <v>99</v>
      </c>
      <c r="B320" t="s">
        <v>80</v>
      </c>
      <c r="C320" s="4">
        <f>C310</f>
        <v>-2.2009731310500991E-2</v>
      </c>
      <c r="D320" s="4">
        <f>D310</f>
        <v>-3.8798829959771908E-2</v>
      </c>
      <c r="E320" s="4">
        <f>E310</f>
        <v>-4.6278116674787317E-2</v>
      </c>
      <c r="F320" s="4">
        <f>F310</f>
        <v>-3.8691827420152092E-2</v>
      </c>
      <c r="G320" s="6">
        <f>R291</f>
        <v>553967.56680000003</v>
      </c>
      <c r="H320" s="6">
        <f>AB291</f>
        <v>651049.99109999998</v>
      </c>
      <c r="I320" s="6">
        <f>AL291</f>
        <v>757498.9632</v>
      </c>
      <c r="J320" s="6">
        <f t="shared" ref="J320:J327" si="235">CI291</f>
        <v>1293295.0789999999</v>
      </c>
    </row>
    <row r="321" spans="1:88" x14ac:dyDescent="0.3">
      <c r="B321" t="s">
        <v>7</v>
      </c>
      <c r="C321" s="4">
        <f>C311*G321/G$320</f>
        <v>-6.1192762955089282E-4</v>
      </c>
      <c r="D321" s="4">
        <f t="shared" ref="D321:F321" si="236">D311*H321/H$320</f>
        <v>-7.0865502850323502E-4</v>
      </c>
      <c r="E321" s="4">
        <f t="shared" si="236"/>
        <v>-3.2044067621504231E-4</v>
      </c>
      <c r="F321" s="4">
        <f t="shared" si="236"/>
        <v>-1.2178489005137563E-3</v>
      </c>
      <c r="G321" s="6">
        <f t="shared" ref="G321:G327" si="237">R292</f>
        <v>13889.67353</v>
      </c>
      <c r="H321" s="6">
        <f t="shared" ref="H321:H327" si="238">AB292</f>
        <v>14494.8261</v>
      </c>
      <c r="I321" s="6">
        <f t="shared" ref="I321:I327" si="239">AL292</f>
        <v>14569.23941</v>
      </c>
      <c r="J321" s="6">
        <f t="shared" si="235"/>
        <v>16015.92058</v>
      </c>
    </row>
    <row r="322" spans="1:88" x14ac:dyDescent="0.3">
      <c r="B322" t="s">
        <v>96</v>
      </c>
      <c r="C322" s="4">
        <f t="shared" ref="C322:F322" si="240">C312*G322/G$320</f>
        <v>-7.424422829946807E-4</v>
      </c>
      <c r="D322" s="4">
        <f t="shared" si="240"/>
        <v>-1.039688670997969E-3</v>
      </c>
      <c r="E322" s="4">
        <f t="shared" si="240"/>
        <v>-9.7004400757970584E-4</v>
      </c>
      <c r="F322" s="4">
        <f t="shared" si="240"/>
        <v>-1.590399053857376E-3</v>
      </c>
      <c r="G322" s="6">
        <f t="shared" si="237"/>
        <v>10312.936970000001</v>
      </c>
      <c r="H322" s="6">
        <f t="shared" si="238"/>
        <v>11930.850549999999</v>
      </c>
      <c r="I322" s="6">
        <f t="shared" si="239"/>
        <v>13375.30207</v>
      </c>
      <c r="J322" s="6">
        <f t="shared" si="235"/>
        <v>22676.78268</v>
      </c>
    </row>
    <row r="323" spans="1:88" x14ac:dyDescent="0.3">
      <c r="B323" t="s">
        <v>11</v>
      </c>
      <c r="C323" s="4">
        <f t="shared" ref="C323:F323" si="241">C313*G323/G$320</f>
        <v>-1.4803614473987276E-3</v>
      </c>
      <c r="D323" s="4">
        <f t="shared" si="241"/>
        <v>-4.5824131461231496E-3</v>
      </c>
      <c r="E323" s="4">
        <f t="shared" si="241"/>
        <v>-7.831406085282943E-3</v>
      </c>
      <c r="F323" s="4">
        <f t="shared" si="241"/>
        <v>1.0675624630595226E-3</v>
      </c>
      <c r="G323" s="6">
        <f t="shared" si="237"/>
        <v>8216.6825549999994</v>
      </c>
      <c r="H323" s="6">
        <f t="shared" si="238"/>
        <v>11880.549569999999</v>
      </c>
      <c r="I323" s="6">
        <f t="shared" si="239"/>
        <v>16749.119979999999</v>
      </c>
      <c r="J323" s="6">
        <f t="shared" si="235"/>
        <v>14639.40113</v>
      </c>
    </row>
    <row r="324" spans="1:88" x14ac:dyDescent="0.3">
      <c r="B324" t="s">
        <v>8</v>
      </c>
      <c r="C324" s="4">
        <f t="shared" ref="C324:F324" si="242">C314*G324/G$320</f>
        <v>-2.344933409195402E-3</v>
      </c>
      <c r="D324" s="4">
        <f t="shared" si="242"/>
        <v>-1.7290406195967461E-3</v>
      </c>
      <c r="E324" s="4">
        <f t="shared" si="242"/>
        <v>-7.8105021754831512E-4</v>
      </c>
      <c r="F324" s="4">
        <f t="shared" si="242"/>
        <v>1.1942800178241203E-3</v>
      </c>
      <c r="G324" s="6">
        <f t="shared" si="237"/>
        <v>66679.707640000008</v>
      </c>
      <c r="H324" s="6">
        <f t="shared" si="238"/>
        <v>73940.508889999997</v>
      </c>
      <c r="I324" s="6">
        <f t="shared" si="239"/>
        <v>82936.259219999993</v>
      </c>
      <c r="J324" s="6">
        <f t="shared" si="235"/>
        <v>132892.61022</v>
      </c>
    </row>
    <row r="325" spans="1:88" x14ac:dyDescent="0.3">
      <c r="B325" t="s">
        <v>24</v>
      </c>
      <c r="C325" s="4">
        <f t="shared" ref="C325:F325" si="243">C315*G325/G$320</f>
        <v>-9.7066596895939417E-4</v>
      </c>
      <c r="D325" s="4">
        <f t="shared" si="243"/>
        <v>-1.9944227689891133E-3</v>
      </c>
      <c r="E325" s="4">
        <f t="shared" si="243"/>
        <v>-3.5724699299496017E-3</v>
      </c>
      <c r="F325" s="4">
        <f t="shared" si="243"/>
        <v>1.7541509225830752E-3</v>
      </c>
      <c r="G325" s="6">
        <f t="shared" si="237"/>
        <v>5088.6261139999997</v>
      </c>
      <c r="H325" s="6">
        <f t="shared" si="238"/>
        <v>5885.0622119999998</v>
      </c>
      <c r="I325" s="6">
        <f t="shared" si="239"/>
        <v>7435.7417869999999</v>
      </c>
      <c r="J325" s="6">
        <f t="shared" si="235"/>
        <v>5815.5165779999998</v>
      </c>
    </row>
    <row r="326" spans="1:88" x14ac:dyDescent="0.3">
      <c r="B326" t="s">
        <v>10</v>
      </c>
      <c r="C326" s="4">
        <f t="shared" ref="C326:F326" si="244">C316*G326/G$320</f>
        <v>-1.4507511236486269E-2</v>
      </c>
      <c r="D326" s="4">
        <f t="shared" si="244"/>
        <v>-2.676741638619164E-2</v>
      </c>
      <c r="E326" s="4">
        <f t="shared" si="244"/>
        <v>-3.0598521880590732E-2</v>
      </c>
      <c r="F326" s="4">
        <f t="shared" si="244"/>
        <v>-3.8517425612194678E-2</v>
      </c>
      <c r="G326" s="6">
        <f t="shared" si="237"/>
        <v>432196.50719999999</v>
      </c>
      <c r="H326" s="6">
        <f t="shared" si="238"/>
        <v>512737.89870000002</v>
      </c>
      <c r="I326" s="6">
        <f t="shared" si="239"/>
        <v>599208.0257</v>
      </c>
      <c r="J326" s="6">
        <f t="shared" si="235"/>
        <v>1062901.196</v>
      </c>
    </row>
    <row r="327" spans="1:88" x14ac:dyDescent="0.3">
      <c r="B327" t="s">
        <v>23</v>
      </c>
      <c r="C327" s="4">
        <f t="shared" ref="C327:F327" si="245">C317*G327/G$320</f>
        <v>-1.3518892348265892E-3</v>
      </c>
      <c r="D327" s="4">
        <f t="shared" si="245"/>
        <v>-1.9771934223132186E-3</v>
      </c>
      <c r="E327" s="4">
        <f t="shared" si="245"/>
        <v>-2.2041840069940283E-3</v>
      </c>
      <c r="F327" s="4">
        <f t="shared" si="245"/>
        <v>-1.3821474843793162E-3</v>
      </c>
      <c r="G327" s="6">
        <f t="shared" si="237"/>
        <v>17583.432789999999</v>
      </c>
      <c r="H327" s="6">
        <f t="shared" si="238"/>
        <v>20180.295119999999</v>
      </c>
      <c r="I327" s="6">
        <f t="shared" si="239"/>
        <v>23225.275099999999</v>
      </c>
      <c r="J327" s="6">
        <f t="shared" si="235"/>
        <v>38353.651339999997</v>
      </c>
    </row>
    <row r="328" spans="1:88" x14ac:dyDescent="0.3">
      <c r="C328" s="4"/>
      <c r="D328" s="4"/>
      <c r="E328" s="4"/>
    </row>
    <row r="329" spans="1:88" x14ac:dyDescent="0.3">
      <c r="A329" s="12" t="s">
        <v>63</v>
      </c>
      <c r="C329" s="2">
        <v>42005</v>
      </c>
      <c r="D329" s="2">
        <v>42370</v>
      </c>
      <c r="E329" s="2">
        <v>42736</v>
      </c>
      <c r="F329" s="2">
        <v>43101</v>
      </c>
      <c r="G329" s="2">
        <v>43466</v>
      </c>
      <c r="H329" s="2">
        <v>43831</v>
      </c>
      <c r="I329" s="2">
        <v>44197</v>
      </c>
      <c r="J329" s="2">
        <v>44562</v>
      </c>
      <c r="K329" s="2">
        <v>44927</v>
      </c>
      <c r="L329" s="2">
        <v>45292</v>
      </c>
      <c r="M329" s="2">
        <v>45658</v>
      </c>
      <c r="N329" s="2">
        <v>46023</v>
      </c>
      <c r="O329" s="2">
        <v>46388</v>
      </c>
      <c r="P329" s="2">
        <v>46753</v>
      </c>
      <c r="Q329" s="2">
        <v>47119</v>
      </c>
      <c r="R329" s="2">
        <v>47484</v>
      </c>
      <c r="S329" s="2">
        <v>47849</v>
      </c>
      <c r="T329" s="2">
        <v>48214</v>
      </c>
      <c r="U329" s="2">
        <v>48580</v>
      </c>
      <c r="V329" s="2">
        <v>48945</v>
      </c>
      <c r="W329" s="2">
        <v>49310</v>
      </c>
      <c r="X329" s="2">
        <v>49675</v>
      </c>
      <c r="Y329" s="2">
        <v>50041</v>
      </c>
      <c r="Z329" s="2">
        <v>50406</v>
      </c>
      <c r="AA329" s="2">
        <v>50771</v>
      </c>
      <c r="AB329" s="2">
        <v>51136</v>
      </c>
      <c r="AC329" s="2">
        <v>51502</v>
      </c>
      <c r="AD329" s="2">
        <v>51867</v>
      </c>
      <c r="AE329" s="2">
        <v>52232</v>
      </c>
      <c r="AF329" s="2">
        <v>52597</v>
      </c>
      <c r="AG329" s="2">
        <v>52963</v>
      </c>
      <c r="AH329" s="2">
        <v>53328</v>
      </c>
      <c r="AI329" s="2">
        <v>53693</v>
      </c>
      <c r="AJ329" s="2">
        <v>54058</v>
      </c>
      <c r="AK329" s="2">
        <v>54424</v>
      </c>
      <c r="AL329" s="2">
        <v>54789</v>
      </c>
      <c r="AM329" s="2">
        <v>55154</v>
      </c>
      <c r="AN329" s="2">
        <v>55519</v>
      </c>
      <c r="AO329" s="2">
        <v>55885</v>
      </c>
      <c r="AP329" s="2">
        <v>56250</v>
      </c>
      <c r="AQ329" s="2">
        <v>56615</v>
      </c>
      <c r="AR329" s="2">
        <v>56980</v>
      </c>
      <c r="AS329" s="2">
        <v>57346</v>
      </c>
      <c r="AT329" s="2">
        <v>57711</v>
      </c>
      <c r="AU329" s="2">
        <v>58076</v>
      </c>
      <c r="AV329" s="2">
        <v>58441</v>
      </c>
      <c r="AW329" s="2">
        <v>58807</v>
      </c>
      <c r="AX329" s="2">
        <v>59172</v>
      </c>
      <c r="AY329" s="2">
        <v>59537</v>
      </c>
      <c r="AZ329" s="2">
        <v>59902</v>
      </c>
      <c r="BA329" s="2">
        <v>60268</v>
      </c>
      <c r="BB329" s="2">
        <v>60633</v>
      </c>
      <c r="BC329" s="2">
        <v>60998</v>
      </c>
      <c r="BD329" s="2">
        <v>61363</v>
      </c>
      <c r="BE329" s="2">
        <v>61729</v>
      </c>
      <c r="BF329" s="2">
        <v>62094</v>
      </c>
      <c r="BG329" s="2">
        <v>62459</v>
      </c>
      <c r="BH329" s="2">
        <v>62824</v>
      </c>
      <c r="BI329" s="2">
        <v>63190</v>
      </c>
      <c r="BJ329" s="2">
        <v>63555</v>
      </c>
      <c r="BK329" s="2">
        <v>63920</v>
      </c>
      <c r="BL329" s="2">
        <v>64285</v>
      </c>
      <c r="BM329" s="2">
        <v>64651</v>
      </c>
      <c r="BN329" s="2">
        <v>65016</v>
      </c>
      <c r="BO329" s="2">
        <v>65381</v>
      </c>
      <c r="BP329" s="2">
        <v>65746</v>
      </c>
      <c r="BQ329" s="2">
        <v>66112</v>
      </c>
      <c r="BR329" s="2">
        <v>66477</v>
      </c>
      <c r="BS329" s="2">
        <v>66842</v>
      </c>
      <c r="BT329" s="2">
        <v>67207</v>
      </c>
      <c r="BU329" s="2">
        <v>67573</v>
      </c>
      <c r="BV329" s="2">
        <v>67938</v>
      </c>
      <c r="BW329" s="2">
        <v>68303</v>
      </c>
      <c r="BX329" s="2">
        <v>68668</v>
      </c>
      <c r="BY329" s="2">
        <v>69034</v>
      </c>
      <c r="BZ329" s="2">
        <v>69399</v>
      </c>
      <c r="CA329" s="2">
        <v>69764</v>
      </c>
      <c r="CB329" s="2">
        <v>70129</v>
      </c>
      <c r="CC329" s="2">
        <v>70495</v>
      </c>
      <c r="CD329" s="2">
        <v>70860</v>
      </c>
      <c r="CE329" s="2">
        <v>71225</v>
      </c>
      <c r="CF329" s="2">
        <v>71590</v>
      </c>
      <c r="CG329" s="2">
        <v>71956</v>
      </c>
      <c r="CH329" s="2">
        <v>72321</v>
      </c>
      <c r="CI329" s="2">
        <v>72686</v>
      </c>
      <c r="CJ329" s="2">
        <v>73051</v>
      </c>
    </row>
    <row r="330" spans="1:88" x14ac:dyDescent="0.3">
      <c r="A330" t="s">
        <v>27</v>
      </c>
      <c r="B330" t="s">
        <v>83</v>
      </c>
      <c r="C330" s="6">
        <f>[1]Results!F3</f>
        <v>32317.940999999999</v>
      </c>
      <c r="D330" s="6">
        <f>[1]Results!G3</f>
        <v>31876.774600000001</v>
      </c>
      <c r="E330" s="6">
        <f>[1]Results!H3</f>
        <v>31627.55459</v>
      </c>
      <c r="F330" s="6">
        <f>[1]Results!I3</f>
        <v>31490.766790000001</v>
      </c>
      <c r="G330" s="6">
        <f>[1]Results!J3</f>
        <v>31449.665110000002</v>
      </c>
      <c r="H330" s="6">
        <f>[1]Results!K3</f>
        <v>31469.975259999999</v>
      </c>
      <c r="I330" s="6">
        <f>[1]Results!L3</f>
        <v>31471.220829999998</v>
      </c>
      <c r="J330" s="6">
        <f>[1]Results!M3</f>
        <v>31459.12357</v>
      </c>
      <c r="K330" s="6">
        <f>[1]Results!N3</f>
        <v>31437.987260000002</v>
      </c>
      <c r="L330" s="6">
        <f>[1]Results!O3</f>
        <v>31416.419910000001</v>
      </c>
      <c r="M330" s="6">
        <f>[1]Results!P3</f>
        <v>31401.15468</v>
      </c>
      <c r="N330" s="6">
        <f>[1]Results!Q3</f>
        <v>31397.590680000001</v>
      </c>
      <c r="O330" s="6">
        <f>[1]Results!R3</f>
        <v>31410.501400000001</v>
      </c>
      <c r="P330" s="6">
        <f>[1]Results!S3</f>
        <v>31444.18475</v>
      </c>
      <c r="Q330" s="6">
        <f>[1]Results!T3</f>
        <v>31502.379250000002</v>
      </c>
      <c r="R330" s="6">
        <f>[1]Results!U3</f>
        <v>31588.526610000001</v>
      </c>
      <c r="S330" s="6">
        <f>[1]Results!V3</f>
        <v>31754.601299999998</v>
      </c>
      <c r="T330" s="6">
        <f>[1]Results!W3</f>
        <v>31988.8871</v>
      </c>
      <c r="U330" s="6">
        <f>[1]Results!X3</f>
        <v>32275.063020000001</v>
      </c>
      <c r="V330" s="6">
        <f>[1]Results!Y3</f>
        <v>32598.57242</v>
      </c>
      <c r="W330" s="6">
        <f>[1]Results!Z3</f>
        <v>32948.161379999998</v>
      </c>
      <c r="X330" s="6">
        <f>[1]Results!AA3</f>
        <v>33315.886509999997</v>
      </c>
      <c r="Y330" s="6">
        <f>[1]Results!AB3</f>
        <v>33696.244319999998</v>
      </c>
      <c r="Z330" s="6">
        <f>[1]Results!AC3</f>
        <v>34085.380510000003</v>
      </c>
      <c r="AA330" s="6">
        <f>[1]Results!AD3</f>
        <v>34480.395909999999</v>
      </c>
      <c r="AB330" s="6">
        <f>[1]Results!AE3</f>
        <v>34879.328809999999</v>
      </c>
      <c r="AC330" s="6">
        <f>[1]Results!AF3</f>
        <v>35280.630590000001</v>
      </c>
      <c r="AD330" s="6">
        <f>[1]Results!AG3</f>
        <v>35683.55517</v>
      </c>
      <c r="AE330" s="6">
        <f>[1]Results!AH3</f>
        <v>36087.863210000003</v>
      </c>
      <c r="AF330" s="6">
        <f>[1]Results!AI3</f>
        <v>36493.893909999999</v>
      </c>
      <c r="AG330" s="6">
        <f>[1]Results!AJ3</f>
        <v>36902.132960000003</v>
      </c>
      <c r="AH330" s="6">
        <f>[1]Results!AK3</f>
        <v>37312.591910000003</v>
      </c>
      <c r="AI330" s="6">
        <f>[1]Results!AL3</f>
        <v>37725.415690000002</v>
      </c>
      <c r="AJ330" s="6">
        <f>[1]Results!AM3</f>
        <v>38140.717210000003</v>
      </c>
      <c r="AK330" s="6">
        <f>[1]Results!AN3</f>
        <v>38558.512479999998</v>
      </c>
      <c r="AL330" s="6">
        <f>[1]Results!AO3</f>
        <v>38978.72838</v>
      </c>
      <c r="AM330" s="6">
        <f>[1]Results!AP3</f>
        <v>39403.604099999997</v>
      </c>
      <c r="AN330" s="6">
        <f>[1]Results!AQ3</f>
        <v>39832.823020000003</v>
      </c>
      <c r="AO330" s="6">
        <f>[1]Results!AR3</f>
        <v>40265.92007</v>
      </c>
      <c r="AP330" s="6">
        <f>[1]Results!AS3</f>
        <v>40702.045619999997</v>
      </c>
      <c r="AQ330" s="6">
        <f>[1]Results!AT3</f>
        <v>41140.137690000003</v>
      </c>
      <c r="AR330" s="6">
        <f>[1]Results!AU3</f>
        <v>41578.535649999998</v>
      </c>
      <c r="AS330" s="6">
        <f>[1]Results!AV3</f>
        <v>42015.915800000002</v>
      </c>
      <c r="AT330" s="6">
        <f>[1]Results!AW3</f>
        <v>42451.190820000003</v>
      </c>
      <c r="AU330" s="6">
        <f>[1]Results!AX3</f>
        <v>42883.445540000001</v>
      </c>
      <c r="AV330" s="6">
        <f>[1]Results!AY3</f>
        <v>43311.922079999997</v>
      </c>
      <c r="AW330" s="6">
        <f>[1]Results!AZ3</f>
        <v>43735.457600000002</v>
      </c>
      <c r="AX330" s="6">
        <f>[1]Results!BA3</f>
        <v>44153.251279999997</v>
      </c>
      <c r="AY330" s="6">
        <f>[1]Results!BB3</f>
        <v>44564.815419999999</v>
      </c>
      <c r="AZ330" s="6">
        <f>[1]Results!BC3</f>
        <v>44969.841220000002</v>
      </c>
      <c r="BA330" s="6">
        <f>[1]Results!BD3</f>
        <v>45368.157639999998</v>
      </c>
      <c r="BB330" s="6">
        <f>[1]Results!BE3</f>
        <v>45753.729919999998</v>
      </c>
      <c r="BC330" s="6">
        <f>[1]Results!BF3</f>
        <v>46127.880250000002</v>
      </c>
      <c r="BD330" s="6">
        <f>[1]Results!BG3</f>
        <v>46491.602140000003</v>
      </c>
      <c r="BE330" s="6">
        <f>[1]Results!BH3</f>
        <v>46845.805139999997</v>
      </c>
      <c r="BF330" s="6">
        <f>[1]Results!BI3</f>
        <v>47191.292459999997</v>
      </c>
      <c r="BG330" s="6">
        <f>[1]Results!BJ3</f>
        <v>47527.886890000002</v>
      </c>
      <c r="BH330" s="6">
        <f>[1]Results!BK3</f>
        <v>47855.848859999998</v>
      </c>
      <c r="BI330" s="6">
        <f>[1]Results!BL3</f>
        <v>48175.622600000002</v>
      </c>
      <c r="BJ330" s="6">
        <f>[1]Results!BM3</f>
        <v>48487.716330000003</v>
      </c>
      <c r="BK330" s="6">
        <f>[1]Results!BN3</f>
        <v>48792.663370000002</v>
      </c>
      <c r="BL330" s="6">
        <f>[1]Results!BO3</f>
        <v>49091.015579999999</v>
      </c>
      <c r="BM330" s="6">
        <f>[1]Results!BP3</f>
        <v>49383.311399999999</v>
      </c>
      <c r="BN330" s="6">
        <f>[1]Results!BQ3</f>
        <v>49670.070370000001</v>
      </c>
      <c r="BO330" s="6">
        <f>[1]Results!BR3</f>
        <v>49951.789660000002</v>
      </c>
      <c r="BP330" s="6">
        <f>[1]Results!BS3</f>
        <v>50228.94283</v>
      </c>
      <c r="BQ330" s="6">
        <f>[1]Results!BT3</f>
        <v>50501.23029</v>
      </c>
      <c r="BR330" s="6">
        <f>[1]Results!BU3</f>
        <v>50768.74452</v>
      </c>
      <c r="BS330" s="6">
        <f>[1]Results!BV3</f>
        <v>51031.759579999998</v>
      </c>
      <c r="BT330" s="6">
        <f>[1]Results!BW3</f>
        <v>51290.610439999997</v>
      </c>
      <c r="BU330" s="6">
        <f>[1]Results!BX3</f>
        <v>51545.656730000002</v>
      </c>
      <c r="BV330" s="6">
        <f>[1]Results!BY3</f>
        <v>51797.25333</v>
      </c>
      <c r="BW330" s="6">
        <f>[1]Results!BZ3</f>
        <v>52045.768470000003</v>
      </c>
      <c r="BX330" s="6">
        <f>[1]Results!CA3</f>
        <v>52291.571320000003</v>
      </c>
      <c r="BY330" s="6">
        <f>[1]Results!CB3</f>
        <v>52535.02162</v>
      </c>
      <c r="BZ330" s="6">
        <f>[1]Results!CC3</f>
        <v>52776.462099999997</v>
      </c>
      <c r="CA330" s="6">
        <f>[1]Results!CD3</f>
        <v>53015.663079999998</v>
      </c>
      <c r="CB330" s="6">
        <f>[1]Results!CE3</f>
        <v>53252.675739999999</v>
      </c>
      <c r="CC330" s="6">
        <f>[1]Results!CF3</f>
        <v>53487.678119999997</v>
      </c>
      <c r="CD330" s="6">
        <f>[1]Results!CG3</f>
        <v>53720.888899999998</v>
      </c>
      <c r="CE330" s="6">
        <f>[1]Results!CH3</f>
        <v>53952.54189</v>
      </c>
      <c r="CF330" s="6">
        <f>[1]Results!CI3</f>
        <v>54182.834309999998</v>
      </c>
      <c r="CG330" s="6">
        <f>[1]Results!CJ3</f>
        <v>54411.992619999997</v>
      </c>
      <c r="CH330" s="6">
        <f>[1]Results!CK3</f>
        <v>54640.255259999998</v>
      </c>
      <c r="CI330" s="6">
        <f>[1]Results!CL3</f>
        <v>54867.85987</v>
      </c>
      <c r="CJ330" s="6">
        <f>[1]Results!CM3</f>
        <v>55095.034890000003</v>
      </c>
    </row>
    <row r="331" spans="1:88" x14ac:dyDescent="0.3">
      <c r="B331" t="s">
        <v>48</v>
      </c>
      <c r="C331" s="6">
        <f>[1]Results!F4</f>
        <v>32271.24</v>
      </c>
      <c r="D331" s="6">
        <f>[1]Results!G4</f>
        <v>31809.560669999999</v>
      </c>
      <c r="E331" s="6">
        <f>[1]Results!H4</f>
        <v>31534.153149999998</v>
      </c>
      <c r="F331" s="6">
        <f>[1]Results!I4</f>
        <v>31362.76497</v>
      </c>
      <c r="G331" s="6">
        <f>[1]Results!J4</f>
        <v>31275.46113</v>
      </c>
      <c r="H331" s="6">
        <f>[1]Results!K4</f>
        <v>31237.739979999998</v>
      </c>
      <c r="I331" s="6">
        <f>[1]Results!L4</f>
        <v>31167.707279999999</v>
      </c>
      <c r="J331" s="6">
        <f>[1]Results!M4</f>
        <v>31061.783630000002</v>
      </c>
      <c r="K331" s="6">
        <f>[1]Results!N4</f>
        <v>30911.713019999999</v>
      </c>
      <c r="L331" s="6">
        <f>[1]Results!O4</f>
        <v>30709.071309999999</v>
      </c>
      <c r="M331" s="6">
        <f>[1]Results!P4</f>
        <v>30440.659739999999</v>
      </c>
      <c r="N331" s="6">
        <f>[1]Results!Q4</f>
        <v>30090.57157</v>
      </c>
      <c r="O331" s="6">
        <f>[1]Results!R4</f>
        <v>29643.037069999998</v>
      </c>
      <c r="P331" s="6">
        <f>[1]Results!S4</f>
        <v>29085.13566</v>
      </c>
      <c r="Q331" s="6">
        <f>[1]Results!T4</f>
        <v>28409.131789999999</v>
      </c>
      <c r="R331" s="6">
        <f>[1]Results!U4</f>
        <v>27614.229889999999</v>
      </c>
      <c r="S331" s="6">
        <f>[1]Results!V4</f>
        <v>26746.192899999998</v>
      </c>
      <c r="T331" s="6">
        <f>[1]Results!W4</f>
        <v>25830.1446</v>
      </c>
      <c r="U331" s="6">
        <f>[1]Results!X4</f>
        <v>24883.689559999999</v>
      </c>
      <c r="V331" s="6">
        <f>[1]Results!Y4</f>
        <v>23919.840970000001</v>
      </c>
      <c r="W331" s="6">
        <f>[1]Results!Z4</f>
        <v>22948.538339999999</v>
      </c>
      <c r="X331" s="6">
        <f>[1]Results!AA4</f>
        <v>21977.581020000001</v>
      </c>
      <c r="Y331" s="6">
        <f>[1]Results!AB4</f>
        <v>21013.095560000002</v>
      </c>
      <c r="Z331" s="6">
        <f>[1]Results!AC4</f>
        <v>20059.898089999999</v>
      </c>
      <c r="AA331" s="6">
        <f>[1]Results!AD4</f>
        <v>19121.71385</v>
      </c>
      <c r="AB331" s="6">
        <f>[1]Results!AE4</f>
        <v>18201.490979999999</v>
      </c>
      <c r="AC331" s="6">
        <f>[1]Results!AF4</f>
        <v>17301.50217</v>
      </c>
      <c r="AD331" s="6">
        <f>[1]Results!AG4</f>
        <v>16423.606039999999</v>
      </c>
      <c r="AE331" s="6">
        <f>[1]Results!AH4</f>
        <v>15569.304910000001</v>
      </c>
      <c r="AF331" s="6">
        <f>[1]Results!AI4</f>
        <v>14739.86793</v>
      </c>
      <c r="AG331" s="6">
        <f>[1]Results!AJ4</f>
        <v>13936.320320000001</v>
      </c>
      <c r="AH331" s="6">
        <f>[1]Results!AK4</f>
        <v>13159.41533</v>
      </c>
      <c r="AI331" s="6">
        <f>[1]Results!AL4</f>
        <v>12409.770850000001</v>
      </c>
      <c r="AJ331" s="6">
        <f>[1]Results!AM4</f>
        <v>11687.871440000001</v>
      </c>
      <c r="AK331" s="6">
        <f>[1]Results!AN4</f>
        <v>10994.078659999999</v>
      </c>
      <c r="AL331" s="6">
        <f>[1]Results!AO4</f>
        <v>10328.642669999999</v>
      </c>
      <c r="AM331" s="6">
        <f>[1]Results!AP4</f>
        <v>9692.0562389999996</v>
      </c>
      <c r="AN331" s="6">
        <f>[1]Results!AQ4</f>
        <v>9084.7615029999997</v>
      </c>
      <c r="AO331" s="6">
        <f>[1]Results!AR4</f>
        <v>8506.8595160000004</v>
      </c>
      <c r="AP331" s="6">
        <f>[1]Results!AS4</f>
        <v>7958.1437619999997</v>
      </c>
      <c r="AQ331" s="6">
        <f>[1]Results!AT4</f>
        <v>7438.1712150000003</v>
      </c>
      <c r="AR331" s="6">
        <f>[1]Results!AU4</f>
        <v>6946.3034170000001</v>
      </c>
      <c r="AS331" s="6">
        <f>[1]Results!AV4</f>
        <v>6481.7893050000002</v>
      </c>
      <c r="AT331" s="6">
        <f>[1]Results!AW4</f>
        <v>6043.7872100000004</v>
      </c>
      <c r="AU331" s="6">
        <f>[1]Results!AX4</f>
        <v>5631.3848070000004</v>
      </c>
      <c r="AV331" s="6">
        <f>[1]Results!AY4</f>
        <v>5243.6173369999997</v>
      </c>
      <c r="AW331" s="6">
        <f>[1]Results!AZ4</f>
        <v>4879.4730669999999</v>
      </c>
      <c r="AX331" s="6">
        <f>[1]Results!BA4</f>
        <v>4537.9243210000004</v>
      </c>
      <c r="AY331" s="6">
        <f>[1]Results!BB4</f>
        <v>4217.9347299999999</v>
      </c>
      <c r="AZ331" s="6">
        <f>[1]Results!BC4</f>
        <v>3918.4653929999999</v>
      </c>
      <c r="BA331" s="6">
        <f>[1]Results!BD4</f>
        <v>3638.4825980000001</v>
      </c>
      <c r="BB331" s="6">
        <f>[1]Results!BE4</f>
        <v>3376.9095430000002</v>
      </c>
      <c r="BC331" s="6">
        <f>[1]Results!BF4</f>
        <v>3132.7706010000002</v>
      </c>
      <c r="BD331" s="6">
        <f>[1]Results!BG4</f>
        <v>2905.1033790000001</v>
      </c>
      <c r="BE331" s="6">
        <f>[1]Results!BH4</f>
        <v>2692.9679230000002</v>
      </c>
      <c r="BF331" s="6">
        <f>[1]Results!BI4</f>
        <v>2495.4514199999999</v>
      </c>
      <c r="BG331" s="6">
        <f>[1]Results!BJ4</f>
        <v>2311.6681950000002</v>
      </c>
      <c r="BH331" s="6">
        <f>[1]Results!BK4</f>
        <v>2140.7703350000002</v>
      </c>
      <c r="BI331" s="6">
        <f>[1]Results!BL4</f>
        <v>1981.9471169999999</v>
      </c>
      <c r="BJ331" s="6">
        <f>[1]Results!BM4</f>
        <v>1834.4252509999999</v>
      </c>
      <c r="BK331" s="6">
        <f>[1]Results!BN4</f>
        <v>1697.469208</v>
      </c>
      <c r="BL331" s="6">
        <f>[1]Results!BO4</f>
        <v>1570.3812359999999</v>
      </c>
      <c r="BM331" s="6">
        <f>[1]Results!BP4</f>
        <v>1452.5009700000001</v>
      </c>
      <c r="BN331" s="6">
        <f>[1]Results!BQ4</f>
        <v>1343.2048</v>
      </c>
      <c r="BO331" s="6">
        <f>[1]Results!BR4</f>
        <v>1241.904996</v>
      </c>
      <c r="BP331" s="6">
        <f>[1]Results!BS4</f>
        <v>1148.048628</v>
      </c>
      <c r="BQ331" s="6">
        <f>[1]Results!BT4</f>
        <v>1061.115593</v>
      </c>
      <c r="BR331" s="6">
        <f>[1]Results!BU4</f>
        <v>980.61876480000001</v>
      </c>
      <c r="BS331" s="6">
        <f>[1]Results!BV4</f>
        <v>906.10210329999995</v>
      </c>
      <c r="BT331" s="6">
        <f>[1]Results!BW4</f>
        <v>837.13900539999997</v>
      </c>
      <c r="BU331" s="6">
        <f>[1]Results!BX4</f>
        <v>773.33079829999997</v>
      </c>
      <c r="BV331" s="6">
        <f>[1]Results!BY4</f>
        <v>714.30526480000003</v>
      </c>
      <c r="BW331" s="6">
        <f>[1]Results!BZ4</f>
        <v>659.71521770000004</v>
      </c>
      <c r="BX331" s="6">
        <f>[1]Results!CA4</f>
        <v>609.23707999999999</v>
      </c>
      <c r="BY331" s="6">
        <f>[1]Results!CB4</f>
        <v>562.56950870000003</v>
      </c>
      <c r="BZ331" s="6">
        <f>[1]Results!CC4</f>
        <v>519.43206329999998</v>
      </c>
      <c r="CA331" s="6">
        <f>[1]Results!CD4</f>
        <v>479.56379950000002</v>
      </c>
      <c r="CB331" s="6">
        <f>[1]Results!CE4</f>
        <v>442.72228969999998</v>
      </c>
      <c r="CC331" s="6">
        <f>[1]Results!CF4</f>
        <v>408.68236769999999</v>
      </c>
      <c r="CD331" s="6">
        <f>[1]Results!CG4</f>
        <v>377.2349792</v>
      </c>
      <c r="CE331" s="6">
        <f>[1]Results!CH4</f>
        <v>348.18611429999999</v>
      </c>
      <c r="CF331" s="6">
        <f>[1]Results!CI4</f>
        <v>321.35579730000001</v>
      </c>
      <c r="CG331" s="6">
        <f>[1]Results!CJ4</f>
        <v>296.57714820000001</v>
      </c>
      <c r="CH331" s="6">
        <f>[1]Results!CK4</f>
        <v>273.6954844</v>
      </c>
      <c r="CI331" s="6">
        <f>[1]Results!CL4</f>
        <v>252.56747799999999</v>
      </c>
      <c r="CJ331" s="6">
        <f>[1]Results!CM4</f>
        <v>233.06036460000001</v>
      </c>
    </row>
    <row r="332" spans="1:88" x14ac:dyDescent="0.3">
      <c r="B332" t="s">
        <v>81</v>
      </c>
      <c r="C332" s="6">
        <f>[1]Results!F20</f>
        <v>1.9359999999999999</v>
      </c>
      <c r="D332" s="6">
        <f>[1]Results!G20</f>
        <v>1.987197439</v>
      </c>
      <c r="E332" s="6">
        <f>[1]Results!H20</f>
        <v>2.0478255409999999</v>
      </c>
      <c r="F332" s="6">
        <f>[1]Results!I20</f>
        <v>2.1116025920000001</v>
      </c>
      <c r="G332" s="6">
        <f>[1]Results!J20</f>
        <v>2.177337079</v>
      </c>
      <c r="H332" s="6">
        <f>[1]Results!K20</f>
        <v>2.2425578759999998</v>
      </c>
      <c r="I332" s="6">
        <f>[1]Results!L20</f>
        <v>2.3007412330000001</v>
      </c>
      <c r="J332" s="6">
        <f>[1]Results!M20</f>
        <v>2.3518150339999999</v>
      </c>
      <c r="K332" s="6">
        <f>[1]Results!N20</f>
        <v>2.3952953840000002</v>
      </c>
      <c r="L332" s="6">
        <f>[1]Results!O20</f>
        <v>2.430660526</v>
      </c>
      <c r="M332" s="6">
        <f>[1]Results!P20</f>
        <v>2.4569651210000001</v>
      </c>
      <c r="N332" s="6">
        <f>[1]Results!Q20</f>
        <v>2.4730091189999999</v>
      </c>
      <c r="O332" s="6">
        <f>[1]Results!R20</f>
        <v>2.4775749899999999</v>
      </c>
      <c r="P332" s="6">
        <f>[1]Results!S20</f>
        <v>2.4696575599999999</v>
      </c>
      <c r="Q332" s="6">
        <f>[1]Results!T20</f>
        <v>2.448665605</v>
      </c>
      <c r="R332" s="6">
        <f>[1]Results!U20</f>
        <v>2.4145773130000001</v>
      </c>
      <c r="S332" s="6">
        <f>[1]Results!V20</f>
        <v>2.3712784619999998</v>
      </c>
      <c r="T332" s="6">
        <f>[1]Results!W20</f>
        <v>2.320977241</v>
      </c>
      <c r="U332" s="6">
        <f>[1]Results!X20</f>
        <v>2.265276386</v>
      </c>
      <c r="V332" s="6">
        <f>[1]Results!Y20</f>
        <v>2.205407831</v>
      </c>
      <c r="W332" s="6">
        <f>[1]Results!Z20</f>
        <v>2.1423533720000001</v>
      </c>
      <c r="X332" s="6">
        <f>[1]Results!AA20</f>
        <v>2.0769186230000001</v>
      </c>
      <c r="Y332" s="6">
        <f>[1]Results!AB20</f>
        <v>2.0097693090000002</v>
      </c>
      <c r="Z332" s="6">
        <f>[1]Results!AC20</f>
        <v>1.9414595079999999</v>
      </c>
      <c r="AA332" s="6">
        <f>[1]Results!AD20</f>
        <v>1.8724485129999999</v>
      </c>
      <c r="AB332" s="6">
        <f>[1]Results!AE20</f>
        <v>1.8031259770000001</v>
      </c>
      <c r="AC332" s="6">
        <f>[1]Results!AF20</f>
        <v>1.7338197319999999</v>
      </c>
      <c r="AD332" s="6">
        <f>[1]Results!AG20</f>
        <v>1.6648171890000001</v>
      </c>
      <c r="AE332" s="6">
        <f>[1]Results!AH20</f>
        <v>1.5963700169999999</v>
      </c>
      <c r="AF332" s="6">
        <f>[1]Results!AI20</f>
        <v>1.528704388</v>
      </c>
      <c r="AG332" s="6">
        <f>[1]Results!AJ20</f>
        <v>1.4620201420000001</v>
      </c>
      <c r="AH332" s="6">
        <f>[1]Results!AK20</f>
        <v>1.396488484</v>
      </c>
      <c r="AI332" s="6">
        <f>[1]Results!AL20</f>
        <v>1.3322634719999999</v>
      </c>
      <c r="AJ332" s="6">
        <f>[1]Results!AM20</f>
        <v>1.2694823740000001</v>
      </c>
      <c r="AK332" s="6">
        <f>[1]Results!AN20</f>
        <v>1.20826671</v>
      </c>
      <c r="AL332" s="6">
        <f>[1]Results!AO20</f>
        <v>1.1487234159999999</v>
      </c>
      <c r="AM332" s="6">
        <f>[1]Results!AP20</f>
        <v>1.090974756</v>
      </c>
      <c r="AN332" s="6">
        <f>[1]Results!AQ20</f>
        <v>1.0351343239999999</v>
      </c>
      <c r="AO332" s="6">
        <f>[1]Results!AR20</f>
        <v>0.98128284860000003</v>
      </c>
      <c r="AP332" s="6">
        <f>[1]Results!AS20</f>
        <v>0.9294708357</v>
      </c>
      <c r="AQ332" s="6">
        <f>[1]Results!AT20</f>
        <v>0.8797244139</v>
      </c>
      <c r="AR332" s="6">
        <f>[1]Results!AU20</f>
        <v>0.83204876409999995</v>
      </c>
      <c r="AS332" s="6">
        <f>[1]Results!AV20</f>
        <v>0.78643510940000005</v>
      </c>
      <c r="AT332" s="6">
        <f>[1]Results!AW20</f>
        <v>0.74286269900000002</v>
      </c>
      <c r="AU332" s="6">
        <f>[1]Results!AX20</f>
        <v>0.70130064079999999</v>
      </c>
      <c r="AV332" s="6">
        <f>[1]Results!AY20</f>
        <v>0.66170960349999997</v>
      </c>
      <c r="AW332" s="6">
        <f>[1]Results!AZ20</f>
        <v>0.6240424604</v>
      </c>
      <c r="AX332" s="6">
        <f>[1]Results!BA20</f>
        <v>0.58824707629999995</v>
      </c>
      <c r="AY332" s="6">
        <f>[1]Results!BB20</f>
        <v>0.5542671253</v>
      </c>
      <c r="AZ332" s="6">
        <f>[1]Results!BC20</f>
        <v>0.52204281370000005</v>
      </c>
      <c r="BA332" s="6">
        <f>[1]Results!BD20</f>
        <v>0.49151172850000002</v>
      </c>
      <c r="BB332" s="6">
        <f>[1]Results!BE20</f>
        <v>0.46260497950000001</v>
      </c>
      <c r="BC332" s="6">
        <f>[1]Results!BF20</f>
        <v>0.43525944160000002</v>
      </c>
      <c r="BD332" s="6">
        <f>[1]Results!BG20</f>
        <v>0.4094106689</v>
      </c>
      <c r="BE332" s="6">
        <f>[1]Results!BH20</f>
        <v>0.38499383619999999</v>
      </c>
      <c r="BF332" s="6">
        <f>[1]Results!BI20</f>
        <v>0.3619443047</v>
      </c>
      <c r="BG332" s="6">
        <f>[1]Results!BJ20</f>
        <v>0.34019778779999998</v>
      </c>
      <c r="BH332" s="6">
        <f>[1]Results!BK20</f>
        <v>0.31969139880000003</v>
      </c>
      <c r="BI332" s="6">
        <f>[1]Results!BL20</f>
        <v>0.3003637622</v>
      </c>
      <c r="BJ332" s="6">
        <f>[1]Results!BM20</f>
        <v>0.28215518309999998</v>
      </c>
      <c r="BK332" s="6">
        <f>[1]Results!BN20</f>
        <v>0.2650078139</v>
      </c>
      <c r="BL332" s="6">
        <f>[1]Results!BO20</f>
        <v>0.24886578779999999</v>
      </c>
      <c r="BM332" s="6">
        <f>[1]Results!BP20</f>
        <v>0.2336753084</v>
      </c>
      <c r="BN332" s="6">
        <f>[1]Results!BQ20</f>
        <v>0.2193847125</v>
      </c>
      <c r="BO332" s="6">
        <f>[1]Results!BR20</f>
        <v>0.2059445026</v>
      </c>
      <c r="BP332" s="6">
        <f>[1]Results!BS20</f>
        <v>0.1933073565</v>
      </c>
      <c r="BQ332" s="6">
        <f>[1]Results!BT20</f>
        <v>0.1814280519</v>
      </c>
      <c r="BR332" s="6">
        <f>[1]Results!BU20</f>
        <v>0.17026356349999999</v>
      </c>
      <c r="BS332" s="6">
        <f>[1]Results!BV20</f>
        <v>0.15977298140000001</v>
      </c>
      <c r="BT332" s="6">
        <f>[1]Results!BW20</f>
        <v>0.1499174446</v>
      </c>
      <c r="BU332" s="6">
        <f>[1]Results!BX20</f>
        <v>0.14066007799999999</v>
      </c>
      <c r="BV332" s="6">
        <f>[1]Results!BY20</f>
        <v>0.13196592739999999</v>
      </c>
      <c r="BW332" s="6">
        <f>[1]Results!BZ20</f>
        <v>0.1238018925</v>
      </c>
      <c r="BX332" s="6">
        <f>[1]Results!CA20</f>
        <v>0.1161366554</v>
      </c>
      <c r="BY332" s="6">
        <f>[1]Results!CB20</f>
        <v>0.1089406081</v>
      </c>
      <c r="BZ332" s="6">
        <f>[1]Results!CC20</f>
        <v>0.1021857789</v>
      </c>
      <c r="CA332" s="6">
        <f>[1]Results!CD20</f>
        <v>9.5845748800000005E-2</v>
      </c>
      <c r="CB332" s="6">
        <f>[1]Results!CE20</f>
        <v>8.9895599699999995E-2</v>
      </c>
      <c r="CC332" s="6">
        <f>[1]Results!CF20</f>
        <v>8.4311836000000001E-2</v>
      </c>
      <c r="CD332" s="6">
        <f>[1]Results!CG20</f>
        <v>7.9072311800000003E-2</v>
      </c>
      <c r="CE332" s="6">
        <f>[1]Results!CH20</f>
        <v>7.4156162900000003E-2</v>
      </c>
      <c r="CF332" s="6">
        <f>[1]Results!CI20</f>
        <v>6.9543739500000007E-2</v>
      </c>
      <c r="CG332" s="6">
        <f>[1]Results!CJ20</f>
        <v>6.5216543299999999E-2</v>
      </c>
      <c r="CH332" s="6">
        <f>[1]Results!CK20</f>
        <v>6.1157166200000002E-2</v>
      </c>
      <c r="CI332" s="6">
        <f>[1]Results!CL20</f>
        <v>5.7349230500000001E-2</v>
      </c>
      <c r="CJ332" s="6">
        <f>[1]Results!CM20</f>
        <v>5.3777332400000002E-2</v>
      </c>
    </row>
    <row r="333" spans="1:88" x14ac:dyDescent="0.3">
      <c r="B333" t="s">
        <v>82</v>
      </c>
      <c r="C333" s="6">
        <f>[1]Results!F12</f>
        <v>44.765000000000001</v>
      </c>
      <c r="D333" s="6">
        <f>[1]Results!G12</f>
        <v>65.226730279999998</v>
      </c>
      <c r="E333" s="6">
        <f>[1]Results!H12</f>
        <v>91.353613760000002</v>
      </c>
      <c r="F333" s="6">
        <f>[1]Results!I12</f>
        <v>125.8902087</v>
      </c>
      <c r="G333" s="6">
        <f>[1]Results!J12</f>
        <v>172.02665279999999</v>
      </c>
      <c r="H333" s="6">
        <f>[1]Results!K12</f>
        <v>229.99273170000001</v>
      </c>
      <c r="I333" s="6">
        <f>[1]Results!L12</f>
        <v>301.21282309999998</v>
      </c>
      <c r="J333" s="6">
        <f>[1]Results!M12</f>
        <v>394.98813710000002</v>
      </c>
      <c r="K333" s="6">
        <f>[1]Results!N12</f>
        <v>523.87896560000002</v>
      </c>
      <c r="L333" s="6">
        <f>[1]Results!O12</f>
        <v>704.91795209999998</v>
      </c>
      <c r="M333" s="6">
        <f>[1]Results!P12</f>
        <v>958.03798359999996</v>
      </c>
      <c r="N333" s="6">
        <f>[1]Results!Q12</f>
        <v>1304.54611</v>
      </c>
      <c r="O333" s="6">
        <f>[1]Results!R12</f>
        <v>1764.986762</v>
      </c>
      <c r="P333" s="6">
        <f>[1]Results!S12</f>
        <v>2356.5794420000002</v>
      </c>
      <c r="Q333" s="6">
        <f>[1]Results!T12</f>
        <v>3090.798808</v>
      </c>
      <c r="R333" s="6">
        <f>[1]Results!U12</f>
        <v>3971.882165</v>
      </c>
      <c r="S333" s="6">
        <f>[1]Results!V12</f>
        <v>5006.0371230000001</v>
      </c>
      <c r="T333" s="6">
        <f>[1]Results!W12</f>
        <v>6156.4215340000001</v>
      </c>
      <c r="U333" s="6">
        <f>[1]Results!X12</f>
        <v>7389.1081889999996</v>
      </c>
      <c r="V333" s="6">
        <f>[1]Results!Y12</f>
        <v>8676.5260550000003</v>
      </c>
      <c r="W333" s="6">
        <f>[1]Results!Z12</f>
        <v>9997.480689</v>
      </c>
      <c r="X333" s="6">
        <f>[1]Results!AA12</f>
        <v>11336.228580000001</v>
      </c>
      <c r="Y333" s="6">
        <f>[1]Results!AB12</f>
        <v>12681.138999999999</v>
      </c>
      <c r="Z333" s="6">
        <f>[1]Results!AC12</f>
        <v>14023.54098</v>
      </c>
      <c r="AA333" s="6">
        <f>[1]Results!AD12</f>
        <v>15356.80962</v>
      </c>
      <c r="AB333" s="6">
        <f>[1]Results!AE12</f>
        <v>16676.03471</v>
      </c>
      <c r="AC333" s="6">
        <f>[1]Results!AF12</f>
        <v>17977.394609999999</v>
      </c>
      <c r="AD333" s="6">
        <f>[1]Results!AG12</f>
        <v>19258.284319999999</v>
      </c>
      <c r="AE333" s="6">
        <f>[1]Results!AH12</f>
        <v>20516.961940000001</v>
      </c>
      <c r="AF333" s="6">
        <f>[1]Results!AI12</f>
        <v>21752.497289999999</v>
      </c>
      <c r="AG333" s="6">
        <f>[1]Results!AJ12</f>
        <v>22964.350630000001</v>
      </c>
      <c r="AH333" s="6">
        <f>[1]Results!AK12</f>
        <v>24151.7801</v>
      </c>
      <c r="AI333" s="6">
        <f>[1]Results!AL12</f>
        <v>25314.312580000002</v>
      </c>
      <c r="AJ333" s="6">
        <f>[1]Results!AM12</f>
        <v>26451.576300000001</v>
      </c>
      <c r="AK333" s="6">
        <f>[1]Results!AN12</f>
        <v>27563.225559999999</v>
      </c>
      <c r="AL333" s="6">
        <f>[1]Results!AO12</f>
        <v>28648.936989999998</v>
      </c>
      <c r="AM333" s="6">
        <f>[1]Results!AP12</f>
        <v>29710.456900000001</v>
      </c>
      <c r="AN333" s="6">
        <f>[1]Results!AQ12</f>
        <v>30747.026389999999</v>
      </c>
      <c r="AO333" s="6">
        <f>[1]Results!AR12</f>
        <v>31758.079280000002</v>
      </c>
      <c r="AP333" s="6">
        <f>[1]Results!AS12</f>
        <v>32742.972389999999</v>
      </c>
      <c r="AQ333" s="6">
        <f>[1]Results!AT12</f>
        <v>33701.086750000002</v>
      </c>
      <c r="AR333" s="6">
        <f>[1]Results!AU12</f>
        <v>34631.40019</v>
      </c>
      <c r="AS333" s="6">
        <f>[1]Results!AV12</f>
        <v>35533.340060000002</v>
      </c>
      <c r="AT333" s="6">
        <f>[1]Results!AW12</f>
        <v>36406.660750000003</v>
      </c>
      <c r="AU333" s="6">
        <f>[1]Results!AX12</f>
        <v>37251.35944</v>
      </c>
      <c r="AV333" s="6">
        <f>[1]Results!AY12</f>
        <v>38067.643040000003</v>
      </c>
      <c r="AW333" s="6">
        <f>[1]Results!AZ12</f>
        <v>38855.360489999999</v>
      </c>
      <c r="AX333" s="6">
        <f>[1]Results!BA12</f>
        <v>39614.738709999998</v>
      </c>
      <c r="AY333" s="6">
        <f>[1]Results!BB12</f>
        <v>40346.326430000001</v>
      </c>
      <c r="AZ333" s="6">
        <f>[1]Results!BC12</f>
        <v>41050.853779999998</v>
      </c>
      <c r="BA333" s="6">
        <f>[1]Results!BD12</f>
        <v>41729.183530000002</v>
      </c>
      <c r="BB333" s="6">
        <f>[1]Results!BE12</f>
        <v>42376.357770000002</v>
      </c>
      <c r="BC333" s="6">
        <f>[1]Results!BF12</f>
        <v>42994.674379999997</v>
      </c>
      <c r="BD333" s="6">
        <f>[1]Results!BG12</f>
        <v>43586.089350000002</v>
      </c>
      <c r="BE333" s="6">
        <f>[1]Results!BH12</f>
        <v>44152.452219999999</v>
      </c>
      <c r="BF333" s="6">
        <f>[1]Results!BI12</f>
        <v>44695.479090000001</v>
      </c>
      <c r="BG333" s="6">
        <f>[1]Results!BJ12</f>
        <v>45215.878490000003</v>
      </c>
      <c r="BH333" s="6">
        <f>[1]Results!BK12</f>
        <v>45714.758829999999</v>
      </c>
      <c r="BI333" s="6">
        <f>[1]Results!BL12</f>
        <v>46193.375110000001</v>
      </c>
      <c r="BJ333" s="6">
        <f>[1]Results!BM12</f>
        <v>46653.00892</v>
      </c>
      <c r="BK333" s="6">
        <f>[1]Results!BN12</f>
        <v>47094.92914</v>
      </c>
      <c r="BL333" s="6">
        <f>[1]Results!BO12</f>
        <v>47520.385470000001</v>
      </c>
      <c r="BM333" s="6">
        <f>[1]Results!BP12</f>
        <v>47930.57675</v>
      </c>
      <c r="BN333" s="6">
        <f>[1]Results!BQ12</f>
        <v>48326.646159999997</v>
      </c>
      <c r="BO333" s="6">
        <f>[1]Results!BR12</f>
        <v>48709.678699999997</v>
      </c>
      <c r="BP333" s="6">
        <f>[1]Results!BS12</f>
        <v>49080.700870000001</v>
      </c>
      <c r="BQ333" s="6">
        <f>[1]Results!BT12</f>
        <v>49439.933250000002</v>
      </c>
      <c r="BR333" s="6">
        <f>[1]Results!BU12</f>
        <v>49787.955470000001</v>
      </c>
      <c r="BS333" s="6">
        <f>[1]Results!BV12</f>
        <v>50125.497669999997</v>
      </c>
      <c r="BT333" s="6">
        <f>[1]Results!BW12</f>
        <v>50453.321490000002</v>
      </c>
      <c r="BU333" s="6">
        <f>[1]Results!BX12</f>
        <v>50772.185239999999</v>
      </c>
      <c r="BV333" s="6">
        <f>[1]Results!BY12</f>
        <v>51082.816059999997</v>
      </c>
      <c r="BW333" s="6">
        <f>[1]Results!BZ12</f>
        <v>51385.929409999997</v>
      </c>
      <c r="BX333" s="6">
        <f>[1]Results!CA12</f>
        <v>51682.218059999999</v>
      </c>
      <c r="BY333" s="6">
        <f>[1]Results!CB12</f>
        <v>51972.343119999998</v>
      </c>
      <c r="BZ333" s="6">
        <f>[1]Results!CC12</f>
        <v>52256.927799999998</v>
      </c>
      <c r="CA333" s="6">
        <f>[1]Results!CD12</f>
        <v>52536.003369999999</v>
      </c>
      <c r="CB333" s="6">
        <f>[1]Results!CE12</f>
        <v>52809.863490000003</v>
      </c>
      <c r="CC333" s="6">
        <f>[1]Results!CF12</f>
        <v>53078.911370000002</v>
      </c>
      <c r="CD333" s="6">
        <f>[1]Results!CG12</f>
        <v>53343.574769999999</v>
      </c>
      <c r="CE333" s="6">
        <f>[1]Results!CH12</f>
        <v>53604.28153</v>
      </c>
      <c r="CF333" s="6">
        <f>[1]Results!CI12</f>
        <v>53861.408869999999</v>
      </c>
      <c r="CG333" s="6">
        <f>[1]Results!CJ12</f>
        <v>54115.350140000002</v>
      </c>
      <c r="CH333" s="6">
        <f>[1]Results!CK12</f>
        <v>54366.498489999998</v>
      </c>
      <c r="CI333" s="6">
        <f>[1]Results!CL12</f>
        <v>54615.234900000003</v>
      </c>
      <c r="CJ333" s="6">
        <f>[1]Results!CM12</f>
        <v>54861.920590000002</v>
      </c>
    </row>
    <row r="335" spans="1:88" x14ac:dyDescent="0.3">
      <c r="A335" s="12" t="s">
        <v>63</v>
      </c>
      <c r="C335" s="2">
        <v>42005</v>
      </c>
      <c r="D335" s="2">
        <v>42370</v>
      </c>
      <c r="E335" s="2">
        <v>42736</v>
      </c>
      <c r="F335" s="2">
        <v>43101</v>
      </c>
      <c r="G335" s="2">
        <v>43466</v>
      </c>
      <c r="H335" s="2">
        <v>43831</v>
      </c>
      <c r="I335" s="2">
        <v>44197</v>
      </c>
      <c r="J335" s="2">
        <v>44562</v>
      </c>
      <c r="K335" s="2">
        <v>44927</v>
      </c>
      <c r="L335" s="2">
        <v>45292</v>
      </c>
      <c r="M335" s="2">
        <v>45658</v>
      </c>
      <c r="N335" s="2">
        <v>46023</v>
      </c>
      <c r="O335" s="2">
        <v>46388</v>
      </c>
      <c r="P335" s="2">
        <v>46753</v>
      </c>
      <c r="Q335" s="2">
        <v>47119</v>
      </c>
      <c r="R335" s="2">
        <v>47484</v>
      </c>
      <c r="S335" s="2">
        <v>47849</v>
      </c>
      <c r="T335" s="2">
        <v>48214</v>
      </c>
      <c r="U335" s="2">
        <v>48580</v>
      </c>
      <c r="V335" s="2">
        <v>48945</v>
      </c>
      <c r="W335" s="2">
        <v>49310</v>
      </c>
      <c r="X335" s="2">
        <v>49675</v>
      </c>
      <c r="Y335" s="2">
        <v>50041</v>
      </c>
      <c r="Z335" s="2">
        <v>50406</v>
      </c>
      <c r="AA335" s="2">
        <v>50771</v>
      </c>
      <c r="AB335" s="2">
        <v>51136</v>
      </c>
      <c r="AC335" s="2">
        <v>51502</v>
      </c>
      <c r="AD335" s="2">
        <v>51867</v>
      </c>
      <c r="AE335" s="2">
        <v>52232</v>
      </c>
      <c r="AF335" s="2">
        <v>52597</v>
      </c>
      <c r="AG335" s="2">
        <v>52963</v>
      </c>
      <c r="AH335" s="2">
        <v>53328</v>
      </c>
      <c r="AI335" s="2">
        <v>53693</v>
      </c>
      <c r="AJ335" s="2">
        <v>54058</v>
      </c>
      <c r="AK335" s="2">
        <v>54424</v>
      </c>
      <c r="AL335" s="2">
        <v>54789</v>
      </c>
      <c r="AM335" s="2">
        <v>55154</v>
      </c>
      <c r="AN335" s="2">
        <v>55519</v>
      </c>
      <c r="AO335" s="2">
        <v>55885</v>
      </c>
      <c r="AP335" s="2">
        <v>56250</v>
      </c>
      <c r="AQ335" s="2">
        <v>56615</v>
      </c>
      <c r="AR335" s="2">
        <v>56980</v>
      </c>
      <c r="AS335" s="2">
        <v>57346</v>
      </c>
      <c r="AT335" s="2">
        <v>57711</v>
      </c>
      <c r="AU335" s="2">
        <v>58076</v>
      </c>
      <c r="AV335" s="2">
        <v>58441</v>
      </c>
      <c r="AW335" s="2">
        <v>58807</v>
      </c>
      <c r="AX335" s="2">
        <v>59172</v>
      </c>
      <c r="AY335" s="2">
        <v>59537</v>
      </c>
      <c r="AZ335" s="2">
        <v>59902</v>
      </c>
      <c r="BA335" s="2">
        <v>60268</v>
      </c>
      <c r="BB335" s="2">
        <v>60633</v>
      </c>
      <c r="BC335" s="2">
        <v>60998</v>
      </c>
      <c r="BD335" s="2">
        <v>61363</v>
      </c>
      <c r="BE335" s="2">
        <v>61729</v>
      </c>
      <c r="BF335" s="2">
        <v>62094</v>
      </c>
      <c r="BG335" s="2">
        <v>62459</v>
      </c>
      <c r="BH335" s="2">
        <v>62824</v>
      </c>
      <c r="BI335" s="2">
        <v>63190</v>
      </c>
      <c r="BJ335" s="2">
        <v>63555</v>
      </c>
      <c r="BK335" s="2">
        <v>63920</v>
      </c>
      <c r="BL335" s="2">
        <v>64285</v>
      </c>
      <c r="BM335" s="2">
        <v>64651</v>
      </c>
      <c r="BN335" s="2">
        <v>65016</v>
      </c>
      <c r="BO335" s="2">
        <v>65381</v>
      </c>
      <c r="BP335" s="2">
        <v>65746</v>
      </c>
      <c r="BQ335" s="2">
        <v>66112</v>
      </c>
      <c r="BR335" s="2">
        <v>66477</v>
      </c>
      <c r="BS335" s="2">
        <v>66842</v>
      </c>
      <c r="BT335" s="2">
        <v>67207</v>
      </c>
      <c r="BU335" s="2">
        <v>67573</v>
      </c>
      <c r="BV335" s="2">
        <v>67938</v>
      </c>
      <c r="BW335" s="2">
        <v>68303</v>
      </c>
      <c r="BX335" s="2">
        <v>68668</v>
      </c>
      <c r="BY335" s="2">
        <v>69034</v>
      </c>
      <c r="BZ335" s="2">
        <v>69399</v>
      </c>
      <c r="CA335" s="2">
        <v>69764</v>
      </c>
      <c r="CB335" s="2">
        <v>70129</v>
      </c>
      <c r="CC335" s="2">
        <v>70495</v>
      </c>
      <c r="CD335" s="2">
        <v>70860</v>
      </c>
      <c r="CE335" s="2">
        <v>71225</v>
      </c>
      <c r="CF335" s="2">
        <v>71590</v>
      </c>
      <c r="CG335" s="2">
        <v>71956</v>
      </c>
      <c r="CH335" s="2">
        <v>72321</v>
      </c>
      <c r="CI335" s="2">
        <v>72686</v>
      </c>
      <c r="CJ335" s="2">
        <v>73051</v>
      </c>
    </row>
    <row r="336" spans="1:88" x14ac:dyDescent="0.3">
      <c r="A336" t="s">
        <v>26</v>
      </c>
      <c r="B336" t="s">
        <v>83</v>
      </c>
      <c r="C336" s="6">
        <f>[1]Results!F28</f>
        <v>32317.940999999999</v>
      </c>
      <c r="D336" s="6">
        <f>[1]Results!G28</f>
        <v>31876.774600000001</v>
      </c>
      <c r="E336" s="6">
        <f>[1]Results!H28</f>
        <v>31627.55459</v>
      </c>
      <c r="F336" s="6">
        <f>[1]Results!I28</f>
        <v>31490.766790000001</v>
      </c>
      <c r="G336" s="6">
        <f>[1]Results!J28</f>
        <v>31449.665110000002</v>
      </c>
      <c r="H336" s="6">
        <f>[1]Results!K28</f>
        <v>31469.975259999999</v>
      </c>
      <c r="I336" s="6">
        <f>[1]Results!L28</f>
        <v>31471.220829999998</v>
      </c>
      <c r="J336" s="6">
        <f>[1]Results!M28</f>
        <v>31419.864809999999</v>
      </c>
      <c r="K336" s="6">
        <f>[1]Results!N28</f>
        <v>31374.864320000001</v>
      </c>
      <c r="L336" s="6">
        <f>[1]Results!O28</f>
        <v>31349.911980000001</v>
      </c>
      <c r="M336" s="6">
        <f>[1]Results!P28</f>
        <v>31350.263569999999</v>
      </c>
      <c r="N336" s="6">
        <f>[1]Results!Q28</f>
        <v>31411.473269999999</v>
      </c>
      <c r="O336" s="6">
        <f>[1]Results!R28</f>
        <v>31530.394670000001</v>
      </c>
      <c r="P336" s="6">
        <f>[1]Results!S28</f>
        <v>31699.869729999999</v>
      </c>
      <c r="Q336" s="6">
        <f>[1]Results!T28</f>
        <v>31912.575970000002</v>
      </c>
      <c r="R336" s="6">
        <f>[1]Results!U28</f>
        <v>32161.89774</v>
      </c>
      <c r="S336" s="6">
        <f>[1]Results!V28</f>
        <v>32452.53859</v>
      </c>
      <c r="T336" s="6">
        <f>[1]Results!W28</f>
        <v>32777.248780000002</v>
      </c>
      <c r="U336" s="6">
        <f>[1]Results!X28</f>
        <v>33129.996079999997</v>
      </c>
      <c r="V336" s="6">
        <f>[1]Results!Y28</f>
        <v>33505.518150000004</v>
      </c>
      <c r="W336" s="6">
        <f>[1]Results!Z28</f>
        <v>33899.180760000003</v>
      </c>
      <c r="X336" s="6">
        <f>[1]Results!AA28</f>
        <v>34307.623639999998</v>
      </c>
      <c r="Y336" s="6">
        <f>[1]Results!AB28</f>
        <v>34727.61479</v>
      </c>
      <c r="Z336" s="6">
        <f>[1]Results!AC28</f>
        <v>35156.413359999999</v>
      </c>
      <c r="AA336" s="6">
        <f>[1]Results!AD28</f>
        <v>35591.49267</v>
      </c>
      <c r="AB336" s="6">
        <f>[1]Results!AE28</f>
        <v>36030.683550000002</v>
      </c>
      <c r="AC336" s="6">
        <f>[1]Results!AF28</f>
        <v>36472.04365</v>
      </c>
      <c r="AD336" s="6">
        <f>[1]Results!AG28</f>
        <v>36913.829319999997</v>
      </c>
      <c r="AE336" s="6">
        <f>[1]Results!AH28</f>
        <v>37355.413979999998</v>
      </c>
      <c r="AF336" s="6">
        <f>[1]Results!AI28</f>
        <v>37797.085740000002</v>
      </c>
      <c r="AG336" s="6">
        <f>[1]Results!AJ28</f>
        <v>38239.192419999999</v>
      </c>
      <c r="AH336" s="6">
        <f>[1]Results!AK28</f>
        <v>38681.885280000002</v>
      </c>
      <c r="AI336" s="6">
        <f>[1]Results!AL28</f>
        <v>39124.910150000003</v>
      </c>
      <c r="AJ336" s="6">
        <f>[1]Results!AM28</f>
        <v>39568.120940000001</v>
      </c>
      <c r="AK336" s="6">
        <f>[1]Results!AN28</f>
        <v>40011.478069999997</v>
      </c>
      <c r="AL336" s="6">
        <f>[1]Results!AO28</f>
        <v>40454.949849999997</v>
      </c>
      <c r="AM336" s="6">
        <f>[1]Results!AP28</f>
        <v>40886.082990000003</v>
      </c>
      <c r="AN336" s="6">
        <f>[1]Results!AQ28</f>
        <v>41309.16764</v>
      </c>
      <c r="AO336" s="6">
        <f>[1]Results!AR28</f>
        <v>41728.386610000001</v>
      </c>
      <c r="AP336" s="6">
        <f>[1]Results!AS28</f>
        <v>42146.416259999998</v>
      </c>
      <c r="AQ336" s="6">
        <f>[1]Results!AT28</f>
        <v>42564.719160000001</v>
      </c>
      <c r="AR336" s="6">
        <f>[1]Results!AU28</f>
        <v>42983.353649999997</v>
      </c>
      <c r="AS336" s="6">
        <f>[1]Results!AV28</f>
        <v>43402.201630000003</v>
      </c>
      <c r="AT336" s="6">
        <f>[1]Results!AW28</f>
        <v>43820.987220000003</v>
      </c>
      <c r="AU336" s="6">
        <f>[1]Results!AX28</f>
        <v>44239.32127</v>
      </c>
      <c r="AV336" s="6">
        <f>[1]Results!AY28</f>
        <v>44656.75806</v>
      </c>
      <c r="AW336" s="6">
        <f>[1]Results!AZ28</f>
        <v>45072.231639999998</v>
      </c>
      <c r="AX336" s="6">
        <f>[1]Results!BA28</f>
        <v>45484.972159999998</v>
      </c>
      <c r="AY336" s="6">
        <f>[1]Results!BB28</f>
        <v>45894.431689999998</v>
      </c>
      <c r="AZ336" s="6">
        <f>[1]Results!BC28</f>
        <v>46300.168089999999</v>
      </c>
      <c r="BA336" s="6">
        <f>[1]Results!BD28</f>
        <v>46701.827700000002</v>
      </c>
      <c r="BB336" s="6">
        <f>[1]Results!BE28</f>
        <v>47092.914120000001</v>
      </c>
      <c r="BC336" s="6">
        <f>[1]Results!BF28</f>
        <v>47474.4908</v>
      </c>
      <c r="BD336" s="6">
        <f>[1]Results!BG28</f>
        <v>47847.163209999999</v>
      </c>
      <c r="BE336" s="6">
        <f>[1]Results!BH28</f>
        <v>48211.70175</v>
      </c>
      <c r="BF336" s="6">
        <f>[1]Results!BI28</f>
        <v>48568.825069999999</v>
      </c>
      <c r="BG336" s="6">
        <f>[1]Results!BJ28</f>
        <v>48918.161240000001</v>
      </c>
      <c r="BH336" s="6">
        <f>[1]Results!BK28</f>
        <v>49259.846019999997</v>
      </c>
      <c r="BI336" s="6">
        <f>[1]Results!BL28</f>
        <v>49594.190979999999</v>
      </c>
      <c r="BJ336" s="6">
        <f>[1]Results!BM28</f>
        <v>49921.580220000003</v>
      </c>
      <c r="BK336" s="6">
        <f>[1]Results!BN28</f>
        <v>50242.438390000003</v>
      </c>
      <c r="BL336" s="6">
        <f>[1]Results!BO28</f>
        <v>50557.225630000001</v>
      </c>
      <c r="BM336" s="6">
        <f>[1]Results!BP28</f>
        <v>50866.405939999997</v>
      </c>
      <c r="BN336" s="6">
        <f>[1]Results!BQ28</f>
        <v>51170.438459999998</v>
      </c>
      <c r="BO336" s="6">
        <f>[1]Results!BR28</f>
        <v>51469.770210000002</v>
      </c>
      <c r="BP336" s="6">
        <f>[1]Results!BS28</f>
        <v>51764.831689999999</v>
      </c>
      <c r="BQ336" s="6">
        <f>[1]Results!BT28</f>
        <v>52055.189409999999</v>
      </c>
      <c r="BR336" s="6">
        <f>[1]Results!BU28</f>
        <v>52340.910239999997</v>
      </c>
      <c r="BS336" s="6">
        <f>[1]Results!BV28</f>
        <v>52622.255319999997</v>
      </c>
      <c r="BT336" s="6">
        <f>[1]Results!BW28</f>
        <v>52899.554349999999</v>
      </c>
      <c r="BU336" s="6">
        <f>[1]Results!BX28</f>
        <v>53173.16476</v>
      </c>
      <c r="BV336" s="6">
        <f>[1]Results!BY28</f>
        <v>53443.440849999999</v>
      </c>
      <c r="BW336" s="6">
        <f>[1]Results!BZ28</f>
        <v>53710.748670000001</v>
      </c>
      <c r="BX336" s="6">
        <f>[1]Results!CA28</f>
        <v>53975.453229999999</v>
      </c>
      <c r="BY336" s="6">
        <f>[1]Results!CB28</f>
        <v>54237.908300000003</v>
      </c>
      <c r="BZ336" s="6">
        <f>[1]Results!CC28</f>
        <v>54498.449070000002</v>
      </c>
      <c r="CA336" s="6">
        <f>[1]Results!CD28</f>
        <v>54756.758560000002</v>
      </c>
      <c r="CB336" s="6">
        <f>[1]Results!CE28</f>
        <v>55012.885309999998</v>
      </c>
      <c r="CC336" s="6">
        <f>[1]Results!CF28</f>
        <v>55267.011129999999</v>
      </c>
      <c r="CD336" s="6">
        <f>[1]Results!CG28</f>
        <v>55519.360800000002</v>
      </c>
      <c r="CE336" s="6">
        <f>[1]Results!CH28</f>
        <v>55770.173790000001</v>
      </c>
      <c r="CF336" s="6">
        <f>[1]Results!CI28</f>
        <v>56019.653200000001</v>
      </c>
      <c r="CG336" s="6">
        <f>[1]Results!CJ28</f>
        <v>56268.027529999999</v>
      </c>
      <c r="CH336" s="6">
        <f>[1]Results!CK28</f>
        <v>56515.533470000002</v>
      </c>
      <c r="CI336" s="6">
        <f>[1]Results!CL28</f>
        <v>56762.404450000002</v>
      </c>
      <c r="CJ336" s="6">
        <f>[1]Results!CM28</f>
        <v>57008.863189999996</v>
      </c>
    </row>
    <row r="337" spans="1:88" x14ac:dyDescent="0.3">
      <c r="B337" t="s">
        <v>48</v>
      </c>
      <c r="C337" s="6">
        <f>[1]Results!F29</f>
        <v>32271.24</v>
      </c>
      <c r="D337" s="6">
        <f>[1]Results!G29</f>
        <v>31809.560669999999</v>
      </c>
      <c r="E337" s="6">
        <f>[1]Results!H29</f>
        <v>31534.153149999998</v>
      </c>
      <c r="F337" s="6">
        <f>[1]Results!I29</f>
        <v>31362.76497</v>
      </c>
      <c r="G337" s="6">
        <f>[1]Results!J29</f>
        <v>31275.46113</v>
      </c>
      <c r="H337" s="6">
        <f>[1]Results!K29</f>
        <v>31237.739979999998</v>
      </c>
      <c r="I337" s="6">
        <f>[1]Results!L29</f>
        <v>31167.707279999999</v>
      </c>
      <c r="J337" s="6">
        <f>[1]Results!M29</f>
        <v>31018.11033</v>
      </c>
      <c r="K337" s="6">
        <f>[1]Results!N29</f>
        <v>30812.779490000001</v>
      </c>
      <c r="L337" s="6">
        <f>[1]Results!O29</f>
        <v>30531.77765</v>
      </c>
      <c r="M337" s="6">
        <f>[1]Results!P29</f>
        <v>30145.368170000002</v>
      </c>
      <c r="N337" s="6">
        <f>[1]Results!Q29</f>
        <v>29663.793570000002</v>
      </c>
      <c r="O337" s="6">
        <f>[1]Results!R29</f>
        <v>29090.671269999999</v>
      </c>
      <c r="P337" s="6">
        <f>[1]Results!S29</f>
        <v>28431.015739999999</v>
      </c>
      <c r="Q337" s="6">
        <f>[1]Results!T29</f>
        <v>27692.725740000002</v>
      </c>
      <c r="R337" s="6">
        <f>[1]Results!U29</f>
        <v>26885.901689999999</v>
      </c>
      <c r="S337" s="6">
        <f>[1]Results!V29</f>
        <v>26027.47193</v>
      </c>
      <c r="T337" s="6">
        <f>[1]Results!W29</f>
        <v>25128.481960000001</v>
      </c>
      <c r="U337" s="6">
        <f>[1]Results!X29</f>
        <v>24200.12198</v>
      </c>
      <c r="V337" s="6">
        <f>[1]Results!Y29</f>
        <v>23252.798340000001</v>
      </c>
      <c r="W337" s="6">
        <f>[1]Results!Z29</f>
        <v>22295.817869999999</v>
      </c>
      <c r="X337" s="6">
        <f>[1]Results!AA29</f>
        <v>21337.496749999998</v>
      </c>
      <c r="Y337" s="6">
        <f>[1]Results!AB29</f>
        <v>20384.79624</v>
      </c>
      <c r="Z337" s="6">
        <f>[1]Results!AC29</f>
        <v>19443.5779</v>
      </c>
      <c r="AA337" s="6">
        <f>[1]Results!AD29</f>
        <v>18518.641199999998</v>
      </c>
      <c r="AB337" s="6">
        <f>[1]Results!AE29</f>
        <v>17613.886579999999</v>
      </c>
      <c r="AC337" s="6">
        <f>[1]Results!AF29</f>
        <v>16732.366559999999</v>
      </c>
      <c r="AD337" s="6">
        <f>[1]Results!AG29</f>
        <v>15876.381299999999</v>
      </c>
      <c r="AE337" s="6">
        <f>[1]Results!AH29</f>
        <v>15047.779979999999</v>
      </c>
      <c r="AF337" s="6">
        <f>[1]Results!AI29</f>
        <v>14248.03146</v>
      </c>
      <c r="AG337" s="6">
        <f>[1]Results!AJ29</f>
        <v>13478.162630000001</v>
      </c>
      <c r="AH337" s="6">
        <f>[1]Results!AK29</f>
        <v>12738.78887</v>
      </c>
      <c r="AI337" s="6">
        <f>[1]Results!AL29</f>
        <v>12030.152190000001</v>
      </c>
      <c r="AJ337" s="6">
        <f>[1]Results!AM29</f>
        <v>11352.25251</v>
      </c>
      <c r="AK337" s="6">
        <f>[1]Results!AN29</f>
        <v>10704.892110000001</v>
      </c>
      <c r="AL337" s="6">
        <f>[1]Results!AO29</f>
        <v>10087.698979999999</v>
      </c>
      <c r="AM337" s="6">
        <f>[1]Results!AP29</f>
        <v>9498.4622710000003</v>
      </c>
      <c r="AN337" s="6">
        <f>[1]Results!AQ29</f>
        <v>8936.0347550000006</v>
      </c>
      <c r="AO337" s="6">
        <f>[1]Results!AR29</f>
        <v>8399.62212</v>
      </c>
      <c r="AP337" s="6">
        <f>[1]Results!AS29</f>
        <v>7888.5002519999998</v>
      </c>
      <c r="AQ337" s="6">
        <f>[1]Results!AT29</f>
        <v>7401.965717</v>
      </c>
      <c r="AR337" s="6">
        <f>[1]Results!AU29</f>
        <v>6939.3001009999998</v>
      </c>
      <c r="AS337" s="6">
        <f>[1]Results!AV29</f>
        <v>6499.8192740000004</v>
      </c>
      <c r="AT337" s="6">
        <f>[1]Results!AW29</f>
        <v>6082.8533340000004</v>
      </c>
      <c r="AU337" s="6">
        <f>[1]Results!AX29</f>
        <v>5687.7348140000004</v>
      </c>
      <c r="AV337" s="6">
        <f>[1]Results!AY29</f>
        <v>5313.7916169999999</v>
      </c>
      <c r="AW337" s="6">
        <f>[1]Results!AZ29</f>
        <v>4960.3277239999998</v>
      </c>
      <c r="AX337" s="6">
        <f>[1]Results!BA29</f>
        <v>4626.6481800000001</v>
      </c>
      <c r="AY337" s="6">
        <f>[1]Results!BB29</f>
        <v>4312.0515539999997</v>
      </c>
      <c r="AZ337" s="6">
        <f>[1]Results!BC29</f>
        <v>4015.825785</v>
      </c>
      <c r="BA337" s="6">
        <f>[1]Results!BD29</f>
        <v>3737.2490600000001</v>
      </c>
      <c r="BB337" s="6">
        <f>[1]Results!BE29</f>
        <v>3475.5165889999998</v>
      </c>
      <c r="BC337" s="6">
        <f>[1]Results!BF29</f>
        <v>3229.933231</v>
      </c>
      <c r="BD337" s="6">
        <f>[1]Results!BG29</f>
        <v>2999.7869430000001</v>
      </c>
      <c r="BE337" s="6">
        <f>[1]Results!BH29</f>
        <v>2784.3621779999999</v>
      </c>
      <c r="BF337" s="6">
        <f>[1]Results!BI29</f>
        <v>2582.943229</v>
      </c>
      <c r="BG337" s="6">
        <f>[1]Results!BJ29</f>
        <v>2394.8140450000001</v>
      </c>
      <c r="BH337" s="6">
        <f>[1]Results!BK29</f>
        <v>2219.2738049999998</v>
      </c>
      <c r="BI337" s="6">
        <f>[1]Results!BL29</f>
        <v>2055.636853</v>
      </c>
      <c r="BJ337" s="6">
        <f>[1]Results!BM29</f>
        <v>1903.2345800000001</v>
      </c>
      <c r="BK337" s="6">
        <f>[1]Results!BN29</f>
        <v>1761.4175279999999</v>
      </c>
      <c r="BL337" s="6">
        <f>[1]Results!BO29</f>
        <v>1629.55727</v>
      </c>
      <c r="BM337" s="6">
        <f>[1]Results!BP29</f>
        <v>1507.047875</v>
      </c>
      <c r="BN337" s="6">
        <f>[1]Results!BQ29</f>
        <v>1393.3071210000001</v>
      </c>
      <c r="BO337" s="6">
        <f>[1]Results!BR29</f>
        <v>1287.777376</v>
      </c>
      <c r="BP337" s="6">
        <f>[1]Results!BS29</f>
        <v>1189.9261939999999</v>
      </c>
      <c r="BQ337" s="6">
        <f>[1]Results!BT29</f>
        <v>1099.2459690000001</v>
      </c>
      <c r="BR337" s="6">
        <f>[1]Results!BU29</f>
        <v>1015.255441</v>
      </c>
      <c r="BS337" s="6">
        <f>[1]Results!BV29</f>
        <v>937.49896269999999</v>
      </c>
      <c r="BT337" s="6">
        <f>[1]Results!BW29</f>
        <v>865.54597990000002</v>
      </c>
      <c r="BU337" s="6">
        <f>[1]Results!BX29</f>
        <v>798.99049009999999</v>
      </c>
      <c r="BV337" s="6">
        <f>[1]Results!BY29</f>
        <v>737.45040949999998</v>
      </c>
      <c r="BW337" s="6">
        <f>[1]Results!BZ29</f>
        <v>680.56685589999995</v>
      </c>
      <c r="BX337" s="6">
        <f>[1]Results!CA29</f>
        <v>628.00333720000003</v>
      </c>
      <c r="BY337" s="6">
        <f>[1]Results!CB29</f>
        <v>579.44487949999996</v>
      </c>
      <c r="BZ337" s="6">
        <f>[1]Results!CC29</f>
        <v>534.59710919999998</v>
      </c>
      <c r="CA337" s="6">
        <f>[1]Results!CD29</f>
        <v>493.1852543</v>
      </c>
      <c r="CB337" s="6">
        <f>[1]Results!CE29</f>
        <v>454.9532815</v>
      </c>
      <c r="CC337" s="6">
        <f>[1]Results!CF29</f>
        <v>419.6628675</v>
      </c>
      <c r="CD337" s="6">
        <f>[1]Results!CG29</f>
        <v>387.09240849999998</v>
      </c>
      <c r="CE337" s="6">
        <f>[1]Results!CH29</f>
        <v>357.03605210000001</v>
      </c>
      <c r="CF337" s="6">
        <f>[1]Results!CI29</f>
        <v>329.30275219999999</v>
      </c>
      <c r="CG337" s="6">
        <f>[1]Results!CJ29</f>
        <v>303.71535169999999</v>
      </c>
      <c r="CH337" s="6">
        <f>[1]Results!CK29</f>
        <v>280.10970730000003</v>
      </c>
      <c r="CI337" s="6">
        <f>[1]Results!CL29</f>
        <v>258.33380099999999</v>
      </c>
      <c r="CJ337" s="6">
        <f>[1]Results!CM29</f>
        <v>238.2469581</v>
      </c>
    </row>
    <row r="338" spans="1:88" x14ac:dyDescent="0.3">
      <c r="B338" t="s">
        <v>81</v>
      </c>
      <c r="C338" s="6">
        <f>[1]Results!F45</f>
        <v>1.9359999999999999</v>
      </c>
      <c r="D338" s="6">
        <f>[1]Results!G45</f>
        <v>1.987197439</v>
      </c>
      <c r="E338" s="6">
        <f>[1]Results!H45</f>
        <v>2.0478255409999999</v>
      </c>
      <c r="F338" s="6">
        <f>[1]Results!I45</f>
        <v>2.1116025920000001</v>
      </c>
      <c r="G338" s="6">
        <f>[1]Results!J45</f>
        <v>2.177337079</v>
      </c>
      <c r="H338" s="6">
        <f>[1]Results!K45</f>
        <v>2.2425578759999998</v>
      </c>
      <c r="I338" s="6">
        <f>[1]Results!L45</f>
        <v>2.3007412330000001</v>
      </c>
      <c r="J338" s="6">
        <f>[1]Results!M45</f>
        <v>2.348145997</v>
      </c>
      <c r="K338" s="6">
        <f>[1]Results!N45</f>
        <v>2.3869276660000001</v>
      </c>
      <c r="L338" s="6">
        <f>[1]Results!O45</f>
        <v>2.4155858690000001</v>
      </c>
      <c r="M338" s="6">
        <f>[1]Results!P45</f>
        <v>2.4317603929999998</v>
      </c>
      <c r="N338" s="6">
        <f>[1]Results!Q45</f>
        <v>2.4364028179999999</v>
      </c>
      <c r="O338" s="6">
        <f>[1]Results!R45</f>
        <v>2.4299156289999999</v>
      </c>
      <c r="P338" s="6">
        <f>[1]Results!S45</f>
        <v>2.4128171759999999</v>
      </c>
      <c r="Q338" s="6">
        <f>[1]Results!T45</f>
        <v>2.385868506</v>
      </c>
      <c r="R338" s="6">
        <f>[1]Results!U45</f>
        <v>2.350019707</v>
      </c>
      <c r="S338" s="6">
        <f>[1]Results!V45</f>
        <v>2.3068011400000001</v>
      </c>
      <c r="T338" s="6">
        <f>[1]Results!W45</f>
        <v>2.2572639699999999</v>
      </c>
      <c r="U338" s="6">
        <f>[1]Results!X45</f>
        <v>2.2024780339999999</v>
      </c>
      <c r="V338" s="6">
        <f>[1]Results!Y45</f>
        <v>2.1434536120000001</v>
      </c>
      <c r="W338" s="6">
        <f>[1]Results!Z45</f>
        <v>2.0811135040000002</v>
      </c>
      <c r="X338" s="6">
        <f>[1]Results!AA45</f>
        <v>2.0163004569999998</v>
      </c>
      <c r="Y338" s="6">
        <f>[1]Results!AB45</f>
        <v>1.949745088</v>
      </c>
      <c r="Z338" s="6">
        <f>[1]Results!AC45</f>
        <v>1.882085472</v>
      </c>
      <c r="AA338" s="6">
        <f>[1]Results!AD45</f>
        <v>1.8138689020000001</v>
      </c>
      <c r="AB338" s="6">
        <f>[1]Results!AE45</f>
        <v>1.745564315</v>
      </c>
      <c r="AC338" s="6">
        <f>[1]Results!AF45</f>
        <v>1.677565602</v>
      </c>
      <c r="AD338" s="6">
        <f>[1]Results!AG45</f>
        <v>1.610198789</v>
      </c>
      <c r="AE338" s="6">
        <f>[1]Results!AH45</f>
        <v>1.5437466769999999</v>
      </c>
      <c r="AF338" s="6">
        <f>[1]Results!AI45</f>
        <v>1.478454527</v>
      </c>
      <c r="AG338" s="6">
        <f>[1]Results!AJ45</f>
        <v>1.4145247460000001</v>
      </c>
      <c r="AH338" s="6">
        <f>[1]Results!AK45</f>
        <v>1.352119235</v>
      </c>
      <c r="AI338" s="6">
        <f>[1]Results!AL45</f>
        <v>1.2913624260000001</v>
      </c>
      <c r="AJ338" s="6">
        <f>[1]Results!AM45</f>
        <v>1.2323522250000001</v>
      </c>
      <c r="AK338" s="6">
        <f>[1]Results!AN45</f>
        <v>1.175163811</v>
      </c>
      <c r="AL338" s="6">
        <f>[1]Results!AO45</f>
        <v>1.119851728</v>
      </c>
      <c r="AM338" s="6">
        <f>[1]Results!AP45</f>
        <v>1.0663101989999999</v>
      </c>
      <c r="AN338" s="6">
        <f>[1]Results!AQ45</f>
        <v>1.014514959</v>
      </c>
      <c r="AO338" s="6">
        <f>[1]Results!AR45</f>
        <v>0.96446540729999997</v>
      </c>
      <c r="AP338" s="6">
        <f>[1]Results!AS45</f>
        <v>0.91616168539999998</v>
      </c>
      <c r="AQ338" s="6">
        <f>[1]Results!AT45</f>
        <v>0.8696009294</v>
      </c>
      <c r="AR338" s="6">
        <f>[1]Results!AU45</f>
        <v>0.82477459669999997</v>
      </c>
      <c r="AS338" s="6">
        <f>[1]Results!AV45</f>
        <v>0.78167286209999998</v>
      </c>
      <c r="AT338" s="6">
        <f>[1]Results!AW45</f>
        <v>0.74028323730000001</v>
      </c>
      <c r="AU338" s="6">
        <f>[1]Results!AX45</f>
        <v>0.70058983890000004</v>
      </c>
      <c r="AV338" s="6">
        <f>[1]Results!AY45</f>
        <v>0.66257302389999995</v>
      </c>
      <c r="AW338" s="6">
        <f>[1]Results!AZ45</f>
        <v>0.62620797299999997</v>
      </c>
      <c r="AX338" s="6">
        <f>[1]Results!BA45</f>
        <v>0.59146695709999997</v>
      </c>
      <c r="AY338" s="6">
        <f>[1]Results!BB45</f>
        <v>0.55831889260000001</v>
      </c>
      <c r="AZ338" s="6">
        <f>[1]Results!BC45</f>
        <v>0.52672915980000001</v>
      </c>
      <c r="BA338" s="6">
        <f>[1]Results!BD45</f>
        <v>0.49665982809999998</v>
      </c>
      <c r="BB338" s="6">
        <f>[1]Results!BE45</f>
        <v>0.46806364750000001</v>
      </c>
      <c r="BC338" s="6">
        <f>[1]Results!BF45</f>
        <v>0.44090027129999998</v>
      </c>
      <c r="BD338" s="6">
        <f>[1]Results!BG45</f>
        <v>0.41512590980000003</v>
      </c>
      <c r="BE338" s="6">
        <f>[1]Results!BH45</f>
        <v>0.39069456050000001</v>
      </c>
      <c r="BF338" s="6">
        <f>[1]Results!BI45</f>
        <v>0.3675584046</v>
      </c>
      <c r="BG338" s="6">
        <f>[1]Results!BJ45</f>
        <v>0.34566790390000002</v>
      </c>
      <c r="BH338" s="6">
        <f>[1]Results!BK45</f>
        <v>0.32497321439999999</v>
      </c>
      <c r="BI338" s="6">
        <f>[1]Results!BL45</f>
        <v>0.30542429939999999</v>
      </c>
      <c r="BJ338" s="6">
        <f>[1]Results!BM45</f>
        <v>0.28697119910000002</v>
      </c>
      <c r="BK338" s="6">
        <f>[1]Results!BN45</f>
        <v>0.26956431380000001</v>
      </c>
      <c r="BL338" s="6">
        <f>[1]Results!BO45</f>
        <v>0.25315466450000002</v>
      </c>
      <c r="BM338" s="6">
        <f>[1]Results!BP45</f>
        <v>0.23769411500000001</v>
      </c>
      <c r="BN338" s="6">
        <f>[1]Results!BQ45</f>
        <v>0.22313556749999999</v>
      </c>
      <c r="BO338" s="6">
        <f>[1]Results!BR45</f>
        <v>0.2094331277</v>
      </c>
      <c r="BP338" s="6">
        <f>[1]Results!BS45</f>
        <v>0.1965422396</v>
      </c>
      <c r="BQ338" s="6">
        <f>[1]Results!BT45</f>
        <v>0.1844197377</v>
      </c>
      <c r="BR338" s="6">
        <f>[1]Results!BU45</f>
        <v>0.1730240492</v>
      </c>
      <c r="BS338" s="6">
        <f>[1]Results!BV45</f>
        <v>0.16231520499999999</v>
      </c>
      <c r="BT338" s="6">
        <f>[1]Results!BW45</f>
        <v>0.15225486299999999</v>
      </c>
      <c r="BU338" s="6">
        <f>[1]Results!BX45</f>
        <v>0.1428063255</v>
      </c>
      <c r="BV338" s="6">
        <f>[1]Results!BY45</f>
        <v>0.13393454329999999</v>
      </c>
      <c r="BW338" s="6">
        <f>[1]Results!BZ45</f>
        <v>0.12560610890000001</v>
      </c>
      <c r="BX338" s="6">
        <f>[1]Results!CA45</f>
        <v>0.1177892376</v>
      </c>
      <c r="BY338" s="6">
        <f>[1]Results!CB45</f>
        <v>0.1104537391</v>
      </c>
      <c r="BZ338" s="6">
        <f>[1]Results!CC45</f>
        <v>0.1035709813</v>
      </c>
      <c r="CA338" s="6">
        <f>[1]Results!CD45</f>
        <v>9.7113843800000002E-2</v>
      </c>
      <c r="CB338" s="6">
        <f>[1]Results!CE45</f>
        <v>9.1056679200000004E-2</v>
      </c>
      <c r="CC338" s="6">
        <f>[1]Results!CF45</f>
        <v>8.5375256900000002E-2</v>
      </c>
      <c r="CD338" s="6">
        <f>[1]Results!CG45</f>
        <v>8.0046707199999997E-2</v>
      </c>
      <c r="CE338" s="6">
        <f>[1]Results!CH45</f>
        <v>7.5049464400000002E-2</v>
      </c>
      <c r="CF338" s="6">
        <f>[1]Results!CI45</f>
        <v>7.0363208400000002E-2</v>
      </c>
      <c r="CG338" s="6">
        <f>[1]Results!CJ45</f>
        <v>6.5968807199999993E-2</v>
      </c>
      <c r="CH338" s="6">
        <f>[1]Results!CK45</f>
        <v>6.1848259599999997E-2</v>
      </c>
      <c r="CI338" s="6">
        <f>[1]Results!CL45</f>
        <v>5.7984634799999997E-2</v>
      </c>
      <c r="CJ338" s="6">
        <f>[1]Results!CM45</f>
        <v>5.4362019499999997E-2</v>
      </c>
    </row>
    <row r="339" spans="1:88" x14ac:dyDescent="0.3">
      <c r="B339" t="s">
        <v>82</v>
      </c>
      <c r="C339" s="6">
        <f>[1]Results!F37</f>
        <v>44.765000000000001</v>
      </c>
      <c r="D339" s="6">
        <f>[1]Results!G37</f>
        <v>65.226730279999998</v>
      </c>
      <c r="E339" s="6">
        <f>[1]Results!H37</f>
        <v>91.353613760000002</v>
      </c>
      <c r="F339" s="6">
        <f>[1]Results!I37</f>
        <v>125.8902087</v>
      </c>
      <c r="G339" s="6">
        <f>[1]Results!J37</f>
        <v>172.02665279999999</v>
      </c>
      <c r="H339" s="6">
        <f>[1]Results!K37</f>
        <v>229.99273170000001</v>
      </c>
      <c r="I339" s="6">
        <f>[1]Results!L37</f>
        <v>301.21282309999998</v>
      </c>
      <c r="J339" s="6">
        <f>[1]Results!M37</f>
        <v>399.40634660000001</v>
      </c>
      <c r="K339" s="6">
        <f>[1]Results!N37</f>
        <v>559.69791599999996</v>
      </c>
      <c r="L339" s="6">
        <f>[1]Results!O37</f>
        <v>815.71876180000004</v>
      </c>
      <c r="M339" s="6">
        <f>[1]Results!P37</f>
        <v>1202.4636599999999</v>
      </c>
      <c r="N339" s="6">
        <f>[1]Results!Q37</f>
        <v>1745.2433189999999</v>
      </c>
      <c r="O339" s="6">
        <f>[1]Results!R37</f>
        <v>2437.2935050000001</v>
      </c>
      <c r="P339" s="6">
        <f>[1]Results!S37</f>
        <v>3266.4412010000001</v>
      </c>
      <c r="Q339" s="6">
        <f>[1]Results!T37</f>
        <v>4217.4643960000003</v>
      </c>
      <c r="R339" s="6">
        <f>[1]Results!U37</f>
        <v>5273.6460539999998</v>
      </c>
      <c r="S339" s="6">
        <f>[1]Results!V37</f>
        <v>6422.7598790000002</v>
      </c>
      <c r="T339" s="6">
        <f>[1]Results!W37</f>
        <v>7646.5095789999996</v>
      </c>
      <c r="U339" s="6">
        <f>[1]Results!X37</f>
        <v>8927.67166</v>
      </c>
      <c r="V339" s="6">
        <f>[1]Results!Y37</f>
        <v>10250.5764</v>
      </c>
      <c r="W339" s="6">
        <f>[1]Results!Z37</f>
        <v>11601.28182</v>
      </c>
      <c r="X339" s="6">
        <f>[1]Results!AA37</f>
        <v>12968.110640000001</v>
      </c>
      <c r="Y339" s="6">
        <f>[1]Results!AB37</f>
        <v>14340.868850000001</v>
      </c>
      <c r="Z339" s="6">
        <f>[1]Results!AC37</f>
        <v>15710.95343</v>
      </c>
      <c r="AA339" s="6">
        <f>[1]Results!AD37</f>
        <v>17071.037660000002</v>
      </c>
      <c r="AB339" s="6">
        <f>[1]Results!AE37</f>
        <v>18415.051459999999</v>
      </c>
      <c r="AC339" s="6">
        <f>[1]Results!AF37</f>
        <v>19737.99958</v>
      </c>
      <c r="AD339" s="6">
        <f>[1]Results!AG37</f>
        <v>21035.837879999999</v>
      </c>
      <c r="AE339" s="6">
        <f>[1]Results!AH37</f>
        <v>22306.09031</v>
      </c>
      <c r="AF339" s="6">
        <f>[1]Results!AI37</f>
        <v>23547.57588</v>
      </c>
      <c r="AG339" s="6">
        <f>[1]Results!AJ37</f>
        <v>24759.615320000001</v>
      </c>
      <c r="AH339" s="6">
        <f>[1]Results!AK37</f>
        <v>25941.744350000001</v>
      </c>
      <c r="AI339" s="6">
        <f>[1]Results!AL37</f>
        <v>27093.466670000002</v>
      </c>
      <c r="AJ339" s="6">
        <f>[1]Results!AM37</f>
        <v>28214.636149999998</v>
      </c>
      <c r="AK339" s="6">
        <f>[1]Results!AN37</f>
        <v>29305.41085</v>
      </c>
      <c r="AL339" s="6">
        <f>[1]Results!AO37</f>
        <v>30366.131079999999</v>
      </c>
      <c r="AM339" s="6">
        <f>[1]Results!AP37</f>
        <v>31386.554469999999</v>
      </c>
      <c r="AN339" s="6">
        <f>[1]Results!AQ37</f>
        <v>32372.118429999999</v>
      </c>
      <c r="AO339" s="6">
        <f>[1]Results!AR37</f>
        <v>33327.800080000001</v>
      </c>
      <c r="AP339" s="6">
        <f>[1]Results!AS37</f>
        <v>34256.999909999999</v>
      </c>
      <c r="AQ339" s="6">
        <f>[1]Results!AT37</f>
        <v>35161.883900000001</v>
      </c>
      <c r="AR339" s="6">
        <f>[1]Results!AU37</f>
        <v>36043.22883</v>
      </c>
      <c r="AS339" s="6">
        <f>[1]Results!AV37</f>
        <v>36901.600740000002</v>
      </c>
      <c r="AT339" s="6">
        <f>[1]Results!AW37</f>
        <v>37737.393649999998</v>
      </c>
      <c r="AU339" s="6">
        <f>[1]Results!AX37</f>
        <v>38550.885920000001</v>
      </c>
      <c r="AV339" s="6">
        <f>[1]Results!AY37</f>
        <v>39342.303930000002</v>
      </c>
      <c r="AW339" s="6">
        <f>[1]Results!AZ37</f>
        <v>40111.277759999997</v>
      </c>
      <c r="AX339" s="6">
        <f>[1]Results!BA37</f>
        <v>40857.732559999997</v>
      </c>
      <c r="AY339" s="6">
        <f>[1]Results!BB37</f>
        <v>41581.821859999996</v>
      </c>
      <c r="AZ339" s="6">
        <f>[1]Results!BC37</f>
        <v>42283.815620000001</v>
      </c>
      <c r="BA339" s="6">
        <f>[1]Results!BD37</f>
        <v>42964.082020000002</v>
      </c>
      <c r="BB339" s="6">
        <f>[1]Results!BE37</f>
        <v>43616.929510000002</v>
      </c>
      <c r="BC339" s="6">
        <f>[1]Results!BF37</f>
        <v>44244.116710000002</v>
      </c>
      <c r="BD339" s="6">
        <f>[1]Results!BG37</f>
        <v>44846.961179999998</v>
      </c>
      <c r="BE339" s="6">
        <f>[1]Results!BH37</f>
        <v>45426.948920000003</v>
      </c>
      <c r="BF339" s="6">
        <f>[1]Results!BI37</f>
        <v>45985.514309999999</v>
      </c>
      <c r="BG339" s="6">
        <f>[1]Results!BJ37</f>
        <v>46523.001559999997</v>
      </c>
      <c r="BH339" s="6">
        <f>[1]Results!BK37</f>
        <v>47040.24727</v>
      </c>
      <c r="BI339" s="6">
        <f>[1]Results!BL37</f>
        <v>47538.248720000003</v>
      </c>
      <c r="BJ339" s="6">
        <f>[1]Results!BM37</f>
        <v>48018.058689999998</v>
      </c>
      <c r="BK339" s="6">
        <f>[1]Results!BN37</f>
        <v>48480.751320000003</v>
      </c>
      <c r="BL339" s="6">
        <f>[1]Results!BO37</f>
        <v>48927.415229999999</v>
      </c>
      <c r="BM339" s="6">
        <f>[1]Results!BP37</f>
        <v>49359.120389999996</v>
      </c>
      <c r="BN339" s="6">
        <f>[1]Results!BQ37</f>
        <v>49776.908219999998</v>
      </c>
      <c r="BO339" s="6">
        <f>[1]Results!BR37</f>
        <v>50181.78342</v>
      </c>
      <c r="BP339" s="6">
        <f>[1]Results!BS37</f>
        <v>50574.708960000004</v>
      </c>
      <c r="BQ339" s="6">
        <f>[1]Results!BT37</f>
        <v>50955.759030000001</v>
      </c>
      <c r="BR339" s="6">
        <f>[1]Results!BU37</f>
        <v>51325.481769999999</v>
      </c>
      <c r="BS339" s="6">
        <f>[1]Results!BV37</f>
        <v>51684.594040000004</v>
      </c>
      <c r="BT339" s="6">
        <f>[1]Results!BW37</f>
        <v>52033.856110000001</v>
      </c>
      <c r="BU339" s="6">
        <f>[1]Results!BX37</f>
        <v>52374.031450000002</v>
      </c>
      <c r="BV339" s="6">
        <f>[1]Results!BY37</f>
        <v>52705.856489999998</v>
      </c>
      <c r="BW339" s="6">
        <f>[1]Results!BZ37</f>
        <v>53030.056190000003</v>
      </c>
      <c r="BX339" s="6">
        <f>[1]Results!CA37</f>
        <v>53347.33208</v>
      </c>
      <c r="BY339" s="6">
        <f>[1]Results!CB37</f>
        <v>53658.352930000001</v>
      </c>
      <c r="BZ339" s="6">
        <f>[1]Results!CC37</f>
        <v>53963.748350000002</v>
      </c>
      <c r="CA339" s="6">
        <f>[1]Results!CD37</f>
        <v>54263.476139999999</v>
      </c>
      <c r="CB339" s="6">
        <f>[1]Results!CE37</f>
        <v>54557.840900000003</v>
      </c>
      <c r="CC339" s="6">
        <f>[1]Results!CF37</f>
        <v>54847.26281</v>
      </c>
      <c r="CD339" s="6">
        <f>[1]Results!CG37</f>
        <v>55132.188260000003</v>
      </c>
      <c r="CE339" s="6">
        <f>[1]Results!CH37</f>
        <v>55413.062590000001</v>
      </c>
      <c r="CF339" s="6">
        <f>[1]Results!CI37</f>
        <v>55690.279970000003</v>
      </c>
      <c r="CG339" s="6">
        <f>[1]Results!CJ37</f>
        <v>55964.246079999997</v>
      </c>
      <c r="CH339" s="6">
        <f>[1]Results!CK37</f>
        <v>56235.36176</v>
      </c>
      <c r="CI339" s="6">
        <f>[1]Results!CL37</f>
        <v>56504.012479999998</v>
      </c>
      <c r="CJ339" s="6">
        <f>[1]Results!CM37</f>
        <v>56770.561659999999</v>
      </c>
    </row>
    <row r="341" spans="1:88" x14ac:dyDescent="0.3">
      <c r="A341" s="12" t="s">
        <v>64</v>
      </c>
      <c r="B341" s="5" t="str">
        <f>[1]Hybrid!A18</f>
        <v>auto_ca_cfut_2</v>
      </c>
      <c r="C341" s="5">
        <f>[1]Hybrid!B18</f>
        <v>7095.7005250000002</v>
      </c>
      <c r="D341" s="5">
        <f>[1]Hybrid!C18</f>
        <v>7125.6196879999998</v>
      </c>
      <c r="E341" s="5">
        <f>[1]Hybrid!D18</f>
        <v>7199.1400149999999</v>
      </c>
      <c r="F341" s="5">
        <f>[1]Hybrid!E18</f>
        <v>7294.2730380000003</v>
      </c>
      <c r="G341" s="5">
        <f>[1]Hybrid!F18</f>
        <v>7406.2908799999996</v>
      </c>
      <c r="H341" s="5">
        <f>[1]Hybrid!G18</f>
        <v>7525.7652589999998</v>
      </c>
      <c r="I341" s="5">
        <f>[1]Hybrid!H18</f>
        <v>7629.6717129999997</v>
      </c>
      <c r="J341" s="5">
        <f>[1]Hybrid!I18</f>
        <v>7717.7156459999997</v>
      </c>
      <c r="K341" s="5">
        <f>[1]Hybrid!J18</f>
        <v>7787.5678660000003</v>
      </c>
      <c r="L341" s="5">
        <f>[1]Hybrid!K18</f>
        <v>7836.3105670000004</v>
      </c>
      <c r="M341" s="5">
        <f>[1]Hybrid!L18</f>
        <v>7859.1321500000004</v>
      </c>
      <c r="N341" s="5">
        <f>[1]Hybrid!M18</f>
        <v>7850.0503289999997</v>
      </c>
      <c r="O341" s="5">
        <f>[1]Hybrid!N18</f>
        <v>7802.9711820000002</v>
      </c>
      <c r="P341" s="5">
        <f>[1]Hybrid!O18</f>
        <v>7712.780119</v>
      </c>
      <c r="Q341" s="5">
        <f>[1]Hybrid!P18</f>
        <v>7576.330336</v>
      </c>
      <c r="R341" s="5">
        <f>[1]Hybrid!Q18</f>
        <v>7393.1594999999998</v>
      </c>
      <c r="S341" s="5">
        <f>[1]Hybrid!R18</f>
        <v>7177.4006300000001</v>
      </c>
      <c r="T341" s="5">
        <f>[1]Hybrid!S18</f>
        <v>6938.2873529999997</v>
      </c>
      <c r="U341" s="5">
        <f>[1]Hybrid!T18</f>
        <v>6682.9226019999996</v>
      </c>
      <c r="V341" s="5">
        <f>[1]Hybrid!U18</f>
        <v>6416.8986720000003</v>
      </c>
      <c r="W341" s="5">
        <f>[1]Hybrid!V18</f>
        <v>6144.6680859999997</v>
      </c>
      <c r="X341" s="5">
        <f>[1]Hybrid!W18</f>
        <v>5869.8009400000001</v>
      </c>
      <c r="Y341" s="5">
        <f>[1]Hybrid!X18</f>
        <v>5595.1427629999998</v>
      </c>
      <c r="Z341" s="5">
        <f>[1]Hybrid!Y18</f>
        <v>5322.952851</v>
      </c>
      <c r="AA341" s="5">
        <f>[1]Hybrid!Z18</f>
        <v>5055.0090739999996</v>
      </c>
      <c r="AB341" s="5">
        <f>[1]Hybrid!AA18</f>
        <v>4792.713573</v>
      </c>
      <c r="AC341" s="5">
        <f>[1]Hybrid!AB18</f>
        <v>4537.1409780000004</v>
      </c>
      <c r="AD341" s="5">
        <f>[1]Hybrid!AC18</f>
        <v>4289.11859</v>
      </c>
      <c r="AE341" s="5">
        <f>[1]Hybrid!AD18</f>
        <v>4049.2592140000002</v>
      </c>
      <c r="AF341" s="5">
        <f>[1]Hybrid!AE18</f>
        <v>3818.000908</v>
      </c>
      <c r="AG341" s="5">
        <f>[1]Hybrid!AF18</f>
        <v>3595.6275810000002</v>
      </c>
      <c r="AH341" s="5">
        <f>[1]Hybrid!AG18</f>
        <v>3382.284776</v>
      </c>
      <c r="AI341" s="5">
        <f>[1]Hybrid!AH18</f>
        <v>3178.0291659999998</v>
      </c>
      <c r="AJ341" s="5">
        <f>[1]Hybrid!AI18</f>
        <v>2982.8458700000001</v>
      </c>
      <c r="AK341" s="5">
        <f>[1]Hybrid!AJ18</f>
        <v>2796.6647349999998</v>
      </c>
      <c r="AL341" s="5">
        <f>[1]Hybrid!AK18</f>
        <v>2619.3740299999999</v>
      </c>
      <c r="AM341" s="5">
        <f>[1]Hybrid!AL18</f>
        <v>2450.9401560000001</v>
      </c>
      <c r="AN341" s="5">
        <f>[1]Hybrid!AM18</f>
        <v>2291.305879</v>
      </c>
      <c r="AO341" s="5">
        <f>[1]Hybrid!AN18</f>
        <v>2140.34114</v>
      </c>
      <c r="AP341" s="5">
        <f>[1]Hybrid!AO18</f>
        <v>1997.8477909999999</v>
      </c>
      <c r="AQ341" s="5">
        <f>[1]Hybrid!AP18</f>
        <v>1863.575409</v>
      </c>
      <c r="AR341" s="5">
        <f>[1]Hybrid!AQ18</f>
        <v>1737.2319030000001</v>
      </c>
      <c r="AS341" s="5">
        <f>[1]Hybrid!AR18</f>
        <v>1618.5038300000001</v>
      </c>
      <c r="AT341" s="5">
        <f>[1]Hybrid!AS18</f>
        <v>1507.0637469999999</v>
      </c>
      <c r="AU341" s="5">
        <f>[1]Hybrid!AT18</f>
        <v>1402.5766040000001</v>
      </c>
      <c r="AV341" s="5">
        <f>[1]Hybrid!AU18</f>
        <v>1304.705033</v>
      </c>
      <c r="AW341" s="5">
        <f>[1]Hybrid!AV18</f>
        <v>1213.1109980000001</v>
      </c>
      <c r="AX341" s="5">
        <f>[1]Hybrid!AW18</f>
        <v>1127.462931</v>
      </c>
      <c r="AY341" s="5">
        <f>[1]Hybrid!AX18</f>
        <v>1047.4373310000001</v>
      </c>
      <c r="AZ341" s="5">
        <f>[1]Hybrid!AY18</f>
        <v>972.71978539999998</v>
      </c>
      <c r="BA341" s="5">
        <f>[1]Hybrid!AZ18</f>
        <v>903.00606700000003</v>
      </c>
      <c r="BB341" s="5">
        <f>[1]Hybrid!BA18</f>
        <v>837.98960910000005</v>
      </c>
      <c r="BC341" s="5">
        <f>[1]Hybrid!BB18</f>
        <v>777.39526620000004</v>
      </c>
      <c r="BD341" s="5">
        <f>[1]Hybrid!BC18</f>
        <v>720.95738859999994</v>
      </c>
      <c r="BE341" s="5">
        <f>[1]Hybrid!BD18</f>
        <v>668.42106999999999</v>
      </c>
      <c r="BF341" s="5">
        <f>[1]Hybrid!BE18</f>
        <v>619.5425778</v>
      </c>
      <c r="BG341" s="5">
        <f>[1]Hybrid!BF18</f>
        <v>574.08857590000002</v>
      </c>
      <c r="BH341" s="5">
        <f>[1]Hybrid!BG18</f>
        <v>531.83824530000004</v>
      </c>
      <c r="BI341" s="5">
        <f>[1]Hybrid!BH18</f>
        <v>492.58261270000003</v>
      </c>
      <c r="BJ341" s="5">
        <f>[1]Hybrid!BI18</f>
        <v>456.12413900000001</v>
      </c>
      <c r="BK341" s="5">
        <f>[1]Hybrid!BJ18</f>
        <v>422.27637900000002</v>
      </c>
      <c r="BL341" s="5">
        <f>[1]Hybrid!BK18</f>
        <v>390.86362910000003</v>
      </c>
      <c r="BM341" s="5">
        <f>[1]Hybrid!BL18</f>
        <v>361.72052619999999</v>
      </c>
      <c r="BN341" s="5">
        <f>[1]Hybrid!BM18</f>
        <v>334.69164560000002</v>
      </c>
      <c r="BO341" s="5">
        <f>[1]Hybrid!BN18</f>
        <v>309.63108249999999</v>
      </c>
      <c r="BP341" s="5">
        <f>[1]Hybrid!BO18</f>
        <v>286.40202360000001</v>
      </c>
      <c r="BQ341" s="5">
        <f>[1]Hybrid!BP18</f>
        <v>264.87606360000001</v>
      </c>
      <c r="BR341" s="5">
        <f>[1]Hybrid!BQ18</f>
        <v>244.93323649999999</v>
      </c>
      <c r="BS341" s="5">
        <f>[1]Hybrid!BR18</f>
        <v>226.46145000000001</v>
      </c>
      <c r="BT341" s="5">
        <f>[1]Hybrid!BS18</f>
        <v>209.3560085</v>
      </c>
      <c r="BU341" s="5">
        <f>[1]Hybrid!BT18</f>
        <v>193.51918760000001</v>
      </c>
      <c r="BV341" s="5">
        <f>[1]Hybrid!BU18</f>
        <v>178.8598284</v>
      </c>
      <c r="BW341" s="5">
        <f>[1]Hybrid!BV18</f>
        <v>165.29295440000001</v>
      </c>
      <c r="BX341" s="5">
        <f>[1]Hybrid!BW18</f>
        <v>152.73939799999999</v>
      </c>
      <c r="BY341" s="5">
        <f>[1]Hybrid!BX18</f>
        <v>141.12544339999999</v>
      </c>
      <c r="BZ341" s="5">
        <f>[1]Hybrid!BY18</f>
        <v>130.3824874</v>
      </c>
      <c r="CA341" s="5">
        <f>[1]Hybrid!BZ18</f>
        <v>120.4466669</v>
      </c>
      <c r="CB341" s="5">
        <f>[1]Hybrid!CA18</f>
        <v>111.2586453</v>
      </c>
      <c r="CC341" s="5">
        <f>[1]Hybrid!CB18</f>
        <v>102.76329459999999</v>
      </c>
      <c r="CD341" s="5">
        <f>[1]Hybrid!CC18</f>
        <v>94.909409310000001</v>
      </c>
      <c r="CE341" s="5">
        <f>[1]Hybrid!CD18</f>
        <v>87.649443930000004</v>
      </c>
      <c r="CF341" s="5">
        <f>[1]Hybrid!CE18</f>
        <v>80.939264919999999</v>
      </c>
      <c r="CG341" s="5">
        <f>[1]Hybrid!CF18</f>
        <v>74.737923269999996</v>
      </c>
      <c r="CH341" s="5">
        <f>[1]Hybrid!CG18</f>
        <v>69.007435409999999</v>
      </c>
      <c r="CI341" s="5">
        <f>[1]Hybrid!CH18</f>
        <v>63.712578469999997</v>
      </c>
      <c r="CJ341" s="5">
        <f>[1]Hybrid!CI18</f>
        <v>58.820698729999997</v>
      </c>
    </row>
    <row r="342" spans="1:88" x14ac:dyDescent="0.3">
      <c r="A342" t="s">
        <v>27</v>
      </c>
      <c r="B342" s="5" t="str">
        <f>[1]Hybrid!A20</f>
        <v>auto_cb_cfut_2</v>
      </c>
      <c r="C342" s="5">
        <f>[1]Hybrid!B20</f>
        <v>8251.256421</v>
      </c>
      <c r="D342" s="5">
        <f>[1]Hybrid!C20</f>
        <v>8167.3421390000003</v>
      </c>
      <c r="E342" s="5">
        <f>[1]Hybrid!D20</f>
        <v>8133.0576739999997</v>
      </c>
      <c r="F342" s="5">
        <f>[1]Hybrid!E20</f>
        <v>8126.4127660000004</v>
      </c>
      <c r="G342" s="5">
        <f>[1]Hybrid!F20</f>
        <v>8142.1676799999996</v>
      </c>
      <c r="H342" s="5">
        <f>[1]Hybrid!G20</f>
        <v>8170.9117059999999</v>
      </c>
      <c r="I342" s="5">
        <f>[1]Hybrid!H20</f>
        <v>8190.0348999999997</v>
      </c>
      <c r="J342" s="5">
        <f>[1]Hybrid!I20</f>
        <v>8198.3189500000008</v>
      </c>
      <c r="K342" s="5">
        <f>[1]Hybrid!J20</f>
        <v>8192.8558269999994</v>
      </c>
      <c r="L342" s="5">
        <f>[1]Hybrid!K20</f>
        <v>8170.3528919999999</v>
      </c>
      <c r="M342" s="5">
        <f>[1]Hybrid!L20</f>
        <v>8125.9575260000001</v>
      </c>
      <c r="N342" s="5">
        <f>[1]Hybrid!M20</f>
        <v>8053.9490800000003</v>
      </c>
      <c r="O342" s="5">
        <f>[1]Hybrid!N20</f>
        <v>7948.7220369999995</v>
      </c>
      <c r="P342" s="5">
        <f>[1]Hybrid!O20</f>
        <v>7805.7671350000001</v>
      </c>
      <c r="Q342" s="5">
        <f>[1]Hybrid!P20</f>
        <v>7622.5268169999999</v>
      </c>
      <c r="R342" s="5">
        <f>[1]Hybrid!Q20</f>
        <v>7398.9844970000004</v>
      </c>
      <c r="S342" s="5">
        <f>[1]Hybrid!R20</f>
        <v>7148.5563789999997</v>
      </c>
      <c r="T342" s="5">
        <f>[1]Hybrid!S20</f>
        <v>6880.1546120000003</v>
      </c>
      <c r="U342" s="5">
        <f>[1]Hybrid!T20</f>
        <v>6600.3955679999999</v>
      </c>
      <c r="V342" s="5">
        <f>[1]Hybrid!U20</f>
        <v>6314.3206870000004</v>
      </c>
      <c r="W342" s="5">
        <f>[1]Hybrid!V20</f>
        <v>6025.835223</v>
      </c>
      <c r="X342" s="5">
        <f>[1]Hybrid!W20</f>
        <v>5738.0013939999999</v>
      </c>
      <c r="Y342" s="5">
        <f>[1]Hybrid!X20</f>
        <v>5453.212896</v>
      </c>
      <c r="Z342" s="5">
        <f>[1]Hybrid!Y20</f>
        <v>5173.3347860000003</v>
      </c>
      <c r="AA342" s="5">
        <f>[1]Hybrid!Z20</f>
        <v>4899.8033580000001</v>
      </c>
      <c r="AB342" s="5">
        <f>[1]Hybrid!AA20</f>
        <v>4633.7240510000001</v>
      </c>
      <c r="AC342" s="5">
        <f>[1]Hybrid!AB20</f>
        <v>4375.9163870000002</v>
      </c>
      <c r="AD342" s="5">
        <f>[1]Hybrid!AC20</f>
        <v>4126.9859740000002</v>
      </c>
      <c r="AE342" s="5">
        <f>[1]Hybrid!AD20</f>
        <v>3887.3539860000001</v>
      </c>
      <c r="AF342" s="5">
        <f>[1]Hybrid!AE20</f>
        <v>3657.2932169999999</v>
      </c>
      <c r="AG342" s="5">
        <f>[1]Hybrid!AF20</f>
        <v>3436.945933</v>
      </c>
      <c r="AH342" s="5">
        <f>[1]Hybrid!AG20</f>
        <v>3226.3376979999998</v>
      </c>
      <c r="AI342" s="5">
        <f>[1]Hybrid!AH20</f>
        <v>3025.420028</v>
      </c>
      <c r="AJ342" s="5">
        <f>[1]Hybrid!AI20</f>
        <v>2834.0851980000002</v>
      </c>
      <c r="AK342" s="5">
        <f>[1]Hybrid!AJ20</f>
        <v>2652.1801810000002</v>
      </c>
      <c r="AL342" s="5">
        <f>[1]Hybrid!AK20</f>
        <v>2479.5183529999999</v>
      </c>
      <c r="AM342" s="5">
        <f>[1]Hybrid!AL20</f>
        <v>2315.9785390000002</v>
      </c>
      <c r="AN342" s="5">
        <f>[1]Hybrid!AM20</f>
        <v>2161.4239769999999</v>
      </c>
      <c r="AO342" s="5">
        <f>[1]Hybrid!AN20</f>
        <v>2015.6555679999999</v>
      </c>
      <c r="AP342" s="5">
        <f>[1]Hybrid!AO20</f>
        <v>1878.417185</v>
      </c>
      <c r="AQ342" s="5">
        <f>[1]Hybrid!AP20</f>
        <v>1749.41021</v>
      </c>
      <c r="AR342" s="5">
        <f>[1]Hybrid!AQ20</f>
        <v>1628.303592</v>
      </c>
      <c r="AS342" s="5">
        <f>[1]Hybrid!AR20</f>
        <v>1514.751358</v>
      </c>
      <c r="AT342" s="5">
        <f>[1]Hybrid!AS20</f>
        <v>1408.3992350000001</v>
      </c>
      <c r="AU342" s="5">
        <f>[1]Hybrid!AT20</f>
        <v>1308.89029</v>
      </c>
      <c r="AV342" s="5">
        <f>[1]Hybrid!AU20</f>
        <v>1215.8695230000001</v>
      </c>
      <c r="AW342" s="5">
        <f>[1]Hybrid!AV20</f>
        <v>1128.985471</v>
      </c>
      <c r="AX342" s="5">
        <f>[1]Hybrid!AW20</f>
        <v>1047.895964</v>
      </c>
      <c r="AY342" s="5">
        <f>[1]Hybrid!AX20</f>
        <v>972.26940539999998</v>
      </c>
      <c r="AZ342" s="5">
        <f>[1]Hybrid!AY20</f>
        <v>901.7855654</v>
      </c>
      <c r="BA342" s="5">
        <f>[1]Hybrid!AZ20</f>
        <v>836.13638639999999</v>
      </c>
      <c r="BB342" s="5">
        <f>[1]Hybrid!BA20</f>
        <v>775.01649989999999</v>
      </c>
      <c r="BC342" s="5">
        <f>[1]Hybrid!BB20</f>
        <v>718.14863730000002</v>
      </c>
      <c r="BD342" s="5">
        <f>[1]Hybrid!BC20</f>
        <v>665.26686789999997</v>
      </c>
      <c r="BE342" s="5">
        <f>[1]Hybrid!BD20</f>
        <v>616.11743360000003</v>
      </c>
      <c r="BF342" s="5">
        <f>[1]Hybrid!BE20</f>
        <v>570.45891789999996</v>
      </c>
      <c r="BG342" s="5">
        <f>[1]Hybrid!BF20</f>
        <v>528.06153070000005</v>
      </c>
      <c r="BH342" s="5">
        <f>[1]Hybrid!BG20</f>
        <v>488.70848339999998</v>
      </c>
      <c r="BI342" s="5">
        <f>[1]Hybrid!BH20</f>
        <v>452.19530739999999</v>
      </c>
      <c r="BJ342" s="5">
        <f>[1]Hybrid!BI20</f>
        <v>418.32936760000001</v>
      </c>
      <c r="BK342" s="5">
        <f>[1]Hybrid!BJ20</f>
        <v>386.92943250000002</v>
      </c>
      <c r="BL342" s="5">
        <f>[1]Hybrid!BK20</f>
        <v>357.82523570000001</v>
      </c>
      <c r="BM342" s="5">
        <f>[1]Hybrid!BL20</f>
        <v>330.85700600000001</v>
      </c>
      <c r="BN342" s="5">
        <f>[1]Hybrid!BM20</f>
        <v>305.87499960000002</v>
      </c>
      <c r="BO342" s="5">
        <f>[1]Hybrid!BN20</f>
        <v>282.73902459999999</v>
      </c>
      <c r="BP342" s="5">
        <f>[1]Hybrid!BO20</f>
        <v>261.3179652</v>
      </c>
      <c r="BQ342" s="5">
        <f>[1]Hybrid!BP20</f>
        <v>241.48914310000001</v>
      </c>
      <c r="BR342" s="5">
        <f>[1]Hybrid!BQ20</f>
        <v>223.13816320000001</v>
      </c>
      <c r="BS342" s="5">
        <f>[1]Hybrid!BR20</f>
        <v>206.15836089999999</v>
      </c>
      <c r="BT342" s="5">
        <f>[1]Hybrid!BS20</f>
        <v>190.45032069999999</v>
      </c>
      <c r="BU342" s="5">
        <f>[1]Hybrid!BT20</f>
        <v>175.9214379</v>
      </c>
      <c r="BV342" s="5">
        <f>[1]Hybrid!BU20</f>
        <v>162.48550270000001</v>
      </c>
      <c r="BW342" s="5">
        <f>[1]Hybrid!BV20</f>
        <v>150.06230719999999</v>
      </c>
      <c r="BX342" s="5">
        <f>[1]Hybrid!BW20</f>
        <v>138.57726640000001</v>
      </c>
      <c r="BY342" s="5">
        <f>[1]Hybrid!BX20</f>
        <v>127.9610584</v>
      </c>
      <c r="BZ342" s="5">
        <f>[1]Hybrid!BY20</f>
        <v>118.1492829</v>
      </c>
      <c r="CA342" s="5">
        <f>[1]Hybrid!BZ20</f>
        <v>109.0821091</v>
      </c>
      <c r="CB342" s="5">
        <f>[1]Hybrid!CA20</f>
        <v>100.7040264</v>
      </c>
      <c r="CC342" s="5">
        <f>[1]Hybrid!CB20</f>
        <v>92.963538900000003</v>
      </c>
      <c r="CD342" s="5">
        <f>[1]Hybrid!CC20</f>
        <v>85.812886910000003</v>
      </c>
      <c r="CE342" s="5">
        <f>[1]Hybrid!CD20</f>
        <v>79.207789379999994</v>
      </c>
      <c r="CF342" s="5">
        <f>[1]Hybrid!CE20</f>
        <v>73.107202279999996</v>
      </c>
      <c r="CG342" s="5">
        <f>[1]Hybrid!CF20</f>
        <v>67.473095330000007</v>
      </c>
      <c r="CH342" s="5">
        <f>[1]Hybrid!CG20</f>
        <v>62.270239660000001</v>
      </c>
      <c r="CI342" s="5">
        <f>[1]Hybrid!CH20</f>
        <v>57.466009700000001</v>
      </c>
      <c r="CJ342" s="5">
        <f>[1]Hybrid!CI20</f>
        <v>53.030198079999998</v>
      </c>
    </row>
    <row r="343" spans="1:88" x14ac:dyDescent="0.3">
      <c r="B343" s="5" t="str">
        <f>[1]Hybrid!A22</f>
        <v>auto_cc_cfut_2</v>
      </c>
      <c r="C343" s="5">
        <f>[1]Hybrid!B22</f>
        <v>6777.6024520000001</v>
      </c>
      <c r="D343" s="5">
        <f>[1]Hybrid!C22</f>
        <v>6636.100496</v>
      </c>
      <c r="E343" s="5">
        <f>[1]Hybrid!D22</f>
        <v>6534.7622160000001</v>
      </c>
      <c r="F343" s="5">
        <f>[1]Hybrid!E22</f>
        <v>6457.7300569999998</v>
      </c>
      <c r="G343" s="5">
        <f>[1]Hybrid!F22</f>
        <v>6400.8681260000003</v>
      </c>
      <c r="H343" s="5">
        <f>[1]Hybrid!G22</f>
        <v>6357.3878889999996</v>
      </c>
      <c r="I343" s="5">
        <f>[1]Hybrid!H22</f>
        <v>6311.2700940000004</v>
      </c>
      <c r="J343" s="5">
        <f>[1]Hybrid!I22</f>
        <v>6261.0195000000003</v>
      </c>
      <c r="K343" s="5">
        <f>[1]Hybrid!J22</f>
        <v>6204.1558379999997</v>
      </c>
      <c r="L343" s="5">
        <f>[1]Hybrid!K22</f>
        <v>6138.0594849999998</v>
      </c>
      <c r="M343" s="5">
        <f>[1]Hybrid!L22</f>
        <v>6059.2060140000003</v>
      </c>
      <c r="N343" s="5">
        <f>[1]Hybrid!M22</f>
        <v>5963.6390259999998</v>
      </c>
      <c r="O343" s="5">
        <f>[1]Hybrid!N22</f>
        <v>5847.6240879999996</v>
      </c>
      <c r="P343" s="5">
        <f>[1]Hybrid!O22</f>
        <v>5708.2810300000001</v>
      </c>
      <c r="Q343" s="5">
        <f>[1]Hybrid!P22</f>
        <v>5544.1135000000004</v>
      </c>
      <c r="R343" s="5">
        <f>[1]Hybrid!Q22</f>
        <v>5355.352946</v>
      </c>
      <c r="S343" s="5">
        <f>[1]Hybrid!R22</f>
        <v>5151.1504430000005</v>
      </c>
      <c r="T343" s="5">
        <f>[1]Hybrid!S22</f>
        <v>4937.6652979999999</v>
      </c>
      <c r="U343" s="5">
        <f>[1]Hybrid!T22</f>
        <v>4719.3113819999999</v>
      </c>
      <c r="V343" s="5">
        <f>[1]Hybrid!U22</f>
        <v>4499.3371520000001</v>
      </c>
      <c r="W343" s="5">
        <f>[1]Hybrid!V22</f>
        <v>4280.1818320000002</v>
      </c>
      <c r="X343" s="5">
        <f>[1]Hybrid!W22</f>
        <v>4063.707163</v>
      </c>
      <c r="Y343" s="5">
        <f>[1]Hybrid!X22</f>
        <v>3851.3323679999999</v>
      </c>
      <c r="Z343" s="5">
        <f>[1]Hybrid!Y22</f>
        <v>3644.135151</v>
      </c>
      <c r="AA343" s="5">
        <f>[1]Hybrid!Z22</f>
        <v>3442.9201349999998</v>
      </c>
      <c r="AB343" s="5">
        <f>[1]Hybrid!AA22</f>
        <v>3248.2841020000001</v>
      </c>
      <c r="AC343" s="5">
        <f>[1]Hybrid!AB22</f>
        <v>3060.645923</v>
      </c>
      <c r="AD343" s="5">
        <f>[1]Hybrid!AC22</f>
        <v>2880.2930019999999</v>
      </c>
      <c r="AE343" s="5">
        <f>[1]Hybrid!AD22</f>
        <v>2707.4001290000001</v>
      </c>
      <c r="AF343" s="5">
        <f>[1]Hybrid!AE22</f>
        <v>2542.0527950000001</v>
      </c>
      <c r="AG343" s="5">
        <f>[1]Hybrid!AF22</f>
        <v>2384.2581460000001</v>
      </c>
      <c r="AH343" s="5">
        <f>[1]Hybrid!AG22</f>
        <v>2233.9534960000001</v>
      </c>
      <c r="AI343" s="5">
        <f>[1]Hybrid!AH22</f>
        <v>2091.032768</v>
      </c>
      <c r="AJ343" s="5">
        <f>[1]Hybrid!AI22</f>
        <v>1955.355515</v>
      </c>
      <c r="AK343" s="5">
        <f>[1]Hybrid!AJ22</f>
        <v>1826.755443</v>
      </c>
      <c r="AL343" s="5">
        <f>[1]Hybrid!AK22</f>
        <v>1705.047566</v>
      </c>
      <c r="AM343" s="5">
        <f>[1]Hybrid!AL22</f>
        <v>1590.08762</v>
      </c>
      <c r="AN343" s="5">
        <f>[1]Hybrid!AM22</f>
        <v>1481.7252169999999</v>
      </c>
      <c r="AO343" s="5">
        <f>[1]Hybrid!AN22</f>
        <v>1379.7720549999999</v>
      </c>
      <c r="AP343" s="5">
        <f>[1]Hybrid!AO22</f>
        <v>1284.0060309999999</v>
      </c>
      <c r="AQ343" s="5">
        <f>[1]Hybrid!AP22</f>
        <v>1194.180865</v>
      </c>
      <c r="AR343" s="5">
        <f>[1]Hybrid!AQ22</f>
        <v>1110.0328919999999</v>
      </c>
      <c r="AS343" s="5">
        <f>[1]Hybrid!AR22</f>
        <v>1031.291962</v>
      </c>
      <c r="AT343" s="5">
        <f>[1]Hybrid!AS22</f>
        <v>957.68570279999994</v>
      </c>
      <c r="AU343" s="5">
        <f>[1]Hybrid!AT22</f>
        <v>888.94307219999996</v>
      </c>
      <c r="AV343" s="5">
        <f>[1]Hybrid!AU22</f>
        <v>824.79719220000004</v>
      </c>
      <c r="AW343" s="5">
        <f>[1]Hybrid!AV22</f>
        <v>764.9864086</v>
      </c>
      <c r="AX343" s="5">
        <f>[1]Hybrid!AW22</f>
        <v>709.25761739999996</v>
      </c>
      <c r="AY343" s="5">
        <f>[1]Hybrid!AX22</f>
        <v>657.36697040000001</v>
      </c>
      <c r="AZ343" s="5">
        <f>[1]Hybrid!AY22</f>
        <v>609.08027270000002</v>
      </c>
      <c r="BA343" s="5">
        <f>[1]Hybrid!AZ22</f>
        <v>564.17337339999995</v>
      </c>
      <c r="BB343" s="5">
        <f>[1]Hybrid!BA22</f>
        <v>522.42689280000002</v>
      </c>
      <c r="BC343" s="5">
        <f>[1]Hybrid!BB22</f>
        <v>483.64008569999999</v>
      </c>
      <c r="BD343" s="5">
        <f>[1]Hybrid!BC22</f>
        <v>447.62147679999998</v>
      </c>
      <c r="BE343" s="5">
        <f>[1]Hybrid!BD22</f>
        <v>414.18921289999997</v>
      </c>
      <c r="BF343" s="5">
        <f>[1]Hybrid!BE22</f>
        <v>383.17102519999997</v>
      </c>
      <c r="BG343" s="5">
        <f>[1]Hybrid!BF22</f>
        <v>354.40372100000002</v>
      </c>
      <c r="BH343" s="5">
        <f>[1]Hybrid!BG22</f>
        <v>327.73377349999998</v>
      </c>
      <c r="BI343" s="5">
        <f>[1]Hybrid!BH22</f>
        <v>303.0168127</v>
      </c>
      <c r="BJ343" s="5">
        <f>[1]Hybrid!BI22</f>
        <v>280.1172234</v>
      </c>
      <c r="BK343" s="5">
        <f>[1]Hybrid!BJ22</f>
        <v>258.90777809999997</v>
      </c>
      <c r="BL343" s="5">
        <f>[1]Hybrid!BK22</f>
        <v>239.2692673</v>
      </c>
      <c r="BM343" s="5">
        <f>[1]Hybrid!BL22</f>
        <v>221.09011770000001</v>
      </c>
      <c r="BN343" s="5">
        <f>[1]Hybrid!BM22</f>
        <v>204.2660152</v>
      </c>
      <c r="BO343" s="5">
        <f>[1]Hybrid!BN22</f>
        <v>188.6995283</v>
      </c>
      <c r="BP343" s="5">
        <f>[1]Hybrid!BO22</f>
        <v>174.29973659999999</v>
      </c>
      <c r="BQ343" s="5">
        <f>[1]Hybrid!BP22</f>
        <v>160.981787</v>
      </c>
      <c r="BR343" s="5">
        <f>[1]Hybrid!BQ22</f>
        <v>148.66669139999999</v>
      </c>
      <c r="BS343" s="5">
        <f>[1]Hybrid!BR22</f>
        <v>137.28093269999999</v>
      </c>
      <c r="BT343" s="5">
        <f>[1]Hybrid!BS22</f>
        <v>126.7561151</v>
      </c>
      <c r="BU343" s="5">
        <f>[1]Hybrid!BT22</f>
        <v>117.02864049999999</v>
      </c>
      <c r="BV343" s="5">
        <f>[1]Hybrid!BU22</f>
        <v>108.03940369999999</v>
      </c>
      <c r="BW343" s="5">
        <f>[1]Hybrid!BV22</f>
        <v>99.73350447</v>
      </c>
      <c r="BX343" s="5">
        <f>[1]Hybrid!BW22</f>
        <v>92.059971779999998</v>
      </c>
      <c r="BY343" s="5">
        <f>[1]Hybrid!BX22</f>
        <v>84.971503630000001</v>
      </c>
      <c r="BZ343" s="5">
        <f>[1]Hybrid!BY22</f>
        <v>78.424220989999995</v>
      </c>
      <c r="CA343" s="5">
        <f>[1]Hybrid!BZ22</f>
        <v>72.377422960000004</v>
      </c>
      <c r="CB343" s="5">
        <f>[1]Hybrid!CA22</f>
        <v>66.793393589999994</v>
      </c>
      <c r="CC343" s="5">
        <f>[1]Hybrid!CB22</f>
        <v>61.637188279999997</v>
      </c>
      <c r="CD343" s="5">
        <f>[1]Hybrid!CC22</f>
        <v>56.876437660000001</v>
      </c>
      <c r="CE343" s="5">
        <f>[1]Hybrid!CD22</f>
        <v>52.481166020000003</v>
      </c>
      <c r="CF343" s="5">
        <f>[1]Hybrid!CE22</f>
        <v>48.423621279999999</v>
      </c>
      <c r="CG343" s="5">
        <f>[1]Hybrid!CF22</f>
        <v>44.678117499999999</v>
      </c>
      <c r="CH343" s="5">
        <f>[1]Hybrid!CG22</f>
        <v>41.220886350000001</v>
      </c>
      <c r="CI343" s="5">
        <f>[1]Hybrid!CH22</f>
        <v>38.029938749999999</v>
      </c>
      <c r="CJ343" s="5">
        <f>[1]Hybrid!CI22</f>
        <v>35.084935829999999</v>
      </c>
    </row>
    <row r="344" spans="1:88" x14ac:dyDescent="0.3">
      <c r="B344" s="5" t="str">
        <f>[1]Hybrid!A24</f>
        <v>auto_cd_cfut_2</v>
      </c>
      <c r="C344" s="5">
        <f>[1]Hybrid!B24</f>
        <v>4159.6639080000004</v>
      </c>
      <c r="D344" s="5">
        <f>[1]Hybrid!C24</f>
        <v>4049.373904</v>
      </c>
      <c r="E344" s="5">
        <f>[1]Hybrid!D24</f>
        <v>3963.083599</v>
      </c>
      <c r="F344" s="5">
        <f>[1]Hybrid!E24</f>
        <v>3891.9292620000001</v>
      </c>
      <c r="G344" s="5">
        <f>[1]Hybrid!F24</f>
        <v>3833.621302</v>
      </c>
      <c r="H344" s="5">
        <f>[1]Hybrid!G24</f>
        <v>3784.3492500000002</v>
      </c>
      <c r="I344" s="5">
        <f>[1]Hybrid!H24</f>
        <v>3735.4116819999999</v>
      </c>
      <c r="J344" s="5">
        <f>[1]Hybrid!I24</f>
        <v>3686.4864320000001</v>
      </c>
      <c r="K344" s="5">
        <f>[1]Hybrid!J24</f>
        <v>3637.0856170000002</v>
      </c>
      <c r="L344" s="5">
        <f>[1]Hybrid!K24</f>
        <v>3587.0269039999998</v>
      </c>
      <c r="M344" s="5">
        <f>[1]Hybrid!L24</f>
        <v>3535.8540229999999</v>
      </c>
      <c r="N344" s="5">
        <f>[1]Hybrid!M24</f>
        <v>3482.908942</v>
      </c>
      <c r="O344" s="5">
        <f>[1]Hybrid!N24</f>
        <v>3427.4299259999998</v>
      </c>
      <c r="P344" s="5">
        <f>[1]Hybrid!O24</f>
        <v>3368.6077180000002</v>
      </c>
      <c r="Q344" s="5">
        <f>[1]Hybrid!P24</f>
        <v>3305.6290949999998</v>
      </c>
      <c r="R344" s="5">
        <f>[1]Hybrid!Q24</f>
        <v>3237.760072</v>
      </c>
      <c r="S344" s="5">
        <f>[1]Hybrid!R24</f>
        <v>3169.0071790000002</v>
      </c>
      <c r="T344" s="5">
        <f>[1]Hybrid!S24</f>
        <v>3099.6172529999999</v>
      </c>
      <c r="U344" s="5">
        <f>[1]Hybrid!T24</f>
        <v>3029.3170490000002</v>
      </c>
      <c r="V344" s="5">
        <f>[1]Hybrid!U24</f>
        <v>2957.7553979999998</v>
      </c>
      <c r="W344" s="5">
        <f>[1]Hybrid!V24</f>
        <v>2884.641177</v>
      </c>
      <c r="X344" s="5">
        <f>[1]Hybrid!W24</f>
        <v>2809.7891119999999</v>
      </c>
      <c r="Y344" s="5">
        <f>[1]Hybrid!X24</f>
        <v>2733.1047800000001</v>
      </c>
      <c r="Z344" s="5">
        <f>[1]Hybrid!Y24</f>
        <v>2654.5691729999999</v>
      </c>
      <c r="AA344" s="5">
        <f>[1]Hybrid!Z24</f>
        <v>2574.2155189999999</v>
      </c>
      <c r="AB344" s="5">
        <f>[1]Hybrid!AA24</f>
        <v>2492.1403249999998</v>
      </c>
      <c r="AC344" s="5">
        <f>[1]Hybrid!AB24</f>
        <v>2408.4828729999999</v>
      </c>
      <c r="AD344" s="5">
        <f>[1]Hybrid!AC24</f>
        <v>2323.4454420000002</v>
      </c>
      <c r="AE344" s="5">
        <f>[1]Hybrid!AD24</f>
        <v>2237.2767859999999</v>
      </c>
      <c r="AF344" s="5">
        <f>[1]Hybrid!AE24</f>
        <v>2150.2742309999999</v>
      </c>
      <c r="AG344" s="5">
        <f>[1]Hybrid!AF24</f>
        <v>2062.7600900000002</v>
      </c>
      <c r="AH344" s="5">
        <f>[1]Hybrid!AG24</f>
        <v>1975.0563890000001</v>
      </c>
      <c r="AI344" s="5">
        <f>[1]Hybrid!AH24</f>
        <v>1887.5009299999999</v>
      </c>
      <c r="AJ344" s="5">
        <f>[1]Hybrid!AI24</f>
        <v>1800.4349970000001</v>
      </c>
      <c r="AK344" s="5">
        <f>[1]Hybrid!AJ24</f>
        <v>1714.195144</v>
      </c>
      <c r="AL344" s="5">
        <f>[1]Hybrid!AK24</f>
        <v>1629.107444</v>
      </c>
      <c r="AM344" s="5">
        <f>[1]Hybrid!AL24</f>
        <v>1545.5568470000001</v>
      </c>
      <c r="AN344" s="5">
        <f>[1]Hybrid!AM24</f>
        <v>1463.9053019999999</v>
      </c>
      <c r="AO344" s="5">
        <f>[1]Hybrid!AN24</f>
        <v>1384.4365150000001</v>
      </c>
      <c r="AP344" s="5">
        <f>[1]Hybrid!AO24</f>
        <v>1307.3676579999999</v>
      </c>
      <c r="AQ344" s="5">
        <f>[1]Hybrid!AP24</f>
        <v>1232.8650580000001</v>
      </c>
      <c r="AR344" s="5">
        <f>[1]Hybrid!AQ24</f>
        <v>1161.0498520000001</v>
      </c>
      <c r="AS344" s="5">
        <f>[1]Hybrid!AR24</f>
        <v>1092.015132</v>
      </c>
      <c r="AT344" s="5">
        <f>[1]Hybrid!AS24</f>
        <v>1025.827164</v>
      </c>
      <c r="AU344" s="5">
        <f>[1]Hybrid!AT24</f>
        <v>962.52687660000004</v>
      </c>
      <c r="AV344" s="5">
        <f>[1]Hybrid!AU24</f>
        <v>902.13182559999996</v>
      </c>
      <c r="AW344" s="5">
        <f>[1]Hybrid!AV24</f>
        <v>844.63542629999995</v>
      </c>
      <c r="AX344" s="5">
        <f>[1]Hybrid!AW24</f>
        <v>790.01425640000002</v>
      </c>
      <c r="AY344" s="5">
        <f>[1]Hybrid!AX24</f>
        <v>738.22908480000001</v>
      </c>
      <c r="AZ344" s="5">
        <f>[1]Hybrid!AY24</f>
        <v>689.22598679999999</v>
      </c>
      <c r="BA344" s="5">
        <f>[1]Hybrid!AZ24</f>
        <v>642.93829519999997</v>
      </c>
      <c r="BB344" s="5">
        <f>[1]Hybrid!BA24</f>
        <v>599.27226959999996</v>
      </c>
      <c r="BC344" s="5">
        <f>[1]Hybrid!BB24</f>
        <v>558.14981390000003</v>
      </c>
      <c r="BD344" s="5">
        <f>[1]Hybrid!BC24</f>
        <v>519.48308459999998</v>
      </c>
      <c r="BE344" s="5">
        <f>[1]Hybrid!BD24</f>
        <v>483.17772589999998</v>
      </c>
      <c r="BF344" s="5">
        <f>[1]Hybrid!BE24</f>
        <v>449.13474530000002</v>
      </c>
      <c r="BG344" s="5">
        <f>[1]Hybrid!BF24</f>
        <v>417.25108760000001</v>
      </c>
      <c r="BH344" s="5">
        <f>[1]Hybrid!BG24</f>
        <v>387.42338080000002</v>
      </c>
      <c r="BI344" s="5">
        <f>[1]Hybrid!BH24</f>
        <v>359.54838919999997</v>
      </c>
      <c r="BJ344" s="5">
        <f>[1]Hybrid!BI24</f>
        <v>333.52371870000002</v>
      </c>
      <c r="BK344" s="5">
        <f>[1]Hybrid!BJ24</f>
        <v>309.248558</v>
      </c>
      <c r="BL344" s="5">
        <f>[1]Hybrid!BK24</f>
        <v>286.624326</v>
      </c>
      <c r="BM344" s="5">
        <f>[1]Hybrid!BL24</f>
        <v>265.55517520000001</v>
      </c>
      <c r="BN344" s="5">
        <f>[1]Hybrid!BM24</f>
        <v>245.94839970000001</v>
      </c>
      <c r="BO344" s="5">
        <f>[1]Hybrid!BN24</f>
        <v>227.71473990000001</v>
      </c>
      <c r="BP344" s="5">
        <f>[1]Hybrid!BO24</f>
        <v>210.76859669999999</v>
      </c>
      <c r="BQ344" s="5">
        <f>[1]Hybrid!BP24</f>
        <v>195.02797319999999</v>
      </c>
      <c r="BR344" s="5">
        <f>[1]Hybrid!BQ24</f>
        <v>180.4149615</v>
      </c>
      <c r="BS344" s="5">
        <f>[1]Hybrid!BR24</f>
        <v>166.85561659999999</v>
      </c>
      <c r="BT344" s="5">
        <f>[1]Hybrid!BS24</f>
        <v>154.27987229999999</v>
      </c>
      <c r="BU344" s="5">
        <f>[1]Hybrid!BT24</f>
        <v>142.62147239999999</v>
      </c>
      <c r="BV344" s="5">
        <f>[1]Hybrid!BU24</f>
        <v>131.81788800000001</v>
      </c>
      <c r="BW344" s="5">
        <f>[1]Hybrid!BV24</f>
        <v>121.81022179999999</v>
      </c>
      <c r="BX344" s="5">
        <f>[1]Hybrid!BW24</f>
        <v>112.54309050000001</v>
      </c>
      <c r="BY344" s="5">
        <f>[1]Hybrid!BX24</f>
        <v>103.964496</v>
      </c>
      <c r="BZ344" s="5">
        <f>[1]Hybrid!BY24</f>
        <v>96.025687399999995</v>
      </c>
      <c r="CA344" s="5">
        <f>[1]Hybrid!BZ24</f>
        <v>88.680990649999998</v>
      </c>
      <c r="CB344" s="5">
        <f>[1]Hybrid!CA24</f>
        <v>81.887720029999997</v>
      </c>
      <c r="CC344" s="5">
        <f>[1]Hybrid!CB24</f>
        <v>75.606008099999997</v>
      </c>
      <c r="CD344" s="5">
        <f>[1]Hybrid!CC24</f>
        <v>69.798648990000004</v>
      </c>
      <c r="CE344" s="5">
        <f>[1]Hybrid!CD24</f>
        <v>64.430951089999994</v>
      </c>
      <c r="CF344" s="5">
        <f>[1]Hybrid!CE24</f>
        <v>59.470593749999999</v>
      </c>
      <c r="CG344" s="5">
        <f>[1]Hybrid!CF24</f>
        <v>54.88749121</v>
      </c>
      <c r="CH344" s="5">
        <f>[1]Hybrid!CG24</f>
        <v>50.653658229999998</v>
      </c>
      <c r="CI344" s="5">
        <f>[1]Hybrid!CH24</f>
        <v>46.743080929999998</v>
      </c>
      <c r="CJ344" s="5">
        <f>[1]Hybrid!CI24</f>
        <v>43.131593180000003</v>
      </c>
    </row>
    <row r="345" spans="1:88" x14ac:dyDescent="0.3">
      <c r="B345" s="5" t="str">
        <f>[1]Hybrid!A26</f>
        <v>auto_ce_cfut_2</v>
      </c>
      <c r="C345" s="5">
        <f>[1]Hybrid!B26</f>
        <v>2503.7292430000002</v>
      </c>
      <c r="D345" s="5">
        <f>[1]Hybrid!C26</f>
        <v>2439.7475239999999</v>
      </c>
      <c r="E345" s="5">
        <f>[1]Hybrid!D26</f>
        <v>2389.580837</v>
      </c>
      <c r="F345" s="5">
        <f>[1]Hybrid!E26</f>
        <v>2347.7165599999998</v>
      </c>
      <c r="G345" s="5">
        <f>[1]Hybrid!F26</f>
        <v>2312.728392</v>
      </c>
      <c r="H345" s="5">
        <f>[1]Hybrid!G26</f>
        <v>2282.3526529999999</v>
      </c>
      <c r="I345" s="5">
        <f>[1]Hybrid!H26</f>
        <v>2251.3546780000001</v>
      </c>
      <c r="J345" s="5">
        <f>[1]Hybrid!I26</f>
        <v>2219.5020610000001</v>
      </c>
      <c r="K345" s="5">
        <f>[1]Hybrid!J26</f>
        <v>2186.533453</v>
      </c>
      <c r="L345" s="5">
        <f>[1]Hybrid!K26</f>
        <v>2152.4149400000001</v>
      </c>
      <c r="M345" s="5">
        <f>[1]Hybrid!L26</f>
        <v>2116.9983739999998</v>
      </c>
      <c r="N345" s="5">
        <f>[1]Hybrid!M26</f>
        <v>2080.0658020000001</v>
      </c>
      <c r="O345" s="5">
        <f>[1]Hybrid!N26</f>
        <v>2041.3769440000001</v>
      </c>
      <c r="P345" s="5">
        <f>[1]Hybrid!O26</f>
        <v>2000.6833670000001</v>
      </c>
      <c r="Q345" s="5">
        <f>[1]Hybrid!P26</f>
        <v>1957.730329</v>
      </c>
      <c r="R345" s="5">
        <f>[1]Hybrid!Q26</f>
        <v>1912.2879150000001</v>
      </c>
      <c r="S345" s="5">
        <f>[1]Hybrid!R26</f>
        <v>1866.7592139999999</v>
      </c>
      <c r="T345" s="5">
        <f>[1]Hybrid!S26</f>
        <v>1821.3654309999999</v>
      </c>
      <c r="U345" s="5">
        <f>[1]Hybrid!T26</f>
        <v>1775.971507</v>
      </c>
      <c r="V345" s="5">
        <f>[1]Hybrid!U26</f>
        <v>1730.358759</v>
      </c>
      <c r="W345" s="5">
        <f>[1]Hybrid!V26</f>
        <v>1684.3195410000001</v>
      </c>
      <c r="X345" s="5">
        <f>[1]Hybrid!W26</f>
        <v>1637.696029</v>
      </c>
      <c r="Y345" s="5">
        <f>[1]Hybrid!X26</f>
        <v>1590.3791510000001</v>
      </c>
      <c r="Z345" s="5">
        <f>[1]Hybrid!Y26</f>
        <v>1542.3034909999999</v>
      </c>
      <c r="AA345" s="5">
        <f>[1]Hybrid!Z26</f>
        <v>1493.434</v>
      </c>
      <c r="AB345" s="5">
        <f>[1]Hybrid!AA26</f>
        <v>1443.7753270000001</v>
      </c>
      <c r="AC345" s="5">
        <f>[1]Hybrid!AB26</f>
        <v>1393.3630020000001</v>
      </c>
      <c r="AD345" s="5">
        <f>[1]Hybrid!AC26</f>
        <v>1342.2771640000001</v>
      </c>
      <c r="AE345" s="5">
        <f>[1]Hybrid!AD26</f>
        <v>1290.6341829999999</v>
      </c>
      <c r="AF345" s="5">
        <f>[1]Hybrid!AE26</f>
        <v>1238.5900999999999</v>
      </c>
      <c r="AG345" s="5">
        <f>[1]Hybrid!AF26</f>
        <v>1186.325304</v>
      </c>
      <c r="AH345" s="5">
        <f>[1]Hybrid!AG26</f>
        <v>1134.0280660000001</v>
      </c>
      <c r="AI345" s="5">
        <f>[1]Hybrid!AH26</f>
        <v>1081.900852</v>
      </c>
      <c r="AJ345" s="5">
        <f>[1]Hybrid!AI26</f>
        <v>1030.151147</v>
      </c>
      <c r="AK345" s="5">
        <f>[1]Hybrid!AJ26</f>
        <v>978.98494049999999</v>
      </c>
      <c r="AL345" s="5">
        <f>[1]Hybrid!AK26</f>
        <v>928.60200769999994</v>
      </c>
      <c r="AM345" s="5">
        <f>[1]Hybrid!AL26</f>
        <v>879.22169610000003</v>
      </c>
      <c r="AN345" s="5">
        <f>[1]Hybrid!AM26</f>
        <v>831.05623109999999</v>
      </c>
      <c r="AO345" s="5">
        <f>[1]Hybrid!AN26</f>
        <v>784.27266499999996</v>
      </c>
      <c r="AP345" s="5">
        <f>[1]Hybrid!AO26</f>
        <v>738.99876270000004</v>
      </c>
      <c r="AQ345" s="5">
        <f>[1]Hybrid!AP26</f>
        <v>695.3315106</v>
      </c>
      <c r="AR345" s="5">
        <f>[1]Hybrid!AQ26</f>
        <v>653.34066640000003</v>
      </c>
      <c r="AS345" s="5">
        <f>[1]Hybrid!AR26</f>
        <v>613.07790569999997</v>
      </c>
      <c r="AT345" s="5">
        <f>[1]Hybrid!AS26</f>
        <v>574.57772509999995</v>
      </c>
      <c r="AU345" s="5">
        <f>[1]Hybrid!AT26</f>
        <v>537.85851500000001</v>
      </c>
      <c r="AV345" s="5">
        <f>[1]Hybrid!AU26</f>
        <v>502.92392619999998</v>
      </c>
      <c r="AW345" s="5">
        <f>[1]Hybrid!AV26</f>
        <v>469.76305289999999</v>
      </c>
      <c r="AX345" s="5">
        <f>[1]Hybrid!AW26</f>
        <v>438.35435810000001</v>
      </c>
      <c r="AY345" s="5">
        <f>[1]Hybrid!AX26</f>
        <v>408.66654519999997</v>
      </c>
      <c r="AZ345" s="5">
        <f>[1]Hybrid!AY26</f>
        <v>380.65950729999997</v>
      </c>
      <c r="BA345" s="5">
        <f>[1]Hybrid!AZ26</f>
        <v>354.2856888</v>
      </c>
      <c r="BB345" s="5">
        <f>[1]Hybrid!BA26</f>
        <v>329.48428630000001</v>
      </c>
      <c r="BC345" s="5">
        <f>[1]Hybrid!BB26</f>
        <v>306.20053369999999</v>
      </c>
      <c r="BD345" s="5">
        <f>[1]Hybrid!BC26</f>
        <v>284.37479309999998</v>
      </c>
      <c r="BE345" s="5">
        <f>[1]Hybrid!BD26</f>
        <v>263.94435959999998</v>
      </c>
      <c r="BF345" s="5">
        <f>[1]Hybrid!BE26</f>
        <v>244.8445542</v>
      </c>
      <c r="BG345" s="5">
        <f>[1]Hybrid!BF26</f>
        <v>227.00926319999999</v>
      </c>
      <c r="BH345" s="5">
        <f>[1]Hybrid!BG26</f>
        <v>210.3726881</v>
      </c>
      <c r="BI345" s="5">
        <f>[1]Hybrid!BH26</f>
        <v>194.8696999</v>
      </c>
      <c r="BJ345" s="5">
        <f>[1]Hybrid!BI26</f>
        <v>180.43627119999999</v>
      </c>
      <c r="BK345" s="5">
        <f>[1]Hybrid!BJ26</f>
        <v>167.00989379999999</v>
      </c>
      <c r="BL345" s="5">
        <f>[1]Hybrid!BK26</f>
        <v>154.5299249</v>
      </c>
      <c r="BM345" s="5">
        <f>[1]Hybrid!BL26</f>
        <v>142.93784779999999</v>
      </c>
      <c r="BN345" s="5">
        <f>[1]Hybrid!BM26</f>
        <v>132.17746769999999</v>
      </c>
      <c r="BO345" s="5">
        <f>[1]Hybrid!BN26</f>
        <v>122.1950454</v>
      </c>
      <c r="BP345" s="5">
        <f>[1]Hybrid!BO26</f>
        <v>112.9393788</v>
      </c>
      <c r="BQ345" s="5">
        <f>[1]Hybrid!BP26</f>
        <v>104.3617812</v>
      </c>
      <c r="BR345" s="5">
        <f>[1]Hybrid!BQ26</f>
        <v>96.416217040000006</v>
      </c>
      <c r="BS345" s="5">
        <f>[1]Hybrid!BR26</f>
        <v>89.059221989999998</v>
      </c>
      <c r="BT345" s="5">
        <f>[1]Hybrid!BS26</f>
        <v>82.249833140000007</v>
      </c>
      <c r="BU345" s="5">
        <f>[1]Hybrid!BT26</f>
        <v>75.949519929999994</v>
      </c>
      <c r="BV345" s="5">
        <f>[1]Hybrid!BU26</f>
        <v>70.122106450000004</v>
      </c>
      <c r="BW345" s="5">
        <f>[1]Hybrid!BV26</f>
        <v>64.73368653</v>
      </c>
      <c r="BX345" s="5">
        <f>[1]Hybrid!BW26</f>
        <v>59.752529930000001</v>
      </c>
      <c r="BY345" s="5">
        <f>[1]Hybrid!BX26</f>
        <v>55.148983880000003</v>
      </c>
      <c r="BZ345" s="5">
        <f>[1]Hybrid!BY26</f>
        <v>50.895371939999997</v>
      </c>
      <c r="CA345" s="5">
        <f>[1]Hybrid!BZ26</f>
        <v>46.965885499999999</v>
      </c>
      <c r="CB345" s="5">
        <f>[1]Hybrid!CA26</f>
        <v>43.336496080000003</v>
      </c>
      <c r="CC345" s="5">
        <f>[1]Hybrid!CB26</f>
        <v>39.98484844</v>
      </c>
      <c r="CD345" s="5">
        <f>[1]Hybrid!CC26</f>
        <v>36.890159629999999</v>
      </c>
      <c r="CE345" s="5">
        <f>[1]Hybrid!CD26</f>
        <v>34.033123109999998</v>
      </c>
      <c r="CF345" s="5">
        <f>[1]Hybrid!CE26</f>
        <v>31.39581643</v>
      </c>
      <c r="CG345" s="5">
        <f>[1]Hybrid!CF26</f>
        <v>28.961613369999998</v>
      </c>
      <c r="CH345" s="5">
        <f>[1]Hybrid!CG26</f>
        <v>26.715099210000002</v>
      </c>
      <c r="CI345" s="5">
        <f>[1]Hybrid!CH26</f>
        <v>24.64199017</v>
      </c>
      <c r="CJ345" s="5">
        <f>[1]Hybrid!CI26</f>
        <v>22.729056920000001</v>
      </c>
    </row>
    <row r="346" spans="1:88" x14ac:dyDescent="0.3">
      <c r="B346" s="5" t="str">
        <f>[1]Hybrid!A28</f>
        <v>auto_cf_cfut_2</v>
      </c>
      <c r="C346" s="5">
        <f>[1]Hybrid!B28</f>
        <v>1243.6668460000001</v>
      </c>
      <c r="D346" s="5">
        <f>[1]Hybrid!C28</f>
        <v>1209.528305</v>
      </c>
      <c r="E346" s="5">
        <f>[1]Hybrid!D28</f>
        <v>1181.353552</v>
      </c>
      <c r="F346" s="5">
        <f>[1]Hybrid!E28</f>
        <v>1156.375045</v>
      </c>
      <c r="G346" s="5">
        <f>[1]Hybrid!F28</f>
        <v>1133.8518120000001</v>
      </c>
      <c r="H346" s="5">
        <f>[1]Hybrid!G28</f>
        <v>1112.739464</v>
      </c>
      <c r="I346" s="5">
        <f>[1]Hybrid!H28</f>
        <v>1090.703767</v>
      </c>
      <c r="J346" s="5">
        <f>[1]Hybrid!I28</f>
        <v>1067.692043</v>
      </c>
      <c r="K346" s="5">
        <f>[1]Hybrid!J28</f>
        <v>1043.7058039999999</v>
      </c>
      <c r="L346" s="5">
        <f>[1]Hybrid!K28</f>
        <v>1018.887796</v>
      </c>
      <c r="M346" s="5">
        <f>[1]Hybrid!L28</f>
        <v>993.3632867</v>
      </c>
      <c r="N346" s="5">
        <f>[1]Hybrid!M28</f>
        <v>967.26230350000003</v>
      </c>
      <c r="O346" s="5">
        <f>[1]Hybrid!N28</f>
        <v>940.72693389999995</v>
      </c>
      <c r="P346" s="5">
        <f>[1]Hybrid!O28</f>
        <v>913.89575360000003</v>
      </c>
      <c r="Q346" s="5">
        <f>[1]Hybrid!P28</f>
        <v>886.87958100000003</v>
      </c>
      <c r="R346" s="5">
        <f>[1]Hybrid!Q28</f>
        <v>859.75997470000004</v>
      </c>
      <c r="S346" s="5">
        <f>[1]Hybrid!R28</f>
        <v>833.56391710000003</v>
      </c>
      <c r="T346" s="5">
        <f>[1]Hybrid!S28</f>
        <v>808.37573870000006</v>
      </c>
      <c r="U346" s="5">
        <f>[1]Hybrid!T28</f>
        <v>784.10772970000005</v>
      </c>
      <c r="V346" s="5">
        <f>[1]Hybrid!U28</f>
        <v>760.61574800000005</v>
      </c>
      <c r="W346" s="5">
        <f>[1]Hybrid!V28</f>
        <v>737.74294440000006</v>
      </c>
      <c r="X346" s="5">
        <f>[1]Hybrid!W28</f>
        <v>715.34214050000003</v>
      </c>
      <c r="Y346" s="5">
        <f>[1]Hybrid!X28</f>
        <v>693.27920879999999</v>
      </c>
      <c r="Z346" s="5">
        <f>[1]Hybrid!Y28</f>
        <v>671.4328031</v>
      </c>
      <c r="AA346" s="5">
        <f>[1]Hybrid!Z28</f>
        <v>649.68707310000002</v>
      </c>
      <c r="AB346" s="5">
        <f>[1]Hybrid!AA28</f>
        <v>627.94029350000005</v>
      </c>
      <c r="AC346" s="5">
        <f>[1]Hybrid!AB28</f>
        <v>606.10638280000001</v>
      </c>
      <c r="AD346" s="5">
        <f>[1]Hybrid!AC28</f>
        <v>584.12643109999999</v>
      </c>
      <c r="AE346" s="5">
        <f>[1]Hybrid!AD28</f>
        <v>561.96912589999999</v>
      </c>
      <c r="AF346" s="5">
        <f>[1]Hybrid!AE28</f>
        <v>539.63856290000001</v>
      </c>
      <c r="AG346" s="5">
        <f>[1]Hybrid!AF28</f>
        <v>517.16681840000001</v>
      </c>
      <c r="AH346" s="5">
        <f>[1]Hybrid!AG28</f>
        <v>494.60490540000001</v>
      </c>
      <c r="AI346" s="5">
        <f>[1]Hybrid!AH28</f>
        <v>472.02322709999999</v>
      </c>
      <c r="AJ346" s="5">
        <f>[1]Hybrid!AI28</f>
        <v>449.50518319999998</v>
      </c>
      <c r="AK346" s="5">
        <f>[1]Hybrid!AJ28</f>
        <v>427.1420675</v>
      </c>
      <c r="AL346" s="5">
        <f>[1]Hybrid!AK28</f>
        <v>405.02899400000001</v>
      </c>
      <c r="AM346" s="5">
        <f>[1]Hybrid!AL28</f>
        <v>383.26143359999998</v>
      </c>
      <c r="AN346" s="5">
        <f>[1]Hybrid!AM28</f>
        <v>361.94825070000002</v>
      </c>
      <c r="AO346" s="5">
        <f>[1]Hybrid!AN28</f>
        <v>341.17908640000002</v>
      </c>
      <c r="AP346" s="5">
        <f>[1]Hybrid!AO28</f>
        <v>321.025938</v>
      </c>
      <c r="AQ346" s="5">
        <f>[1]Hybrid!AP28</f>
        <v>301.54658460000002</v>
      </c>
      <c r="AR346" s="5">
        <f>[1]Hybrid!AQ28</f>
        <v>282.78624009999999</v>
      </c>
      <c r="AS346" s="5">
        <f>[1]Hybrid!AR28</f>
        <v>264.78110809999998</v>
      </c>
      <c r="AT346" s="5">
        <f>[1]Hybrid!AS28</f>
        <v>247.55848549999999</v>
      </c>
      <c r="AU346" s="5">
        <f>[1]Hybrid!AT28</f>
        <v>231.1369588</v>
      </c>
      <c r="AV346" s="5">
        <f>[1]Hybrid!AU28</f>
        <v>215.5268188</v>
      </c>
      <c r="AW346" s="5">
        <f>[1]Hybrid!AV28</f>
        <v>200.73026200000001</v>
      </c>
      <c r="AX346" s="5">
        <f>[1]Hybrid!AW28</f>
        <v>186.74284499999999</v>
      </c>
      <c r="AY346" s="5">
        <f>[1]Hybrid!AX28</f>
        <v>173.55393559999999</v>
      </c>
      <c r="AZ346" s="5">
        <f>[1]Hybrid!AY28</f>
        <v>161.1473135</v>
      </c>
      <c r="BA346" s="5">
        <f>[1]Hybrid!AZ28</f>
        <v>149.50199649999999</v>
      </c>
      <c r="BB346" s="5">
        <f>[1]Hybrid!BA28</f>
        <v>138.59118050000001</v>
      </c>
      <c r="BC346" s="5">
        <f>[1]Hybrid!BB28</f>
        <v>128.3879872</v>
      </c>
      <c r="BD346" s="5">
        <f>[1]Hybrid!BC28</f>
        <v>118.86283709999999</v>
      </c>
      <c r="BE346" s="5">
        <f>[1]Hybrid!BD28</f>
        <v>109.98438160000001</v>
      </c>
      <c r="BF346" s="5">
        <f>[1]Hybrid!BE28</f>
        <v>101.720153</v>
      </c>
      <c r="BG346" s="5">
        <f>[1]Hybrid!BF28</f>
        <v>94.037065769999998</v>
      </c>
      <c r="BH346" s="5">
        <f>[1]Hybrid!BG28</f>
        <v>86.90209127</v>
      </c>
      <c r="BI346" s="5">
        <f>[1]Hybrid!BH28</f>
        <v>80.282581989999997</v>
      </c>
      <c r="BJ346" s="5">
        <f>[1]Hybrid!BI28</f>
        <v>74.146572559999996</v>
      </c>
      <c r="BK346" s="5">
        <f>[1]Hybrid!BJ28</f>
        <v>68.463033260000003</v>
      </c>
      <c r="BL346" s="5">
        <f>[1]Hybrid!BK28</f>
        <v>63.202065449999999</v>
      </c>
      <c r="BM346" s="5">
        <f>[1]Hybrid!BL28</f>
        <v>58.335041680000003</v>
      </c>
      <c r="BN346" s="5">
        <f>[1]Hybrid!BM28</f>
        <v>53.834699960000002</v>
      </c>
      <c r="BO346" s="5">
        <f>[1]Hybrid!BN28</f>
        <v>49.67519909</v>
      </c>
      <c r="BP346" s="5">
        <f>[1]Hybrid!BO28</f>
        <v>45.832142300000001</v>
      </c>
      <c r="BQ346" s="5">
        <f>[1]Hybrid!BP28</f>
        <v>42.282571570000002</v>
      </c>
      <c r="BR346" s="5">
        <f>[1]Hybrid!BQ28</f>
        <v>39.00495738</v>
      </c>
      <c r="BS346" s="5">
        <f>[1]Hybrid!BR28</f>
        <v>35.979156039999999</v>
      </c>
      <c r="BT346" s="5">
        <f>[1]Hybrid!BS28</f>
        <v>33.186360350000001</v>
      </c>
      <c r="BU346" s="5">
        <f>[1]Hybrid!BT28</f>
        <v>30.609044539999999</v>
      </c>
      <c r="BV346" s="5">
        <f>[1]Hybrid!BU28</f>
        <v>28.23090414</v>
      </c>
      <c r="BW346" s="5">
        <f>[1]Hybrid!BV28</f>
        <v>26.036792680000001</v>
      </c>
      <c r="BX346" s="5">
        <f>[1]Hybrid!BW28</f>
        <v>24.01265669</v>
      </c>
      <c r="BY346" s="5">
        <f>[1]Hybrid!BX28</f>
        <v>22.145470329999998</v>
      </c>
      <c r="BZ346" s="5">
        <f>[1]Hybrid!BY28</f>
        <v>20.423170949999999</v>
      </c>
      <c r="CA346" s="5">
        <f>[1]Hybrid!BZ28</f>
        <v>18.834596000000001</v>
      </c>
      <c r="CB346" s="5">
        <f>[1]Hybrid!CA28</f>
        <v>17.369422669999999</v>
      </c>
      <c r="CC346" s="5">
        <f>[1]Hybrid!CB28</f>
        <v>16.018109540000001</v>
      </c>
      <c r="CD346" s="5">
        <f>[1]Hybrid!CC28</f>
        <v>14.771841220000001</v>
      </c>
      <c r="CE346" s="5">
        <f>[1]Hybrid!CD28</f>
        <v>13.62247603</v>
      </c>
      <c r="CF346" s="5">
        <f>[1]Hybrid!CE28</f>
        <v>12.562496810000001</v>
      </c>
      <c r="CG346" s="5">
        <f>[1]Hybrid!CF28</f>
        <v>11.584964680000001</v>
      </c>
      <c r="CH346" s="5">
        <f>[1]Hybrid!CG28</f>
        <v>10.683475899999999</v>
      </c>
      <c r="CI346" s="5">
        <f>[1]Hybrid!CH28</f>
        <v>9.8521214789999991</v>
      </c>
      <c r="CJ346" s="5">
        <f>[1]Hybrid!CI28</f>
        <v>9.0854497340000009</v>
      </c>
    </row>
    <row r="347" spans="1:88" x14ac:dyDescent="0.3">
      <c r="B347" s="5" t="str">
        <f>[1]Hybrid!A30</f>
        <v>auto_cg_cfut_2</v>
      </c>
      <c r="C347" s="5">
        <f>[1]Hybrid!B30</f>
        <v>2239.620606</v>
      </c>
      <c r="D347" s="5">
        <f>[1]Hybrid!C30</f>
        <v>2181.848614</v>
      </c>
      <c r="E347" s="5">
        <f>[1]Hybrid!D30</f>
        <v>2133.1752529999999</v>
      </c>
      <c r="F347" s="5">
        <f>[1]Hybrid!E30</f>
        <v>2088.3282469999999</v>
      </c>
      <c r="G347" s="5">
        <f>[1]Hybrid!F30</f>
        <v>2045.9329319999999</v>
      </c>
      <c r="H347" s="5">
        <f>[1]Hybrid!G30</f>
        <v>2004.2337580000001</v>
      </c>
      <c r="I347" s="5">
        <f>[1]Hybrid!H30</f>
        <v>1959.2604449999999</v>
      </c>
      <c r="J347" s="5">
        <f>[1]Hybrid!I30</f>
        <v>1911.0489950000001</v>
      </c>
      <c r="K347" s="5">
        <f>[1]Hybrid!J30</f>
        <v>1859.80861</v>
      </c>
      <c r="L347" s="5">
        <f>[1]Hybrid!K30</f>
        <v>1806.0187289999999</v>
      </c>
      <c r="M347" s="5">
        <f>[1]Hybrid!L30</f>
        <v>1750.148367</v>
      </c>
      <c r="N347" s="5">
        <f>[1]Hybrid!M30</f>
        <v>1692.696087</v>
      </c>
      <c r="O347" s="5">
        <f>[1]Hybrid!N30</f>
        <v>1634.18596</v>
      </c>
      <c r="P347" s="5">
        <f>[1]Hybrid!O30</f>
        <v>1575.1205399999999</v>
      </c>
      <c r="Q347" s="5">
        <f>[1]Hybrid!P30</f>
        <v>1515.9221359999999</v>
      </c>
      <c r="R347" s="5">
        <f>[1]Hybrid!Q30</f>
        <v>1456.92498</v>
      </c>
      <c r="S347" s="5">
        <f>[1]Hybrid!R30</f>
        <v>1399.7551410000001</v>
      </c>
      <c r="T347" s="5">
        <f>[1]Hybrid!S30</f>
        <v>1344.678915</v>
      </c>
      <c r="U347" s="5">
        <f>[1]Hybrid!T30</f>
        <v>1291.663724</v>
      </c>
      <c r="V347" s="5">
        <f>[1]Hybrid!U30</f>
        <v>1240.5545509999999</v>
      </c>
      <c r="W347" s="5">
        <f>[1]Hybrid!V30</f>
        <v>1191.149541</v>
      </c>
      <c r="X347" s="5">
        <f>[1]Hybrid!W30</f>
        <v>1143.2442410000001</v>
      </c>
      <c r="Y347" s="5">
        <f>[1]Hybrid!X30</f>
        <v>1096.6443979999999</v>
      </c>
      <c r="Z347" s="5">
        <f>[1]Hybrid!Y30</f>
        <v>1051.1698349999999</v>
      </c>
      <c r="AA347" s="5">
        <f>[1]Hybrid!Z30</f>
        <v>1006.644691</v>
      </c>
      <c r="AB347" s="5">
        <f>[1]Hybrid!AA30</f>
        <v>962.91330879999998</v>
      </c>
      <c r="AC347" s="5">
        <f>[1]Hybrid!AB30</f>
        <v>919.8466267</v>
      </c>
      <c r="AD347" s="5">
        <f>[1]Hybrid!AC30</f>
        <v>877.35943980000002</v>
      </c>
      <c r="AE347" s="5">
        <f>[1]Hybrid!AD30</f>
        <v>835.41148880000003</v>
      </c>
      <c r="AF347" s="5">
        <f>[1]Hybrid!AE30</f>
        <v>794.01811250000003</v>
      </c>
      <c r="AG347" s="5">
        <f>[1]Hybrid!AF30</f>
        <v>753.23644860000002</v>
      </c>
      <c r="AH347" s="5">
        <f>[1]Hybrid!AG30</f>
        <v>713.15000110000005</v>
      </c>
      <c r="AI347" s="5">
        <f>[1]Hybrid!AH30</f>
        <v>673.86387869999999</v>
      </c>
      <c r="AJ347" s="5">
        <f>[1]Hybrid!AI30</f>
        <v>635.49353120000001</v>
      </c>
      <c r="AK347" s="5">
        <f>[1]Hybrid!AJ30</f>
        <v>598.15614430000005</v>
      </c>
      <c r="AL347" s="5">
        <f>[1]Hybrid!AK30</f>
        <v>561.96427630000005</v>
      </c>
      <c r="AM347" s="5">
        <f>[1]Hybrid!AL30</f>
        <v>527.00994849999995</v>
      </c>
      <c r="AN347" s="5">
        <f>[1]Hybrid!AM30</f>
        <v>493.39664520000002</v>
      </c>
      <c r="AO347" s="5">
        <f>[1]Hybrid!AN30</f>
        <v>461.20248579999998</v>
      </c>
      <c r="AP347" s="5">
        <f>[1]Hybrid!AO30</f>
        <v>430.48039640000002</v>
      </c>
      <c r="AQ347" s="5">
        <f>[1]Hybrid!AP30</f>
        <v>401.26157819999997</v>
      </c>
      <c r="AR347" s="5">
        <f>[1]Hybrid!AQ30</f>
        <v>373.55827119999998</v>
      </c>
      <c r="AS347" s="5">
        <f>[1]Hybrid!AR30</f>
        <v>347.3680099</v>
      </c>
      <c r="AT347" s="5">
        <f>[1]Hybrid!AS30</f>
        <v>322.6751496</v>
      </c>
      <c r="AU347" s="5">
        <f>[1]Hybrid!AT30</f>
        <v>299.45249039999999</v>
      </c>
      <c r="AV347" s="5">
        <f>[1]Hybrid!AU30</f>
        <v>277.66301820000001</v>
      </c>
      <c r="AW347" s="5">
        <f>[1]Hybrid!AV30</f>
        <v>257.26144799999997</v>
      </c>
      <c r="AX347" s="5">
        <f>[1]Hybrid!AW30</f>
        <v>238.19634930000001</v>
      </c>
      <c r="AY347" s="5">
        <f>[1]Hybrid!AX30</f>
        <v>220.41145760000001</v>
      </c>
      <c r="AZ347" s="5">
        <f>[1]Hybrid!AY30</f>
        <v>203.84696210000001</v>
      </c>
      <c r="BA347" s="5">
        <f>[1]Hybrid!AZ30</f>
        <v>188.44079049999999</v>
      </c>
      <c r="BB347" s="5">
        <f>[1]Hybrid!BA30</f>
        <v>174.12880530000001</v>
      </c>
      <c r="BC347" s="5">
        <f>[1]Hybrid!BB30</f>
        <v>160.84827659999999</v>
      </c>
      <c r="BD347" s="5">
        <f>[1]Hybrid!BC30</f>
        <v>148.53693079999999</v>
      </c>
      <c r="BE347" s="5">
        <f>[1]Hybrid!BD30</f>
        <v>137.1337394</v>
      </c>
      <c r="BF347" s="5">
        <f>[1]Hybrid!BE30</f>
        <v>126.5794465</v>
      </c>
      <c r="BG347" s="5">
        <f>[1]Hybrid!BF30</f>
        <v>116.8169511</v>
      </c>
      <c r="BH347" s="5">
        <f>[1]Hybrid!BG30</f>
        <v>107.7916728</v>
      </c>
      <c r="BI347" s="5">
        <f>[1]Hybrid!BH30</f>
        <v>99.451712720000003</v>
      </c>
      <c r="BJ347" s="5">
        <f>[1]Hybrid!BI30</f>
        <v>91.747958740000001</v>
      </c>
      <c r="BK347" s="5">
        <f>[1]Hybrid!BJ30</f>
        <v>84.634133059999996</v>
      </c>
      <c r="BL347" s="5">
        <f>[1]Hybrid!BK30</f>
        <v>78.066787309999995</v>
      </c>
      <c r="BM347" s="5">
        <f>[1]Hybrid!BL30</f>
        <v>72.005255020000007</v>
      </c>
      <c r="BN347" s="5">
        <f>[1]Hybrid!BM30</f>
        <v>66.411572359999994</v>
      </c>
      <c r="BO347" s="5">
        <f>[1]Hybrid!BN30</f>
        <v>61.250375949999999</v>
      </c>
      <c r="BP347" s="5">
        <f>[1]Hybrid!BO30</f>
        <v>56.488785030000003</v>
      </c>
      <c r="BQ347" s="5">
        <f>[1]Hybrid!BP30</f>
        <v>52.096273140000001</v>
      </c>
      <c r="BR347" s="5">
        <f>[1]Hybrid!BQ30</f>
        <v>48.044537839999997</v>
      </c>
      <c r="BS347" s="5">
        <f>[1]Hybrid!BR30</f>
        <v>44.307364960000001</v>
      </c>
      <c r="BT347" s="5">
        <f>[1]Hybrid!BS30</f>
        <v>40.860495399999998</v>
      </c>
      <c r="BU347" s="5">
        <f>[1]Hybrid!BT30</f>
        <v>37.681495400000003</v>
      </c>
      <c r="BV347" s="5">
        <f>[1]Hybrid!BU30</f>
        <v>34.749631460000003</v>
      </c>
      <c r="BW347" s="5">
        <f>[1]Hybrid!BV30</f>
        <v>32.04575062</v>
      </c>
      <c r="BX347" s="5">
        <f>[1]Hybrid!BW30</f>
        <v>29.552166740000001</v>
      </c>
      <c r="BY347" s="5">
        <f>[1]Hybrid!BX30</f>
        <v>27.252553110000001</v>
      </c>
      <c r="BZ347" s="5">
        <f>[1]Hybrid!BY30</f>
        <v>25.131841640000001</v>
      </c>
      <c r="CA347" s="5">
        <f>[1]Hybrid!BZ30</f>
        <v>23.1761284</v>
      </c>
      <c r="CB347" s="5">
        <f>[1]Hybrid!CA30</f>
        <v>21.372585650000001</v>
      </c>
      <c r="CC347" s="5">
        <f>[1]Hybrid!CB30</f>
        <v>19.70937984</v>
      </c>
      <c r="CD347" s="5">
        <f>[1]Hybrid!CC30</f>
        <v>18.1755955</v>
      </c>
      <c r="CE347" s="5">
        <f>[1]Hybrid!CD30</f>
        <v>16.761164730000001</v>
      </c>
      <c r="CF347" s="5">
        <f>[1]Hybrid!CE30</f>
        <v>15.456801820000001</v>
      </c>
      <c r="CG347" s="5">
        <f>[1]Hybrid!CF30</f>
        <v>14.25394281</v>
      </c>
      <c r="CH347" s="5">
        <f>[1]Hybrid!CG30</f>
        <v>13.144689639999999</v>
      </c>
      <c r="CI347" s="5">
        <f>[1]Hybrid!CH30</f>
        <v>12.1217585</v>
      </c>
      <c r="CJ347" s="5">
        <f>[1]Hybrid!CI30</f>
        <v>11.17843216</v>
      </c>
    </row>
    <row r="348" spans="1:88" x14ac:dyDescent="0.3">
      <c r="B348" s="5" t="str">
        <f>[1]Hybrid!A32</f>
        <v>auto_ca_cele_2</v>
      </c>
      <c r="C348" s="5">
        <f>[1]Hybrid!B32</f>
        <v>9.8427898650000003</v>
      </c>
      <c r="D348" s="5">
        <f>[1]Hybrid!C32</f>
        <v>15.92691651</v>
      </c>
      <c r="E348" s="5">
        <f>[1]Hybrid!D32</f>
        <v>23.893622870000002</v>
      </c>
      <c r="F348" s="5">
        <f>[1]Hybrid!E32</f>
        <v>34.717021529999997</v>
      </c>
      <c r="G348" s="5">
        <f>[1]Hybrid!F32</f>
        <v>49.502170300000003</v>
      </c>
      <c r="H348" s="5">
        <f>[1]Hybrid!G32</f>
        <v>68.355408769999997</v>
      </c>
      <c r="I348" s="5">
        <f>[1]Hybrid!H32</f>
        <v>91.831986920000006</v>
      </c>
      <c r="J348" s="5">
        <f>[1]Hybrid!I32</f>
        <v>123.19397499999999</v>
      </c>
      <c r="K348" s="5">
        <f>[1]Hybrid!J32</f>
        <v>166.90475369999999</v>
      </c>
      <c r="L348" s="5">
        <f>[1]Hybrid!K32</f>
        <v>229.09079460000001</v>
      </c>
      <c r="M348" s="5">
        <f>[1]Hybrid!L32</f>
        <v>317.01868669999999</v>
      </c>
      <c r="N348" s="5">
        <f>[1]Hybrid!M32</f>
        <v>438.5499969</v>
      </c>
      <c r="O348" s="5">
        <f>[1]Hybrid!N32</f>
        <v>601.34430580000003</v>
      </c>
      <c r="P348" s="5">
        <f>[1]Hybrid!O32</f>
        <v>811.88099120000004</v>
      </c>
      <c r="Q348" s="5">
        <f>[1]Hybrid!P32</f>
        <v>1074.5207109999999</v>
      </c>
      <c r="R348" s="5">
        <f>[1]Hybrid!Q32</f>
        <v>1390.9058130000001</v>
      </c>
      <c r="S348" s="5">
        <f>[1]Hybrid!R32</f>
        <v>1762.8908730000001</v>
      </c>
      <c r="T348" s="5">
        <f>[1]Hybrid!S32</f>
        <v>2176.390836</v>
      </c>
      <c r="U348" s="5">
        <f>[1]Hybrid!T32</f>
        <v>2618.5969129999999</v>
      </c>
      <c r="V348" s="5">
        <f>[1]Hybrid!U32</f>
        <v>3079.2654590000002</v>
      </c>
      <c r="W348" s="5">
        <f>[1]Hybrid!V32</f>
        <v>3550.6857369999998</v>
      </c>
      <c r="X348" s="5">
        <f>[1]Hybrid!W32</f>
        <v>4027.2797110000001</v>
      </c>
      <c r="Y348" s="5">
        <f>[1]Hybrid!X32</f>
        <v>4505.0635510000002</v>
      </c>
      <c r="Z348" s="5">
        <f>[1]Hybrid!Y32</f>
        <v>4981.1944270000004</v>
      </c>
      <c r="AA348" s="5">
        <f>[1]Hybrid!Z32</f>
        <v>5453.6279560000003</v>
      </c>
      <c r="AB348" s="5">
        <f>[1]Hybrid!AA32</f>
        <v>5920.9812089999996</v>
      </c>
      <c r="AC348" s="5">
        <f>[1]Hybrid!AB32</f>
        <v>6382.2945520000003</v>
      </c>
      <c r="AD348" s="5">
        <f>[1]Hybrid!AC32</f>
        <v>6837.0612600000004</v>
      </c>
      <c r="AE348" s="5">
        <f>[1]Hybrid!AD32</f>
        <v>7285.08961</v>
      </c>
      <c r="AF348" s="5">
        <f>[1]Hybrid!AE32</f>
        <v>7726.4589319999995</v>
      </c>
      <c r="AG348" s="5">
        <f>[1]Hybrid!AF32</f>
        <v>8161.3615669999999</v>
      </c>
      <c r="AH348" s="5">
        <f>[1]Hybrid!AG32</f>
        <v>8589.8853519999993</v>
      </c>
      <c r="AI348" s="5">
        <f>[1]Hybrid!AH32</f>
        <v>9012.1782750000002</v>
      </c>
      <c r="AJ348" s="5">
        <f>[1]Hybrid!AI32</f>
        <v>9428.3870239999997</v>
      </c>
      <c r="AK348" s="5">
        <f>[1]Hybrid!AJ32</f>
        <v>9838.6288050000003</v>
      </c>
      <c r="AL348" s="5">
        <f>[1]Hybrid!AK32</f>
        <v>10242.98839</v>
      </c>
      <c r="AM348" s="5">
        <f>[1]Hybrid!AL32</f>
        <v>10642.3385</v>
      </c>
      <c r="AN348" s="5">
        <f>[1]Hybrid!AM32</f>
        <v>11036.45731</v>
      </c>
      <c r="AO348" s="5">
        <f>[1]Hybrid!AN32</f>
        <v>11425.20408</v>
      </c>
      <c r="AP348" s="5">
        <f>[1]Hybrid!AO32</f>
        <v>11808.41066</v>
      </c>
      <c r="AQ348" s="5">
        <f>[1]Hybrid!AP32</f>
        <v>12185.9082</v>
      </c>
      <c r="AR348" s="5">
        <f>[1]Hybrid!AQ32</f>
        <v>12557.354810000001</v>
      </c>
      <c r="AS348" s="5">
        <f>[1]Hybrid!AR32</f>
        <v>12922.54881</v>
      </c>
      <c r="AT348" s="5">
        <f>[1]Hybrid!AS32</f>
        <v>13281.38371</v>
      </c>
      <c r="AU348" s="5">
        <f>[1]Hybrid!AT32</f>
        <v>13633.819589999999</v>
      </c>
      <c r="AV348" s="5">
        <f>[1]Hybrid!AU32</f>
        <v>13979.87427</v>
      </c>
      <c r="AW348" s="5">
        <f>[1]Hybrid!AV32</f>
        <v>14319.403179999999</v>
      </c>
      <c r="AX348" s="5">
        <f>[1]Hybrid!AW32</f>
        <v>14652.386140000001</v>
      </c>
      <c r="AY348" s="5">
        <f>[1]Hybrid!AX32</f>
        <v>14978.91315</v>
      </c>
      <c r="AZ348" s="5">
        <f>[1]Hybrid!AY32</f>
        <v>15299.13682</v>
      </c>
      <c r="BA348" s="5">
        <f>[1]Hybrid!AZ32</f>
        <v>15613.2583</v>
      </c>
      <c r="BB348" s="5">
        <f>[1]Hybrid!BA32</f>
        <v>15919.145909999999</v>
      </c>
      <c r="BC348" s="5">
        <f>[1]Hybrid!BB32</f>
        <v>16217.560719999999</v>
      </c>
      <c r="BD348" s="5">
        <f>[1]Hybrid!BC32</f>
        <v>16509.135040000001</v>
      </c>
      <c r="BE348" s="5">
        <f>[1]Hybrid!BD32</f>
        <v>16794.461579999999</v>
      </c>
      <c r="BF348" s="5">
        <f>[1]Hybrid!BE32</f>
        <v>17074.085070000001</v>
      </c>
      <c r="BG348" s="5">
        <f>[1]Hybrid!BF32</f>
        <v>17348.13953</v>
      </c>
      <c r="BH348" s="5">
        <f>[1]Hybrid!BG32</f>
        <v>17616.927729999999</v>
      </c>
      <c r="BI348" s="5">
        <f>[1]Hybrid!BH32</f>
        <v>17880.822100000001</v>
      </c>
      <c r="BJ348" s="5">
        <f>[1]Hybrid!BI32</f>
        <v>18140.218280000001</v>
      </c>
      <c r="BK348" s="5">
        <f>[1]Hybrid!BJ32</f>
        <v>18395.520059999999</v>
      </c>
      <c r="BL348" s="5">
        <f>[1]Hybrid!BK32</f>
        <v>18647.136760000001</v>
      </c>
      <c r="BM348" s="5">
        <f>[1]Hybrid!BL32</f>
        <v>18895.46946</v>
      </c>
      <c r="BN348" s="5">
        <f>[1]Hybrid!BM32</f>
        <v>19140.908360000001</v>
      </c>
      <c r="BO348" s="5">
        <f>[1]Hybrid!BN32</f>
        <v>19383.83108</v>
      </c>
      <c r="BP348" s="5">
        <f>[1]Hybrid!BO32</f>
        <v>19624.601979999999</v>
      </c>
      <c r="BQ348" s="5">
        <f>[1]Hybrid!BP32</f>
        <v>19863.238229999999</v>
      </c>
      <c r="BR348" s="5">
        <f>[1]Hybrid!BQ32</f>
        <v>20099.917249999999</v>
      </c>
      <c r="BS348" s="5">
        <f>[1]Hybrid!BR32</f>
        <v>20334.88913</v>
      </c>
      <c r="BT348" s="5">
        <f>[1]Hybrid!BS32</f>
        <v>20568.427220000001</v>
      </c>
      <c r="BU348" s="5">
        <f>[1]Hybrid!BT32</f>
        <v>20800.814149999998</v>
      </c>
      <c r="BV348" s="5">
        <f>[1]Hybrid!BU32</f>
        <v>21032.329430000002</v>
      </c>
      <c r="BW348" s="5">
        <f>[1]Hybrid!BV32</f>
        <v>21263.25791</v>
      </c>
      <c r="BX348" s="5">
        <f>[1]Hybrid!BW32</f>
        <v>21493.884129999999</v>
      </c>
      <c r="BY348" s="5">
        <f>[1]Hybrid!BX32</f>
        <v>21724.487649999999</v>
      </c>
      <c r="BZ348" s="5">
        <f>[1]Hybrid!BY32</f>
        <v>21955.33957</v>
      </c>
      <c r="CA348" s="5">
        <f>[1]Hybrid!BZ32</f>
        <v>22186.43952</v>
      </c>
      <c r="CB348" s="5">
        <f>[1]Hybrid!CA32</f>
        <v>22417.910790000002</v>
      </c>
      <c r="CC348" s="5">
        <f>[1]Hybrid!CB32</f>
        <v>22649.932130000001</v>
      </c>
      <c r="CD348" s="5">
        <f>[1]Hybrid!CC32</f>
        <v>22882.700420000001</v>
      </c>
      <c r="CE348" s="5">
        <f>[1]Hybrid!CD32</f>
        <v>23116.420330000001</v>
      </c>
      <c r="CF348" s="5">
        <f>[1]Hybrid!CE32</f>
        <v>23351.280129999999</v>
      </c>
      <c r="CG348" s="5">
        <f>[1]Hybrid!CF32</f>
        <v>23587.483469999999</v>
      </c>
      <c r="CH348" s="5">
        <f>[1]Hybrid!CG32</f>
        <v>23825.241040000001</v>
      </c>
      <c r="CI348" s="5">
        <f>[1]Hybrid!CH32</f>
        <v>24064.76439</v>
      </c>
      <c r="CJ348" s="5">
        <f>[1]Hybrid!CI32</f>
        <v>24306.261910000001</v>
      </c>
    </row>
    <row r="349" spans="1:88" x14ac:dyDescent="0.3">
      <c r="B349" s="5" t="str">
        <f>[1]Hybrid!A34</f>
        <v>auto_cb_cele_2</v>
      </c>
      <c r="C349" s="5">
        <f>[1]Hybrid!B34</f>
        <v>11.44571741</v>
      </c>
      <c r="D349" s="5">
        <f>[1]Hybrid!C34</f>
        <v>17.249513360000002</v>
      </c>
      <c r="E349" s="5">
        <f>[1]Hybrid!D34</f>
        <v>24.92494533</v>
      </c>
      <c r="F349" s="5">
        <f>[1]Hybrid!E34</f>
        <v>35.444714150000003</v>
      </c>
      <c r="G349" s="5">
        <f>[1]Hybrid!F34</f>
        <v>49.90129692</v>
      </c>
      <c r="H349" s="5">
        <f>[1]Hybrid!G34</f>
        <v>68.39966776</v>
      </c>
      <c r="I349" s="5">
        <f>[1]Hybrid!H34</f>
        <v>91.478429480000003</v>
      </c>
      <c r="J349" s="5">
        <f>[1]Hybrid!I34</f>
        <v>122.3063963</v>
      </c>
      <c r="K349" s="5">
        <f>[1]Hybrid!J34</f>
        <v>165.1750073</v>
      </c>
      <c r="L349" s="5">
        <f>[1]Hybrid!K34</f>
        <v>225.90868649999999</v>
      </c>
      <c r="M349" s="5">
        <f>[1]Hybrid!L34</f>
        <v>311.3216248</v>
      </c>
      <c r="N349" s="5">
        <f>[1]Hybrid!M34</f>
        <v>428.6737579</v>
      </c>
      <c r="O349" s="5">
        <f>[1]Hybrid!N34</f>
        <v>584.91114660000005</v>
      </c>
      <c r="P349" s="5">
        <f>[1]Hybrid!O34</f>
        <v>785.76231800000005</v>
      </c>
      <c r="Q349" s="5">
        <f>[1]Hybrid!P34</f>
        <v>1034.895649</v>
      </c>
      <c r="R349" s="5">
        <f>[1]Hybrid!Q34</f>
        <v>1333.4123750000001</v>
      </c>
      <c r="S349" s="5">
        <f>[1]Hybrid!R34</f>
        <v>1682.9806169999999</v>
      </c>
      <c r="T349" s="5">
        <f>[1]Hybrid!S34</f>
        <v>2070.7301739999998</v>
      </c>
      <c r="U349" s="5">
        <f>[1]Hybrid!T34</f>
        <v>2484.9099200000001</v>
      </c>
      <c r="V349" s="5">
        <f>[1]Hybrid!U34</f>
        <v>2916.0356339999998</v>
      </c>
      <c r="W349" s="5">
        <f>[1]Hybrid!V34</f>
        <v>3356.8764230000002</v>
      </c>
      <c r="X349" s="5">
        <f>[1]Hybrid!W34</f>
        <v>3802.1221169999999</v>
      </c>
      <c r="Y349" s="5">
        <f>[1]Hybrid!X34</f>
        <v>4247.9161979999999</v>
      </c>
      <c r="Z349" s="5">
        <f>[1]Hybrid!Y34</f>
        <v>4691.4551780000002</v>
      </c>
      <c r="AA349" s="5">
        <f>[1]Hybrid!Z34</f>
        <v>5130.6755329999996</v>
      </c>
      <c r="AB349" s="5">
        <f>[1]Hybrid!AA34</f>
        <v>5564.132165</v>
      </c>
      <c r="AC349" s="5">
        <f>[1]Hybrid!AB34</f>
        <v>5990.7798919999996</v>
      </c>
      <c r="AD349" s="5">
        <f>[1]Hybrid!AC34</f>
        <v>6410.0037689999999</v>
      </c>
      <c r="AE349" s="5">
        <f>[1]Hybrid!AD34</f>
        <v>6821.4908320000004</v>
      </c>
      <c r="AF349" s="5">
        <f>[1]Hybrid!AE34</f>
        <v>7225.19704</v>
      </c>
      <c r="AG349" s="5">
        <f>[1]Hybrid!AF34</f>
        <v>7621.1998190000004</v>
      </c>
      <c r="AH349" s="5">
        <f>[1]Hybrid!AG34</f>
        <v>8009.496588</v>
      </c>
      <c r="AI349" s="5">
        <f>[1]Hybrid!AH34</f>
        <v>8390.1547840000003</v>
      </c>
      <c r="AJ349" s="5">
        <f>[1]Hybrid!AI34</f>
        <v>8763.2526390000003</v>
      </c>
      <c r="AK349" s="5">
        <f>[1]Hybrid!AJ34</f>
        <v>9128.8515270000007</v>
      </c>
      <c r="AL349" s="5">
        <f>[1]Hybrid!AK34</f>
        <v>9486.9925249999997</v>
      </c>
      <c r="AM349" s="5">
        <f>[1]Hybrid!AL34</f>
        <v>9838.3712329999998</v>
      </c>
      <c r="AN349" s="5">
        <f>[1]Hybrid!AM34</f>
        <v>10182.75993</v>
      </c>
      <c r="AO349" s="5">
        <f>[1]Hybrid!AN34</f>
        <v>10520.00949</v>
      </c>
      <c r="AP349" s="5">
        <f>[1]Hybrid!AO34</f>
        <v>10849.947770000001</v>
      </c>
      <c r="AQ349" s="5">
        <f>[1]Hybrid!AP34</f>
        <v>11172.402889999999</v>
      </c>
      <c r="AR349" s="5">
        <f>[1]Hybrid!AQ34</f>
        <v>11487.05264</v>
      </c>
      <c r="AS349" s="5">
        <f>[1]Hybrid!AR34</f>
        <v>11793.70478</v>
      </c>
      <c r="AT349" s="5">
        <f>[1]Hybrid!AS34</f>
        <v>12092.25549</v>
      </c>
      <c r="AU349" s="5">
        <f>[1]Hybrid!AT34</f>
        <v>12382.66253</v>
      </c>
      <c r="AV349" s="5">
        <f>[1]Hybrid!AU34</f>
        <v>12664.9362</v>
      </c>
      <c r="AW349" s="5">
        <f>[1]Hybrid!AV34</f>
        <v>12938.949710000001</v>
      </c>
      <c r="AX349" s="5">
        <f>[1]Hybrid!AW34</f>
        <v>13204.689829999999</v>
      </c>
      <c r="AY349" s="5">
        <f>[1]Hybrid!AX34</f>
        <v>13462.24164</v>
      </c>
      <c r="AZ349" s="5">
        <f>[1]Hybrid!AY34</f>
        <v>13711.7443</v>
      </c>
      <c r="BA349" s="5">
        <f>[1]Hybrid!AZ34</f>
        <v>13953.37702</v>
      </c>
      <c r="BB349" s="5">
        <f>[1]Hybrid!BA34</f>
        <v>14185.330679999999</v>
      </c>
      <c r="BC349" s="5">
        <f>[1]Hybrid!BB34</f>
        <v>14408.263650000001</v>
      </c>
      <c r="BD349" s="5">
        <f>[1]Hybrid!BC34</f>
        <v>14622.71924</v>
      </c>
      <c r="BE349" s="5">
        <f>[1]Hybrid!BD34</f>
        <v>14829.20636</v>
      </c>
      <c r="BF349" s="5">
        <f>[1]Hybrid!BE34</f>
        <v>15028.191210000001</v>
      </c>
      <c r="BG349" s="5">
        <f>[1]Hybrid!BF34</f>
        <v>15219.79758</v>
      </c>
      <c r="BH349" s="5">
        <f>[1]Hybrid!BG34</f>
        <v>15404.28995</v>
      </c>
      <c r="BI349" s="5">
        <f>[1]Hybrid!BH34</f>
        <v>15581.98727</v>
      </c>
      <c r="BJ349" s="5">
        <f>[1]Hybrid!BI34</f>
        <v>15753.22207</v>
      </c>
      <c r="BK349" s="5">
        <f>[1]Hybrid!BJ34</f>
        <v>15918.32683</v>
      </c>
      <c r="BL349" s="5">
        <f>[1]Hybrid!BK34</f>
        <v>16077.63169</v>
      </c>
      <c r="BM349" s="5">
        <f>[1]Hybrid!BL34</f>
        <v>16231.453369999999</v>
      </c>
      <c r="BN349" s="5">
        <f>[1]Hybrid!BM34</f>
        <v>16380.093220000001</v>
      </c>
      <c r="BO349" s="5">
        <f>[1]Hybrid!BN34</f>
        <v>16523.836210000001</v>
      </c>
      <c r="BP349" s="5">
        <f>[1]Hybrid!BO34</f>
        <v>16662.950509999999</v>
      </c>
      <c r="BQ349" s="5">
        <f>[1]Hybrid!BP34</f>
        <v>16797.43</v>
      </c>
      <c r="BR349" s="5">
        <f>[1]Hybrid!BQ34</f>
        <v>16927.39618</v>
      </c>
      <c r="BS349" s="5">
        <f>[1]Hybrid!BR34</f>
        <v>17053.025979999999</v>
      </c>
      <c r="BT349" s="5">
        <f>[1]Hybrid!BS34</f>
        <v>17174.51022</v>
      </c>
      <c r="BU349" s="5">
        <f>[1]Hybrid!BT34</f>
        <v>17292.041140000001</v>
      </c>
      <c r="BV349" s="5">
        <f>[1]Hybrid!BU34</f>
        <v>17405.802449999999</v>
      </c>
      <c r="BW349" s="5">
        <f>[1]Hybrid!BV34</f>
        <v>17515.975729999998</v>
      </c>
      <c r="BX349" s="5">
        <f>[1]Hybrid!BW34</f>
        <v>17622.73646</v>
      </c>
      <c r="BY349" s="5">
        <f>[1]Hybrid!BX34</f>
        <v>17726.250739999999</v>
      </c>
      <c r="BZ349" s="5">
        <f>[1]Hybrid!BY34</f>
        <v>17826.672890000002</v>
      </c>
      <c r="CA349" s="5">
        <f>[1]Hybrid!BZ34</f>
        <v>17923.956590000002</v>
      </c>
      <c r="CB349" s="5">
        <f>[1]Hybrid!CA34</f>
        <v>18018.147700000001</v>
      </c>
      <c r="CC349" s="5">
        <f>[1]Hybrid!CB34</f>
        <v>18109.331330000001</v>
      </c>
      <c r="CD349" s="5">
        <f>[1]Hybrid!CC34</f>
        <v>18197.601979999999</v>
      </c>
      <c r="CE349" s="5">
        <f>[1]Hybrid!CD34</f>
        <v>18283.054690000001</v>
      </c>
      <c r="CF349" s="5">
        <f>[1]Hybrid!CE34</f>
        <v>18365.767479999999</v>
      </c>
      <c r="CG349" s="5">
        <f>[1]Hybrid!CF34</f>
        <v>18445.823850000001</v>
      </c>
      <c r="CH349" s="5">
        <f>[1]Hybrid!CG34</f>
        <v>18523.307079999999</v>
      </c>
      <c r="CI349" s="5">
        <f>[1]Hybrid!CH34</f>
        <v>18598.296050000001</v>
      </c>
      <c r="CJ349" s="5">
        <f>[1]Hybrid!CI34</f>
        <v>18670.862580000001</v>
      </c>
    </row>
    <row r="350" spans="1:88" x14ac:dyDescent="0.3">
      <c r="B350" s="5" t="str">
        <f>[1]Hybrid!A36</f>
        <v>auto_cc_cele_2</v>
      </c>
      <c r="C350" s="5">
        <f>[1]Hybrid!B36</f>
        <v>9.4015406210000005</v>
      </c>
      <c r="D350" s="5">
        <f>[1]Hybrid!C36</f>
        <v>13.38668438</v>
      </c>
      <c r="E350" s="5">
        <f>[1]Hybrid!D36</f>
        <v>18.70809006</v>
      </c>
      <c r="F350" s="5">
        <f>[1]Hybrid!E36</f>
        <v>26.062085530000001</v>
      </c>
      <c r="G350" s="5">
        <f>[1]Hybrid!F36</f>
        <v>36.223610819999998</v>
      </c>
      <c r="H350" s="5">
        <f>[1]Hybrid!G36</f>
        <v>49.266261309999997</v>
      </c>
      <c r="I350" s="5">
        <f>[1]Hybrid!H36</f>
        <v>65.564269460000006</v>
      </c>
      <c r="J350" s="5">
        <f>[1]Hybrid!I36</f>
        <v>87.328545070000004</v>
      </c>
      <c r="K350" s="5">
        <f>[1]Hybrid!J36</f>
        <v>117.52425409999999</v>
      </c>
      <c r="L350" s="5">
        <f>[1]Hybrid!K36</f>
        <v>160.1328029</v>
      </c>
      <c r="M350" s="5">
        <f>[1]Hybrid!L36</f>
        <v>219.75062009999999</v>
      </c>
      <c r="N350" s="5">
        <f>[1]Hybrid!M36</f>
        <v>301.20142659999999</v>
      </c>
      <c r="O350" s="5">
        <f>[1]Hybrid!N36</f>
        <v>409.01683789999998</v>
      </c>
      <c r="P350" s="5">
        <f>[1]Hybrid!O36</f>
        <v>546.836544</v>
      </c>
      <c r="Q350" s="5">
        <f>[1]Hybrid!P36</f>
        <v>716.86462589999996</v>
      </c>
      <c r="R350" s="5">
        <f>[1]Hybrid!Q36</f>
        <v>919.56332480000003</v>
      </c>
      <c r="S350" s="5">
        <f>[1]Hybrid!R36</f>
        <v>1156.0203799999999</v>
      </c>
      <c r="T350" s="5">
        <f>[1]Hybrid!S36</f>
        <v>1417.7815459999999</v>
      </c>
      <c r="U350" s="5">
        <f>[1]Hybrid!T36</f>
        <v>1697.0971649999999</v>
      </c>
      <c r="V350" s="5">
        <f>[1]Hybrid!U36</f>
        <v>1987.6545759999999</v>
      </c>
      <c r="W350" s="5">
        <f>[1]Hybrid!V36</f>
        <v>2284.578446</v>
      </c>
      <c r="X350" s="5">
        <f>[1]Hybrid!W36</f>
        <v>2584.2341849999998</v>
      </c>
      <c r="Y350" s="5">
        <f>[1]Hybrid!X36</f>
        <v>2883.9382609999998</v>
      </c>
      <c r="Z350" s="5">
        <f>[1]Hybrid!Y36</f>
        <v>3181.7047849999999</v>
      </c>
      <c r="AA350" s="5">
        <f>[1]Hybrid!Z36</f>
        <v>3476.040481</v>
      </c>
      <c r="AB350" s="5">
        <f>[1]Hybrid!AA36</f>
        <v>3765.8680979999999</v>
      </c>
      <c r="AC350" s="5">
        <f>[1]Hybrid!AB36</f>
        <v>4050.3827350000001</v>
      </c>
      <c r="AD350" s="5">
        <f>[1]Hybrid!AC36</f>
        <v>4329.0746129999998</v>
      </c>
      <c r="AE350" s="5">
        <f>[1]Hybrid!AD36</f>
        <v>4601.6435810000003</v>
      </c>
      <c r="AF350" s="5">
        <f>[1]Hybrid!AE36</f>
        <v>4867.9823660000002</v>
      </c>
      <c r="AG350" s="5">
        <f>[1]Hybrid!AF36</f>
        <v>5128.0775229999999</v>
      </c>
      <c r="AH350" s="5">
        <f>[1]Hybrid!AG36</f>
        <v>5381.8748310000001</v>
      </c>
      <c r="AI350" s="5">
        <f>[1]Hybrid!AH36</f>
        <v>5629.3777700000001</v>
      </c>
      <c r="AJ350" s="5">
        <f>[1]Hybrid!AI36</f>
        <v>5870.6063480000003</v>
      </c>
      <c r="AK350" s="5">
        <f>[1]Hybrid!AJ36</f>
        <v>6105.5774769999998</v>
      </c>
      <c r="AL350" s="5">
        <f>[1]Hybrid!AK36</f>
        <v>6334.3020489999999</v>
      </c>
      <c r="AM350" s="5">
        <f>[1]Hybrid!AL36</f>
        <v>6557.1841080000004</v>
      </c>
      <c r="AN350" s="5">
        <f>[1]Hybrid!AM36</f>
        <v>6774.0711499999998</v>
      </c>
      <c r="AO350" s="5">
        <f>[1]Hybrid!AN36</f>
        <v>6984.8639819999999</v>
      </c>
      <c r="AP350" s="5">
        <f>[1]Hybrid!AO36</f>
        <v>7189.4489789999998</v>
      </c>
      <c r="AQ350" s="5">
        <f>[1]Hybrid!AP36</f>
        <v>7387.7134159999996</v>
      </c>
      <c r="AR350" s="5">
        <f>[1]Hybrid!AQ36</f>
        <v>7579.4508610000003</v>
      </c>
      <c r="AS350" s="5">
        <f>[1]Hybrid!AR36</f>
        <v>7764.5422920000001</v>
      </c>
      <c r="AT350" s="5">
        <f>[1]Hybrid!AS36</f>
        <v>7942.9286869999996</v>
      </c>
      <c r="AU350" s="5">
        <f>[1]Hybrid!AT36</f>
        <v>8114.5928119999999</v>
      </c>
      <c r="AV350" s="5">
        <f>[1]Hybrid!AU36</f>
        <v>8279.5527870000005</v>
      </c>
      <c r="AW350" s="5">
        <f>[1]Hybrid!AV36</f>
        <v>8437.7440339999994</v>
      </c>
      <c r="AX350" s="5">
        <f>[1]Hybrid!AW36</f>
        <v>8589.1773620000004</v>
      </c>
      <c r="AY350" s="5">
        <f>[1]Hybrid!AX36</f>
        <v>8733.927463</v>
      </c>
      <c r="AZ350" s="5">
        <f>[1]Hybrid!AY36</f>
        <v>8872.1033669999997</v>
      </c>
      <c r="BA350" s="5">
        <f>[1]Hybrid!AZ36</f>
        <v>9003.8385670000007</v>
      </c>
      <c r="BB350" s="5">
        <f>[1]Hybrid!BA36</f>
        <v>9128.0437490000004</v>
      </c>
      <c r="BC350" s="5">
        <f>[1]Hybrid!BB36</f>
        <v>9245.1496459999998</v>
      </c>
      <c r="BD350" s="5">
        <f>[1]Hybrid!BC36</f>
        <v>9355.5136070000008</v>
      </c>
      <c r="BE350" s="5">
        <f>[1]Hybrid!BD36</f>
        <v>9459.4719970000006</v>
      </c>
      <c r="BF350" s="5">
        <f>[1]Hybrid!BE36</f>
        <v>9557.3343609999993</v>
      </c>
      <c r="BG350" s="5">
        <f>[1]Hybrid!BF36</f>
        <v>9649.204667</v>
      </c>
      <c r="BH350" s="5">
        <f>[1]Hybrid!BG36</f>
        <v>9735.2720119999994</v>
      </c>
      <c r="BI350" s="5">
        <f>[1]Hybrid!BH36</f>
        <v>9815.7567139999992</v>
      </c>
      <c r="BJ350" s="5">
        <f>[1]Hybrid!BI36</f>
        <v>9890.8843450000004</v>
      </c>
      <c r="BK350" s="5">
        <f>[1]Hybrid!BJ36</f>
        <v>9960.8771749999996</v>
      </c>
      <c r="BL350" s="5">
        <f>[1]Hybrid!BK36</f>
        <v>10025.95271</v>
      </c>
      <c r="BM350" s="5">
        <f>[1]Hybrid!BL36</f>
        <v>10086.31741</v>
      </c>
      <c r="BN350" s="5">
        <f>[1]Hybrid!BM36</f>
        <v>10142.16582</v>
      </c>
      <c r="BO350" s="5">
        <f>[1]Hybrid!BN36</f>
        <v>10193.680189999999</v>
      </c>
      <c r="BP350" s="5">
        <f>[1]Hybrid!BO36</f>
        <v>10241.03053</v>
      </c>
      <c r="BQ350" s="5">
        <f>[1]Hybrid!BP36</f>
        <v>10284.231229999999</v>
      </c>
      <c r="BR350" s="5">
        <f>[1]Hybrid!BQ36</f>
        <v>10323.37095</v>
      </c>
      <c r="BS350" s="5">
        <f>[1]Hybrid!BR36</f>
        <v>10358.56984</v>
      </c>
      <c r="BT350" s="5">
        <f>[1]Hybrid!BS36</f>
        <v>10389.95442</v>
      </c>
      <c r="BU350" s="5">
        <f>[1]Hybrid!BT36</f>
        <v>10417.649890000001</v>
      </c>
      <c r="BV350" s="5">
        <f>[1]Hybrid!BU36</f>
        <v>10441.77441</v>
      </c>
      <c r="BW350" s="5">
        <f>[1]Hybrid!BV36</f>
        <v>10462.44281</v>
      </c>
      <c r="BX350" s="5">
        <f>[1]Hybrid!BW36</f>
        <v>10479.76462</v>
      </c>
      <c r="BY350" s="5">
        <f>[1]Hybrid!BX36</f>
        <v>10493.8426</v>
      </c>
      <c r="BZ350" s="5">
        <f>[1]Hybrid!BY36</f>
        <v>10504.77167</v>
      </c>
      <c r="CA350" s="5">
        <f>[1]Hybrid!BZ36</f>
        <v>10512.540950000001</v>
      </c>
      <c r="CB350" s="5">
        <f>[1]Hybrid!CA36</f>
        <v>10517.190619999999</v>
      </c>
      <c r="CC350" s="5">
        <f>[1]Hybrid!CB36</f>
        <v>10518.78234</v>
      </c>
      <c r="CD350" s="5">
        <f>[1]Hybrid!CC36</f>
        <v>10517.38221</v>
      </c>
      <c r="CE350" s="5">
        <f>[1]Hybrid!CD36</f>
        <v>10513.05553</v>
      </c>
      <c r="CF350" s="5">
        <f>[1]Hybrid!CE36</f>
        <v>10505.85772</v>
      </c>
      <c r="CG350" s="5">
        <f>[1]Hybrid!CF36</f>
        <v>10495.845960000001</v>
      </c>
      <c r="CH350" s="5">
        <f>[1]Hybrid!CG36</f>
        <v>10483.07654</v>
      </c>
      <c r="CI350" s="5">
        <f>[1]Hybrid!CH36</f>
        <v>10467.6029</v>
      </c>
      <c r="CJ350" s="5">
        <f>[1]Hybrid!CI36</f>
        <v>10449.474490000001</v>
      </c>
    </row>
    <row r="351" spans="1:88" x14ac:dyDescent="0.3">
      <c r="B351" s="5" t="str">
        <f>[1]Hybrid!A38</f>
        <v>auto_cd_cele_2</v>
      </c>
      <c r="C351" s="5">
        <f>[1]Hybrid!B38</f>
        <v>5.770071272</v>
      </c>
      <c r="D351" s="5">
        <f>[1]Hybrid!C38</f>
        <v>7.6705494270000001</v>
      </c>
      <c r="E351" s="5">
        <f>[1]Hybrid!D38</f>
        <v>9.8748697849999996</v>
      </c>
      <c r="F351" s="5">
        <f>[1]Hybrid!E38</f>
        <v>12.463853800000001</v>
      </c>
      <c r="G351" s="5">
        <f>[1]Hybrid!F38</f>
        <v>15.56521687</v>
      </c>
      <c r="H351" s="5">
        <f>[1]Hybrid!G38</f>
        <v>19.164548929999999</v>
      </c>
      <c r="I351" s="5">
        <f>[1]Hybrid!H38</f>
        <v>23.26879929</v>
      </c>
      <c r="J351" s="5">
        <f>[1]Hybrid!I38</f>
        <v>28.257128649999999</v>
      </c>
      <c r="K351" s="5">
        <f>[1]Hybrid!J38</f>
        <v>34.62661482</v>
      </c>
      <c r="L351" s="5">
        <f>[1]Hybrid!K38</f>
        <v>43.043586349999998</v>
      </c>
      <c r="M351" s="5">
        <f>[1]Hybrid!L38</f>
        <v>54.289745019999998</v>
      </c>
      <c r="N351" s="5">
        <f>[1]Hybrid!M38</f>
        <v>69.231844510000002</v>
      </c>
      <c r="O351" s="5">
        <f>[1]Hybrid!N38</f>
        <v>88.780749920000005</v>
      </c>
      <c r="P351" s="5">
        <f>[1]Hybrid!O38</f>
        <v>113.8363394</v>
      </c>
      <c r="Q351" s="5">
        <f>[1]Hybrid!P38</f>
        <v>145.2233909</v>
      </c>
      <c r="R351" s="5">
        <f>[1]Hybrid!Q38</f>
        <v>183.63606809999999</v>
      </c>
      <c r="S351" s="5">
        <f>[1]Hybrid!R38</f>
        <v>230.03822170000001</v>
      </c>
      <c r="T351" s="5">
        <f>[1]Hybrid!S38</f>
        <v>283.48790869999999</v>
      </c>
      <c r="U351" s="5">
        <f>[1]Hybrid!T38</f>
        <v>342.93844200000001</v>
      </c>
      <c r="V351" s="5">
        <f>[1]Hybrid!U38</f>
        <v>407.41285979999998</v>
      </c>
      <c r="W351" s="5">
        <f>[1]Hybrid!V38</f>
        <v>476.0453546</v>
      </c>
      <c r="X351" s="5">
        <f>[1]Hybrid!W38</f>
        <v>548.08096939999996</v>
      </c>
      <c r="Y351" s="5">
        <f>[1]Hybrid!X38</f>
        <v>622.84713139999997</v>
      </c>
      <c r="Z351" s="5">
        <f>[1]Hybrid!Y38</f>
        <v>699.72452850000002</v>
      </c>
      <c r="AA351" s="5">
        <f>[1]Hybrid!Z38</f>
        <v>778.1169357</v>
      </c>
      <c r="AB351" s="5">
        <f>[1]Hybrid!AA38</f>
        <v>857.45206510000003</v>
      </c>
      <c r="AC351" s="5">
        <f>[1]Hybrid!AB38</f>
        <v>937.16328999999996</v>
      </c>
      <c r="AD351" s="5">
        <f>[1]Hybrid!AC38</f>
        <v>1016.713495</v>
      </c>
      <c r="AE351" s="5">
        <f>[1]Hybrid!AD38</f>
        <v>1095.5900779999999</v>
      </c>
      <c r="AF351" s="5">
        <f>[1]Hybrid!AE38</f>
        <v>1173.3228140000001</v>
      </c>
      <c r="AG351" s="5">
        <f>[1]Hybrid!AF38</f>
        <v>1249.4709559999999</v>
      </c>
      <c r="AH351" s="5">
        <f>[1]Hybrid!AG38</f>
        <v>1323.5972879999999</v>
      </c>
      <c r="AI351" s="5">
        <f>[1]Hybrid!AH38</f>
        <v>1395.3030859999999</v>
      </c>
      <c r="AJ351" s="5">
        <f>[1]Hybrid!AI38</f>
        <v>1464.2243329999999</v>
      </c>
      <c r="AK351" s="5">
        <f>[1]Hybrid!AJ38</f>
        <v>1530.031839</v>
      </c>
      <c r="AL351" s="5">
        <f>[1]Hybrid!AK38</f>
        <v>1592.434702</v>
      </c>
      <c r="AM351" s="5">
        <f>[1]Hybrid!AL38</f>
        <v>1651.3052749999999</v>
      </c>
      <c r="AN351" s="5">
        <f>[1]Hybrid!AM38</f>
        <v>1706.5179780000001</v>
      </c>
      <c r="AO351" s="5">
        <f>[1]Hybrid!AN38</f>
        <v>1757.924223</v>
      </c>
      <c r="AP351" s="5">
        <f>[1]Hybrid!AO38</f>
        <v>1805.360758</v>
      </c>
      <c r="AQ351" s="5">
        <f>[1]Hybrid!AP38</f>
        <v>1848.673976</v>
      </c>
      <c r="AR351" s="5">
        <f>[1]Hybrid!AQ38</f>
        <v>1887.7132079999999</v>
      </c>
      <c r="AS351" s="5">
        <f>[1]Hybrid!AR38</f>
        <v>1922.3825919999999</v>
      </c>
      <c r="AT351" s="5">
        <f>[1]Hybrid!AS38</f>
        <v>1952.6367969999999</v>
      </c>
      <c r="AU351" s="5">
        <f>[1]Hybrid!AT38</f>
        <v>1978.4755869999999</v>
      </c>
      <c r="AV351" s="5">
        <f>[1]Hybrid!AU38</f>
        <v>1999.9393789999999</v>
      </c>
      <c r="AW351" s="5">
        <f>[1]Hybrid!AV38</f>
        <v>2017.0829759999999</v>
      </c>
      <c r="AX351" s="5">
        <f>[1]Hybrid!AW38</f>
        <v>2030.0044780000001</v>
      </c>
      <c r="AY351" s="5">
        <f>[1]Hybrid!AX38</f>
        <v>2038.8366940000001</v>
      </c>
      <c r="AZ351" s="5">
        <f>[1]Hybrid!AY38</f>
        <v>2043.735559</v>
      </c>
      <c r="BA351" s="5">
        <f>[1]Hybrid!AZ38</f>
        <v>2044.873699</v>
      </c>
      <c r="BB351" s="5">
        <f>[1]Hybrid!BA38</f>
        <v>2042.2315129999999</v>
      </c>
      <c r="BC351" s="5">
        <f>[1]Hybrid!BB38</f>
        <v>2036.057941</v>
      </c>
      <c r="BD351" s="5">
        <f>[1]Hybrid!BC38</f>
        <v>2026.5894109999999</v>
      </c>
      <c r="BE351" s="5">
        <f>[1]Hybrid!BD38</f>
        <v>2014.059039</v>
      </c>
      <c r="BF351" s="5">
        <f>[1]Hybrid!BE38</f>
        <v>1998.6937069999999</v>
      </c>
      <c r="BG351" s="5">
        <f>[1]Hybrid!BF38</f>
        <v>1980.689809</v>
      </c>
      <c r="BH351" s="5">
        <f>[1]Hybrid!BG38</f>
        <v>1960.2527729999999</v>
      </c>
      <c r="BI351" s="5">
        <f>[1]Hybrid!BH38</f>
        <v>1937.5869990000001</v>
      </c>
      <c r="BJ351" s="5">
        <f>[1]Hybrid!BI38</f>
        <v>1912.8908469999999</v>
      </c>
      <c r="BK351" s="5">
        <f>[1]Hybrid!BJ38</f>
        <v>1886.3548900000001</v>
      </c>
      <c r="BL351" s="5">
        <f>[1]Hybrid!BK38</f>
        <v>1858.1614629999999</v>
      </c>
      <c r="BM351" s="5">
        <f>[1]Hybrid!BL38</f>
        <v>1828.4839750000001</v>
      </c>
      <c r="BN351" s="5">
        <f>[1]Hybrid!BM38</f>
        <v>1797.4869430000001</v>
      </c>
      <c r="BO351" s="5">
        <f>[1]Hybrid!BN38</f>
        <v>1765.326129</v>
      </c>
      <c r="BP351" s="5">
        <f>[1]Hybrid!BO38</f>
        <v>1732.1487480000001</v>
      </c>
      <c r="BQ351" s="5">
        <f>[1]Hybrid!BP38</f>
        <v>1698.0831679999999</v>
      </c>
      <c r="BR351" s="5">
        <f>[1]Hybrid!BQ38</f>
        <v>1663.2585549999999</v>
      </c>
      <c r="BS351" s="5">
        <f>[1]Hybrid!BR38</f>
        <v>1627.800223</v>
      </c>
      <c r="BT351" s="5">
        <f>[1]Hybrid!BS38</f>
        <v>1591.827047</v>
      </c>
      <c r="BU351" s="5">
        <f>[1]Hybrid!BT38</f>
        <v>1555.4508040000001</v>
      </c>
      <c r="BV351" s="5">
        <f>[1]Hybrid!BU38</f>
        <v>1518.7760029999999</v>
      </c>
      <c r="BW351" s="5">
        <f>[1]Hybrid!BV38</f>
        <v>1481.9004130000001</v>
      </c>
      <c r="BX351" s="5">
        <f>[1]Hybrid!BW38</f>
        <v>1444.9152469999999</v>
      </c>
      <c r="BY351" s="5">
        <f>[1]Hybrid!BX38</f>
        <v>1407.9053799999999</v>
      </c>
      <c r="BZ351" s="5">
        <f>[1]Hybrid!BY38</f>
        <v>1370.949599</v>
      </c>
      <c r="CA351" s="5">
        <f>[1]Hybrid!BZ38</f>
        <v>1334.1170219999999</v>
      </c>
      <c r="CB351" s="5">
        <f>[1]Hybrid!CA38</f>
        <v>1297.4746130000001</v>
      </c>
      <c r="CC351" s="5">
        <f>[1]Hybrid!CB38</f>
        <v>1261.085478</v>
      </c>
      <c r="CD351" s="5">
        <f>[1]Hybrid!CC38</f>
        <v>1225.007998</v>
      </c>
      <c r="CE351" s="5">
        <f>[1]Hybrid!CD38</f>
        <v>1189.2957039999999</v>
      </c>
      <c r="CF351" s="5">
        <f>[1]Hybrid!CE38</f>
        <v>1153.9972090000001</v>
      </c>
      <c r="CG351" s="5">
        <f>[1]Hybrid!CF38</f>
        <v>1119.1568159999999</v>
      </c>
      <c r="CH351" s="5">
        <f>[1]Hybrid!CG38</f>
        <v>1084.8146469999999</v>
      </c>
      <c r="CI351" s="5">
        <f>[1]Hybrid!CH38</f>
        <v>1051.006795</v>
      </c>
      <c r="CJ351" s="5">
        <f>[1]Hybrid!CI38</f>
        <v>1017.765505</v>
      </c>
    </row>
    <row r="352" spans="1:88" x14ac:dyDescent="0.3">
      <c r="B352" s="5" t="str">
        <f>[1]Hybrid!A40</f>
        <v>auto_ce_cele_2</v>
      </c>
      <c r="C352" s="5">
        <f>[1]Hybrid!B40</f>
        <v>3.4730440960000002</v>
      </c>
      <c r="D352" s="5">
        <f>[1]Hybrid!C40</f>
        <v>4.6404075489999999</v>
      </c>
      <c r="E352" s="5">
        <f>[1]Hybrid!D40</f>
        <v>5.9858989569999999</v>
      </c>
      <c r="F352" s="5">
        <f>[1]Hybrid!E40</f>
        <v>7.5535080849999998</v>
      </c>
      <c r="G352" s="5">
        <f>[1]Hybrid!F40</f>
        <v>9.4147333030000002</v>
      </c>
      <c r="H352" s="5">
        <f>[1]Hybrid!G40</f>
        <v>11.55792872</v>
      </c>
      <c r="I352" s="5">
        <f>[1]Hybrid!H40</f>
        <v>13.97996893</v>
      </c>
      <c r="J352" s="5">
        <f>[1]Hybrid!I40</f>
        <v>16.886366020000001</v>
      </c>
      <c r="K352" s="5">
        <f>[1]Hybrid!J40</f>
        <v>20.537600619999999</v>
      </c>
      <c r="L352" s="5">
        <f>[1]Hybrid!K40</f>
        <v>25.271935750000001</v>
      </c>
      <c r="M352" s="5">
        <f>[1]Hybrid!L40</f>
        <v>31.472027799999999</v>
      </c>
      <c r="N352" s="5">
        <f>[1]Hybrid!M40</f>
        <v>39.548497509999997</v>
      </c>
      <c r="O352" s="5">
        <f>[1]Hybrid!N40</f>
        <v>49.921025180000001</v>
      </c>
      <c r="P352" s="5">
        <f>[1]Hybrid!O40</f>
        <v>62.994562969999997</v>
      </c>
      <c r="Q352" s="5">
        <f>[1]Hybrid!P40</f>
        <v>79.131947460000006</v>
      </c>
      <c r="R352" s="5">
        <f>[1]Hybrid!Q40</f>
        <v>98.631542049999993</v>
      </c>
      <c r="S352" s="5">
        <f>[1]Hybrid!R40</f>
        <v>121.9806136</v>
      </c>
      <c r="T352" s="5">
        <f>[1]Hybrid!S40</f>
        <v>148.76134450000001</v>
      </c>
      <c r="U352" s="5">
        <f>[1]Hybrid!T40</f>
        <v>178.49518409999999</v>
      </c>
      <c r="V352" s="5">
        <f>[1]Hybrid!U40</f>
        <v>210.7233568</v>
      </c>
      <c r="W352" s="5">
        <f>[1]Hybrid!V40</f>
        <v>245.02723080000001</v>
      </c>
      <c r="X352" s="5">
        <f>[1]Hybrid!W40</f>
        <v>281.03076920000001</v>
      </c>
      <c r="Y352" s="5">
        <f>[1]Hybrid!X40</f>
        <v>318.38871169999999</v>
      </c>
      <c r="Z352" s="5">
        <f>[1]Hybrid!Y40</f>
        <v>356.77351019999998</v>
      </c>
      <c r="AA352" s="5">
        <f>[1]Hybrid!Z40</f>
        <v>395.85938420000002</v>
      </c>
      <c r="AB352" s="5">
        <f>[1]Hybrid!AA40</f>
        <v>435.3240113</v>
      </c>
      <c r="AC352" s="5">
        <f>[1]Hybrid!AB40</f>
        <v>474.84119579999998</v>
      </c>
      <c r="AD352" s="5">
        <f>[1]Hybrid!AC40</f>
        <v>514.09539729999995</v>
      </c>
      <c r="AE352" s="5">
        <f>[1]Hybrid!AD40</f>
        <v>552.78170079999995</v>
      </c>
      <c r="AF352" s="5">
        <f>[1]Hybrid!AE40</f>
        <v>590.62000160000002</v>
      </c>
      <c r="AG352" s="5">
        <f>[1]Hybrid!AF40</f>
        <v>627.35038789999999</v>
      </c>
      <c r="AH352" s="5">
        <f>[1]Hybrid!AG40</f>
        <v>662.72170089999997</v>
      </c>
      <c r="AI352" s="5">
        <f>[1]Hybrid!AH40</f>
        <v>696.50942740000005</v>
      </c>
      <c r="AJ352" s="5">
        <f>[1]Hybrid!AI40</f>
        <v>728.51417939999999</v>
      </c>
      <c r="AK352" s="5">
        <f>[1]Hybrid!AJ40</f>
        <v>758.56195830000001</v>
      </c>
      <c r="AL352" s="5">
        <f>[1]Hybrid!AK40</f>
        <v>786.50599839999995</v>
      </c>
      <c r="AM352" s="5">
        <f>[1]Hybrid!AL40</f>
        <v>812.2647968</v>
      </c>
      <c r="AN352" s="5">
        <f>[1]Hybrid!AM40</f>
        <v>835.78720729999998</v>
      </c>
      <c r="AO352" s="5">
        <f>[1]Hybrid!AN40</f>
        <v>857.01918379999995</v>
      </c>
      <c r="AP352" s="5">
        <f>[1]Hybrid!AO40</f>
        <v>875.90590199999997</v>
      </c>
      <c r="AQ352" s="5">
        <f>[1]Hybrid!AP40</f>
        <v>892.40234880000003</v>
      </c>
      <c r="AR352" s="5">
        <f>[1]Hybrid!AQ40</f>
        <v>906.47071419999997</v>
      </c>
      <c r="AS352" s="5">
        <f>[1]Hybrid!AR40</f>
        <v>918.10327150000001</v>
      </c>
      <c r="AT352" s="5">
        <f>[1]Hybrid!AS40</f>
        <v>927.31948999999997</v>
      </c>
      <c r="AU352" s="5">
        <f>[1]Hybrid!AT40</f>
        <v>934.16253159999997</v>
      </c>
      <c r="AV352" s="5">
        <f>[1]Hybrid!AU40</f>
        <v>938.69624260000001</v>
      </c>
      <c r="AW352" s="5">
        <f>[1]Hybrid!AV40</f>
        <v>940.99369139999999</v>
      </c>
      <c r="AX352" s="5">
        <f>[1]Hybrid!AW40</f>
        <v>941.14820710000004</v>
      </c>
      <c r="AY352" s="5">
        <f>[1]Hybrid!AX40</f>
        <v>939.26835940000001</v>
      </c>
      <c r="AZ352" s="5">
        <f>[1]Hybrid!AY40</f>
        <v>935.47196450000001</v>
      </c>
      <c r="BA352" s="5">
        <f>[1]Hybrid!AZ40</f>
        <v>929.88259649999998</v>
      </c>
      <c r="BB352" s="5">
        <f>[1]Hybrid!BA40</f>
        <v>922.54933410000001</v>
      </c>
      <c r="BC352" s="5">
        <f>[1]Hybrid!BB40</f>
        <v>913.62292290000005</v>
      </c>
      <c r="BD352" s="5">
        <f>[1]Hybrid!BC40</f>
        <v>903.24664419999999</v>
      </c>
      <c r="BE352" s="5">
        <f>[1]Hybrid!BD40</f>
        <v>891.55998120000004</v>
      </c>
      <c r="BF352" s="5">
        <f>[1]Hybrid!BE40</f>
        <v>878.69709790000002</v>
      </c>
      <c r="BG352" s="5">
        <f>[1]Hybrid!BF40</f>
        <v>864.77840679999997</v>
      </c>
      <c r="BH352" s="5">
        <f>[1]Hybrid!BG40</f>
        <v>849.92423810000003</v>
      </c>
      <c r="BI352" s="5">
        <f>[1]Hybrid!BH40</f>
        <v>834.250899</v>
      </c>
      <c r="BJ352" s="5">
        <f>[1]Hybrid!BI40</f>
        <v>817.86878420000005</v>
      </c>
      <c r="BK352" s="5">
        <f>[1]Hybrid!BJ40</f>
        <v>800.88182080000001</v>
      </c>
      <c r="BL352" s="5">
        <f>[1]Hybrid!BK40</f>
        <v>783.38744450000002</v>
      </c>
      <c r="BM352" s="5">
        <f>[1]Hybrid!BL40</f>
        <v>765.47654209999996</v>
      </c>
      <c r="BN352" s="5">
        <f>[1]Hybrid!BM40</f>
        <v>747.23364230000004</v>
      </c>
      <c r="BO352" s="5">
        <f>[1]Hybrid!BN40</f>
        <v>728.73713520000001</v>
      </c>
      <c r="BP352" s="5">
        <f>[1]Hybrid!BO40</f>
        <v>710.05951379999999</v>
      </c>
      <c r="BQ352" s="5">
        <f>[1]Hybrid!BP40</f>
        <v>691.26489319999996</v>
      </c>
      <c r="BR352" s="5">
        <f>[1]Hybrid!BQ40</f>
        <v>672.41467039999998</v>
      </c>
      <c r="BS352" s="5">
        <f>[1]Hybrid!BR40</f>
        <v>653.56617240000003</v>
      </c>
      <c r="BT352" s="5">
        <f>[1]Hybrid!BS40</f>
        <v>634.77199599999994</v>
      </c>
      <c r="BU352" s="5">
        <f>[1]Hybrid!BT40</f>
        <v>616.07997160000002</v>
      </c>
      <c r="BV352" s="5">
        <f>[1]Hybrid!BU40</f>
        <v>597.5333081</v>
      </c>
      <c r="BW352" s="5">
        <f>[1]Hybrid!BV40</f>
        <v>579.17091749999997</v>
      </c>
      <c r="BX352" s="5">
        <f>[1]Hybrid!BW40</f>
        <v>561.02765099999999</v>
      </c>
      <c r="BY352" s="5">
        <f>[1]Hybrid!BX40</f>
        <v>543.13453519999996</v>
      </c>
      <c r="BZ352" s="5">
        <f>[1]Hybrid!BY40</f>
        <v>525.51900520000004</v>
      </c>
      <c r="CA352" s="5">
        <f>[1]Hybrid!BZ40</f>
        <v>508.20438780000001</v>
      </c>
      <c r="CB352" s="5">
        <f>[1]Hybrid!CA40</f>
        <v>491.21165050000002</v>
      </c>
      <c r="CC352" s="5">
        <f>[1]Hybrid!CB40</f>
        <v>474.5591172</v>
      </c>
      <c r="CD352" s="5">
        <f>[1]Hybrid!CC40</f>
        <v>458.26239900000002</v>
      </c>
      <c r="CE352" s="5">
        <f>[1]Hybrid!CD40</f>
        <v>442.3345094</v>
      </c>
      <c r="CF352" s="5">
        <f>[1]Hybrid!CE40</f>
        <v>426.78600210000002</v>
      </c>
      <c r="CG352" s="5">
        <f>[1]Hybrid!CF40</f>
        <v>411.62523119999997</v>
      </c>
      <c r="CH352" s="5">
        <f>[1]Hybrid!CG40</f>
        <v>396.85851129999998</v>
      </c>
      <c r="CI352" s="5">
        <f>[1]Hybrid!CH40</f>
        <v>382.49027760000001</v>
      </c>
      <c r="CJ352" s="5">
        <f>[1]Hybrid!CI40</f>
        <v>368.52324249999998</v>
      </c>
    </row>
    <row r="353" spans="1:88" x14ac:dyDescent="0.3">
      <c r="B353" s="5" t="str">
        <f>[1]Hybrid!A42</f>
        <v>auto_cf_cele_2</v>
      </c>
      <c r="C353" s="5">
        <f>[1]Hybrid!B42</f>
        <v>1.7251505170000001</v>
      </c>
      <c r="D353" s="5">
        <f>[1]Hybrid!C42</f>
        <v>2.256035641</v>
      </c>
      <c r="E353" s="5">
        <f>[1]Hybrid!D42</f>
        <v>2.8256119160000002</v>
      </c>
      <c r="F353" s="5">
        <f>[1]Hybrid!E42</f>
        <v>3.427814734</v>
      </c>
      <c r="G353" s="5">
        <f>[1]Hybrid!F42</f>
        <v>4.0711683020000002</v>
      </c>
      <c r="H353" s="5">
        <f>[1]Hybrid!G42</f>
        <v>4.7461475579999997</v>
      </c>
      <c r="I353" s="5">
        <f>[1]Hybrid!H42</f>
        <v>5.4369692919999997</v>
      </c>
      <c r="J353" s="5">
        <f>[1]Hybrid!I42</f>
        <v>6.1748282850000002</v>
      </c>
      <c r="K353" s="5">
        <f>[1]Hybrid!J42</f>
        <v>6.995707533</v>
      </c>
      <c r="L353" s="5">
        <f>[1]Hybrid!K42</f>
        <v>7.942921406</v>
      </c>
      <c r="M353" s="5">
        <f>[1]Hybrid!L42</f>
        <v>9.0603028160000001</v>
      </c>
      <c r="N353" s="5">
        <f>[1]Hybrid!M42</f>
        <v>10.39070018</v>
      </c>
      <c r="O353" s="5">
        <f>[1]Hybrid!N42</f>
        <v>11.974969850000001</v>
      </c>
      <c r="P353" s="5">
        <f>[1]Hybrid!O42</f>
        <v>13.85068689</v>
      </c>
      <c r="Q353" s="5">
        <f>[1]Hybrid!P42</f>
        <v>16.050249170000001</v>
      </c>
      <c r="R353" s="5">
        <f>[1]Hybrid!Q42</f>
        <v>18.599725920000001</v>
      </c>
      <c r="S353" s="5">
        <f>[1]Hybrid!R42</f>
        <v>21.56943596</v>
      </c>
      <c r="T353" s="5">
        <f>[1]Hybrid!S42</f>
        <v>24.926281700000001</v>
      </c>
      <c r="U353" s="5">
        <f>[1]Hybrid!T42</f>
        <v>28.628163260000001</v>
      </c>
      <c r="V353" s="5">
        <f>[1]Hybrid!U42</f>
        <v>32.632460739999999</v>
      </c>
      <c r="W353" s="5">
        <f>[1]Hybrid!V42</f>
        <v>36.898079580000001</v>
      </c>
      <c r="X353" s="5">
        <f>[1]Hybrid!W42</f>
        <v>41.385975649999999</v>
      </c>
      <c r="Y353" s="5">
        <f>[1]Hybrid!X42</f>
        <v>46.057741839999998</v>
      </c>
      <c r="Z353" s="5">
        <f>[1]Hybrid!Y42</f>
        <v>50.87379731</v>
      </c>
      <c r="AA353" s="5">
        <f>[1]Hybrid!Z42</f>
        <v>55.790270329999998</v>
      </c>
      <c r="AB353" s="5">
        <f>[1]Hybrid!AA42</f>
        <v>60.75922456</v>
      </c>
      <c r="AC353" s="5">
        <f>[1]Hybrid!AB42</f>
        <v>65.728073510000002</v>
      </c>
      <c r="AD353" s="5">
        <f>[1]Hybrid!AC42</f>
        <v>70.642325679999999</v>
      </c>
      <c r="AE353" s="5">
        <f>[1]Hybrid!AD42</f>
        <v>75.446563620000006</v>
      </c>
      <c r="AF353" s="5">
        <f>[1]Hybrid!AE42</f>
        <v>80.088633000000002</v>
      </c>
      <c r="AG353" s="5">
        <f>[1]Hybrid!AF42</f>
        <v>84.519909839999997</v>
      </c>
      <c r="AH353" s="5">
        <f>[1]Hybrid!AG42</f>
        <v>88.694511849999998</v>
      </c>
      <c r="AI353" s="5">
        <f>[1]Hybrid!AH42</f>
        <v>92.572024819999996</v>
      </c>
      <c r="AJ353" s="5">
        <f>[1]Hybrid!AI42</f>
        <v>96.117690659999994</v>
      </c>
      <c r="AK353" s="5">
        <f>[1]Hybrid!AJ42</f>
        <v>99.302755160000004</v>
      </c>
      <c r="AL353" s="5">
        <f>[1]Hybrid!AK42</f>
        <v>102.10497100000001</v>
      </c>
      <c r="AM353" s="5">
        <f>[1]Hybrid!AL42</f>
        <v>104.5069645</v>
      </c>
      <c r="AN353" s="5">
        <f>[1]Hybrid!AM42</f>
        <v>106.5082475</v>
      </c>
      <c r="AO353" s="5">
        <f>[1]Hybrid!AN42</f>
        <v>108.10991490000001</v>
      </c>
      <c r="AP353" s="5">
        <f>[1]Hybrid!AO42</f>
        <v>109.31433149999999</v>
      </c>
      <c r="AQ353" s="5">
        <f>[1]Hybrid!AP42</f>
        <v>110.1262883</v>
      </c>
      <c r="AR353" s="5">
        <f>[1]Hybrid!AQ42</f>
        <v>110.55306969999999</v>
      </c>
      <c r="AS353" s="5">
        <f>[1]Hybrid!AR42</f>
        <v>110.6068236</v>
      </c>
      <c r="AT353" s="5">
        <f>[1]Hybrid!AS42</f>
        <v>110.3040604</v>
      </c>
      <c r="AU353" s="5">
        <f>[1]Hybrid!AT42</f>
        <v>109.6649772</v>
      </c>
      <c r="AV353" s="5">
        <f>[1]Hybrid!AU42</f>
        <v>108.71278270000001</v>
      </c>
      <c r="AW353" s="5">
        <f>[1]Hybrid!AV42</f>
        <v>107.47244000000001</v>
      </c>
      <c r="AX353" s="5">
        <f>[1]Hybrid!AW42</f>
        <v>105.9710875</v>
      </c>
      <c r="AY353" s="5">
        <f>[1]Hybrid!AX42</f>
        <v>104.2370502</v>
      </c>
      <c r="AZ353" s="5">
        <f>[1]Hybrid!AY42</f>
        <v>102.2988809</v>
      </c>
      <c r="BA353" s="5">
        <f>[1]Hybrid!AZ42</f>
        <v>100.18472680000001</v>
      </c>
      <c r="BB353" s="5">
        <f>[1]Hybrid!BA42</f>
        <v>97.917222690000003</v>
      </c>
      <c r="BC353" s="5">
        <f>[1]Hybrid!BB42</f>
        <v>95.524129509999995</v>
      </c>
      <c r="BD353" s="5">
        <f>[1]Hybrid!BC42</f>
        <v>93.031169120000001</v>
      </c>
      <c r="BE353" s="5">
        <f>[1]Hybrid!BD42</f>
        <v>90.462205569999995</v>
      </c>
      <c r="BF353" s="5">
        <f>[1]Hybrid!BE42</f>
        <v>87.839066200000005</v>
      </c>
      <c r="BG353" s="5">
        <f>[1]Hybrid!BF42</f>
        <v>85.181187940000001</v>
      </c>
      <c r="BH353" s="5">
        <f>[1]Hybrid!BG42</f>
        <v>82.506227670000001</v>
      </c>
      <c r="BI353" s="5">
        <f>[1]Hybrid!BH42</f>
        <v>79.82989207</v>
      </c>
      <c r="BJ353" s="5">
        <f>[1]Hybrid!BI42</f>
        <v>77.165930180000004</v>
      </c>
      <c r="BK353" s="5">
        <f>[1]Hybrid!BJ42</f>
        <v>74.526223079999994</v>
      </c>
      <c r="BL353" s="5">
        <f>[1]Hybrid!BK42</f>
        <v>71.920911079999996</v>
      </c>
      <c r="BM353" s="5">
        <f>[1]Hybrid!BL42</f>
        <v>69.358528100000001</v>
      </c>
      <c r="BN353" s="5">
        <f>[1]Hybrid!BM42</f>
        <v>66.846144730000006</v>
      </c>
      <c r="BO353" s="5">
        <f>[1]Hybrid!BN42</f>
        <v>64.389509329999996</v>
      </c>
      <c r="BP353" s="5">
        <f>[1]Hybrid!BO42</f>
        <v>61.993185420000003</v>
      </c>
      <c r="BQ353" s="5">
        <f>[1]Hybrid!BP42</f>
        <v>59.660647599999997</v>
      </c>
      <c r="BR353" s="5">
        <f>[1]Hybrid!BQ42</f>
        <v>57.394494559999998</v>
      </c>
      <c r="BS353" s="5">
        <f>[1]Hybrid!BR42</f>
        <v>55.196523880000001</v>
      </c>
      <c r="BT353" s="5">
        <f>[1]Hybrid!BS42</f>
        <v>53.067822569999997</v>
      </c>
      <c r="BU353" s="5">
        <f>[1]Hybrid!BT42</f>
        <v>51.008864709999997</v>
      </c>
      <c r="BV353" s="5">
        <f>[1]Hybrid!BU42</f>
        <v>49.01960476</v>
      </c>
      <c r="BW353" s="5">
        <f>[1]Hybrid!BV42</f>
        <v>47.099563510000003</v>
      </c>
      <c r="BX353" s="5">
        <f>[1]Hybrid!BW42</f>
        <v>45.24790393</v>
      </c>
      <c r="BY353" s="5">
        <f>[1]Hybrid!BX42</f>
        <v>43.463498080000001</v>
      </c>
      <c r="BZ353" s="5">
        <f>[1]Hybrid!BY42</f>
        <v>41.744985839999998</v>
      </c>
      <c r="CA353" s="5">
        <f>[1]Hybrid!BZ42</f>
        <v>40.090823100000001</v>
      </c>
      <c r="CB353" s="5">
        <f>[1]Hybrid!CA42</f>
        <v>38.499332639999999</v>
      </c>
      <c r="CC353" s="5">
        <f>[1]Hybrid!CB42</f>
        <v>36.968737740000002</v>
      </c>
      <c r="CD353" s="5">
        <f>[1]Hybrid!CC42</f>
        <v>35.497192550000001</v>
      </c>
      <c r="CE353" s="5">
        <f>[1]Hybrid!CD42</f>
        <v>34.082808700000001</v>
      </c>
      <c r="CF353" s="5">
        <f>[1]Hybrid!CE42</f>
        <v>32.72367758</v>
      </c>
      <c r="CG353" s="5">
        <f>[1]Hybrid!CF42</f>
        <v>31.41788888</v>
      </c>
      <c r="CH353" s="5">
        <f>[1]Hybrid!CG42</f>
        <v>30.163545370000001</v>
      </c>
      <c r="CI353" s="5">
        <f>[1]Hybrid!CH42</f>
        <v>28.958774600000002</v>
      </c>
      <c r="CJ353" s="5">
        <f>[1]Hybrid!CI42</f>
        <v>27.801738069999999</v>
      </c>
    </row>
    <row r="354" spans="1:88" x14ac:dyDescent="0.3">
      <c r="B354" s="5" t="str">
        <f>[1]Hybrid!A44</f>
        <v>auto_cg_cele_2</v>
      </c>
      <c r="C354" s="5">
        <f>[1]Hybrid!B44</f>
        <v>3.1066862139999998</v>
      </c>
      <c r="D354" s="5">
        <f>[1]Hybrid!C44</f>
        <v>4.0966234119999996</v>
      </c>
      <c r="E354" s="5">
        <f>[1]Hybrid!D44</f>
        <v>5.1405748400000002</v>
      </c>
      <c r="F354" s="5">
        <f>[1]Hybrid!E44</f>
        <v>6.2212108480000001</v>
      </c>
      <c r="G354" s="5">
        <f>[1]Hybrid!F44</f>
        <v>7.348456305</v>
      </c>
      <c r="H354" s="5">
        <f>[1]Hybrid!G44</f>
        <v>8.5027686740000004</v>
      </c>
      <c r="I354" s="5">
        <f>[1]Hybrid!H44</f>
        <v>9.6523997539999993</v>
      </c>
      <c r="J354" s="5">
        <f>[1]Hybrid!I44</f>
        <v>10.84089782</v>
      </c>
      <c r="K354" s="5">
        <f>[1]Hybrid!J44</f>
        <v>12.115027550000001</v>
      </c>
      <c r="L354" s="5">
        <f>[1]Hybrid!K44</f>
        <v>13.527224589999999</v>
      </c>
      <c r="M354" s="5">
        <f>[1]Hybrid!L44</f>
        <v>15.124976330000001</v>
      </c>
      <c r="N354" s="5">
        <f>[1]Hybrid!M44</f>
        <v>16.949886209999999</v>
      </c>
      <c r="O354" s="5">
        <f>[1]Hybrid!N44</f>
        <v>19.037726809999999</v>
      </c>
      <c r="P354" s="5">
        <f>[1]Hybrid!O44</f>
        <v>21.41799962</v>
      </c>
      <c r="Q354" s="5">
        <f>[1]Hybrid!P44</f>
        <v>24.11223498</v>
      </c>
      <c r="R354" s="5">
        <f>[1]Hybrid!Q44</f>
        <v>27.133315710000002</v>
      </c>
      <c r="S354" s="5">
        <f>[1]Hybrid!R44</f>
        <v>30.556982139999999</v>
      </c>
      <c r="T354" s="5">
        <f>[1]Hybrid!S44</f>
        <v>34.343442179999997</v>
      </c>
      <c r="U354" s="5">
        <f>[1]Hybrid!T44</f>
        <v>38.442401940000003</v>
      </c>
      <c r="V354" s="5">
        <f>[1]Hybrid!U44</f>
        <v>42.801708150000003</v>
      </c>
      <c r="W354" s="5">
        <f>[1]Hybrid!V44</f>
        <v>47.369418000000003</v>
      </c>
      <c r="X354" s="5">
        <f>[1]Hybrid!W44</f>
        <v>52.094852590000002</v>
      </c>
      <c r="Y354" s="5">
        <f>[1]Hybrid!X44</f>
        <v>56.927401500000002</v>
      </c>
      <c r="Z354" s="5">
        <f>[1]Hybrid!Y44</f>
        <v>61.814749579999997</v>
      </c>
      <c r="AA354" s="5">
        <f>[1]Hybrid!Z44</f>
        <v>66.69906134</v>
      </c>
      <c r="AB354" s="5">
        <f>[1]Hybrid!AA44</f>
        <v>71.517939190000007</v>
      </c>
      <c r="AC354" s="5">
        <f>[1]Hybrid!AB44</f>
        <v>76.204873699999993</v>
      </c>
      <c r="AD354" s="5">
        <f>[1]Hybrid!AC44</f>
        <v>80.693458070000005</v>
      </c>
      <c r="AE354" s="5">
        <f>[1]Hybrid!AD44</f>
        <v>84.919574830000002</v>
      </c>
      <c r="AF354" s="5">
        <f>[1]Hybrid!AE44</f>
        <v>88.827507030000007</v>
      </c>
      <c r="AG354" s="5">
        <f>[1]Hybrid!AF44</f>
        <v>92.370469979999996</v>
      </c>
      <c r="AH354" s="5">
        <f>[1]Hybrid!AG44</f>
        <v>95.509825180000007</v>
      </c>
      <c r="AI354" s="5">
        <f>[1]Hybrid!AH44</f>
        <v>98.217216680000007</v>
      </c>
      <c r="AJ354" s="5">
        <f>[1]Hybrid!AI44</f>
        <v>100.4740802</v>
      </c>
      <c r="AK354" s="5">
        <f>[1]Hybrid!AJ44</f>
        <v>102.2712026</v>
      </c>
      <c r="AL354" s="5">
        <f>[1]Hybrid!AK44</f>
        <v>103.6083582</v>
      </c>
      <c r="AM354" s="5">
        <f>[1]Hybrid!AL44</f>
        <v>104.4860209</v>
      </c>
      <c r="AN354" s="5">
        <f>[1]Hybrid!AM44</f>
        <v>104.92457210000001</v>
      </c>
      <c r="AO354" s="5">
        <f>[1]Hybrid!AN44</f>
        <v>104.94840480000001</v>
      </c>
      <c r="AP354" s="5">
        <f>[1]Hybrid!AO44</f>
        <v>104.5839898</v>
      </c>
      <c r="AQ354" s="5">
        <f>[1]Hybrid!AP44</f>
        <v>103.8596373</v>
      </c>
      <c r="AR354" s="5">
        <f>[1]Hybrid!AQ44</f>
        <v>102.80489110000001</v>
      </c>
      <c r="AS354" s="5">
        <f>[1]Hybrid!AR44</f>
        <v>101.45150099999999</v>
      </c>
      <c r="AT354" s="5">
        <f>[1]Hybrid!AS44</f>
        <v>99.832515000000001</v>
      </c>
      <c r="AU354" s="5">
        <f>[1]Hybrid!AT44</f>
        <v>97.981410589999996</v>
      </c>
      <c r="AV354" s="5">
        <f>[1]Hybrid!AU44</f>
        <v>95.931376189999995</v>
      </c>
      <c r="AW354" s="5">
        <f>[1]Hybrid!AV44</f>
        <v>93.714451030000006</v>
      </c>
      <c r="AX354" s="5">
        <f>[1]Hybrid!AW44</f>
        <v>91.361599889999994</v>
      </c>
      <c r="AY354" s="5">
        <f>[1]Hybrid!AX44</f>
        <v>88.902070550000005</v>
      </c>
      <c r="AZ354" s="5">
        <f>[1]Hybrid!AY44</f>
        <v>86.362889769999995</v>
      </c>
      <c r="BA354" s="5">
        <f>[1]Hybrid!AZ44</f>
        <v>83.768629149999995</v>
      </c>
      <c r="BB354" s="5">
        <f>[1]Hybrid!BA44</f>
        <v>81.139352529999996</v>
      </c>
      <c r="BC354" s="5">
        <f>[1]Hybrid!BB44</f>
        <v>78.495369699999998</v>
      </c>
      <c r="BD354" s="5">
        <f>[1]Hybrid!BC44</f>
        <v>75.854238100000003</v>
      </c>
      <c r="BE354" s="5">
        <f>[1]Hybrid!BD44</f>
        <v>73.231056390000006</v>
      </c>
      <c r="BF354" s="5">
        <f>[1]Hybrid!BE44</f>
        <v>70.638581889999998</v>
      </c>
      <c r="BG354" s="5">
        <f>[1]Hybrid!BF44</f>
        <v>68.087315480000001</v>
      </c>
      <c r="BH354" s="5">
        <f>[1]Hybrid!BG44</f>
        <v>65.58589911</v>
      </c>
      <c r="BI354" s="5">
        <f>[1]Hybrid!BH44</f>
        <v>63.141234969999999</v>
      </c>
      <c r="BJ354" s="5">
        <f>[1]Hybrid!BI44</f>
        <v>60.758660550000002</v>
      </c>
      <c r="BK354" s="5">
        <f>[1]Hybrid!BJ44</f>
        <v>58.442145060000001</v>
      </c>
      <c r="BL354" s="5">
        <f>[1]Hybrid!BK44</f>
        <v>56.19448105</v>
      </c>
      <c r="BM354" s="5">
        <f>[1]Hybrid!BL44</f>
        <v>54.017460190000001</v>
      </c>
      <c r="BN354" s="5">
        <f>[1]Hybrid!BM44</f>
        <v>51.912033440000002</v>
      </c>
      <c r="BO354" s="5">
        <f>[1]Hybrid!BN44</f>
        <v>49.878453540000002</v>
      </c>
      <c r="BP354" s="5">
        <f>[1]Hybrid!BO44</f>
        <v>47.916400779999996</v>
      </c>
      <c r="BQ354" s="5">
        <f>[1]Hybrid!BP44</f>
        <v>46.025087339999999</v>
      </c>
      <c r="BR354" s="5">
        <f>[1]Hybrid!BQ44</f>
        <v>44.203367640000003</v>
      </c>
      <c r="BS354" s="5">
        <f>[1]Hybrid!BR44</f>
        <v>42.449810579999998</v>
      </c>
      <c r="BT354" s="5">
        <f>[1]Hybrid!BS44</f>
        <v>40.762765729999998</v>
      </c>
      <c r="BU354" s="5">
        <f>[1]Hybrid!BT44</f>
        <v>39.140421740000001</v>
      </c>
      <c r="BV354" s="5">
        <f>[1]Hybrid!BU44</f>
        <v>37.580855659999997</v>
      </c>
      <c r="BW354" s="5">
        <f>[1]Hybrid!BV44</f>
        <v>36.082073659999999</v>
      </c>
      <c r="BX354" s="5">
        <f>[1]Hybrid!BW44</f>
        <v>34.64204376</v>
      </c>
      <c r="BY354" s="5">
        <f>[1]Hybrid!BX44</f>
        <v>33.258721940000001</v>
      </c>
      <c r="BZ354" s="5">
        <f>[1]Hybrid!BY44</f>
        <v>31.930072719999998</v>
      </c>
      <c r="CA354" s="5">
        <f>[1]Hybrid!BZ44</f>
        <v>30.654084749999999</v>
      </c>
      <c r="CB354" s="5">
        <f>[1]Hybrid!CA44</f>
        <v>29.428783410000001</v>
      </c>
      <c r="CC354" s="5">
        <f>[1]Hybrid!CB44</f>
        <v>28.252239230000001</v>
      </c>
      <c r="CD354" s="5">
        <f>[1]Hybrid!CC44</f>
        <v>27.122574119999999</v>
      </c>
      <c r="CE354" s="5">
        <f>[1]Hybrid!CD44</f>
        <v>26.037965669999998</v>
      </c>
      <c r="CF354" s="5">
        <f>[1]Hybrid!CE44</f>
        <v>24.99664984</v>
      </c>
      <c r="CG354" s="5">
        <f>[1]Hybrid!CF44</f>
        <v>23.996922399999999</v>
      </c>
      <c r="CH354" s="5">
        <f>[1]Hybrid!CG44</f>
        <v>23.037139440000001</v>
      </c>
      <c r="CI354" s="5">
        <f>[1]Hybrid!CH44</f>
        <v>22.115717029999999</v>
      </c>
      <c r="CJ354" s="5">
        <f>[1]Hybrid!CI44</f>
        <v>21.231130499999999</v>
      </c>
    </row>
    <row r="355" spans="1:88" x14ac:dyDescent="0.3">
      <c r="B355" s="5" t="str">
        <f>[1]Hybrid!A46</f>
        <v>auto_ca_cgas_2</v>
      </c>
      <c r="C355" s="5">
        <f>[1]Hybrid!B46</f>
        <v>0.42568169729999999</v>
      </c>
      <c r="D355" s="5">
        <f>[1]Hybrid!C46</f>
        <v>0.44798054729999998</v>
      </c>
      <c r="E355" s="5">
        <f>[1]Hybrid!D46</f>
        <v>0.47274430229999997</v>
      </c>
      <c r="F355" s="5">
        <f>[1]Hybrid!E46</f>
        <v>0.49825668960000002</v>
      </c>
      <c r="G355" s="5">
        <f>[1]Hybrid!F46</f>
        <v>0.5242150257</v>
      </c>
      <c r="H355" s="5">
        <f>[1]Hybrid!G46</f>
        <v>0.54990974960000005</v>
      </c>
      <c r="I355" s="5">
        <f>[1]Hybrid!H46</f>
        <v>0.57347177829999996</v>
      </c>
      <c r="J355" s="5">
        <f>[1]Hybrid!I46</f>
        <v>0.59490787580000004</v>
      </c>
      <c r="K355" s="5">
        <f>[1]Hybrid!J46</f>
        <v>0.61405152880000002</v>
      </c>
      <c r="L355" s="5">
        <f>[1]Hybrid!K46</f>
        <v>0.63068195299999996</v>
      </c>
      <c r="M355" s="5">
        <f>[1]Hybrid!L46</f>
        <v>0.64441398780000003</v>
      </c>
      <c r="N355" s="5">
        <f>[1]Hybrid!M46</f>
        <v>0.65475673720000005</v>
      </c>
      <c r="O355" s="5">
        <f>[1]Hybrid!N46</f>
        <v>0.66120149630000002</v>
      </c>
      <c r="P355" s="5">
        <f>[1]Hybrid!O46</f>
        <v>0.66331378780000005</v>
      </c>
      <c r="Q355" s="5">
        <f>[1]Hybrid!P46</f>
        <v>0.66081816699999996</v>
      </c>
      <c r="R355" s="5">
        <f>[1]Hybrid!Q46</f>
        <v>0.6536613563</v>
      </c>
      <c r="S355" s="5">
        <f>[1]Hybrid!R46</f>
        <v>0.64301655489999998</v>
      </c>
      <c r="T355" s="5">
        <f>[1]Hybrid!S46</f>
        <v>0.62966443380000003</v>
      </c>
      <c r="U355" s="5">
        <f>[1]Hybrid!T46</f>
        <v>0.61421823819999999</v>
      </c>
      <c r="V355" s="5">
        <f>[1]Hybrid!U46</f>
        <v>0.59717241249999997</v>
      </c>
      <c r="W355" s="5">
        <f>[1]Hybrid!V46</f>
        <v>0.57893130680000005</v>
      </c>
      <c r="X355" s="5">
        <f>[1]Hybrid!W46</f>
        <v>0.55982897549999999</v>
      </c>
      <c r="Y355" s="5">
        <f>[1]Hybrid!X46</f>
        <v>0.54014106350000002</v>
      </c>
      <c r="Z355" s="5">
        <f>[1]Hybrid!Y46</f>
        <v>0.52009534150000003</v>
      </c>
      <c r="AA355" s="5">
        <f>[1]Hybrid!Z46</f>
        <v>0.49987967030000002</v>
      </c>
      <c r="AB355" s="5">
        <f>[1]Hybrid!AA46</f>
        <v>0.47965022750000003</v>
      </c>
      <c r="AC355" s="5">
        <f>[1]Hybrid!AB46</f>
        <v>0.45953508189999998</v>
      </c>
      <c r="AD355" s="5">
        <f>[1]Hybrid!AC46</f>
        <v>0.43964054559999999</v>
      </c>
      <c r="AE355" s="5">
        <f>[1]Hybrid!AD46</f>
        <v>0.42005367459999998</v>
      </c>
      <c r="AF355" s="5">
        <f>[1]Hybrid!AE46</f>
        <v>0.40084541010000002</v>
      </c>
      <c r="AG355" s="5">
        <f>[1]Hybrid!AF46</f>
        <v>0.38207217249999997</v>
      </c>
      <c r="AH355" s="5">
        <f>[1]Hybrid!AG46</f>
        <v>0.36377708850000001</v>
      </c>
      <c r="AI355" s="5">
        <f>[1]Hybrid!AH46</f>
        <v>0.34599407469999999</v>
      </c>
      <c r="AJ355" s="5">
        <f>[1]Hybrid!AI46</f>
        <v>0.32874928669999998</v>
      </c>
      <c r="AK355" s="5">
        <f>[1]Hybrid!AJ46</f>
        <v>0.31206250520000001</v>
      </c>
      <c r="AL355" s="5">
        <f>[1]Hybrid!AK46</f>
        <v>0.29594832240000002</v>
      </c>
      <c r="AM355" s="5">
        <f>[1]Hybrid!AL46</f>
        <v>0.28042625249999997</v>
      </c>
      <c r="AN355" s="5">
        <f>[1]Hybrid!AM46</f>
        <v>0.26551238440000002</v>
      </c>
      <c r="AO355" s="5">
        <f>[1]Hybrid!AN46</f>
        <v>0.25121530930000002</v>
      </c>
      <c r="AP355" s="5">
        <f>[1]Hybrid!AO46</f>
        <v>0.2375365109</v>
      </c>
      <c r="AQ355" s="5">
        <f>[1]Hybrid!AP46</f>
        <v>0.22447169310000001</v>
      </c>
      <c r="AR355" s="5">
        <f>[1]Hybrid!AQ46</f>
        <v>0.2120116903</v>
      </c>
      <c r="AS355" s="5">
        <f>[1]Hybrid!AR46</f>
        <v>0.20014420660000001</v>
      </c>
      <c r="AT355" s="5">
        <f>[1]Hybrid!AS46</f>
        <v>0.18885448930000001</v>
      </c>
      <c r="AU355" s="5">
        <f>[1]Hybrid!AT46</f>
        <v>0.17812592720000001</v>
      </c>
      <c r="AV355" s="5">
        <f>[1]Hybrid!AU46</f>
        <v>0.16794056299999999</v>
      </c>
      <c r="AW355" s="5">
        <f>[1]Hybrid!AV46</f>
        <v>0.15827929930000001</v>
      </c>
      <c r="AX355" s="5">
        <f>[1]Hybrid!AW46</f>
        <v>0.1491225658</v>
      </c>
      <c r="AY355" s="5">
        <f>[1]Hybrid!AX46</f>
        <v>0.14045052559999999</v>
      </c>
      <c r="AZ355" s="5">
        <f>[1]Hybrid!AY46</f>
        <v>0.1322432298</v>
      </c>
      <c r="BA355" s="5">
        <f>[1]Hybrid!AZ46</f>
        <v>0.1244807765</v>
      </c>
      <c r="BB355" s="5">
        <f>[1]Hybrid!BA46</f>
        <v>0.1171423224</v>
      </c>
      <c r="BC355" s="5">
        <f>[1]Hybrid!BB46</f>
        <v>0.1102089619</v>
      </c>
      <c r="BD355" s="5">
        <f>[1]Hybrid!BC46</f>
        <v>0.1036619704</v>
      </c>
      <c r="BE355" s="5">
        <f>[1]Hybrid!BD46</f>
        <v>9.74829589E-2</v>
      </c>
      <c r="BF355" s="5">
        <f>[1]Hybrid!BE46</f>
        <v>9.1653960300000004E-2</v>
      </c>
      <c r="BG355" s="5">
        <f>[1]Hybrid!BF46</f>
        <v>8.6157410099999998E-2</v>
      </c>
      <c r="BH355" s="5">
        <f>[1]Hybrid!BG46</f>
        <v>8.0976367800000004E-2</v>
      </c>
      <c r="BI355" s="5">
        <f>[1]Hybrid!BH46</f>
        <v>7.6094503100000002E-2</v>
      </c>
      <c r="BJ355" s="5">
        <f>[1]Hybrid!BI46</f>
        <v>7.1496100699999995E-2</v>
      </c>
      <c r="BK355" s="5">
        <f>[1]Hybrid!BJ46</f>
        <v>6.7166068199999998E-2</v>
      </c>
      <c r="BL355" s="5">
        <f>[1]Hybrid!BK46</f>
        <v>6.3089939799999994E-2</v>
      </c>
      <c r="BM355" s="5">
        <f>[1]Hybrid!BL46</f>
        <v>5.9253873800000002E-2</v>
      </c>
      <c r="BN355" s="5">
        <f>[1]Hybrid!BM46</f>
        <v>5.5644647499999998E-2</v>
      </c>
      <c r="BO355" s="5">
        <f>[1]Hybrid!BN46</f>
        <v>5.2249648099999997E-2</v>
      </c>
      <c r="BP355" s="5">
        <f>[1]Hybrid!BO46</f>
        <v>4.9056861200000003E-2</v>
      </c>
      <c r="BQ355" s="5">
        <f>[1]Hybrid!BP46</f>
        <v>4.6054835099999997E-2</v>
      </c>
      <c r="BR355" s="5">
        <f>[1]Hybrid!BQ46</f>
        <v>4.3232703400000003E-2</v>
      </c>
      <c r="BS355" s="5">
        <f>[1]Hybrid!BR46</f>
        <v>4.0580155800000003E-2</v>
      </c>
      <c r="BT355" s="5">
        <f>[1]Hybrid!BS46</f>
        <v>3.8087415299999997E-2</v>
      </c>
      <c r="BU355" s="5">
        <f>[1]Hybrid!BT46</f>
        <v>3.57452168E-2</v>
      </c>
      <c r="BV355" s="5">
        <f>[1]Hybrid!BU46</f>
        <v>3.3544787100000001E-2</v>
      </c>
      <c r="BW355" s="5">
        <f>[1]Hybrid!BV46</f>
        <v>3.1477824799999998E-2</v>
      </c>
      <c r="BX355" s="5">
        <f>[1]Hybrid!BW46</f>
        <v>2.95364797E-2</v>
      </c>
      <c r="BY355" s="5">
        <f>[1]Hybrid!BX46</f>
        <v>2.7713332600000001E-2</v>
      </c>
      <c r="BZ355" s="5">
        <f>[1]Hybrid!BY46</f>
        <v>2.6001375699999999E-2</v>
      </c>
      <c r="CA355" s="5">
        <f>[1]Hybrid!BZ46</f>
        <v>2.43939889E-2</v>
      </c>
      <c r="CB355" s="5">
        <f>[1]Hybrid!CA46</f>
        <v>2.2884928400000001E-2</v>
      </c>
      <c r="CC355" s="5">
        <f>[1]Hybrid!CB46</f>
        <v>2.1468306600000001E-2</v>
      </c>
      <c r="CD355" s="5">
        <f>[1]Hybrid!CC46</f>
        <v>2.0138572699999999E-2</v>
      </c>
      <c r="CE355" s="5">
        <f>[1]Hybrid!CD46</f>
        <v>1.8890495699999999E-2</v>
      </c>
      <c r="CF355" s="5">
        <f>[1]Hybrid!CE46</f>
        <v>1.77191472E-2</v>
      </c>
      <c r="CG355" s="5">
        <f>[1]Hybrid!CF46</f>
        <v>1.6619886100000002E-2</v>
      </c>
      <c r="CH355" s="5">
        <f>[1]Hybrid!CG46</f>
        <v>1.55883423E-2</v>
      </c>
      <c r="CI355" s="5">
        <f>[1]Hybrid!CH46</f>
        <v>1.4620403000000001E-2</v>
      </c>
      <c r="CJ355" s="5">
        <f>[1]Hybrid!CI46</f>
        <v>1.37121975E-2</v>
      </c>
    </row>
    <row r="356" spans="1:88" x14ac:dyDescent="0.3">
      <c r="B356" s="5" t="str">
        <f>[1]Hybrid!A48</f>
        <v>auto_cb_cgas_2</v>
      </c>
      <c r="C356" s="5">
        <f>[1]Hybrid!B48</f>
        <v>0.49500522540000003</v>
      </c>
      <c r="D356" s="5">
        <f>[1]Hybrid!C48</f>
        <v>0.51096291100000002</v>
      </c>
      <c r="E356" s="5">
        <f>[1]Hybrid!D48</f>
        <v>0.52954407510000001</v>
      </c>
      <c r="F356" s="5">
        <f>[1]Hybrid!E48</f>
        <v>0.54906179740000005</v>
      </c>
      <c r="G356" s="5">
        <f>[1]Hybrid!F48</f>
        <v>0.56919805030000004</v>
      </c>
      <c r="H356" s="5">
        <f>[1]Hybrid!G48</f>
        <v>0.58927001830000003</v>
      </c>
      <c r="I356" s="5">
        <f>[1]Hybrid!H48</f>
        <v>0.60746715600000001</v>
      </c>
      <c r="J356" s="5">
        <f>[1]Hybrid!I48</f>
        <v>0.6237413893</v>
      </c>
      <c r="K356" s="5">
        <f>[1]Hybrid!J48</f>
        <v>0.63789772889999996</v>
      </c>
      <c r="L356" s="5">
        <f>[1]Hybrid!K48</f>
        <v>0.64970204880000004</v>
      </c>
      <c r="M356" s="5">
        <f>[1]Hybrid!L48</f>
        <v>0.65878227369999998</v>
      </c>
      <c r="N356" s="5">
        <f>[1]Hybrid!M48</f>
        <v>0.66468493319999999</v>
      </c>
      <c r="O356" s="5">
        <f>[1]Hybrid!N48</f>
        <v>0.66695717089999995</v>
      </c>
      <c r="P356" s="5">
        <f>[1]Hybrid!O48</f>
        <v>0.66522988309999997</v>
      </c>
      <c r="Q356" s="5">
        <f>[1]Hybrid!P48</f>
        <v>0.65929151939999997</v>
      </c>
      <c r="R356" s="5">
        <f>[1]Hybrid!Q48</f>
        <v>0.6491404999</v>
      </c>
      <c r="S356" s="5">
        <f>[1]Hybrid!R48</f>
        <v>0.6359037367</v>
      </c>
      <c r="T356" s="5">
        <f>[1]Hybrid!S48</f>
        <v>0.62034703309999994</v>
      </c>
      <c r="U356" s="5">
        <f>[1]Hybrid!T48</f>
        <v>0.60305372469999996</v>
      </c>
      <c r="V356" s="5">
        <f>[1]Hybrid!U48</f>
        <v>0.58448163379999996</v>
      </c>
      <c r="W356" s="5">
        <f>[1]Hybrid!V48</f>
        <v>0.56499747690000002</v>
      </c>
      <c r="X356" s="5">
        <f>[1]Hybrid!W48</f>
        <v>0.54489975800000001</v>
      </c>
      <c r="Y356" s="5">
        <f>[1]Hybrid!X48</f>
        <v>0.52443218199999997</v>
      </c>
      <c r="Z356" s="5">
        <f>[1]Hybrid!Y48</f>
        <v>0.50379445980000004</v>
      </c>
      <c r="AA356" s="5">
        <f>[1]Hybrid!Z48</f>
        <v>0.48314999359999999</v>
      </c>
      <c r="AB356" s="5">
        <f>[1]Hybrid!AA48</f>
        <v>0.46263356709999998</v>
      </c>
      <c r="AC356" s="5">
        <f>[1]Hybrid!AB48</f>
        <v>0.44235474749999998</v>
      </c>
      <c r="AD356" s="5">
        <f>[1]Hybrid!AC48</f>
        <v>0.42240364050000001</v>
      </c>
      <c r="AE356" s="5">
        <f>[1]Hybrid!AD48</f>
        <v>0.40285318530000003</v>
      </c>
      <c r="AF356" s="5">
        <f>[1]Hybrid!AE48</f>
        <v>0.38376205009999997</v>
      </c>
      <c r="AG356" s="5">
        <f>[1]Hybrid!AF48</f>
        <v>0.36517605450000001</v>
      </c>
      <c r="AH356" s="5">
        <f>[1]Hybrid!AG48</f>
        <v>0.34712927970000002</v>
      </c>
      <c r="AI356" s="5">
        <f>[1]Hybrid!AH48</f>
        <v>0.32964762349999999</v>
      </c>
      <c r="AJ356" s="5">
        <f>[1]Hybrid!AI48</f>
        <v>0.31275007100000002</v>
      </c>
      <c r="AK356" s="5">
        <f>[1]Hybrid!AJ48</f>
        <v>0.29644991079999999</v>
      </c>
      <c r="AL356" s="5">
        <f>[1]Hybrid!AK48</f>
        <v>0.28075577769999999</v>
      </c>
      <c r="AM356" s="5">
        <f>[1]Hybrid!AL48</f>
        <v>0.2656800453</v>
      </c>
      <c r="AN356" s="5">
        <f>[1]Hybrid!AM48</f>
        <v>0.25123221229999998</v>
      </c>
      <c r="AO356" s="5">
        <f>[1]Hybrid!AN48</f>
        <v>0.2374150522</v>
      </c>
      <c r="AP356" s="5">
        <f>[1]Hybrid!AO48</f>
        <v>0.22422507280000001</v>
      </c>
      <c r="AQ356" s="5">
        <f>[1]Hybrid!AP48</f>
        <v>0.211653756</v>
      </c>
      <c r="AR356" s="5">
        <f>[1]Hybrid!AQ48</f>
        <v>0.199688439</v>
      </c>
      <c r="AS356" s="5">
        <f>[1]Hybrid!AR48</f>
        <v>0.1883138322</v>
      </c>
      <c r="AT356" s="5">
        <f>[1]Hybrid!AS48</f>
        <v>0.1775126427</v>
      </c>
      <c r="AU356" s="5">
        <f>[1]Hybrid!AT48</f>
        <v>0.16726611860000001</v>
      </c>
      <c r="AV356" s="5">
        <f>[1]Hybrid!AU48</f>
        <v>0.1575545089</v>
      </c>
      <c r="AW356" s="5">
        <f>[1]Hybrid!AV48</f>
        <v>0.14835727330000001</v>
      </c>
      <c r="AX356" s="5">
        <f>[1]Hybrid!AW48</f>
        <v>0.139653638</v>
      </c>
      <c r="AY356" s="5">
        <f>[1]Hybrid!AX48</f>
        <v>0.1314227791</v>
      </c>
      <c r="AZ356" s="5">
        <f>[1]Hybrid!AY48</f>
        <v>0.12364396079999999</v>
      </c>
      <c r="BA356" s="5">
        <f>[1]Hybrid!AZ48</f>
        <v>0.11629667270000001</v>
      </c>
      <c r="BB356" s="5">
        <f>[1]Hybrid!BA48</f>
        <v>0.1093598979</v>
      </c>
      <c r="BC356" s="5">
        <f>[1]Hybrid!BB48</f>
        <v>0.1028142974</v>
      </c>
      <c r="BD356" s="5">
        <f>[1]Hybrid!BC48</f>
        <v>9.6640880700000001E-2</v>
      </c>
      <c r="BE356" s="5">
        <f>[1]Hybrid!BD48</f>
        <v>9.0821128200000004E-2</v>
      </c>
      <c r="BF356" s="5">
        <f>[1]Hybrid!BE48</f>
        <v>8.5337055699999997E-2</v>
      </c>
      <c r="BG356" s="5">
        <f>[1]Hybrid!BF48</f>
        <v>8.0171201100000006E-2</v>
      </c>
      <c r="BH356" s="5">
        <f>[1]Hybrid!BG48</f>
        <v>7.5306783899999993E-2</v>
      </c>
      <c r="BI356" s="5">
        <f>[1]Hybrid!BH48</f>
        <v>7.0727690100000004E-2</v>
      </c>
      <c r="BJ356" s="5">
        <f>[1]Hybrid!BI48</f>
        <v>6.6418469999999993E-2</v>
      </c>
      <c r="BK356" s="5">
        <f>[1]Hybrid!BJ48</f>
        <v>6.2364338200000001E-2</v>
      </c>
      <c r="BL356" s="5">
        <f>[1]Hybrid!BK48</f>
        <v>5.8551169700000003E-2</v>
      </c>
      <c r="BM356" s="5">
        <f>[1]Hybrid!BL48</f>
        <v>5.4965490999999998E-2</v>
      </c>
      <c r="BN356" s="5">
        <f>[1]Hybrid!BM48</f>
        <v>5.1594468400000003E-2</v>
      </c>
      <c r="BO356" s="5">
        <f>[1]Hybrid!BN48</f>
        <v>4.84258937E-2</v>
      </c>
      <c r="BP356" s="5">
        <f>[1]Hybrid!BO48</f>
        <v>4.5448167800000001E-2</v>
      </c>
      <c r="BQ356" s="5">
        <f>[1]Hybrid!BP48</f>
        <v>4.2650268300000002E-2</v>
      </c>
      <c r="BR356" s="5">
        <f>[1]Hybrid!BQ48</f>
        <v>4.00217551E-2</v>
      </c>
      <c r="BS356" s="5">
        <f>[1]Hybrid!BR48</f>
        <v>3.7552742600000001E-2</v>
      </c>
      <c r="BT356" s="5">
        <f>[1]Hybrid!BS48</f>
        <v>3.5233874499999998E-2</v>
      </c>
      <c r="BU356" s="5">
        <f>[1]Hybrid!BT48</f>
        <v>3.3056301500000003E-2</v>
      </c>
      <c r="BV356" s="5">
        <f>[1]Hybrid!BU48</f>
        <v>3.10116592E-2</v>
      </c>
      <c r="BW356" s="5">
        <f>[1]Hybrid!BV48</f>
        <v>2.90920465E-2</v>
      </c>
      <c r="BX356" s="5">
        <f>[1]Hybrid!BW48</f>
        <v>2.72900043E-2</v>
      </c>
      <c r="BY356" s="5">
        <f>[1]Hybrid!BX48</f>
        <v>2.5598494199999999E-2</v>
      </c>
      <c r="BZ356" s="5">
        <f>[1]Hybrid!BY48</f>
        <v>2.4010877699999999E-2</v>
      </c>
      <c r="CA356" s="5">
        <f>[1]Hybrid!BZ48</f>
        <v>2.2520894400000002E-2</v>
      </c>
      <c r="CB356" s="5">
        <f>[1]Hybrid!CA48</f>
        <v>2.1122646700000001E-2</v>
      </c>
      <c r="CC356" s="5">
        <f>[1]Hybrid!CB48</f>
        <v>1.9810580099999999E-2</v>
      </c>
      <c r="CD356" s="5">
        <f>[1]Hybrid!CC48</f>
        <v>1.8579464399999999E-2</v>
      </c>
      <c r="CE356" s="5">
        <f>[1]Hybrid!CD48</f>
        <v>1.7424376299999999E-2</v>
      </c>
      <c r="CF356" s="5">
        <f>[1]Hybrid!CE48</f>
        <v>1.6340682700000001E-2</v>
      </c>
      <c r="CG356" s="5">
        <f>[1]Hybrid!CF48</f>
        <v>1.53240249E-2</v>
      </c>
      <c r="CH356" s="5">
        <f>[1]Hybrid!CG48</f>
        <v>1.43703032E-2</v>
      </c>
      <c r="CI356" s="5">
        <f>[1]Hybrid!CH48</f>
        <v>1.34756628E-2</v>
      </c>
      <c r="CJ356" s="5">
        <f>[1]Hybrid!CI48</f>
        <v>1.2636479399999999E-2</v>
      </c>
    </row>
    <row r="357" spans="1:88" x14ac:dyDescent="0.3">
      <c r="B357" s="5" t="str">
        <f>[1]Hybrid!A50</f>
        <v>auto_cc_cgas_2</v>
      </c>
      <c r="C357" s="5">
        <f>[1]Hybrid!B50</f>
        <v>0.40659851759999999</v>
      </c>
      <c r="D357" s="5">
        <f>[1]Hybrid!C50</f>
        <v>0.41360913939999999</v>
      </c>
      <c r="E357" s="5">
        <f>[1]Hybrid!D50</f>
        <v>0.42263067319999997</v>
      </c>
      <c r="F357" s="5">
        <f>[1]Hybrid!E50</f>
        <v>0.43246781109999999</v>
      </c>
      <c r="G357" s="5">
        <f>[1]Hybrid!F50</f>
        <v>0.44288102639999999</v>
      </c>
      <c r="H357" s="5">
        <f>[1]Hybrid!G50</f>
        <v>0.45339587199999998</v>
      </c>
      <c r="I357" s="5">
        <f>[1]Hybrid!H50</f>
        <v>0.46274768989999998</v>
      </c>
      <c r="J357" s="5">
        <f>[1]Hybrid!I50</f>
        <v>0.47086630880000002</v>
      </c>
      <c r="K357" s="5">
        <f>[1]Hybrid!J50</f>
        <v>0.47759341420000001</v>
      </c>
      <c r="L357" s="5">
        <f>[1]Hybrid!K50</f>
        <v>0.48275266350000001</v>
      </c>
      <c r="M357" s="5">
        <f>[1]Hybrid!L50</f>
        <v>0.48608559550000002</v>
      </c>
      <c r="N357" s="5">
        <f>[1]Hybrid!M50</f>
        <v>0.4872905702</v>
      </c>
      <c r="O357" s="5">
        <f>[1]Hybrid!N50</f>
        <v>0.48607758140000001</v>
      </c>
      <c r="P357" s="5">
        <f>[1]Hybrid!O50</f>
        <v>0.48222210110000002</v>
      </c>
      <c r="Q357" s="5">
        <f>[1]Hybrid!P50</f>
        <v>0.47561105970000001</v>
      </c>
      <c r="R357" s="5">
        <f>[1]Hybrid!Q50</f>
        <v>0.46627382620000002</v>
      </c>
      <c r="S357" s="5">
        <f>[1]Hybrid!R50</f>
        <v>0.4549887936</v>
      </c>
      <c r="T357" s="5">
        <f>[1]Hybrid!S50</f>
        <v>0.44229419219999999</v>
      </c>
      <c r="U357" s="5">
        <f>[1]Hybrid!T50</f>
        <v>0.42858824550000002</v>
      </c>
      <c r="V357" s="5">
        <f>[1]Hybrid!U50</f>
        <v>0.41417523750000002</v>
      </c>
      <c r="W357" s="5">
        <f>[1]Hybrid!V50</f>
        <v>0.39929368799999998</v>
      </c>
      <c r="X357" s="5">
        <f>[1]Hybrid!W50</f>
        <v>0.38413464120000002</v>
      </c>
      <c r="Y357" s="5">
        <f>[1]Hybrid!X50</f>
        <v>0.36885219679999998</v>
      </c>
      <c r="Z357" s="5">
        <f>[1]Hybrid!Y50</f>
        <v>0.35357141040000001</v>
      </c>
      <c r="AA357" s="5">
        <f>[1]Hybrid!Z50</f>
        <v>0.33839362550000002</v>
      </c>
      <c r="AB357" s="5">
        <f>[1]Hybrid!AA50</f>
        <v>0.32340165139999999</v>
      </c>
      <c r="AC357" s="5">
        <f>[1]Hybrid!AB50</f>
        <v>0.30866207680000002</v>
      </c>
      <c r="AD357" s="5">
        <f>[1]Hybrid!AC50</f>
        <v>0.29422902280000002</v>
      </c>
      <c r="AE357" s="5">
        <f>[1]Hybrid!AD50</f>
        <v>0.28014564559999999</v>
      </c>
      <c r="AF357" s="5">
        <f>[1]Hybrid!AE50</f>
        <v>0.26644604509999997</v>
      </c>
      <c r="AG357" s="5">
        <f>[1]Hybrid!AF50</f>
        <v>0.25315616699999999</v>
      </c>
      <c r="AH357" s="5">
        <f>[1]Hybrid!AG50</f>
        <v>0.24029451539999999</v>
      </c>
      <c r="AI357" s="5">
        <f>[1]Hybrid!AH50</f>
        <v>0.22787438290000001</v>
      </c>
      <c r="AJ357" s="5">
        <f>[1]Hybrid!AI50</f>
        <v>0.21590465010000001</v>
      </c>
      <c r="AK357" s="5">
        <f>[1]Hybrid!AJ50</f>
        <v>0.20439055310000001</v>
      </c>
      <c r="AL357" s="5">
        <f>[1]Hybrid!AK50</f>
        <v>0.1933343431</v>
      </c>
      <c r="AM357" s="5">
        <f>[1]Hybrid!AL50</f>
        <v>0.1827403423</v>
      </c>
      <c r="AN357" s="5">
        <f>[1]Hybrid!AM50</f>
        <v>0.17261114529999999</v>
      </c>
      <c r="AO357" s="5">
        <f>[1]Hybrid!AN50</f>
        <v>0.16294501580000001</v>
      </c>
      <c r="AP357" s="5">
        <f>[1]Hybrid!AO50</f>
        <v>0.1537362555</v>
      </c>
      <c r="AQ357" s="5">
        <f>[1]Hybrid!AP50</f>
        <v>0.14497603910000001</v>
      </c>
      <c r="AR357" s="5">
        <f>[1]Hybrid!AQ50</f>
        <v>0.13665302200000001</v>
      </c>
      <c r="AS357" s="5">
        <f>[1]Hybrid!AR50</f>
        <v>0.1287543002</v>
      </c>
      <c r="AT357" s="5">
        <f>[1]Hybrid!AS50</f>
        <v>0.1212658232</v>
      </c>
      <c r="AU357" s="5">
        <f>[1]Hybrid!AT50</f>
        <v>0.1141727498</v>
      </c>
      <c r="AV357" s="5">
        <f>[1]Hybrid!AU50</f>
        <v>0.1074597441</v>
      </c>
      <c r="AW357" s="5">
        <f>[1]Hybrid!AV50</f>
        <v>0.1011111227</v>
      </c>
      <c r="AX357" s="5">
        <f>[1]Hybrid!AW50</f>
        <v>9.5111190299999995E-2</v>
      </c>
      <c r="AY357" s="5">
        <f>[1]Hybrid!AX50</f>
        <v>8.9444355099999998E-2</v>
      </c>
      <c r="AZ357" s="5">
        <f>[1]Hybrid!AY50</f>
        <v>8.4095216700000003E-2</v>
      </c>
      <c r="BA357" s="5">
        <f>[1]Hybrid!AZ50</f>
        <v>7.9048649900000004E-2</v>
      </c>
      <c r="BB357" s="5">
        <f>[1]Hybrid!BA50</f>
        <v>7.4289410299999997E-2</v>
      </c>
      <c r="BC357" s="5">
        <f>[1]Hybrid!BB50</f>
        <v>6.9803337199999996E-2</v>
      </c>
      <c r="BD357" s="5">
        <f>[1]Hybrid!BC50</f>
        <v>6.5576621599999996E-2</v>
      </c>
      <c r="BE357" s="5">
        <f>[1]Hybrid!BD50</f>
        <v>6.1595873900000001E-2</v>
      </c>
      <c r="BF357" s="5">
        <f>[1]Hybrid!BE50</f>
        <v>5.78481577E-2</v>
      </c>
      <c r="BG357" s="5">
        <f>[1]Hybrid!BF50</f>
        <v>5.4320981499999997E-2</v>
      </c>
      <c r="BH357" s="5">
        <f>[1]Hybrid!BG50</f>
        <v>5.1002379200000003E-2</v>
      </c>
      <c r="BI357" s="5">
        <f>[1]Hybrid!BH50</f>
        <v>4.7880898700000001E-2</v>
      </c>
      <c r="BJ357" s="5">
        <f>[1]Hybrid!BI50</f>
        <v>4.4945594800000002E-2</v>
      </c>
      <c r="BK357" s="5">
        <f>[1]Hybrid!BJ50</f>
        <v>4.2186024699999998E-2</v>
      </c>
      <c r="BL357" s="5">
        <f>[1]Hybrid!BK50</f>
        <v>3.9592239899999999E-2</v>
      </c>
      <c r="BM357" s="5">
        <f>[1]Hybrid!BL50</f>
        <v>3.7154776E-2</v>
      </c>
      <c r="BN357" s="5">
        <f>[1]Hybrid!BM50</f>
        <v>3.4864640500000002E-2</v>
      </c>
      <c r="BO357" s="5">
        <f>[1]Hybrid!BN50</f>
        <v>3.2713299000000001E-2</v>
      </c>
      <c r="BP357" s="5">
        <f>[1]Hybrid!BO50</f>
        <v>3.0692660600000001E-2</v>
      </c>
      <c r="BQ357" s="5">
        <f>[1]Hybrid!BP50</f>
        <v>2.87950555E-2</v>
      </c>
      <c r="BR357" s="5">
        <f>[1]Hybrid!BQ50</f>
        <v>2.7013231200000001E-2</v>
      </c>
      <c r="BS357" s="5">
        <f>[1]Hybrid!BR50</f>
        <v>2.53403315E-2</v>
      </c>
      <c r="BT357" s="5">
        <f>[1]Hybrid!BS50</f>
        <v>2.3769878500000001E-2</v>
      </c>
      <c r="BU357" s="5">
        <f>[1]Hybrid!BT50</f>
        <v>2.2295755E-2</v>
      </c>
      <c r="BV357" s="5">
        <f>[1]Hybrid!BU50</f>
        <v>2.0912187799999999E-2</v>
      </c>
      <c r="BW357" s="5">
        <f>[1]Hybrid!BV50</f>
        <v>1.9613731499999999E-2</v>
      </c>
      <c r="BX357" s="5">
        <f>[1]Hybrid!BW50</f>
        <v>1.8395251899999999E-2</v>
      </c>
      <c r="BY357" s="5">
        <f>[1]Hybrid!BX50</f>
        <v>1.7251911000000002E-2</v>
      </c>
      <c r="BZ357" s="5">
        <f>[1]Hybrid!BY50</f>
        <v>1.61791513E-2</v>
      </c>
      <c r="CA357" s="5">
        <f>[1]Hybrid!BZ50</f>
        <v>1.51726803E-2</v>
      </c>
      <c r="CB357" s="5">
        <f>[1]Hybrid!CA50</f>
        <v>1.4228458500000001E-2</v>
      </c>
      <c r="CC357" s="5">
        <f>[1]Hybrid!CB50</f>
        <v>1.33426851E-2</v>
      </c>
      <c r="CD357" s="5">
        <f>[1]Hybrid!CC50</f>
        <v>1.25117848E-2</v>
      </c>
      <c r="CE357" s="5">
        <f>[1]Hybrid!CD50</f>
        <v>1.1732395099999999E-2</v>
      </c>
      <c r="CF357" s="5">
        <f>[1]Hybrid!CE50</f>
        <v>1.10013544E-2</v>
      </c>
      <c r="CG357" s="5">
        <f>[1]Hybrid!CF50</f>
        <v>1.0315691199999999E-2</v>
      </c>
      <c r="CH357" s="5">
        <f>[1]Hybrid!CG50</f>
        <v>9.6726126300000007E-3</v>
      </c>
      <c r="CI357" s="5">
        <f>[1]Hybrid!CH50</f>
        <v>9.0694944199999992E-3</v>
      </c>
      <c r="CJ357" s="5">
        <f>[1]Hybrid!CI50</f>
        <v>8.5038713099999993E-3</v>
      </c>
    </row>
    <row r="358" spans="1:88" x14ac:dyDescent="0.3">
      <c r="B358" s="5" t="str">
        <f>[1]Hybrid!A52</f>
        <v>auto_cd_cgas_2</v>
      </c>
      <c r="C358" s="5">
        <f>[1]Hybrid!B52</f>
        <v>0.2495444651</v>
      </c>
      <c r="D358" s="5">
        <f>[1]Hybrid!C52</f>
        <v>0.25187749970000001</v>
      </c>
      <c r="E358" s="5">
        <f>[1]Hybrid!D52</f>
        <v>0.25535990190000002</v>
      </c>
      <c r="F358" s="5">
        <f>[1]Hybrid!E52</f>
        <v>0.2593320911</v>
      </c>
      <c r="G358" s="5">
        <f>[1]Hybrid!F52</f>
        <v>0.26367006110000002</v>
      </c>
      <c r="H358" s="5">
        <f>[1]Hybrid!G52</f>
        <v>0.26811481660000003</v>
      </c>
      <c r="I358" s="5">
        <f>[1]Hybrid!H52</f>
        <v>0.27198774339999998</v>
      </c>
      <c r="J358" s="5">
        <f>[1]Hybrid!I52</f>
        <v>0.27529970209999999</v>
      </c>
      <c r="K358" s="5">
        <f>[1]Hybrid!J52</f>
        <v>0.27804484629999998</v>
      </c>
      <c r="L358" s="5">
        <f>[1]Hybrid!K52</f>
        <v>0.28024017449999999</v>
      </c>
      <c r="M358" s="5">
        <f>[1]Hybrid!L52</f>
        <v>0.2818774175</v>
      </c>
      <c r="N358" s="5">
        <f>[1]Hybrid!M52</f>
        <v>0.28292888929999999</v>
      </c>
      <c r="O358" s="5">
        <f>[1]Hybrid!N52</f>
        <v>0.28335562040000001</v>
      </c>
      <c r="P358" s="5">
        <f>[1]Hybrid!O52</f>
        <v>0.28311210399999998</v>
      </c>
      <c r="Q358" s="5">
        <f>[1]Hybrid!P52</f>
        <v>0.28215005380000002</v>
      </c>
      <c r="R358" s="5">
        <f>[1]Hybrid!Q52</f>
        <v>0.28042554139999998</v>
      </c>
      <c r="S358" s="5">
        <f>[1]Hybrid!R52</f>
        <v>0.27829084069999999</v>
      </c>
      <c r="T358" s="5">
        <f>[1]Hybrid!S52</f>
        <v>0.27578654699999999</v>
      </c>
      <c r="U358" s="5">
        <f>[1]Hybrid!T52</f>
        <v>0.27290863939999999</v>
      </c>
      <c r="V358" s="5">
        <f>[1]Hybrid!U52</f>
        <v>0.26964501540000002</v>
      </c>
      <c r="W358" s="5">
        <f>[1]Hybrid!V52</f>
        <v>0.26598707780000003</v>
      </c>
      <c r="X358" s="5">
        <f>[1]Hybrid!W52</f>
        <v>0.26193375559999998</v>
      </c>
      <c r="Y358" s="5">
        <f>[1]Hybrid!X52</f>
        <v>0.25749046599999997</v>
      </c>
      <c r="Z358" s="5">
        <f>[1]Hybrid!Y52</f>
        <v>0.25266800630000003</v>
      </c>
      <c r="AA358" s="5">
        <f>[1]Hybrid!Z52</f>
        <v>0.24748076250000001</v>
      </c>
      <c r="AB358" s="5">
        <f>[1]Hybrid!AA52</f>
        <v>0.2419477555</v>
      </c>
      <c r="AC358" s="5">
        <f>[1]Hybrid!AB52</f>
        <v>0.23609104149999999</v>
      </c>
      <c r="AD358" s="5">
        <f>[1]Hybrid!AC52</f>
        <v>0.22993750120000001</v>
      </c>
      <c r="AE358" s="5">
        <f>[1]Hybrid!AD52</f>
        <v>0.22351756240000001</v>
      </c>
      <c r="AF358" s="5">
        <f>[1]Hybrid!AE52</f>
        <v>0.2168654579</v>
      </c>
      <c r="AG358" s="5">
        <f>[1]Hybrid!AF52</f>
        <v>0.2100173239</v>
      </c>
      <c r="AH358" s="5">
        <f>[1]Hybrid!AG52</f>
        <v>0.2030091215</v>
      </c>
      <c r="AI358" s="5">
        <f>[1]Hybrid!AH52</f>
        <v>0.19587799450000001</v>
      </c>
      <c r="AJ358" s="5">
        <f>[1]Hybrid!AI52</f>
        <v>0.1886612668</v>
      </c>
      <c r="AK358" s="5">
        <f>[1]Hybrid!AJ52</f>
        <v>0.1813957628</v>
      </c>
      <c r="AL358" s="5">
        <f>[1]Hybrid!AK52</f>
        <v>0.17411732560000001</v>
      </c>
      <c r="AM358" s="5">
        <f>[1]Hybrid!AL52</f>
        <v>0.1668666362</v>
      </c>
      <c r="AN358" s="5">
        <f>[1]Hybrid!AM52</f>
        <v>0.1596824174</v>
      </c>
      <c r="AO358" s="5">
        <f>[1]Hybrid!AN52</f>
        <v>0.1525967647</v>
      </c>
      <c r="AP358" s="5">
        <f>[1]Hybrid!AO52</f>
        <v>0.14563603319999999</v>
      </c>
      <c r="AQ358" s="5">
        <f>[1]Hybrid!AP52</f>
        <v>0.1388220788</v>
      </c>
      <c r="AR358" s="5">
        <f>[1]Hybrid!AQ52</f>
        <v>0.13217268260000001</v>
      </c>
      <c r="AS358" s="5">
        <f>[1]Hybrid!AR52</f>
        <v>0.12570295009999999</v>
      </c>
      <c r="AT358" s="5">
        <f>[1]Hybrid!AS52</f>
        <v>0.1194253977</v>
      </c>
      <c r="AU358" s="5">
        <f>[1]Hybrid!AT52</f>
        <v>0.1133500642</v>
      </c>
      <c r="AV358" s="5">
        <f>[1]Hybrid!AU52</f>
        <v>0.1074846649</v>
      </c>
      <c r="AW358" s="5">
        <f>[1]Hybrid!AV52</f>
        <v>0.1018345197</v>
      </c>
      <c r="AX358" s="5">
        <f>[1]Hybrid!AW52</f>
        <v>9.64031583E-2</v>
      </c>
      <c r="AY358" s="5">
        <f>[1]Hybrid!AX52</f>
        <v>9.1192408599999997E-2</v>
      </c>
      <c r="AZ358" s="5">
        <f>[1]Hybrid!AY52</f>
        <v>8.6202493399999996E-2</v>
      </c>
      <c r="BA358" s="5">
        <f>[1]Hybrid!AZ52</f>
        <v>8.1432198400000003E-2</v>
      </c>
      <c r="BB358" s="5">
        <f>[1]Hybrid!BA52</f>
        <v>7.6877675000000006E-2</v>
      </c>
      <c r="BC358" s="5">
        <f>[1]Hybrid!BB52</f>
        <v>7.2536016499999995E-2</v>
      </c>
      <c r="BD358" s="5">
        <f>[1]Hybrid!BC52</f>
        <v>6.8403168400000006E-2</v>
      </c>
      <c r="BE358" s="5">
        <f>[1]Hybrid!BD52</f>
        <v>6.4474208300000002E-2</v>
      </c>
      <c r="BF358" s="5">
        <f>[1]Hybrid!BE52</f>
        <v>6.0743514899999997E-2</v>
      </c>
      <c r="BG358" s="5">
        <f>[1]Hybrid!BF52</f>
        <v>5.7204829800000002E-2</v>
      </c>
      <c r="BH358" s="5">
        <f>[1]Hybrid!BG52</f>
        <v>5.3851585399999999E-2</v>
      </c>
      <c r="BI358" s="5">
        <f>[1]Hybrid!BH52</f>
        <v>5.0676960100000001E-2</v>
      </c>
      <c r="BJ358" s="5">
        <f>[1]Hybrid!BI52</f>
        <v>4.7673954499999997E-2</v>
      </c>
      <c r="BK358" s="5">
        <f>[1]Hybrid!BJ52</f>
        <v>4.4835470199999998E-2</v>
      </c>
      <c r="BL358" s="5">
        <f>[1]Hybrid!BK52</f>
        <v>4.2154380700000001E-2</v>
      </c>
      <c r="BM358" s="5">
        <f>[1]Hybrid!BL52</f>
        <v>3.962359E-2</v>
      </c>
      <c r="BN358" s="5">
        <f>[1]Hybrid!BM52</f>
        <v>3.7236083000000003E-2</v>
      </c>
      <c r="BO358" s="5">
        <f>[1]Hybrid!BN52</f>
        <v>3.4984966399999998E-2</v>
      </c>
      <c r="BP358" s="5">
        <f>[1]Hybrid!BO52</f>
        <v>3.28635018E-2</v>
      </c>
      <c r="BQ358" s="5">
        <f>[1]Hybrid!BP52</f>
        <v>3.0865114799999999E-2</v>
      </c>
      <c r="BR358" s="5">
        <f>[1]Hybrid!BQ52</f>
        <v>2.8983449299999998E-2</v>
      </c>
      <c r="BS358" s="5">
        <f>[1]Hybrid!BR52</f>
        <v>2.7212370400000001E-2</v>
      </c>
      <c r="BT358" s="5">
        <f>[1]Hybrid!BS52</f>
        <v>2.5545968499999998E-2</v>
      </c>
      <c r="BU358" s="5">
        <f>[1]Hybrid!BT52</f>
        <v>2.3978565800000001E-2</v>
      </c>
      <c r="BV358" s="5">
        <f>[1]Hybrid!BU52</f>
        <v>2.2504719199999999E-2</v>
      </c>
      <c r="BW358" s="5">
        <f>[1]Hybrid!BV52</f>
        <v>2.1119222E-2</v>
      </c>
      <c r="BX358" s="5">
        <f>[1]Hybrid!BW52</f>
        <v>1.98171031E-2</v>
      </c>
      <c r="BY358" s="5">
        <f>[1]Hybrid!BX52</f>
        <v>1.8593624400000001E-2</v>
      </c>
      <c r="BZ358" s="5">
        <f>[1]Hybrid!BY52</f>
        <v>1.74442769E-2</v>
      </c>
      <c r="CA358" s="5">
        <f>[1]Hybrid!BZ52</f>
        <v>1.6364772999999999E-2</v>
      </c>
      <c r="CB358" s="5">
        <f>[1]Hybrid!CA52</f>
        <v>1.53510457E-2</v>
      </c>
      <c r="CC358" s="5">
        <f>[1]Hybrid!CB52</f>
        <v>1.43992397E-2</v>
      </c>
      <c r="CD358" s="5">
        <f>[1]Hybrid!CC52</f>
        <v>1.35057037E-2</v>
      </c>
      <c r="CE358" s="5">
        <f>[1]Hybrid!CD52</f>
        <v>1.26669826E-2</v>
      </c>
      <c r="CF358" s="5">
        <f>[1]Hybrid!CE52</f>
        <v>1.1879809700000001E-2</v>
      </c>
      <c r="CG358" s="5">
        <f>[1]Hybrid!CF52</f>
        <v>1.11410986E-2</v>
      </c>
      <c r="CH358" s="5">
        <f>[1]Hybrid!CG52</f>
        <v>1.0447936E-2</v>
      </c>
      <c r="CI358" s="5">
        <f>[1]Hybrid!CH52</f>
        <v>9.7975730499999993E-3</v>
      </c>
      <c r="CJ358" s="5">
        <f>[1]Hybrid!CI52</f>
        <v>9.1874179399999995E-3</v>
      </c>
    </row>
    <row r="359" spans="1:88" x14ac:dyDescent="0.3">
      <c r="B359" s="5" t="str">
        <f>[1]Hybrid!A54</f>
        <v>auto_ce_cgas_2</v>
      </c>
      <c r="C359" s="5">
        <f>[1]Hybrid!B54</f>
        <v>0.15020246549999999</v>
      </c>
      <c r="D359" s="5">
        <f>[1]Hybrid!C54</f>
        <v>0.1518085763</v>
      </c>
      <c r="E359" s="5">
        <f>[1]Hybrid!D54</f>
        <v>0.15405661870000001</v>
      </c>
      <c r="F359" s="5">
        <f>[1]Hybrid!E54</f>
        <v>0.15653367139999999</v>
      </c>
      <c r="G359" s="5">
        <f>[1]Hybrid!F54</f>
        <v>0.1591598759</v>
      </c>
      <c r="H359" s="5">
        <f>[1]Hybrid!G54</f>
        <v>0.16178069110000001</v>
      </c>
      <c r="I359" s="5">
        <f>[1]Hybrid!H54</f>
        <v>0.1639868394</v>
      </c>
      <c r="J359" s="5">
        <f>[1]Hybrid!I54</f>
        <v>0.165780645</v>
      </c>
      <c r="K359" s="5">
        <f>[1]Hybrid!J54</f>
        <v>0.1671603354</v>
      </c>
      <c r="L359" s="5">
        <f>[1]Hybrid!K54</f>
        <v>0.16814164779999999</v>
      </c>
      <c r="M359" s="5">
        <f>[1]Hybrid!L54</f>
        <v>0.1687295167</v>
      </c>
      <c r="N359" s="5">
        <f>[1]Hybrid!M54</f>
        <v>0.1689217355</v>
      </c>
      <c r="O359" s="5">
        <f>[1]Hybrid!N54</f>
        <v>0.1687129346</v>
      </c>
      <c r="P359" s="5">
        <f>[1]Hybrid!O54</f>
        <v>0.1680958246</v>
      </c>
      <c r="Q359" s="5">
        <f>[1]Hybrid!P54</f>
        <v>0.1670614171</v>
      </c>
      <c r="R359" s="5">
        <f>[1]Hybrid!Q54</f>
        <v>0.16560170599999999</v>
      </c>
      <c r="S359" s="5">
        <f>[1]Hybrid!R54</f>
        <v>0.16392888319999999</v>
      </c>
      <c r="T359" s="5">
        <f>[1]Hybrid!S54</f>
        <v>0.16207428809999999</v>
      </c>
      <c r="U359" s="5">
        <f>[1]Hybrid!T54</f>
        <v>0.16003881689999999</v>
      </c>
      <c r="V359" s="5">
        <f>[1]Hybrid!U54</f>
        <v>0.15781540159999999</v>
      </c>
      <c r="W359" s="5">
        <f>[1]Hybrid!V54</f>
        <v>0.1553969137</v>
      </c>
      <c r="X359" s="5">
        <f>[1]Hybrid!W54</f>
        <v>0.15277949800000001</v>
      </c>
      <c r="Y359" s="5">
        <f>[1]Hybrid!X54</f>
        <v>0.1499626043</v>
      </c>
      <c r="Z359" s="5">
        <f>[1]Hybrid!Y54</f>
        <v>0.14694867110000001</v>
      </c>
      <c r="AA359" s="5">
        <f>[1]Hybrid!Z54</f>
        <v>0.1437421082</v>
      </c>
      <c r="AB359" s="5">
        <f>[1]Hybrid!AA54</f>
        <v>0.14035015549999999</v>
      </c>
      <c r="AC359" s="5">
        <f>[1]Hybrid!AB54</f>
        <v>0.13678222540000001</v>
      </c>
      <c r="AD359" s="5">
        <f>[1]Hybrid!AC54</f>
        <v>0.13305112150000001</v>
      </c>
      <c r="AE359" s="5">
        <f>[1]Hybrid!AD54</f>
        <v>0.12917241560000001</v>
      </c>
      <c r="AF359" s="5">
        <f>[1]Hybrid!AE54</f>
        <v>0.12516479920000001</v>
      </c>
      <c r="AG359" s="5">
        <f>[1]Hybrid!AF54</f>
        <v>0.1210488617</v>
      </c>
      <c r="AH359" s="5">
        <f>[1]Hybrid!AG54</f>
        <v>0.1168457468</v>
      </c>
      <c r="AI359" s="5">
        <f>[1]Hybrid!AH54</f>
        <v>0.11257770070000001</v>
      </c>
      <c r="AJ359" s="5">
        <f>[1]Hybrid!AI54</f>
        <v>0.1082673239</v>
      </c>
      <c r="AK359" s="5">
        <f>[1]Hybrid!AJ54</f>
        <v>0.10393703560000001</v>
      </c>
      <c r="AL359" s="5">
        <f>[1]Hybrid!AK54</f>
        <v>9.9608678500000006E-2</v>
      </c>
      <c r="AM359" s="5">
        <f>[1]Hybrid!AL54</f>
        <v>9.5305680399999995E-2</v>
      </c>
      <c r="AN359" s="5">
        <f>[1]Hybrid!AM54</f>
        <v>9.1050840399999999E-2</v>
      </c>
      <c r="AO359" s="5">
        <f>[1]Hybrid!AN54</f>
        <v>8.6863125499999999E-2</v>
      </c>
      <c r="AP359" s="5">
        <f>[1]Hybrid!AO54</f>
        <v>8.2758108600000005E-2</v>
      </c>
      <c r="AQ359" s="5">
        <f>[1]Hybrid!AP54</f>
        <v>7.8748638900000001E-2</v>
      </c>
      <c r="AR359" s="5">
        <f>[1]Hybrid!AQ54</f>
        <v>7.4845109100000001E-2</v>
      </c>
      <c r="AS359" s="5">
        <f>[1]Hybrid!AR54</f>
        <v>7.1056199200000003E-2</v>
      </c>
      <c r="AT359" s="5">
        <f>[1]Hybrid!AS54</f>
        <v>6.7388941699999996E-2</v>
      </c>
      <c r="AU359" s="5">
        <f>[1]Hybrid!AT54</f>
        <v>6.3848801600000005E-2</v>
      </c>
      <c r="AV359" s="5">
        <f>[1]Hybrid!AU54</f>
        <v>6.0439784400000002E-2</v>
      </c>
      <c r="AW359" s="5">
        <f>[1]Hybrid!AV54</f>
        <v>5.7164446299999998E-2</v>
      </c>
      <c r="AX359" s="5">
        <f>[1]Hybrid!AW54</f>
        <v>5.4024219300000002E-2</v>
      </c>
      <c r="AY359" s="5">
        <f>[1]Hybrid!AX54</f>
        <v>5.1019485099999998E-2</v>
      </c>
      <c r="AZ359" s="5">
        <f>[1]Hybrid!AY54</f>
        <v>4.8149656700000001E-2</v>
      </c>
      <c r="BA359" s="5">
        <f>[1]Hybrid!AZ54</f>
        <v>4.5413295999999999E-2</v>
      </c>
      <c r="BB359" s="5">
        <f>[1]Hybrid!BA54</f>
        <v>4.2807630800000003E-2</v>
      </c>
      <c r="BC359" s="5">
        <f>[1]Hybrid!BB54</f>
        <v>4.0330171800000002E-2</v>
      </c>
      <c r="BD359" s="5">
        <f>[1]Hybrid!BC54</f>
        <v>3.7977818000000003E-2</v>
      </c>
      <c r="BE359" s="5">
        <f>[1]Hybrid!BD54</f>
        <v>3.5747014700000003E-2</v>
      </c>
      <c r="BF359" s="5">
        <f>[1]Hybrid!BE54</f>
        <v>3.3633853499999998E-2</v>
      </c>
      <c r="BG359" s="5">
        <f>[1]Hybrid!BF54</f>
        <v>3.1634126899999997E-2</v>
      </c>
      <c r="BH359" s="5">
        <f>[1]Hybrid!BG54</f>
        <v>2.9743484600000002E-2</v>
      </c>
      <c r="BI359" s="5">
        <f>[1]Hybrid!BH54</f>
        <v>2.79574743E-2</v>
      </c>
      <c r="BJ359" s="5">
        <f>[1]Hybrid!BI54</f>
        <v>2.62715886E-2</v>
      </c>
      <c r="BK359" s="5">
        <f>[1]Hybrid!BJ54</f>
        <v>2.46813109E-2</v>
      </c>
      <c r="BL359" s="5">
        <f>[1]Hybrid!BK54</f>
        <v>2.3182155100000001E-2</v>
      </c>
      <c r="BM359" s="5">
        <f>[1]Hybrid!BL54</f>
        <v>2.1769697399999999E-2</v>
      </c>
      <c r="BN359" s="5">
        <f>[1]Hybrid!BM54</f>
        <v>2.0439603099999998E-2</v>
      </c>
      <c r="BO359" s="5">
        <f>[1]Hybrid!BN54</f>
        <v>1.9187647200000001E-2</v>
      </c>
      <c r="BP359" s="5">
        <f>[1]Hybrid!BO54</f>
        <v>1.8009730799999998E-2</v>
      </c>
      <c r="BQ359" s="5">
        <f>[1]Hybrid!BP54</f>
        <v>1.6901887500000001E-2</v>
      </c>
      <c r="BR359" s="5">
        <f>[1]Hybrid!BQ54</f>
        <v>1.5860303400000001E-2</v>
      </c>
      <c r="BS359" s="5">
        <f>[1]Hybrid!BR54</f>
        <v>1.48813179E-2</v>
      </c>
      <c r="BT359" s="5">
        <f>[1]Hybrid!BS54</f>
        <v>1.39614252E-2</v>
      </c>
      <c r="BU359" s="5">
        <f>[1]Hybrid!BT54</f>
        <v>1.3097275199999999E-2</v>
      </c>
      <c r="BV359" s="5">
        <f>[1]Hybrid!BU54</f>
        <v>1.22856731E-2</v>
      </c>
      <c r="BW359" s="5">
        <f>[1]Hybrid!BV54</f>
        <v>1.1523577700000001E-2</v>
      </c>
      <c r="BX359" s="5">
        <f>[1]Hybrid!BW54</f>
        <v>1.08080994E-2</v>
      </c>
      <c r="BY359" s="5">
        <f>[1]Hybrid!BX54</f>
        <v>1.01364961E-2</v>
      </c>
      <c r="BZ359" s="5">
        <f>[1]Hybrid!BY54</f>
        <v>9.5061690399999999E-3</v>
      </c>
      <c r="CA359" s="5">
        <f>[1]Hybrid!BZ54</f>
        <v>8.9146582199999998E-3</v>
      </c>
      <c r="CB359" s="5">
        <f>[1]Hybrid!CA54</f>
        <v>8.3596380000000008E-3</v>
      </c>
      <c r="CC359" s="5">
        <f>[1]Hybrid!CB54</f>
        <v>7.8389116100000007E-3</v>
      </c>
      <c r="CD359" s="5">
        <f>[1]Hybrid!CC54</f>
        <v>7.3504055199999996E-3</v>
      </c>
      <c r="CE359" s="5">
        <f>[1]Hybrid!CD54</f>
        <v>6.8921639400000003E-3</v>
      </c>
      <c r="CF359" s="5">
        <f>[1]Hybrid!CE54</f>
        <v>6.4623433899999999E-3</v>
      </c>
      <c r="CG359" s="5">
        <f>[1]Hybrid!CF54</f>
        <v>6.0592073200000001E-3</v>
      </c>
      <c r="CH359" s="5">
        <f>[1]Hybrid!CG54</f>
        <v>5.6811208099999998E-3</v>
      </c>
      <c r="CI359" s="5">
        <f>[1]Hybrid!CH54</f>
        <v>5.3265453299999998E-3</v>
      </c>
      <c r="CJ359" s="5">
        <f>[1]Hybrid!CI54</f>
        <v>4.9940337299999998E-3</v>
      </c>
    </row>
    <row r="360" spans="1:88" x14ac:dyDescent="0.3">
      <c r="B360" s="5" t="str">
        <f>[1]Hybrid!A56</f>
        <v>auto_cf_cgas_2</v>
      </c>
      <c r="C360" s="5">
        <f>[1]Hybrid!B56</f>
        <v>7.4609436000000001E-2</v>
      </c>
      <c r="D360" s="5">
        <f>[1]Hybrid!C56</f>
        <v>7.5209204099999996E-2</v>
      </c>
      <c r="E360" s="5">
        <f>[1]Hybrid!D56</f>
        <v>7.6049319000000004E-2</v>
      </c>
      <c r="F360" s="5">
        <f>[1]Hybrid!E56</f>
        <v>7.6921244999999999E-2</v>
      </c>
      <c r="G360" s="5">
        <f>[1]Hybrid!F56</f>
        <v>7.7781640499999999E-2</v>
      </c>
      <c r="H360" s="5">
        <f>[1]Hybrid!G56</f>
        <v>7.8559538400000004E-2</v>
      </c>
      <c r="I360" s="5">
        <f>[1]Hybrid!H56</f>
        <v>7.9073217500000001E-2</v>
      </c>
      <c r="J360" s="5">
        <f>[1]Hybrid!I56</f>
        <v>7.9328729200000003E-2</v>
      </c>
      <c r="K360" s="5">
        <f>[1]Hybrid!J56</f>
        <v>7.9335954900000005E-2</v>
      </c>
      <c r="L360" s="5">
        <f>[1]Hybrid!K56</f>
        <v>7.9116033500000002E-2</v>
      </c>
      <c r="M360" s="5">
        <f>[1]Hybrid!L56</f>
        <v>7.8688247599999997E-2</v>
      </c>
      <c r="N360" s="5">
        <f>[1]Hybrid!M56</f>
        <v>7.8071893599999997E-2</v>
      </c>
      <c r="O360" s="5">
        <f>[1]Hybrid!N56</f>
        <v>7.7286924899999998E-2</v>
      </c>
      <c r="P360" s="5">
        <f>[1]Hybrid!O56</f>
        <v>7.6352681899999997E-2</v>
      </c>
      <c r="Q360" s="5">
        <f>[1]Hybrid!P56</f>
        <v>7.5285870199999994E-2</v>
      </c>
      <c r="R360" s="5">
        <f>[1]Hybrid!Q56</f>
        <v>7.4100417900000007E-2</v>
      </c>
      <c r="S360" s="5">
        <f>[1]Hybrid!R56</f>
        <v>7.2889341400000002E-2</v>
      </c>
      <c r="T360" s="5">
        <f>[1]Hybrid!S56</f>
        <v>7.1667364999999997E-2</v>
      </c>
      <c r="U360" s="5">
        <f>[1]Hybrid!T56</f>
        <v>7.0434390700000002E-2</v>
      </c>
      <c r="V360" s="5">
        <f>[1]Hybrid!U56</f>
        <v>6.9185012200000007E-2</v>
      </c>
      <c r="W360" s="5">
        <f>[1]Hybrid!V56</f>
        <v>6.7912151300000001E-2</v>
      </c>
      <c r="X360" s="5">
        <f>[1]Hybrid!W56</f>
        <v>6.6608959100000004E-2</v>
      </c>
      <c r="Y360" s="5">
        <f>[1]Hybrid!X56</f>
        <v>6.5269148900000004E-2</v>
      </c>
      <c r="Z360" s="5">
        <f>[1]Hybrid!Y56</f>
        <v>6.3887023900000006E-2</v>
      </c>
      <c r="AA360" s="5">
        <f>[1]Hybrid!Z56</f>
        <v>6.2456911699999999E-2</v>
      </c>
      <c r="AB360" s="5">
        <f>[1]Hybrid!AA56</f>
        <v>6.0973923700000002E-2</v>
      </c>
      <c r="AC360" s="5">
        <f>[1]Hybrid!AB56</f>
        <v>5.9434125900000002E-2</v>
      </c>
      <c r="AD360" s="5">
        <f>[1]Hybrid!AC56</f>
        <v>5.7835550300000003E-2</v>
      </c>
      <c r="AE360" s="5">
        <f>[1]Hybrid!AD56</f>
        <v>5.61782849E-2</v>
      </c>
      <c r="AF360" s="5">
        <f>[1]Hybrid!AE56</f>
        <v>5.4465182700000003E-2</v>
      </c>
      <c r="AG360" s="5">
        <f>[1]Hybrid!AF56</f>
        <v>5.2701295299999999E-2</v>
      </c>
      <c r="AH360" s="5">
        <f>[1]Hybrid!AG56</f>
        <v>5.08931595E-2</v>
      </c>
      <c r="AI360" s="5">
        <f>[1]Hybrid!AH56</f>
        <v>4.9048865900000002E-2</v>
      </c>
      <c r="AJ360" s="5">
        <f>[1]Hybrid!AI56</f>
        <v>4.7177551700000001E-2</v>
      </c>
      <c r="AK360" s="5">
        <f>[1]Hybrid!AJ56</f>
        <v>4.5288991399999999E-2</v>
      </c>
      <c r="AL360" s="5">
        <f>[1]Hybrid!AK56</f>
        <v>4.3393266299999997E-2</v>
      </c>
      <c r="AM360" s="5">
        <f>[1]Hybrid!AL56</f>
        <v>4.1500479700000002E-2</v>
      </c>
      <c r="AN360" s="5">
        <f>[1]Hybrid!AM56</f>
        <v>3.9621852499999999E-2</v>
      </c>
      <c r="AO360" s="5">
        <f>[1]Hybrid!AN56</f>
        <v>3.7767001299999998E-2</v>
      </c>
      <c r="AP360" s="5">
        <f>[1]Hybrid!AO56</f>
        <v>3.5944045299999998E-2</v>
      </c>
      <c r="AQ360" s="5">
        <f>[1]Hybrid!AP56</f>
        <v>3.4159872600000002E-2</v>
      </c>
      <c r="AR360" s="5">
        <f>[1]Hybrid!AQ56</f>
        <v>3.2420262900000003E-2</v>
      </c>
      <c r="AS360" s="5">
        <f>[1]Hybrid!AR56</f>
        <v>3.0730173100000001E-2</v>
      </c>
      <c r="AT360" s="5">
        <f>[1]Hybrid!AS56</f>
        <v>2.9093739E-2</v>
      </c>
      <c r="AU360" s="5">
        <f>[1]Hybrid!AT56</f>
        <v>2.75142845E-2</v>
      </c>
      <c r="AV360" s="5">
        <f>[1]Hybrid!AU56</f>
        <v>2.59943503E-2</v>
      </c>
      <c r="AW360" s="5">
        <f>[1]Hybrid!AV56</f>
        <v>2.4535705599999999E-2</v>
      </c>
      <c r="AX360" s="5">
        <f>[1]Hybrid!AW56</f>
        <v>2.31394657E-2</v>
      </c>
      <c r="AY360" s="5">
        <f>[1]Hybrid!AX56</f>
        <v>2.18061269E-2</v>
      </c>
      <c r="AZ360" s="5">
        <f>[1]Hybrid!AY56</f>
        <v>2.05356158E-2</v>
      </c>
      <c r="BA360" s="5">
        <f>[1]Hybrid!AZ56</f>
        <v>1.93273573E-2</v>
      </c>
      <c r="BB360" s="5">
        <f>[1]Hybrid!BA56</f>
        <v>1.81801862E-2</v>
      </c>
      <c r="BC360" s="5">
        <f>[1]Hybrid!BB56</f>
        <v>1.7092828500000001E-2</v>
      </c>
      <c r="BD360" s="5">
        <f>[1]Hybrid!BC56</f>
        <v>1.6063687E-2</v>
      </c>
      <c r="BE360" s="5">
        <f>[1]Hybrid!BD56</f>
        <v>1.5090922600000001E-2</v>
      </c>
      <c r="BF360" s="5">
        <f>[1]Hybrid!BE56</f>
        <v>1.4172512E-2</v>
      </c>
      <c r="BG360" s="5">
        <f>[1]Hybrid!BF56</f>
        <v>1.33062943E-2</v>
      </c>
      <c r="BH360" s="5">
        <f>[1]Hybrid!BG56</f>
        <v>1.2490032099999999E-2</v>
      </c>
      <c r="BI360" s="5">
        <f>[1]Hybrid!BH56</f>
        <v>1.17214438E-2</v>
      </c>
      <c r="BJ360" s="5">
        <f>[1]Hybrid!BI56</f>
        <v>1.0998234399999999E-2</v>
      </c>
      <c r="BK360" s="5">
        <f>[1]Hybrid!BJ56</f>
        <v>1.0318122000000001E-2</v>
      </c>
      <c r="BL360" s="5">
        <f>[1]Hybrid!BK56</f>
        <v>9.6788592299999997E-3</v>
      </c>
      <c r="BM360" s="5">
        <f>[1]Hybrid!BL56</f>
        <v>9.0782507900000007E-3</v>
      </c>
      <c r="BN360" s="5">
        <f>[1]Hybrid!BM56</f>
        <v>8.5141659699999993E-3</v>
      </c>
      <c r="BO360" s="5">
        <f>[1]Hybrid!BN56</f>
        <v>7.9845483999999994E-3</v>
      </c>
      <c r="BP360" s="5">
        <f>[1]Hybrid!BO56</f>
        <v>7.4874226399999997E-3</v>
      </c>
      <c r="BQ360" s="5">
        <f>[1]Hybrid!BP56</f>
        <v>7.0208980799999999E-3</v>
      </c>
      <c r="BR360" s="5">
        <f>[1]Hybrid!BQ56</f>
        <v>6.5831721900000001E-3</v>
      </c>
      <c r="BS360" s="5">
        <f>[1]Hybrid!BR56</f>
        <v>6.1725307600000003E-3</v>
      </c>
      <c r="BT360" s="5">
        <f>[1]Hybrid!BS56</f>
        <v>5.7873473099999996E-3</v>
      </c>
      <c r="BU360" s="5">
        <f>[1]Hybrid!BT56</f>
        <v>5.4260817099999999E-3</v>
      </c>
      <c r="BV360" s="5">
        <f>[1]Hybrid!BU56</f>
        <v>5.0872781100000002E-3</v>
      </c>
      <c r="BW360" s="5">
        <f>[1]Hybrid!BV56</f>
        <v>4.7695623300000002E-3</v>
      </c>
      <c r="BX360" s="5">
        <f>[1]Hybrid!BW56</f>
        <v>4.47163888E-3</v>
      </c>
      <c r="BY360" s="5">
        <f>[1]Hybrid!BX56</f>
        <v>4.19228771E-3</v>
      </c>
      <c r="BZ360" s="5">
        <f>[1]Hybrid!BY56</f>
        <v>3.9303607600000004E-3</v>
      </c>
      <c r="CA360" s="5">
        <f>[1]Hybrid!BZ56</f>
        <v>3.68477847E-3</v>
      </c>
      <c r="CB360" s="5">
        <f>[1]Hybrid!CA56</f>
        <v>3.4545263600000002E-3</v>
      </c>
      <c r="CC360" s="5">
        <f>[1]Hybrid!CB56</f>
        <v>3.2386514699999998E-3</v>
      </c>
      <c r="CD360" s="5">
        <f>[1]Hybrid!CC56</f>
        <v>3.0362590400000002E-3</v>
      </c>
      <c r="CE360" s="5">
        <f>[1]Hybrid!CD56</f>
        <v>2.8465091900000002E-3</v>
      </c>
      <c r="CF360" s="5">
        <f>[1]Hybrid!CE56</f>
        <v>2.6686137599999998E-3</v>
      </c>
      <c r="CG360" s="5">
        <f>[1]Hybrid!CF56</f>
        <v>2.5018332999999999E-3</v>
      </c>
      <c r="CH360" s="5">
        <f>[1]Hybrid!CG56</f>
        <v>2.3454741699999999E-3</v>
      </c>
      <c r="CI360" s="5">
        <f>[1]Hybrid!CH56</f>
        <v>2.1988857700000002E-3</v>
      </c>
      <c r="CJ360" s="5">
        <f>[1]Hybrid!CI56</f>
        <v>2.0614579600000001E-3</v>
      </c>
    </row>
    <row r="361" spans="1:88" x14ac:dyDescent="0.3">
      <c r="B361" s="5" t="str">
        <f>[1]Hybrid!A58</f>
        <v>auto_cg_cgas_2</v>
      </c>
      <c r="C361" s="5">
        <f>[1]Hybrid!B58</f>
        <v>0.13435819299999999</v>
      </c>
      <c r="D361" s="5">
        <f>[1]Hybrid!C58</f>
        <v>0.13574956129999999</v>
      </c>
      <c r="E361" s="5">
        <f>[1]Hybrid!D58</f>
        <v>0.13744065110000001</v>
      </c>
      <c r="F361" s="5">
        <f>[1]Hybrid!E58</f>
        <v>0.139029286</v>
      </c>
      <c r="G361" s="5">
        <f>[1]Hybrid!F58</f>
        <v>0.14043139860000001</v>
      </c>
      <c r="H361" s="5">
        <f>[1]Hybrid!G58</f>
        <v>0.14152718959999999</v>
      </c>
      <c r="I361" s="5">
        <f>[1]Hybrid!H58</f>
        <v>0.14200680830000001</v>
      </c>
      <c r="J361" s="5">
        <f>[1]Hybrid!I58</f>
        <v>0.1418903842</v>
      </c>
      <c r="K361" s="5">
        <f>[1]Hybrid!J58</f>
        <v>0.14121157509999999</v>
      </c>
      <c r="L361" s="5">
        <f>[1]Hybrid!K58</f>
        <v>0.14002600530000001</v>
      </c>
      <c r="M361" s="5">
        <f>[1]Hybrid!L58</f>
        <v>0.1383880817</v>
      </c>
      <c r="N361" s="5">
        <f>[1]Hybrid!M58</f>
        <v>0.1363543596</v>
      </c>
      <c r="O361" s="5">
        <f>[1]Hybrid!N58</f>
        <v>0.13398326159999999</v>
      </c>
      <c r="P361" s="5">
        <f>[1]Hybrid!O58</f>
        <v>0.1313311777</v>
      </c>
      <c r="Q361" s="5">
        <f>[1]Hybrid!P58</f>
        <v>0.12844751779999999</v>
      </c>
      <c r="R361" s="5">
        <f>[1]Hybrid!Q58</f>
        <v>0.12537396519999999</v>
      </c>
      <c r="S361" s="5">
        <f>[1]Hybrid!R58</f>
        <v>0.1222603115</v>
      </c>
      <c r="T361" s="5">
        <f>[1]Hybrid!S58</f>
        <v>0.11914338150000001</v>
      </c>
      <c r="U361" s="5">
        <f>[1]Hybrid!T58</f>
        <v>0.1160343308</v>
      </c>
      <c r="V361" s="5">
        <f>[1]Hybrid!U58</f>
        <v>0.1129331184</v>
      </c>
      <c r="W361" s="5">
        <f>[1]Hybrid!V58</f>
        <v>0.1098347576</v>
      </c>
      <c r="X361" s="5">
        <f>[1]Hybrid!W58</f>
        <v>0.1067330354</v>
      </c>
      <c r="Y361" s="5">
        <f>[1]Hybrid!X58</f>
        <v>0.10362164729999999</v>
      </c>
      <c r="Z361" s="5">
        <f>[1]Hybrid!Y58</f>
        <v>0.1004945954</v>
      </c>
      <c r="AA361" s="5">
        <f>[1]Hybrid!Z58</f>
        <v>9.7345441300000002E-2</v>
      </c>
      <c r="AB361" s="5">
        <f>[1]Hybrid!AA58</f>
        <v>9.4168696800000007E-2</v>
      </c>
      <c r="AC361" s="5">
        <f>[1]Hybrid!AB58</f>
        <v>9.0960432899999999E-2</v>
      </c>
      <c r="AD361" s="5">
        <f>[1]Hybrid!AC58</f>
        <v>8.7719807299999994E-2</v>
      </c>
      <c r="AE361" s="5">
        <f>[1]Hybrid!AD58</f>
        <v>8.4449248800000001E-2</v>
      </c>
      <c r="AF361" s="5">
        <f>[1]Hybrid!AE58</f>
        <v>8.1155442499999994E-2</v>
      </c>
      <c r="AG361" s="5">
        <f>[1]Hybrid!AF58</f>
        <v>7.7848267200000001E-2</v>
      </c>
      <c r="AH361" s="5">
        <f>[1]Hybrid!AG58</f>
        <v>7.4539572999999998E-2</v>
      </c>
      <c r="AI361" s="5">
        <f>[1]Hybrid!AH58</f>
        <v>7.1242830199999996E-2</v>
      </c>
      <c r="AJ361" s="5">
        <f>[1]Hybrid!AI58</f>
        <v>6.7972223400000004E-2</v>
      </c>
      <c r="AK361" s="5">
        <f>[1]Hybrid!AJ58</f>
        <v>6.47419511E-2</v>
      </c>
      <c r="AL361" s="5">
        <f>[1]Hybrid!AK58</f>
        <v>6.1565701899999999E-2</v>
      </c>
      <c r="AM361" s="5">
        <f>[1]Hybrid!AL58</f>
        <v>5.8455319300000003E-2</v>
      </c>
      <c r="AN361" s="5">
        <f>[1]Hybrid!AM58</f>
        <v>5.5423471299999999E-2</v>
      </c>
      <c r="AO361" s="5">
        <f>[1]Hybrid!AN58</f>
        <v>5.2480579800000003E-2</v>
      </c>
      <c r="AP361" s="5">
        <f>[1]Hybrid!AO58</f>
        <v>4.96348094E-2</v>
      </c>
      <c r="AQ361" s="5">
        <f>[1]Hybrid!AP58</f>
        <v>4.6892335399999999E-2</v>
      </c>
      <c r="AR361" s="5">
        <f>[1]Hybrid!AQ58</f>
        <v>4.4257558299999999E-2</v>
      </c>
      <c r="AS361" s="5">
        <f>[1]Hybrid!AR58</f>
        <v>4.1733447899999998E-2</v>
      </c>
      <c r="AT361" s="5">
        <f>[1]Hybrid!AS58</f>
        <v>3.9321665399999997E-2</v>
      </c>
      <c r="AU361" s="5">
        <f>[1]Hybrid!AT58</f>
        <v>3.70226949E-2</v>
      </c>
      <c r="AV361" s="5">
        <f>[1]Hybrid!AU58</f>
        <v>3.4835987899999997E-2</v>
      </c>
      <c r="AW361" s="5">
        <f>[1]Hybrid!AV58</f>
        <v>3.2760093400000002E-2</v>
      </c>
      <c r="AX361" s="5">
        <f>[1]Hybrid!AW58</f>
        <v>3.0792838900000001E-2</v>
      </c>
      <c r="AY361" s="5">
        <f>[1]Hybrid!AX58</f>
        <v>2.8931445E-2</v>
      </c>
      <c r="AZ361" s="5">
        <f>[1]Hybrid!AY58</f>
        <v>2.7172640500000001E-2</v>
      </c>
      <c r="BA361" s="5">
        <f>[1]Hybrid!AZ58</f>
        <v>2.55127775E-2</v>
      </c>
      <c r="BB361" s="5">
        <f>[1]Hybrid!BA58</f>
        <v>2.3947856900000002E-2</v>
      </c>
      <c r="BC361" s="5">
        <f>[1]Hybrid!BB58</f>
        <v>2.2473828299999998E-2</v>
      </c>
      <c r="BD361" s="5">
        <f>[1]Hybrid!BC58</f>
        <v>2.10865228E-2</v>
      </c>
      <c r="BE361" s="5">
        <f>[1]Hybrid!BD58</f>
        <v>1.9781729500000001E-2</v>
      </c>
      <c r="BF361" s="5">
        <f>[1]Hybrid!BE58</f>
        <v>1.85552506E-2</v>
      </c>
      <c r="BG361" s="5">
        <f>[1]Hybrid!BF58</f>
        <v>1.7402944199999999E-2</v>
      </c>
      <c r="BH361" s="5">
        <f>[1]Hybrid!BG58</f>
        <v>1.6320765800000001E-2</v>
      </c>
      <c r="BI361" s="5">
        <f>[1]Hybrid!BH58</f>
        <v>1.53047922E-2</v>
      </c>
      <c r="BJ361" s="5">
        <f>[1]Hybrid!BI58</f>
        <v>1.4351240100000001E-2</v>
      </c>
      <c r="BK361" s="5">
        <f>[1]Hybrid!BJ58</f>
        <v>1.3456479699999999E-2</v>
      </c>
      <c r="BL361" s="5">
        <f>[1]Hybrid!BK58</f>
        <v>1.26170433E-2</v>
      </c>
      <c r="BM361" s="5">
        <f>[1]Hybrid!BL58</f>
        <v>1.18296294E-2</v>
      </c>
      <c r="BN361" s="5">
        <f>[1]Hybrid!BM58</f>
        <v>1.1091104100000001E-2</v>
      </c>
      <c r="BO361" s="5">
        <f>[1]Hybrid!BN58</f>
        <v>1.0398499800000001E-2</v>
      </c>
      <c r="BP361" s="5">
        <f>[1]Hybrid!BO58</f>
        <v>9.7490115700000005E-3</v>
      </c>
      <c r="BQ361" s="5">
        <f>[1]Hybrid!BP58</f>
        <v>9.1399926000000006E-3</v>
      </c>
      <c r="BR361" s="5">
        <f>[1]Hybrid!BQ58</f>
        <v>8.5689488300000009E-3</v>
      </c>
      <c r="BS361" s="5">
        <f>[1]Hybrid!BR58</f>
        <v>8.0335324900000001E-3</v>
      </c>
      <c r="BT361" s="5">
        <f>[1]Hybrid!BS58</f>
        <v>7.53153537E-3</v>
      </c>
      <c r="BU361" s="5">
        <f>[1]Hybrid!BT58</f>
        <v>7.0608820499999999E-3</v>
      </c>
      <c r="BV361" s="5">
        <f>[1]Hybrid!BU58</f>
        <v>6.6196229699999999E-3</v>
      </c>
      <c r="BW361" s="5">
        <f>[1]Hybrid!BV58</f>
        <v>6.2059276699999999E-3</v>
      </c>
      <c r="BX361" s="5">
        <f>[1]Hybrid!BW58</f>
        <v>5.8180781000000004E-3</v>
      </c>
      <c r="BY361" s="5">
        <f>[1]Hybrid!BX58</f>
        <v>5.4544621600000004E-3</v>
      </c>
      <c r="BZ361" s="5">
        <f>[1]Hybrid!BY58</f>
        <v>5.1135674900000001E-3</v>
      </c>
      <c r="CA361" s="5">
        <f>[1]Hybrid!BZ58</f>
        <v>4.7939755800000001E-3</v>
      </c>
      <c r="CB361" s="5">
        <f>[1]Hybrid!CA58</f>
        <v>4.4943560600000003E-3</v>
      </c>
      <c r="CC361" s="5">
        <f>[1]Hybrid!CB58</f>
        <v>4.2134613600000002E-3</v>
      </c>
      <c r="CD361" s="5">
        <f>[1]Hybrid!CC58</f>
        <v>3.9501216699999999E-3</v>
      </c>
      <c r="CE361" s="5">
        <f>[1]Hybrid!CD58</f>
        <v>3.70324011E-3</v>
      </c>
      <c r="CF361" s="5">
        <f>[1]Hybrid!CE58</f>
        <v>3.4717882599999998E-3</v>
      </c>
      <c r="CG361" s="5">
        <f>[1]Hybrid!CF58</f>
        <v>3.2548019100000001E-3</v>
      </c>
      <c r="CH361" s="5">
        <f>[1]Hybrid!CG58</f>
        <v>3.0513770499999999E-3</v>
      </c>
      <c r="CI361" s="5">
        <f>[1]Hybrid!CH58</f>
        <v>2.8606661499999998E-3</v>
      </c>
      <c r="CJ361" s="5">
        <f>[1]Hybrid!CI58</f>
        <v>2.6818746100000001E-3</v>
      </c>
    </row>
    <row r="363" spans="1:88" x14ac:dyDescent="0.3">
      <c r="A363" s="12" t="s">
        <v>64</v>
      </c>
      <c r="B363" t="s">
        <v>83</v>
      </c>
      <c r="C363" s="2">
        <v>42005</v>
      </c>
      <c r="D363" s="2">
        <v>42370</v>
      </c>
      <c r="E363" s="2">
        <v>42736</v>
      </c>
      <c r="F363" s="2">
        <v>43101</v>
      </c>
      <c r="G363" s="2">
        <v>43466</v>
      </c>
      <c r="H363" s="2">
        <v>43831</v>
      </c>
      <c r="I363" s="2">
        <v>44197</v>
      </c>
      <c r="J363" s="2">
        <v>44562</v>
      </c>
      <c r="K363" s="2">
        <v>44927</v>
      </c>
      <c r="L363" s="2">
        <v>45292</v>
      </c>
      <c r="M363" s="2">
        <v>45658</v>
      </c>
      <c r="N363" s="2">
        <v>46023</v>
      </c>
      <c r="O363" s="2">
        <v>46388</v>
      </c>
      <c r="P363" s="2">
        <v>46753</v>
      </c>
      <c r="Q363" s="2">
        <v>47119</v>
      </c>
      <c r="R363" s="2">
        <v>47484</v>
      </c>
      <c r="S363" s="2">
        <v>47849</v>
      </c>
      <c r="T363" s="2">
        <v>48214</v>
      </c>
      <c r="U363" s="2">
        <v>48580</v>
      </c>
      <c r="V363" s="2">
        <v>48945</v>
      </c>
      <c r="W363" s="2">
        <v>49310</v>
      </c>
      <c r="X363" s="2">
        <v>49675</v>
      </c>
      <c r="Y363" s="2">
        <v>50041</v>
      </c>
      <c r="Z363" s="2">
        <v>50406</v>
      </c>
      <c r="AA363" s="2">
        <v>50771</v>
      </c>
      <c r="AB363" s="2">
        <v>51136</v>
      </c>
      <c r="AC363" s="2">
        <v>51502</v>
      </c>
      <c r="AD363" s="2">
        <v>51867</v>
      </c>
      <c r="AE363" s="2">
        <v>52232</v>
      </c>
      <c r="AF363" s="2">
        <v>52597</v>
      </c>
      <c r="AG363" s="2">
        <v>52963</v>
      </c>
      <c r="AH363" s="2">
        <v>53328</v>
      </c>
      <c r="AI363" s="2">
        <v>53693</v>
      </c>
      <c r="AJ363" s="2">
        <v>54058</v>
      </c>
      <c r="AK363" s="2">
        <v>54424</v>
      </c>
      <c r="AL363" s="2">
        <v>54789</v>
      </c>
      <c r="AM363" s="2">
        <v>55154</v>
      </c>
      <c r="AN363" s="2">
        <v>55519</v>
      </c>
      <c r="AO363" s="2">
        <v>55885</v>
      </c>
      <c r="AP363" s="2">
        <v>56250</v>
      </c>
      <c r="AQ363" s="2">
        <v>56615</v>
      </c>
      <c r="AR363" s="2">
        <v>56980</v>
      </c>
      <c r="AS363" s="2">
        <v>57346</v>
      </c>
      <c r="AT363" s="2">
        <v>57711</v>
      </c>
      <c r="AU363" s="2">
        <v>58076</v>
      </c>
      <c r="AV363" s="2">
        <v>58441</v>
      </c>
      <c r="AW363" s="2">
        <v>58807</v>
      </c>
      <c r="AX363" s="2">
        <v>59172</v>
      </c>
      <c r="AY363" s="2">
        <v>59537</v>
      </c>
      <c r="AZ363" s="2">
        <v>59902</v>
      </c>
      <c r="BA363" s="2">
        <v>60268</v>
      </c>
      <c r="BB363" s="2">
        <v>60633</v>
      </c>
      <c r="BC363" s="2">
        <v>60998</v>
      </c>
      <c r="BD363" s="2">
        <v>61363</v>
      </c>
      <c r="BE363" s="2">
        <v>61729</v>
      </c>
      <c r="BF363" s="2">
        <v>62094</v>
      </c>
      <c r="BG363" s="2">
        <v>62459</v>
      </c>
      <c r="BH363" s="2">
        <v>62824</v>
      </c>
      <c r="BI363" s="2">
        <v>63190</v>
      </c>
      <c r="BJ363" s="2">
        <v>63555</v>
      </c>
      <c r="BK363" s="2">
        <v>63920</v>
      </c>
      <c r="BL363" s="2">
        <v>64285</v>
      </c>
      <c r="BM363" s="2">
        <v>64651</v>
      </c>
      <c r="BN363" s="2">
        <v>65016</v>
      </c>
      <c r="BO363" s="2">
        <v>65381</v>
      </c>
      <c r="BP363" s="2">
        <v>65746</v>
      </c>
      <c r="BQ363" s="2">
        <v>66112</v>
      </c>
      <c r="BR363" s="2">
        <v>66477</v>
      </c>
      <c r="BS363" s="2">
        <v>66842</v>
      </c>
      <c r="BT363" s="2">
        <v>67207</v>
      </c>
      <c r="BU363" s="2">
        <v>67573</v>
      </c>
      <c r="BV363" s="2">
        <v>67938</v>
      </c>
      <c r="BW363" s="2">
        <v>68303</v>
      </c>
      <c r="BX363" s="2">
        <v>68668</v>
      </c>
      <c r="BY363" s="2">
        <v>69034</v>
      </c>
      <c r="BZ363" s="2">
        <v>69399</v>
      </c>
      <c r="CA363" s="2">
        <v>69764</v>
      </c>
      <c r="CB363" s="2">
        <v>70129</v>
      </c>
      <c r="CC363" s="2">
        <v>70495</v>
      </c>
      <c r="CD363" s="2">
        <v>70860</v>
      </c>
      <c r="CE363" s="2">
        <v>71225</v>
      </c>
      <c r="CF363" s="2">
        <v>71590</v>
      </c>
      <c r="CG363" s="2">
        <v>71956</v>
      </c>
      <c r="CH363" s="2">
        <v>72321</v>
      </c>
      <c r="CI363" s="2">
        <v>72686</v>
      </c>
      <c r="CJ363" s="2">
        <v>73051</v>
      </c>
    </row>
    <row r="364" spans="1:88" x14ac:dyDescent="0.3">
      <c r="A364" t="s">
        <v>27</v>
      </c>
      <c r="B364" t="s">
        <v>70</v>
      </c>
      <c r="C364" s="6">
        <f t="shared" ref="C364:AL364" si="246">C341+C355+C348</f>
        <v>7105.9689965623002</v>
      </c>
      <c r="D364" s="6">
        <f t="shared" si="246"/>
        <v>7141.9945850573004</v>
      </c>
      <c r="E364" s="6">
        <f t="shared" si="246"/>
        <v>7223.5063821723006</v>
      </c>
      <c r="F364" s="6">
        <f t="shared" si="246"/>
        <v>7329.4883162196002</v>
      </c>
      <c r="G364" s="6">
        <f t="shared" si="246"/>
        <v>7456.3172653256997</v>
      </c>
      <c r="H364" s="6">
        <f t="shared" si="246"/>
        <v>7594.6705775196006</v>
      </c>
      <c r="I364" s="6">
        <f t="shared" si="246"/>
        <v>7722.0771716982999</v>
      </c>
      <c r="J364" s="6">
        <f t="shared" si="246"/>
        <v>7841.5045288758001</v>
      </c>
      <c r="K364" s="6">
        <f t="shared" si="246"/>
        <v>7955.0866712287998</v>
      </c>
      <c r="L364" s="6">
        <f t="shared" si="246"/>
        <v>8066.0320435530002</v>
      </c>
      <c r="M364" s="6">
        <f t="shared" si="246"/>
        <v>8176.7952506878009</v>
      </c>
      <c r="N364" s="6">
        <f t="shared" si="246"/>
        <v>8289.2550826371989</v>
      </c>
      <c r="O364" s="6">
        <f t="shared" si="246"/>
        <v>8404.9766892962998</v>
      </c>
      <c r="P364" s="6">
        <f t="shared" si="246"/>
        <v>8525.3244239878004</v>
      </c>
      <c r="Q364" s="6">
        <f t="shared" si="246"/>
        <v>8651.511865167</v>
      </c>
      <c r="R364" s="6">
        <f t="shared" si="246"/>
        <v>8784.7189743562994</v>
      </c>
      <c r="S364" s="6">
        <f t="shared" si="246"/>
        <v>8940.9345195548995</v>
      </c>
      <c r="T364" s="6">
        <f t="shared" si="246"/>
        <v>9115.3078534338001</v>
      </c>
      <c r="U364" s="6">
        <f t="shared" si="246"/>
        <v>9302.1337332381991</v>
      </c>
      <c r="V364" s="6">
        <f t="shared" si="246"/>
        <v>9496.7613034125006</v>
      </c>
      <c r="W364" s="6">
        <f t="shared" si="246"/>
        <v>9695.9327543067993</v>
      </c>
      <c r="X364" s="6">
        <f t="shared" si="246"/>
        <v>9897.6404799755001</v>
      </c>
      <c r="Y364" s="6">
        <f t="shared" si="246"/>
        <v>10100.746455063501</v>
      </c>
      <c r="Z364" s="6">
        <f t="shared" si="246"/>
        <v>10304.667373341501</v>
      </c>
      <c r="AA364" s="6">
        <f t="shared" si="246"/>
        <v>10509.1369096703</v>
      </c>
      <c r="AB364" s="6">
        <f t="shared" si="246"/>
        <v>10714.174432227501</v>
      </c>
      <c r="AC364" s="6">
        <f t="shared" si="246"/>
        <v>10919.895065081901</v>
      </c>
      <c r="AD364" s="6">
        <f t="shared" si="246"/>
        <v>11126.6194905456</v>
      </c>
      <c r="AE364" s="6">
        <f t="shared" si="246"/>
        <v>11334.7688776746</v>
      </c>
      <c r="AF364" s="6">
        <f t="shared" si="246"/>
        <v>11544.8606854101</v>
      </c>
      <c r="AG364" s="6">
        <f t="shared" si="246"/>
        <v>11757.371220172499</v>
      </c>
      <c r="AH364" s="6">
        <f t="shared" si="246"/>
        <v>11972.5339050885</v>
      </c>
      <c r="AI364" s="6">
        <f t="shared" si="246"/>
        <v>12190.5534350747</v>
      </c>
      <c r="AJ364" s="6">
        <f t="shared" si="246"/>
        <v>12411.561643286699</v>
      </c>
      <c r="AK364" s="6">
        <f t="shared" si="246"/>
        <v>12635.6056025052</v>
      </c>
      <c r="AL364" s="6">
        <f t="shared" si="246"/>
        <v>12862.6583683224</v>
      </c>
      <c r="AM364" s="6">
        <f t="shared" ref="AM364:CJ364" si="247">AM341+AM355+AM348</f>
        <v>13093.559082252501</v>
      </c>
      <c r="AN364" s="6">
        <f t="shared" si="247"/>
        <v>13328.028701384399</v>
      </c>
      <c r="AO364" s="6">
        <f t="shared" si="247"/>
        <v>13565.796435309299</v>
      </c>
      <c r="AP364" s="6">
        <f t="shared" si="247"/>
        <v>13806.4959875109</v>
      </c>
      <c r="AQ364" s="6">
        <f t="shared" si="247"/>
        <v>14049.708080693101</v>
      </c>
      <c r="AR364" s="6">
        <f t="shared" si="247"/>
        <v>14294.798724690301</v>
      </c>
      <c r="AS364" s="6">
        <f t="shared" si="247"/>
        <v>14541.252784206601</v>
      </c>
      <c r="AT364" s="6">
        <f t="shared" si="247"/>
        <v>14788.636311489299</v>
      </c>
      <c r="AU364" s="6">
        <f t="shared" si="247"/>
        <v>15036.5743199272</v>
      </c>
      <c r="AV364" s="6">
        <f t="shared" si="247"/>
        <v>15284.747243563001</v>
      </c>
      <c r="AW364" s="6">
        <f t="shared" si="247"/>
        <v>15532.672457299299</v>
      </c>
      <c r="AX364" s="6">
        <f t="shared" si="247"/>
        <v>15779.9981935658</v>
      </c>
      <c r="AY364" s="6">
        <f t="shared" si="247"/>
        <v>16026.490931525601</v>
      </c>
      <c r="AZ364" s="6">
        <f t="shared" si="247"/>
        <v>16271.9888486298</v>
      </c>
      <c r="BA364" s="6">
        <f t="shared" si="247"/>
        <v>16516.388847776499</v>
      </c>
      <c r="BB364" s="6">
        <f t="shared" si="247"/>
        <v>16757.252661422401</v>
      </c>
      <c r="BC364" s="6">
        <f t="shared" si="247"/>
        <v>16995.0661951619</v>
      </c>
      <c r="BD364" s="6">
        <f t="shared" si="247"/>
        <v>17230.1960905704</v>
      </c>
      <c r="BE364" s="6">
        <f t="shared" si="247"/>
        <v>17462.980132958899</v>
      </c>
      <c r="BF364" s="6">
        <f t="shared" si="247"/>
        <v>17693.719301760302</v>
      </c>
      <c r="BG364" s="6">
        <f t="shared" si="247"/>
        <v>17922.314263310102</v>
      </c>
      <c r="BH364" s="6">
        <f t="shared" si="247"/>
        <v>18148.846951667798</v>
      </c>
      <c r="BI364" s="6">
        <f t="shared" si="247"/>
        <v>18373.480807203101</v>
      </c>
      <c r="BJ364" s="6">
        <f t="shared" si="247"/>
        <v>18596.4139151007</v>
      </c>
      <c r="BK364" s="6">
        <f t="shared" si="247"/>
        <v>18817.8636050682</v>
      </c>
      <c r="BL364" s="6">
        <f t="shared" si="247"/>
        <v>19038.0634790398</v>
      </c>
      <c r="BM364" s="6">
        <f t="shared" si="247"/>
        <v>19257.249240073801</v>
      </c>
      <c r="BN364" s="6">
        <f t="shared" si="247"/>
        <v>19475.6556502475</v>
      </c>
      <c r="BO364" s="6">
        <f t="shared" si="247"/>
        <v>19693.514412148099</v>
      </c>
      <c r="BP364" s="6">
        <f t="shared" si="247"/>
        <v>19911.053060461199</v>
      </c>
      <c r="BQ364" s="6">
        <f t="shared" si="247"/>
        <v>20128.1603484351</v>
      </c>
      <c r="BR364" s="6">
        <f t="shared" si="247"/>
        <v>20344.893719203399</v>
      </c>
      <c r="BS364" s="6">
        <f t="shared" si="247"/>
        <v>20561.391160155799</v>
      </c>
      <c r="BT364" s="6">
        <f t="shared" si="247"/>
        <v>20777.821315915302</v>
      </c>
      <c r="BU364" s="6">
        <f t="shared" si="247"/>
        <v>20994.3690828168</v>
      </c>
      <c r="BV364" s="6">
        <f t="shared" si="247"/>
        <v>21211.222803187102</v>
      </c>
      <c r="BW364" s="6">
        <f t="shared" si="247"/>
        <v>21428.5823422248</v>
      </c>
      <c r="BX364" s="6">
        <f t="shared" si="247"/>
        <v>21646.653064479699</v>
      </c>
      <c r="BY364" s="6">
        <f t="shared" si="247"/>
        <v>21865.640806732597</v>
      </c>
      <c r="BZ364" s="6">
        <f t="shared" si="247"/>
        <v>22085.748058775702</v>
      </c>
      <c r="CA364" s="6">
        <f t="shared" si="247"/>
        <v>22306.9105808889</v>
      </c>
      <c r="CB364" s="6">
        <f t="shared" si="247"/>
        <v>22529.192320228402</v>
      </c>
      <c r="CC364" s="6">
        <f t="shared" si="247"/>
        <v>22752.716892906599</v>
      </c>
      <c r="CD364" s="6">
        <f t="shared" si="247"/>
        <v>22977.629967882702</v>
      </c>
      <c r="CE364" s="6">
        <f t="shared" si="247"/>
        <v>23204.088664425701</v>
      </c>
      <c r="CF364" s="6">
        <f t="shared" si="247"/>
        <v>23432.2371140672</v>
      </c>
      <c r="CG364" s="6">
        <f t="shared" si="247"/>
        <v>23662.2380131561</v>
      </c>
      <c r="CH364" s="6">
        <f t="shared" si="247"/>
        <v>23894.2640637523</v>
      </c>
      <c r="CI364" s="6">
        <f t="shared" si="247"/>
        <v>24128.491588872999</v>
      </c>
      <c r="CJ364" s="6">
        <f t="shared" si="247"/>
        <v>24365.0963209275</v>
      </c>
    </row>
    <row r="365" spans="1:88" x14ac:dyDescent="0.3">
      <c r="B365" t="s">
        <v>71</v>
      </c>
      <c r="C365" s="6">
        <f t="shared" ref="C365:AL365" si="248">C342+C356+C349</f>
        <v>8263.1971436354015</v>
      </c>
      <c r="D365" s="6">
        <f t="shared" si="248"/>
        <v>8185.1026152710001</v>
      </c>
      <c r="E365" s="6">
        <f t="shared" si="248"/>
        <v>8158.5121634050993</v>
      </c>
      <c r="F365" s="6">
        <f t="shared" si="248"/>
        <v>8162.4065419474009</v>
      </c>
      <c r="G365" s="6">
        <f t="shared" si="248"/>
        <v>8192.6381749702996</v>
      </c>
      <c r="H365" s="6">
        <f t="shared" si="248"/>
        <v>8239.9006437783009</v>
      </c>
      <c r="I365" s="6">
        <f t="shared" si="248"/>
        <v>8282.1207966359998</v>
      </c>
      <c r="J365" s="6">
        <f t="shared" si="248"/>
        <v>8321.2490876893007</v>
      </c>
      <c r="K365" s="6">
        <f t="shared" si="248"/>
        <v>8358.6687320289002</v>
      </c>
      <c r="L365" s="6">
        <f t="shared" si="248"/>
        <v>8396.9112805488003</v>
      </c>
      <c r="M365" s="6">
        <f t="shared" si="248"/>
        <v>8437.9379330737011</v>
      </c>
      <c r="N365" s="6">
        <f t="shared" si="248"/>
        <v>8483.2875228331995</v>
      </c>
      <c r="O365" s="6">
        <f t="shared" si="248"/>
        <v>8534.3001407708998</v>
      </c>
      <c r="P365" s="6">
        <f t="shared" si="248"/>
        <v>8592.1946828831005</v>
      </c>
      <c r="Q365" s="6">
        <f t="shared" si="248"/>
        <v>8658.0817575193996</v>
      </c>
      <c r="R365" s="6">
        <f t="shared" si="248"/>
        <v>8733.0460124999008</v>
      </c>
      <c r="S365" s="6">
        <f t="shared" si="248"/>
        <v>8832.172899736699</v>
      </c>
      <c r="T365" s="6">
        <f t="shared" si="248"/>
        <v>8951.5051330331007</v>
      </c>
      <c r="U365" s="6">
        <f t="shared" si="248"/>
        <v>9085.9085417247006</v>
      </c>
      <c r="V365" s="6">
        <f t="shared" si="248"/>
        <v>9230.9408026338006</v>
      </c>
      <c r="W365" s="6">
        <f t="shared" si="248"/>
        <v>9383.2766434769001</v>
      </c>
      <c r="X365" s="6">
        <f t="shared" si="248"/>
        <v>9540.6684107580004</v>
      </c>
      <c r="Y365" s="6">
        <f t="shared" si="248"/>
        <v>9701.653526181999</v>
      </c>
      <c r="Z365" s="6">
        <f t="shared" si="248"/>
        <v>9865.2937584598003</v>
      </c>
      <c r="AA365" s="6">
        <f t="shared" si="248"/>
        <v>10030.9620409936</v>
      </c>
      <c r="AB365" s="6">
        <f t="shared" si="248"/>
        <v>10198.3188495671</v>
      </c>
      <c r="AC365" s="6">
        <f t="shared" si="248"/>
        <v>10367.1386337475</v>
      </c>
      <c r="AD365" s="6">
        <f t="shared" si="248"/>
        <v>10537.412146640501</v>
      </c>
      <c r="AE365" s="6">
        <f t="shared" si="248"/>
        <v>10709.247671185301</v>
      </c>
      <c r="AF365" s="6">
        <f t="shared" si="248"/>
        <v>10882.874019050099</v>
      </c>
      <c r="AG365" s="6">
        <f t="shared" si="248"/>
        <v>11058.5109280545</v>
      </c>
      <c r="AH365" s="6">
        <f t="shared" si="248"/>
        <v>11236.1814152797</v>
      </c>
      <c r="AI365" s="6">
        <f t="shared" si="248"/>
        <v>11415.9044596235</v>
      </c>
      <c r="AJ365" s="6">
        <f t="shared" si="248"/>
        <v>11597.650587071001</v>
      </c>
      <c r="AK365" s="6">
        <f t="shared" si="248"/>
        <v>11781.328157910801</v>
      </c>
      <c r="AL365" s="6">
        <f t="shared" si="248"/>
        <v>11966.791633777699</v>
      </c>
      <c r="AM365" s="6">
        <f t="shared" ref="AM365:CJ365" si="249">AM342+AM356+AM349</f>
        <v>12154.6154520453</v>
      </c>
      <c r="AN365" s="6">
        <f t="shared" si="249"/>
        <v>12344.435139212299</v>
      </c>
      <c r="AO365" s="6">
        <f t="shared" si="249"/>
        <v>12535.9024730522</v>
      </c>
      <c r="AP365" s="6">
        <f t="shared" si="249"/>
        <v>12728.5891800728</v>
      </c>
      <c r="AQ365" s="6">
        <f t="shared" si="249"/>
        <v>12922.024753755999</v>
      </c>
      <c r="AR365" s="6">
        <f t="shared" si="249"/>
        <v>13115.555920438999</v>
      </c>
      <c r="AS365" s="6">
        <f t="shared" si="249"/>
        <v>13308.644451832201</v>
      </c>
      <c r="AT365" s="6">
        <f t="shared" si="249"/>
        <v>13500.8322376427</v>
      </c>
      <c r="AU365" s="6">
        <f t="shared" si="249"/>
        <v>13691.720086118599</v>
      </c>
      <c r="AV365" s="6">
        <f t="shared" si="249"/>
        <v>13880.963277508899</v>
      </c>
      <c r="AW365" s="6">
        <f t="shared" si="249"/>
        <v>14068.0835382733</v>
      </c>
      <c r="AX365" s="6">
        <f t="shared" si="249"/>
        <v>14252.725447638</v>
      </c>
      <c r="AY365" s="6">
        <f t="shared" si="249"/>
        <v>14434.6424681791</v>
      </c>
      <c r="AZ365" s="6">
        <f t="shared" si="249"/>
        <v>14613.6535093608</v>
      </c>
      <c r="BA365" s="6">
        <f t="shared" si="249"/>
        <v>14789.6297030727</v>
      </c>
      <c r="BB365" s="6">
        <f t="shared" si="249"/>
        <v>14960.456539797899</v>
      </c>
      <c r="BC365" s="6">
        <f t="shared" si="249"/>
        <v>15126.515101597401</v>
      </c>
      <c r="BD365" s="6">
        <f t="shared" si="249"/>
        <v>15288.0827487807</v>
      </c>
      <c r="BE365" s="6">
        <f t="shared" si="249"/>
        <v>15445.414614728201</v>
      </c>
      <c r="BF365" s="6">
        <f t="shared" si="249"/>
        <v>15598.7354649557</v>
      </c>
      <c r="BG365" s="6">
        <f t="shared" si="249"/>
        <v>15747.939281901101</v>
      </c>
      <c r="BH365" s="6">
        <f t="shared" si="249"/>
        <v>15893.0737401839</v>
      </c>
      <c r="BI365" s="6">
        <f t="shared" si="249"/>
        <v>16034.2533050901</v>
      </c>
      <c r="BJ365" s="6">
        <f t="shared" si="249"/>
        <v>16171.617856069999</v>
      </c>
      <c r="BK365" s="6">
        <f t="shared" si="249"/>
        <v>16305.3186268382</v>
      </c>
      <c r="BL365" s="6">
        <f t="shared" si="249"/>
        <v>16435.515476869699</v>
      </c>
      <c r="BM365" s="6">
        <f t="shared" si="249"/>
        <v>16562.365341491</v>
      </c>
      <c r="BN365" s="6">
        <f t="shared" si="249"/>
        <v>16686.019814068401</v>
      </c>
      <c r="BO365" s="6">
        <f t="shared" si="249"/>
        <v>16806.6236604937</v>
      </c>
      <c r="BP365" s="6">
        <f t="shared" si="249"/>
        <v>16924.313923367798</v>
      </c>
      <c r="BQ365" s="6">
        <f t="shared" si="249"/>
        <v>17038.9617933683</v>
      </c>
      <c r="BR365" s="6">
        <f t="shared" si="249"/>
        <v>17150.5743649551</v>
      </c>
      <c r="BS365" s="6">
        <f t="shared" si="249"/>
        <v>17259.2218936426</v>
      </c>
      <c r="BT365" s="6">
        <f t="shared" si="249"/>
        <v>17364.995774574501</v>
      </c>
      <c r="BU365" s="6">
        <f t="shared" si="249"/>
        <v>17467.995634201503</v>
      </c>
      <c r="BV365" s="6">
        <f t="shared" si="249"/>
        <v>17568.318964359198</v>
      </c>
      <c r="BW365" s="6">
        <f t="shared" si="249"/>
        <v>17666.067129246498</v>
      </c>
      <c r="BX365" s="6">
        <f t="shared" si="249"/>
        <v>17761.341016404302</v>
      </c>
      <c r="BY365" s="6">
        <f t="shared" si="249"/>
        <v>17854.237396894201</v>
      </c>
      <c r="BZ365" s="6">
        <f t="shared" si="249"/>
        <v>17944.846183777703</v>
      </c>
      <c r="CA365" s="6">
        <f t="shared" si="249"/>
        <v>18033.061219994401</v>
      </c>
      <c r="CB365" s="6">
        <f t="shared" si="249"/>
        <v>18118.8728490467</v>
      </c>
      <c r="CC365" s="6">
        <f t="shared" si="249"/>
        <v>18202.3146794801</v>
      </c>
      <c r="CD365" s="6">
        <f t="shared" si="249"/>
        <v>18283.433446374398</v>
      </c>
      <c r="CE365" s="6">
        <f t="shared" si="249"/>
        <v>18362.279903756302</v>
      </c>
      <c r="CF365" s="6">
        <f t="shared" si="249"/>
        <v>18438.8910229627</v>
      </c>
      <c r="CG365" s="6">
        <f t="shared" si="249"/>
        <v>18513.312269354901</v>
      </c>
      <c r="CH365" s="6">
        <f t="shared" si="249"/>
        <v>18585.591689963199</v>
      </c>
      <c r="CI365" s="6">
        <f t="shared" si="249"/>
        <v>18655.775535362802</v>
      </c>
      <c r="CJ365" s="6">
        <f t="shared" si="249"/>
        <v>18723.905414559402</v>
      </c>
    </row>
    <row r="366" spans="1:88" x14ac:dyDescent="0.3">
      <c r="B366" t="s">
        <v>72</v>
      </c>
      <c r="C366" s="6">
        <f t="shared" ref="C366:AL366" si="250">C343+C357+C350</f>
        <v>6787.4105911386005</v>
      </c>
      <c r="D366" s="6">
        <f t="shared" si="250"/>
        <v>6649.9007895194</v>
      </c>
      <c r="E366" s="6">
        <f t="shared" si="250"/>
        <v>6553.8929367332003</v>
      </c>
      <c r="F366" s="6">
        <f t="shared" si="250"/>
        <v>6484.2246103410998</v>
      </c>
      <c r="G366" s="6">
        <f t="shared" si="250"/>
        <v>6437.5346178464006</v>
      </c>
      <c r="H366" s="6">
        <f t="shared" si="250"/>
        <v>6407.1075461820001</v>
      </c>
      <c r="I366" s="6">
        <f t="shared" si="250"/>
        <v>6377.297111149901</v>
      </c>
      <c r="J366" s="6">
        <f t="shared" si="250"/>
        <v>6348.8189113788003</v>
      </c>
      <c r="K366" s="6">
        <f t="shared" si="250"/>
        <v>6322.1576855141993</v>
      </c>
      <c r="L366" s="6">
        <f t="shared" si="250"/>
        <v>6298.6750405634994</v>
      </c>
      <c r="M366" s="6">
        <f t="shared" si="250"/>
        <v>6279.4427196955003</v>
      </c>
      <c r="N366" s="6">
        <f t="shared" si="250"/>
        <v>6265.327743170199</v>
      </c>
      <c r="O366" s="6">
        <f t="shared" si="250"/>
        <v>6257.1270034813997</v>
      </c>
      <c r="P366" s="6">
        <f t="shared" si="250"/>
        <v>6255.5997961010999</v>
      </c>
      <c r="Q366" s="6">
        <f t="shared" si="250"/>
        <v>6261.4537369597001</v>
      </c>
      <c r="R366" s="6">
        <f t="shared" si="250"/>
        <v>6275.3825446262008</v>
      </c>
      <c r="S366" s="6">
        <f t="shared" si="250"/>
        <v>6307.6258117936004</v>
      </c>
      <c r="T366" s="6">
        <f t="shared" si="250"/>
        <v>6355.8891381922003</v>
      </c>
      <c r="U366" s="6">
        <f t="shared" si="250"/>
        <v>6416.8371352454997</v>
      </c>
      <c r="V366" s="6">
        <f t="shared" si="250"/>
        <v>6487.4059032374998</v>
      </c>
      <c r="W366" s="6">
        <f t="shared" si="250"/>
        <v>6565.1595716880001</v>
      </c>
      <c r="X366" s="6">
        <f t="shared" si="250"/>
        <v>6648.3254826411994</v>
      </c>
      <c r="Y366" s="6">
        <f t="shared" si="250"/>
        <v>6735.6394811968003</v>
      </c>
      <c r="Z366" s="6">
        <f t="shared" si="250"/>
        <v>6826.1935074104003</v>
      </c>
      <c r="AA366" s="6">
        <f t="shared" si="250"/>
        <v>6919.2990096254998</v>
      </c>
      <c r="AB366" s="6">
        <f t="shared" si="250"/>
        <v>7014.4756016514002</v>
      </c>
      <c r="AC366" s="6">
        <f t="shared" si="250"/>
        <v>7111.3373200768001</v>
      </c>
      <c r="AD366" s="6">
        <f t="shared" si="250"/>
        <v>7209.6618440227994</v>
      </c>
      <c r="AE366" s="6">
        <f t="shared" si="250"/>
        <v>7309.3238556455999</v>
      </c>
      <c r="AF366" s="6">
        <f t="shared" si="250"/>
        <v>7410.3016070451004</v>
      </c>
      <c r="AG366" s="6">
        <f t="shared" si="250"/>
        <v>7512.5888251670003</v>
      </c>
      <c r="AH366" s="6">
        <f t="shared" si="250"/>
        <v>7616.0686215154001</v>
      </c>
      <c r="AI366" s="6">
        <f t="shared" si="250"/>
        <v>7720.6384123829002</v>
      </c>
      <c r="AJ366" s="6">
        <f t="shared" si="250"/>
        <v>7826.1777676501006</v>
      </c>
      <c r="AK366" s="6">
        <f t="shared" si="250"/>
        <v>7932.5373105530998</v>
      </c>
      <c r="AL366" s="6">
        <f t="shared" si="250"/>
        <v>8039.5429493431002</v>
      </c>
      <c r="AM366" s="6">
        <f t="shared" ref="AM366:CJ366" si="251">AM343+AM357+AM350</f>
        <v>8147.4544683423001</v>
      </c>
      <c r="AN366" s="6">
        <f t="shared" si="251"/>
        <v>8255.9689781452998</v>
      </c>
      <c r="AO366" s="6">
        <f t="shared" si="251"/>
        <v>8364.7989820158</v>
      </c>
      <c r="AP366" s="6">
        <f t="shared" si="251"/>
        <v>8473.6087462555006</v>
      </c>
      <c r="AQ366" s="6">
        <f t="shared" si="251"/>
        <v>8582.0392570390995</v>
      </c>
      <c r="AR366" s="6">
        <f t="shared" si="251"/>
        <v>8689.6204060220007</v>
      </c>
      <c r="AS366" s="6">
        <f t="shared" si="251"/>
        <v>8795.9630083001994</v>
      </c>
      <c r="AT366" s="6">
        <f t="shared" si="251"/>
        <v>8900.7356556231989</v>
      </c>
      <c r="AU366" s="6">
        <f t="shared" si="251"/>
        <v>9003.6500569498003</v>
      </c>
      <c r="AV366" s="6">
        <f t="shared" si="251"/>
        <v>9104.4574389441004</v>
      </c>
      <c r="AW366" s="6">
        <f t="shared" si="251"/>
        <v>9202.831553722699</v>
      </c>
      <c r="AX366" s="6">
        <f t="shared" si="251"/>
        <v>9298.5300905903005</v>
      </c>
      <c r="AY366" s="6">
        <f t="shared" si="251"/>
        <v>9391.3838777550991</v>
      </c>
      <c r="AZ366" s="6">
        <f t="shared" si="251"/>
        <v>9481.2677349166988</v>
      </c>
      <c r="BA366" s="6">
        <f t="shared" si="251"/>
        <v>9568.0909890499006</v>
      </c>
      <c r="BB366" s="6">
        <f t="shared" si="251"/>
        <v>9650.544931210301</v>
      </c>
      <c r="BC366" s="6">
        <f t="shared" si="251"/>
        <v>9728.8595350371997</v>
      </c>
      <c r="BD366" s="6">
        <f t="shared" si="251"/>
        <v>9803.2006604216003</v>
      </c>
      <c r="BE366" s="6">
        <f t="shared" si="251"/>
        <v>9873.7228057739012</v>
      </c>
      <c r="BF366" s="6">
        <f t="shared" si="251"/>
        <v>9940.5632343576999</v>
      </c>
      <c r="BG366" s="6">
        <f t="shared" si="251"/>
        <v>10003.662708981499</v>
      </c>
      <c r="BH366" s="6">
        <f t="shared" si="251"/>
        <v>10063.056787879199</v>
      </c>
      <c r="BI366" s="6">
        <f t="shared" si="251"/>
        <v>10118.8214075987</v>
      </c>
      <c r="BJ366" s="6">
        <f t="shared" si="251"/>
        <v>10171.046513994801</v>
      </c>
      <c r="BK366" s="6">
        <f t="shared" si="251"/>
        <v>10219.8271391247</v>
      </c>
      <c r="BL366" s="6">
        <f t="shared" si="251"/>
        <v>10265.2615695399</v>
      </c>
      <c r="BM366" s="6">
        <f t="shared" si="251"/>
        <v>10307.444682476</v>
      </c>
      <c r="BN366" s="6">
        <f t="shared" si="251"/>
        <v>10346.466699840501</v>
      </c>
      <c r="BO366" s="6">
        <f t="shared" si="251"/>
        <v>10382.412431598999</v>
      </c>
      <c r="BP366" s="6">
        <f t="shared" si="251"/>
        <v>10415.360959260601</v>
      </c>
      <c r="BQ366" s="6">
        <f t="shared" si="251"/>
        <v>10445.241812055499</v>
      </c>
      <c r="BR366" s="6">
        <f t="shared" si="251"/>
        <v>10472.0646546312</v>
      </c>
      <c r="BS366" s="6">
        <f t="shared" si="251"/>
        <v>10495.8761130315</v>
      </c>
      <c r="BT366" s="6">
        <f t="shared" si="251"/>
        <v>10516.734304978499</v>
      </c>
      <c r="BU366" s="6">
        <f t="shared" si="251"/>
        <v>10534.700826255001</v>
      </c>
      <c r="BV366" s="6">
        <f t="shared" si="251"/>
        <v>10549.8347258878</v>
      </c>
      <c r="BW366" s="6">
        <f t="shared" si="251"/>
        <v>10562.195928201501</v>
      </c>
      <c r="BX366" s="6">
        <f t="shared" si="251"/>
        <v>10571.8429870319</v>
      </c>
      <c r="BY366" s="6">
        <f t="shared" si="251"/>
        <v>10578.831355541</v>
      </c>
      <c r="BZ366" s="6">
        <f t="shared" si="251"/>
        <v>10583.212070141301</v>
      </c>
      <c r="CA366" s="6">
        <f t="shared" si="251"/>
        <v>10584.933545640301</v>
      </c>
      <c r="CB366" s="6">
        <f t="shared" si="251"/>
        <v>10583.998242048499</v>
      </c>
      <c r="CC366" s="6">
        <f t="shared" si="251"/>
        <v>10580.4328709651</v>
      </c>
      <c r="CD366" s="6">
        <f t="shared" si="251"/>
        <v>10574.271159444799</v>
      </c>
      <c r="CE366" s="6">
        <f t="shared" si="251"/>
        <v>10565.548428415099</v>
      </c>
      <c r="CF366" s="6">
        <f t="shared" si="251"/>
        <v>10554.2923426344</v>
      </c>
      <c r="CG366" s="6">
        <f t="shared" si="251"/>
        <v>10540.534393191201</v>
      </c>
      <c r="CH366" s="6">
        <f t="shared" si="251"/>
        <v>10524.30709896263</v>
      </c>
      <c r="CI366" s="6">
        <f t="shared" si="251"/>
        <v>10505.641908244419</v>
      </c>
      <c r="CJ366" s="6">
        <f t="shared" si="251"/>
        <v>10484.56792970131</v>
      </c>
    </row>
    <row r="367" spans="1:88" x14ac:dyDescent="0.3">
      <c r="B367" t="s">
        <v>73</v>
      </c>
      <c r="C367" s="6">
        <f t="shared" ref="C367:AL367" si="252">C344+C358+C351</f>
        <v>4165.6835237371006</v>
      </c>
      <c r="D367" s="6">
        <f t="shared" si="252"/>
        <v>4057.2963309267002</v>
      </c>
      <c r="E367" s="6">
        <f t="shared" si="252"/>
        <v>3973.2138286869003</v>
      </c>
      <c r="F367" s="6">
        <f t="shared" si="252"/>
        <v>3904.6524478911001</v>
      </c>
      <c r="G367" s="6">
        <f t="shared" si="252"/>
        <v>3849.4501889311</v>
      </c>
      <c r="H367" s="6">
        <f t="shared" si="252"/>
        <v>3803.7819137465999</v>
      </c>
      <c r="I367" s="6">
        <f t="shared" si="252"/>
        <v>3758.9524690334001</v>
      </c>
      <c r="J367" s="6">
        <f t="shared" si="252"/>
        <v>3715.0188603521001</v>
      </c>
      <c r="K367" s="6">
        <f t="shared" si="252"/>
        <v>3671.9902766663004</v>
      </c>
      <c r="L367" s="6">
        <f t="shared" si="252"/>
        <v>3630.3507305244998</v>
      </c>
      <c r="M367" s="6">
        <f t="shared" si="252"/>
        <v>3590.4256454374995</v>
      </c>
      <c r="N367" s="6">
        <f t="shared" si="252"/>
        <v>3552.4237153992999</v>
      </c>
      <c r="O367" s="6">
        <f t="shared" si="252"/>
        <v>3516.4940315403996</v>
      </c>
      <c r="P367" s="6">
        <f t="shared" si="252"/>
        <v>3482.7271695039999</v>
      </c>
      <c r="Q367" s="6">
        <f t="shared" si="252"/>
        <v>3451.1346359537997</v>
      </c>
      <c r="R367" s="6">
        <f t="shared" si="252"/>
        <v>3421.6765656414</v>
      </c>
      <c r="S367" s="6">
        <f t="shared" si="252"/>
        <v>3399.3236915407001</v>
      </c>
      <c r="T367" s="6">
        <f t="shared" si="252"/>
        <v>3383.3809482469997</v>
      </c>
      <c r="U367" s="6">
        <f t="shared" si="252"/>
        <v>3372.5283996394005</v>
      </c>
      <c r="V367" s="6">
        <f t="shared" si="252"/>
        <v>3365.4379028153999</v>
      </c>
      <c r="W367" s="6">
        <f t="shared" si="252"/>
        <v>3360.9525186778001</v>
      </c>
      <c r="X367" s="6">
        <f t="shared" si="252"/>
        <v>3358.1320151555997</v>
      </c>
      <c r="Y367" s="6">
        <f t="shared" si="252"/>
        <v>3356.209401866</v>
      </c>
      <c r="Z367" s="6">
        <f t="shared" si="252"/>
        <v>3354.5463695062999</v>
      </c>
      <c r="AA367" s="6">
        <f t="shared" si="252"/>
        <v>3352.5799354624996</v>
      </c>
      <c r="AB367" s="6">
        <f t="shared" si="252"/>
        <v>3349.8343378555001</v>
      </c>
      <c r="AC367" s="6">
        <f t="shared" si="252"/>
        <v>3345.8822540414999</v>
      </c>
      <c r="AD367" s="6">
        <f t="shared" si="252"/>
        <v>3340.3888745012</v>
      </c>
      <c r="AE367" s="6">
        <f t="shared" si="252"/>
        <v>3333.0903815623997</v>
      </c>
      <c r="AF367" s="6">
        <f t="shared" si="252"/>
        <v>3323.8139104579</v>
      </c>
      <c r="AG367" s="6">
        <f t="shared" si="252"/>
        <v>3312.4410633239004</v>
      </c>
      <c r="AH367" s="6">
        <f t="shared" si="252"/>
        <v>3298.8566861214999</v>
      </c>
      <c r="AI367" s="6">
        <f t="shared" si="252"/>
        <v>3282.9998939944999</v>
      </c>
      <c r="AJ367" s="6">
        <f t="shared" si="252"/>
        <v>3264.8479912667999</v>
      </c>
      <c r="AK367" s="6">
        <f t="shared" si="252"/>
        <v>3244.4083787628001</v>
      </c>
      <c r="AL367" s="6">
        <f t="shared" si="252"/>
        <v>3221.7162633256003</v>
      </c>
      <c r="AM367" s="6">
        <f t="shared" ref="AM367:CJ367" si="253">AM344+AM358+AM351</f>
        <v>3197.0289886361998</v>
      </c>
      <c r="AN367" s="6">
        <f t="shared" si="253"/>
        <v>3170.5829624174003</v>
      </c>
      <c r="AO367" s="6">
        <f t="shared" si="253"/>
        <v>3142.5133347647002</v>
      </c>
      <c r="AP367" s="6">
        <f t="shared" si="253"/>
        <v>3112.8740520331999</v>
      </c>
      <c r="AQ367" s="6">
        <f t="shared" si="253"/>
        <v>3081.6778560788002</v>
      </c>
      <c r="AR367" s="6">
        <f t="shared" si="253"/>
        <v>3048.8952326826002</v>
      </c>
      <c r="AS367" s="6">
        <f t="shared" si="253"/>
        <v>3014.5234269500997</v>
      </c>
      <c r="AT367" s="6">
        <f t="shared" si="253"/>
        <v>2978.5833863977</v>
      </c>
      <c r="AU367" s="6">
        <f t="shared" si="253"/>
        <v>2941.1158136641998</v>
      </c>
      <c r="AV367" s="6">
        <f t="shared" si="253"/>
        <v>2902.1786892648997</v>
      </c>
      <c r="AW367" s="6">
        <f t="shared" si="253"/>
        <v>2861.8202368196999</v>
      </c>
      <c r="AX367" s="6">
        <f t="shared" si="253"/>
        <v>2820.1151375582999</v>
      </c>
      <c r="AY367" s="6">
        <f t="shared" si="253"/>
        <v>2777.1569712086002</v>
      </c>
      <c r="AZ367" s="6">
        <f t="shared" si="253"/>
        <v>2733.0477482934002</v>
      </c>
      <c r="BA367" s="6">
        <f t="shared" si="253"/>
        <v>2687.8934263984002</v>
      </c>
      <c r="BB367" s="6">
        <f t="shared" si="253"/>
        <v>2641.5806602749999</v>
      </c>
      <c r="BC367" s="6">
        <f t="shared" si="253"/>
        <v>2594.2802909165002</v>
      </c>
      <c r="BD367" s="6">
        <f t="shared" si="253"/>
        <v>2546.1408987683999</v>
      </c>
      <c r="BE367" s="6">
        <f t="shared" si="253"/>
        <v>2497.3012391082998</v>
      </c>
      <c r="BF367" s="6">
        <f t="shared" si="253"/>
        <v>2447.8891958148997</v>
      </c>
      <c r="BG367" s="6">
        <f t="shared" si="253"/>
        <v>2397.9981014298</v>
      </c>
      <c r="BH367" s="6">
        <f t="shared" si="253"/>
        <v>2347.7300053854001</v>
      </c>
      <c r="BI367" s="6">
        <f t="shared" si="253"/>
        <v>2297.1860651601</v>
      </c>
      <c r="BJ367" s="6">
        <f t="shared" si="253"/>
        <v>2246.4622396545001</v>
      </c>
      <c r="BK367" s="6">
        <f t="shared" si="253"/>
        <v>2195.6482834702001</v>
      </c>
      <c r="BL367" s="6">
        <f t="shared" si="253"/>
        <v>2144.8279433807002</v>
      </c>
      <c r="BM367" s="6">
        <f t="shared" si="253"/>
        <v>2094.07877379</v>
      </c>
      <c r="BN367" s="6">
        <f t="shared" si="253"/>
        <v>2043.4725787830002</v>
      </c>
      <c r="BO367" s="6">
        <f t="shared" si="253"/>
        <v>1993.0758538663999</v>
      </c>
      <c r="BP367" s="6">
        <f t="shared" si="253"/>
        <v>1942.9502082018</v>
      </c>
      <c r="BQ367" s="6">
        <f t="shared" si="253"/>
        <v>1893.1420063147998</v>
      </c>
      <c r="BR367" s="6">
        <f t="shared" si="253"/>
        <v>1843.7024999492999</v>
      </c>
      <c r="BS367" s="6">
        <f t="shared" si="253"/>
        <v>1794.6830519703999</v>
      </c>
      <c r="BT367" s="6">
        <f t="shared" si="253"/>
        <v>1746.1324652685</v>
      </c>
      <c r="BU367" s="6">
        <f t="shared" si="253"/>
        <v>1698.0962549658</v>
      </c>
      <c r="BV367" s="6">
        <f t="shared" si="253"/>
        <v>1650.6163957192</v>
      </c>
      <c r="BW367" s="6">
        <f t="shared" si="253"/>
        <v>1603.7317540220001</v>
      </c>
      <c r="BX367" s="6">
        <f t="shared" si="253"/>
        <v>1557.4781546030999</v>
      </c>
      <c r="BY367" s="6">
        <f t="shared" si="253"/>
        <v>1511.8884696243999</v>
      </c>
      <c r="BZ367" s="6">
        <f t="shared" si="253"/>
        <v>1466.9927306769</v>
      </c>
      <c r="CA367" s="6">
        <f t="shared" si="253"/>
        <v>1422.814377423</v>
      </c>
      <c r="CB367" s="6">
        <f t="shared" si="253"/>
        <v>1379.3776840757</v>
      </c>
      <c r="CC367" s="6">
        <f t="shared" si="253"/>
        <v>1336.7058853397</v>
      </c>
      <c r="CD367" s="6">
        <f t="shared" si="253"/>
        <v>1294.8201526937</v>
      </c>
      <c r="CE367" s="6">
        <f t="shared" si="253"/>
        <v>1253.7393220725999</v>
      </c>
      <c r="CF367" s="6">
        <f t="shared" si="253"/>
        <v>1213.4796825597</v>
      </c>
      <c r="CG367" s="6">
        <f t="shared" si="253"/>
        <v>1174.0554483086</v>
      </c>
      <c r="CH367" s="6">
        <f t="shared" si="253"/>
        <v>1135.4787531659999</v>
      </c>
      <c r="CI367" s="6">
        <f t="shared" si="253"/>
        <v>1097.75967350305</v>
      </c>
      <c r="CJ367" s="6">
        <f t="shared" si="253"/>
        <v>1060.90628559794</v>
      </c>
    </row>
    <row r="368" spans="1:88" x14ac:dyDescent="0.3">
      <c r="B368" t="s">
        <v>74</v>
      </c>
      <c r="C368" s="6">
        <f t="shared" ref="C368:AL368" si="254">C345+C359+C352</f>
        <v>2507.3524895615005</v>
      </c>
      <c r="D368" s="6">
        <f t="shared" si="254"/>
        <v>2444.5397401252999</v>
      </c>
      <c r="E368" s="6">
        <f t="shared" si="254"/>
        <v>2395.7207925756998</v>
      </c>
      <c r="F368" s="6">
        <f t="shared" si="254"/>
        <v>2355.4266017564</v>
      </c>
      <c r="G368" s="6">
        <f t="shared" si="254"/>
        <v>2322.3022851789001</v>
      </c>
      <c r="H368" s="6">
        <f t="shared" si="254"/>
        <v>2294.0723624110997</v>
      </c>
      <c r="I368" s="6">
        <f t="shared" si="254"/>
        <v>2265.4986337693999</v>
      </c>
      <c r="J368" s="6">
        <f t="shared" si="254"/>
        <v>2236.5542076649999</v>
      </c>
      <c r="K368" s="6">
        <f t="shared" si="254"/>
        <v>2207.2382139553997</v>
      </c>
      <c r="L368" s="6">
        <f t="shared" si="254"/>
        <v>2177.8550173978001</v>
      </c>
      <c r="M368" s="6">
        <f t="shared" si="254"/>
        <v>2148.6391313166996</v>
      </c>
      <c r="N368" s="6">
        <f t="shared" si="254"/>
        <v>2119.7832212455</v>
      </c>
      <c r="O368" s="6">
        <f t="shared" si="254"/>
        <v>2091.4666821146002</v>
      </c>
      <c r="P368" s="6">
        <f t="shared" si="254"/>
        <v>2063.8460257945999</v>
      </c>
      <c r="Q368" s="6">
        <f t="shared" si="254"/>
        <v>2037.0293378771</v>
      </c>
      <c r="R368" s="6">
        <f t="shared" si="254"/>
        <v>2011.0850587560001</v>
      </c>
      <c r="S368" s="6">
        <f t="shared" si="254"/>
        <v>1988.9037564831999</v>
      </c>
      <c r="T368" s="6">
        <f t="shared" si="254"/>
        <v>1970.2888497880999</v>
      </c>
      <c r="U368" s="6">
        <f t="shared" si="254"/>
        <v>1954.6267299168999</v>
      </c>
      <c r="V368" s="6">
        <f t="shared" si="254"/>
        <v>1941.2399312015998</v>
      </c>
      <c r="W368" s="6">
        <f t="shared" si="254"/>
        <v>1929.5021687137003</v>
      </c>
      <c r="X368" s="6">
        <f t="shared" si="254"/>
        <v>1918.879577698</v>
      </c>
      <c r="Y368" s="6">
        <f t="shared" si="254"/>
        <v>1908.9178253043001</v>
      </c>
      <c r="Z368" s="6">
        <f t="shared" si="254"/>
        <v>1899.2239498710999</v>
      </c>
      <c r="AA368" s="6">
        <f t="shared" si="254"/>
        <v>1889.4371263082</v>
      </c>
      <c r="AB368" s="6">
        <f t="shared" si="254"/>
        <v>1879.2396884555001</v>
      </c>
      <c r="AC368" s="6">
        <f t="shared" si="254"/>
        <v>1868.3409800254001</v>
      </c>
      <c r="AD368" s="6">
        <f t="shared" si="254"/>
        <v>1856.5056124215002</v>
      </c>
      <c r="AE368" s="6">
        <f t="shared" si="254"/>
        <v>1843.5450562155997</v>
      </c>
      <c r="AF368" s="6">
        <f t="shared" si="254"/>
        <v>1829.3352663992</v>
      </c>
      <c r="AG368" s="6">
        <f t="shared" si="254"/>
        <v>1813.7967407617</v>
      </c>
      <c r="AH368" s="6">
        <f t="shared" si="254"/>
        <v>1796.8666126468001</v>
      </c>
      <c r="AI368" s="6">
        <f t="shared" si="254"/>
        <v>1778.5228571007001</v>
      </c>
      <c r="AJ368" s="6">
        <f t="shared" si="254"/>
        <v>1758.7735937238999</v>
      </c>
      <c r="AK368" s="6">
        <f t="shared" si="254"/>
        <v>1737.6508358356</v>
      </c>
      <c r="AL368" s="6">
        <f t="shared" si="254"/>
        <v>1715.2076147784999</v>
      </c>
      <c r="AM368" s="6">
        <f t="shared" ref="AM368:CJ368" si="255">AM345+AM359+AM352</f>
        <v>1691.5817985804001</v>
      </c>
      <c r="AN368" s="6">
        <f t="shared" si="255"/>
        <v>1666.9344892404001</v>
      </c>
      <c r="AO368" s="6">
        <f t="shared" si="255"/>
        <v>1641.3787119254998</v>
      </c>
      <c r="AP368" s="6">
        <f t="shared" si="255"/>
        <v>1614.9874228086001</v>
      </c>
      <c r="AQ368" s="6">
        <f t="shared" si="255"/>
        <v>1587.8126080389002</v>
      </c>
      <c r="AR368" s="6">
        <f t="shared" si="255"/>
        <v>1559.8862257091</v>
      </c>
      <c r="AS368" s="6">
        <f t="shared" si="255"/>
        <v>1531.2522333992001</v>
      </c>
      <c r="AT368" s="6">
        <f t="shared" si="255"/>
        <v>1501.9646040416999</v>
      </c>
      <c r="AU368" s="6">
        <f t="shared" si="255"/>
        <v>1472.0848954016001</v>
      </c>
      <c r="AV368" s="6">
        <f t="shared" si="255"/>
        <v>1441.6806085844</v>
      </c>
      <c r="AW368" s="6">
        <f t="shared" si="255"/>
        <v>1410.8139087463001</v>
      </c>
      <c r="AX368" s="6">
        <f t="shared" si="255"/>
        <v>1379.5565894193001</v>
      </c>
      <c r="AY368" s="6">
        <f t="shared" si="255"/>
        <v>1347.9859240851001</v>
      </c>
      <c r="AZ368" s="6">
        <f t="shared" si="255"/>
        <v>1316.1796214567</v>
      </c>
      <c r="BA368" s="6">
        <f t="shared" si="255"/>
        <v>1284.2136985960001</v>
      </c>
      <c r="BB368" s="6">
        <f t="shared" si="255"/>
        <v>1252.0764280307999</v>
      </c>
      <c r="BC368" s="6">
        <f t="shared" si="255"/>
        <v>1219.8637867718001</v>
      </c>
      <c r="BD368" s="6">
        <f t="shared" si="255"/>
        <v>1187.659415118</v>
      </c>
      <c r="BE368" s="6">
        <f t="shared" si="255"/>
        <v>1155.5400878147</v>
      </c>
      <c r="BF368" s="6">
        <f t="shared" si="255"/>
        <v>1123.5752859535</v>
      </c>
      <c r="BG368" s="6">
        <f t="shared" si="255"/>
        <v>1091.8193041269001</v>
      </c>
      <c r="BH368" s="6">
        <f t="shared" si="255"/>
        <v>1060.3266696846001</v>
      </c>
      <c r="BI368" s="6">
        <f t="shared" si="255"/>
        <v>1029.1485563742999</v>
      </c>
      <c r="BJ368" s="6">
        <f t="shared" si="255"/>
        <v>998.33132698860004</v>
      </c>
      <c r="BK368" s="6">
        <f t="shared" si="255"/>
        <v>967.91639591090006</v>
      </c>
      <c r="BL368" s="6">
        <f t="shared" si="255"/>
        <v>937.9405515551</v>
      </c>
      <c r="BM368" s="6">
        <f t="shared" si="255"/>
        <v>908.43615959739998</v>
      </c>
      <c r="BN368" s="6">
        <f t="shared" si="255"/>
        <v>879.43154960310005</v>
      </c>
      <c r="BO368" s="6">
        <f t="shared" si="255"/>
        <v>850.95136824719998</v>
      </c>
      <c r="BP368" s="6">
        <f t="shared" si="255"/>
        <v>823.01690233080001</v>
      </c>
      <c r="BQ368" s="6">
        <f t="shared" si="255"/>
        <v>795.64357628749997</v>
      </c>
      <c r="BR368" s="6">
        <f t="shared" si="255"/>
        <v>768.84674774339999</v>
      </c>
      <c r="BS368" s="6">
        <f t="shared" si="255"/>
        <v>742.64027570790006</v>
      </c>
      <c r="BT368" s="6">
        <f t="shared" si="255"/>
        <v>717.03579056519993</v>
      </c>
      <c r="BU368" s="6">
        <f t="shared" si="255"/>
        <v>692.04258880520001</v>
      </c>
      <c r="BV368" s="6">
        <f t="shared" si="255"/>
        <v>667.66770022310004</v>
      </c>
      <c r="BW368" s="6">
        <f t="shared" si="255"/>
        <v>643.91612760769999</v>
      </c>
      <c r="BX368" s="6">
        <f t="shared" si="255"/>
        <v>620.79098902939995</v>
      </c>
      <c r="BY368" s="6">
        <f t="shared" si="255"/>
        <v>598.29365557609992</v>
      </c>
      <c r="BZ368" s="6">
        <f t="shared" si="255"/>
        <v>576.42388330904009</v>
      </c>
      <c r="CA368" s="6">
        <f t="shared" si="255"/>
        <v>555.17918795822004</v>
      </c>
      <c r="CB368" s="6">
        <f t="shared" si="255"/>
        <v>534.55650621799998</v>
      </c>
      <c r="CC368" s="6">
        <f t="shared" si="255"/>
        <v>514.55180455160996</v>
      </c>
      <c r="CD368" s="6">
        <f t="shared" si="255"/>
        <v>495.15990903552</v>
      </c>
      <c r="CE368" s="6">
        <f t="shared" si="255"/>
        <v>476.37452467394002</v>
      </c>
      <c r="CF368" s="6">
        <f t="shared" si="255"/>
        <v>458.18828087339</v>
      </c>
      <c r="CG368" s="6">
        <f t="shared" si="255"/>
        <v>440.59290377731998</v>
      </c>
      <c r="CH368" s="6">
        <f t="shared" si="255"/>
        <v>423.57929163080996</v>
      </c>
      <c r="CI368" s="6">
        <f t="shared" si="255"/>
        <v>407.13759431533003</v>
      </c>
      <c r="CJ368" s="6">
        <f t="shared" si="255"/>
        <v>391.25729345372997</v>
      </c>
    </row>
    <row r="369" spans="1:88" x14ac:dyDescent="0.3">
      <c r="B369" t="s">
        <v>75</v>
      </c>
      <c r="C369" s="6">
        <f t="shared" ref="C369:AL369" si="256">C346+C360+C353</f>
        <v>1245.466605953</v>
      </c>
      <c r="D369" s="6">
        <f t="shared" si="256"/>
        <v>1211.8595498451</v>
      </c>
      <c r="E369" s="6">
        <f t="shared" si="256"/>
        <v>1184.2552132350002</v>
      </c>
      <c r="F369" s="6">
        <f t="shared" si="256"/>
        <v>1159.8797809790001</v>
      </c>
      <c r="G369" s="6">
        <f t="shared" si="256"/>
        <v>1138.0007619425</v>
      </c>
      <c r="H369" s="6">
        <f t="shared" si="256"/>
        <v>1117.5641710964001</v>
      </c>
      <c r="I369" s="6">
        <f t="shared" si="256"/>
        <v>1096.2198095095</v>
      </c>
      <c r="J369" s="6">
        <f t="shared" si="256"/>
        <v>1073.9462000142</v>
      </c>
      <c r="K369" s="6">
        <f t="shared" si="256"/>
        <v>1050.7808474879</v>
      </c>
      <c r="L369" s="6">
        <f t="shared" si="256"/>
        <v>1026.9098334395001</v>
      </c>
      <c r="M369" s="6">
        <f t="shared" si="256"/>
        <v>1002.5022777636</v>
      </c>
      <c r="N369" s="6">
        <f t="shared" si="256"/>
        <v>977.73107557360004</v>
      </c>
      <c r="O369" s="6">
        <f t="shared" si="256"/>
        <v>952.77919067489995</v>
      </c>
      <c r="P369" s="6">
        <f t="shared" si="256"/>
        <v>927.8227931719</v>
      </c>
      <c r="Q369" s="6">
        <f t="shared" si="256"/>
        <v>903.00511604020005</v>
      </c>
      <c r="R369" s="6">
        <f t="shared" si="256"/>
        <v>878.43380103790003</v>
      </c>
      <c r="S369" s="6">
        <f t="shared" si="256"/>
        <v>855.2062424014</v>
      </c>
      <c r="T369" s="6">
        <f t="shared" si="256"/>
        <v>833.37368776500011</v>
      </c>
      <c r="U369" s="6">
        <f t="shared" si="256"/>
        <v>812.80632735070003</v>
      </c>
      <c r="V369" s="6">
        <f t="shared" si="256"/>
        <v>793.31739375220013</v>
      </c>
      <c r="W369" s="6">
        <f t="shared" si="256"/>
        <v>774.70893613130011</v>
      </c>
      <c r="X369" s="6">
        <f t="shared" si="256"/>
        <v>756.7947251091</v>
      </c>
      <c r="Y369" s="6">
        <f t="shared" si="256"/>
        <v>739.40221978889997</v>
      </c>
      <c r="Z369" s="6">
        <f t="shared" si="256"/>
        <v>722.37048743389994</v>
      </c>
      <c r="AA369" s="6">
        <f t="shared" si="256"/>
        <v>705.53980034170002</v>
      </c>
      <c r="AB369" s="6">
        <f t="shared" si="256"/>
        <v>688.76049198370004</v>
      </c>
      <c r="AC369" s="6">
        <f t="shared" si="256"/>
        <v>671.89389043589995</v>
      </c>
      <c r="AD369" s="6">
        <f t="shared" si="256"/>
        <v>654.82659233029995</v>
      </c>
      <c r="AE369" s="6">
        <f t="shared" si="256"/>
        <v>637.47186780490006</v>
      </c>
      <c r="AF369" s="6">
        <f t="shared" si="256"/>
        <v>619.7816610827</v>
      </c>
      <c r="AG369" s="6">
        <f t="shared" si="256"/>
        <v>601.73942953530002</v>
      </c>
      <c r="AH369" s="6">
        <f t="shared" si="256"/>
        <v>583.35031040950003</v>
      </c>
      <c r="AI369" s="6">
        <f t="shared" si="256"/>
        <v>564.64430078589999</v>
      </c>
      <c r="AJ369" s="6">
        <f t="shared" si="256"/>
        <v>545.67005141169989</v>
      </c>
      <c r="AK369" s="6">
        <f t="shared" si="256"/>
        <v>526.49011165139996</v>
      </c>
      <c r="AL369" s="6">
        <f t="shared" si="256"/>
        <v>507.17735826629996</v>
      </c>
      <c r="AM369" s="6">
        <f t="shared" ref="AM369:CJ369" si="257">AM346+AM360+AM353</f>
        <v>487.80989857969996</v>
      </c>
      <c r="AN369" s="6">
        <f t="shared" si="257"/>
        <v>468.49612005249998</v>
      </c>
      <c r="AO369" s="6">
        <f t="shared" si="257"/>
        <v>449.32676830130004</v>
      </c>
      <c r="AP369" s="6">
        <f t="shared" si="257"/>
        <v>430.3762135453</v>
      </c>
      <c r="AQ369" s="6">
        <f t="shared" si="257"/>
        <v>411.70703277260003</v>
      </c>
      <c r="AR369" s="6">
        <f t="shared" si="257"/>
        <v>393.37173006289999</v>
      </c>
      <c r="AS369" s="6">
        <f t="shared" si="257"/>
        <v>375.41866187309995</v>
      </c>
      <c r="AT369" s="6">
        <f t="shared" si="257"/>
        <v>357.891639639</v>
      </c>
      <c r="AU369" s="6">
        <f t="shared" si="257"/>
        <v>340.82945028450001</v>
      </c>
      <c r="AV369" s="6">
        <f t="shared" si="257"/>
        <v>324.26559585030003</v>
      </c>
      <c r="AW369" s="6">
        <f t="shared" si="257"/>
        <v>308.22723770560003</v>
      </c>
      <c r="AX369" s="6">
        <f t="shared" si="257"/>
        <v>292.73707196570001</v>
      </c>
      <c r="AY369" s="6">
        <f t="shared" si="257"/>
        <v>277.81279192689999</v>
      </c>
      <c r="AZ369" s="6">
        <f t="shared" si="257"/>
        <v>263.46673001579995</v>
      </c>
      <c r="BA369" s="6">
        <f t="shared" si="257"/>
        <v>249.70605065730001</v>
      </c>
      <c r="BB369" s="6">
        <f t="shared" si="257"/>
        <v>236.52658337619999</v>
      </c>
      <c r="BC369" s="6">
        <f t="shared" si="257"/>
        <v>223.9292095385</v>
      </c>
      <c r="BD369" s="6">
        <f t="shared" si="257"/>
        <v>211.91006990699998</v>
      </c>
      <c r="BE369" s="6">
        <f t="shared" si="257"/>
        <v>200.46167809259998</v>
      </c>
      <c r="BF369" s="6">
        <f t="shared" si="257"/>
        <v>189.57339171199999</v>
      </c>
      <c r="BG369" s="6">
        <f t="shared" si="257"/>
        <v>179.23156000429998</v>
      </c>
      <c r="BH369" s="6">
        <f t="shared" si="257"/>
        <v>169.42080897210002</v>
      </c>
      <c r="BI369" s="6">
        <f t="shared" si="257"/>
        <v>160.1241955038</v>
      </c>
      <c r="BJ369" s="6">
        <f t="shared" si="257"/>
        <v>151.32350097440002</v>
      </c>
      <c r="BK369" s="6">
        <f t="shared" si="257"/>
        <v>142.999574462</v>
      </c>
      <c r="BL369" s="6">
        <f t="shared" si="257"/>
        <v>135.13265538923</v>
      </c>
      <c r="BM369" s="6">
        <f t="shared" si="257"/>
        <v>127.70264803079</v>
      </c>
      <c r="BN369" s="6">
        <f t="shared" si="257"/>
        <v>120.68935885597</v>
      </c>
      <c r="BO369" s="6">
        <f t="shared" si="257"/>
        <v>114.07269296839999</v>
      </c>
      <c r="BP369" s="6">
        <f t="shared" si="257"/>
        <v>107.83281514264</v>
      </c>
      <c r="BQ369" s="6">
        <f t="shared" si="257"/>
        <v>101.95024006808001</v>
      </c>
      <c r="BR369" s="6">
        <f t="shared" si="257"/>
        <v>96.406035112189997</v>
      </c>
      <c r="BS369" s="6">
        <f t="shared" si="257"/>
        <v>91.181852450760005</v>
      </c>
      <c r="BT369" s="6">
        <f t="shared" si="257"/>
        <v>86.259970267309996</v>
      </c>
      <c r="BU369" s="6">
        <f t="shared" si="257"/>
        <v>81.623335331709995</v>
      </c>
      <c r="BV369" s="6">
        <f t="shared" si="257"/>
        <v>77.255596178109997</v>
      </c>
      <c r="BW369" s="6">
        <f t="shared" si="257"/>
        <v>73.141125752329998</v>
      </c>
      <c r="BX369" s="6">
        <f t="shared" si="257"/>
        <v>69.265032258879998</v>
      </c>
      <c r="BY369" s="6">
        <f t="shared" si="257"/>
        <v>65.613160697710001</v>
      </c>
      <c r="BZ369" s="6">
        <f t="shared" si="257"/>
        <v>62.172087150759992</v>
      </c>
      <c r="CA369" s="6">
        <f t="shared" si="257"/>
        <v>58.929103878470002</v>
      </c>
      <c r="CB369" s="6">
        <f t="shared" si="257"/>
        <v>55.87220983636</v>
      </c>
      <c r="CC369" s="6">
        <f t="shared" si="257"/>
        <v>52.990085931470006</v>
      </c>
      <c r="CD369" s="6">
        <f t="shared" si="257"/>
        <v>50.272070029040002</v>
      </c>
      <c r="CE369" s="6">
        <f t="shared" si="257"/>
        <v>47.708131239190003</v>
      </c>
      <c r="CF369" s="6">
        <f t="shared" si="257"/>
        <v>45.28884300376</v>
      </c>
      <c r="CG369" s="6">
        <f t="shared" si="257"/>
        <v>43.0053553933</v>
      </c>
      <c r="CH369" s="6">
        <f t="shared" si="257"/>
        <v>40.849366744169998</v>
      </c>
      <c r="CI369" s="6">
        <f t="shared" si="257"/>
        <v>38.813094964770002</v>
      </c>
      <c r="CJ369" s="6">
        <f t="shared" si="257"/>
        <v>36.889249261960003</v>
      </c>
    </row>
    <row r="370" spans="1:88" x14ac:dyDescent="0.3">
      <c r="B370" t="s">
        <v>76</v>
      </c>
      <c r="C370" s="6">
        <f t="shared" ref="C370:AL370" si="258">C347+C361+C354</f>
        <v>2242.8616504070001</v>
      </c>
      <c r="D370" s="6">
        <f t="shared" si="258"/>
        <v>2186.0809869733002</v>
      </c>
      <c r="E370" s="6">
        <f t="shared" si="258"/>
        <v>2138.4532684911001</v>
      </c>
      <c r="F370" s="6">
        <f t="shared" si="258"/>
        <v>2094.6884871339998</v>
      </c>
      <c r="G370" s="6">
        <f t="shared" si="258"/>
        <v>2053.4218197035998</v>
      </c>
      <c r="H370" s="6">
        <f t="shared" si="258"/>
        <v>2012.8780538636001</v>
      </c>
      <c r="I370" s="6">
        <f t="shared" si="258"/>
        <v>1969.0548515623</v>
      </c>
      <c r="J370" s="6">
        <f t="shared" si="258"/>
        <v>1922.0317832042001</v>
      </c>
      <c r="K370" s="6">
        <f t="shared" si="258"/>
        <v>1872.0648491251</v>
      </c>
      <c r="L370" s="6">
        <f t="shared" si="258"/>
        <v>1819.6859795952998</v>
      </c>
      <c r="M370" s="6">
        <f t="shared" si="258"/>
        <v>1765.4117314117</v>
      </c>
      <c r="N370" s="6">
        <f t="shared" si="258"/>
        <v>1709.7823275696001</v>
      </c>
      <c r="O370" s="6">
        <f t="shared" si="258"/>
        <v>1653.3576700716001</v>
      </c>
      <c r="P370" s="6">
        <f t="shared" si="258"/>
        <v>1596.6698707977</v>
      </c>
      <c r="Q370" s="6">
        <f t="shared" si="258"/>
        <v>1540.1628184977999</v>
      </c>
      <c r="R370" s="6">
        <f t="shared" si="258"/>
        <v>1484.1836696752</v>
      </c>
      <c r="S370" s="6">
        <f t="shared" si="258"/>
        <v>1430.4343834515</v>
      </c>
      <c r="T370" s="6">
        <f t="shared" si="258"/>
        <v>1379.1415005614999</v>
      </c>
      <c r="U370" s="6">
        <f t="shared" si="258"/>
        <v>1330.2221602708</v>
      </c>
      <c r="V370" s="6">
        <f t="shared" si="258"/>
        <v>1283.4691922683999</v>
      </c>
      <c r="W370" s="6">
        <f t="shared" si="258"/>
        <v>1238.6287937576001</v>
      </c>
      <c r="X370" s="6">
        <f t="shared" si="258"/>
        <v>1195.4458266254003</v>
      </c>
      <c r="Y370" s="6">
        <f t="shared" si="258"/>
        <v>1153.6754211473001</v>
      </c>
      <c r="Z370" s="6">
        <f t="shared" si="258"/>
        <v>1113.0850791753999</v>
      </c>
      <c r="AA370" s="6">
        <f t="shared" si="258"/>
        <v>1073.4410977813</v>
      </c>
      <c r="AB370" s="6">
        <f t="shared" si="258"/>
        <v>1034.5254166868001</v>
      </c>
      <c r="AC370" s="6">
        <f t="shared" si="258"/>
        <v>996.14246083290004</v>
      </c>
      <c r="AD370" s="6">
        <f t="shared" si="258"/>
        <v>958.14061767730004</v>
      </c>
      <c r="AE370" s="6">
        <f t="shared" si="258"/>
        <v>920.41551287879997</v>
      </c>
      <c r="AF370" s="6">
        <f t="shared" si="258"/>
        <v>882.92677497249997</v>
      </c>
      <c r="AG370" s="6">
        <f t="shared" si="258"/>
        <v>845.68476684720008</v>
      </c>
      <c r="AH370" s="6">
        <f t="shared" si="258"/>
        <v>808.7343658530001</v>
      </c>
      <c r="AI370" s="6">
        <f t="shared" si="258"/>
        <v>772.15233821020001</v>
      </c>
      <c r="AJ370" s="6">
        <f t="shared" si="258"/>
        <v>736.03558362340004</v>
      </c>
      <c r="AK370" s="6">
        <f t="shared" si="258"/>
        <v>700.49208885110011</v>
      </c>
      <c r="AL370" s="6">
        <f t="shared" si="258"/>
        <v>665.63420020190006</v>
      </c>
      <c r="AM370" s="6">
        <f t="shared" ref="AM370:CJ370" si="259">AM347+AM361+AM354</f>
        <v>631.55442471929996</v>
      </c>
      <c r="AN370" s="6">
        <f t="shared" si="259"/>
        <v>598.3766407713</v>
      </c>
      <c r="AO370" s="6">
        <f t="shared" si="259"/>
        <v>566.2033711798</v>
      </c>
      <c r="AP370" s="6">
        <f t="shared" si="259"/>
        <v>535.11402100940006</v>
      </c>
      <c r="AQ370" s="6">
        <f t="shared" si="259"/>
        <v>505.16810783539995</v>
      </c>
      <c r="AR370" s="6">
        <f t="shared" si="259"/>
        <v>476.40741985829999</v>
      </c>
      <c r="AS370" s="6">
        <f t="shared" si="259"/>
        <v>448.86124434790003</v>
      </c>
      <c r="AT370" s="6">
        <f t="shared" si="259"/>
        <v>422.54698626539999</v>
      </c>
      <c r="AU370" s="6">
        <f t="shared" si="259"/>
        <v>397.47092368489996</v>
      </c>
      <c r="AV370" s="6">
        <f t="shared" si="259"/>
        <v>373.6292303779</v>
      </c>
      <c r="AW370" s="6">
        <f t="shared" si="259"/>
        <v>351.00865912339998</v>
      </c>
      <c r="AX370" s="6">
        <f t="shared" si="259"/>
        <v>329.58874202890001</v>
      </c>
      <c r="AY370" s="6">
        <f t="shared" si="259"/>
        <v>309.34245959500004</v>
      </c>
      <c r="AZ370" s="6">
        <f t="shared" si="259"/>
        <v>290.23702451050002</v>
      </c>
      <c r="BA370" s="6">
        <f t="shared" si="259"/>
        <v>272.23493242749998</v>
      </c>
      <c r="BB370" s="6">
        <f t="shared" si="259"/>
        <v>255.29210568690002</v>
      </c>
      <c r="BC370" s="6">
        <f t="shared" si="259"/>
        <v>239.3661201283</v>
      </c>
      <c r="BD370" s="6">
        <f t="shared" si="259"/>
        <v>224.4122554228</v>
      </c>
      <c r="BE370" s="6">
        <f t="shared" si="259"/>
        <v>210.3845775195</v>
      </c>
      <c r="BF370" s="6">
        <f t="shared" si="259"/>
        <v>197.2365836406</v>
      </c>
      <c r="BG370" s="6">
        <f t="shared" si="259"/>
        <v>184.92166952420001</v>
      </c>
      <c r="BH370" s="6">
        <f t="shared" si="259"/>
        <v>173.3938926758</v>
      </c>
      <c r="BI370" s="6">
        <f t="shared" si="259"/>
        <v>162.60825248219999</v>
      </c>
      <c r="BJ370" s="6">
        <f t="shared" si="259"/>
        <v>152.52097053009999</v>
      </c>
      <c r="BK370" s="6">
        <f t="shared" si="259"/>
        <v>143.08973459969999</v>
      </c>
      <c r="BL370" s="6">
        <f t="shared" si="259"/>
        <v>134.2738854033</v>
      </c>
      <c r="BM370" s="6">
        <f t="shared" si="259"/>
        <v>126.03454483940001</v>
      </c>
      <c r="BN370" s="6">
        <f t="shared" si="259"/>
        <v>118.3346969041</v>
      </c>
      <c r="BO370" s="6">
        <f t="shared" si="259"/>
        <v>111.13922798979999</v>
      </c>
      <c r="BP370" s="6">
        <f t="shared" si="259"/>
        <v>104.41493482157</v>
      </c>
      <c r="BQ370" s="6">
        <f t="shared" si="259"/>
        <v>98.130500472600005</v>
      </c>
      <c r="BR370" s="6">
        <f t="shared" si="259"/>
        <v>92.256474428830003</v>
      </c>
      <c r="BS370" s="6">
        <f t="shared" si="259"/>
        <v>86.765209072489995</v>
      </c>
      <c r="BT370" s="6">
        <f t="shared" si="259"/>
        <v>81.630792665369995</v>
      </c>
      <c r="BU370" s="6">
        <f t="shared" si="259"/>
        <v>76.828978022049995</v>
      </c>
      <c r="BV370" s="6">
        <f t="shared" si="259"/>
        <v>72.337106742970008</v>
      </c>
      <c r="BW370" s="6">
        <f t="shared" si="259"/>
        <v>68.134030207670008</v>
      </c>
      <c r="BX370" s="6">
        <f t="shared" si="259"/>
        <v>64.200028578100003</v>
      </c>
      <c r="BY370" s="6">
        <f t="shared" si="259"/>
        <v>60.516729512159998</v>
      </c>
      <c r="BZ370" s="6">
        <f t="shared" si="259"/>
        <v>57.067027927490003</v>
      </c>
      <c r="CA370" s="6">
        <f t="shared" si="259"/>
        <v>53.835007125579999</v>
      </c>
      <c r="CB370" s="6">
        <f t="shared" si="259"/>
        <v>50.805863416060006</v>
      </c>
      <c r="CC370" s="6">
        <f t="shared" si="259"/>
        <v>47.96583253136</v>
      </c>
      <c r="CD370" s="6">
        <f t="shared" si="259"/>
        <v>45.302119741669998</v>
      </c>
      <c r="CE370" s="6">
        <f t="shared" si="259"/>
        <v>42.802833640109995</v>
      </c>
      <c r="CF370" s="6">
        <f t="shared" si="259"/>
        <v>40.45692344826</v>
      </c>
      <c r="CG370" s="6">
        <f t="shared" si="259"/>
        <v>38.254120011909997</v>
      </c>
      <c r="CH370" s="6">
        <f t="shared" si="259"/>
        <v>36.184880457049999</v>
      </c>
      <c r="CI370" s="6">
        <f t="shared" si="259"/>
        <v>34.240336196149997</v>
      </c>
      <c r="CJ370" s="6">
        <f t="shared" si="259"/>
        <v>32.412244534609997</v>
      </c>
    </row>
    <row r="372" spans="1:88" x14ac:dyDescent="0.3">
      <c r="A372" s="12" t="s">
        <v>64</v>
      </c>
      <c r="B372" s="6" t="str">
        <f>[1]Hybrid!A19</f>
        <v>auto_ca_cfut_0</v>
      </c>
      <c r="C372" s="6">
        <f>[1]Hybrid!B19</f>
        <v>7095.7005250000002</v>
      </c>
      <c r="D372" s="6">
        <f>[1]Hybrid!C19</f>
        <v>7125.6196879999998</v>
      </c>
      <c r="E372" s="6">
        <f>[1]Hybrid!D19</f>
        <v>7199.1400149999999</v>
      </c>
      <c r="F372" s="6">
        <f>[1]Hybrid!E19</f>
        <v>7294.2730380000003</v>
      </c>
      <c r="G372" s="6">
        <f>[1]Hybrid!F19</f>
        <v>7406.2908799999996</v>
      </c>
      <c r="H372" s="6">
        <f>[1]Hybrid!G19</f>
        <v>7525.7652589999998</v>
      </c>
      <c r="I372" s="6">
        <f>[1]Hybrid!H19</f>
        <v>7629.6717129999997</v>
      </c>
      <c r="J372" s="6">
        <f>[1]Hybrid!I19</f>
        <v>7705.3137020000004</v>
      </c>
      <c r="K372" s="6">
        <f>[1]Hybrid!J19</f>
        <v>7759.5393139999996</v>
      </c>
      <c r="L372" s="6">
        <f>[1]Hybrid!K19</f>
        <v>7784.6798790000003</v>
      </c>
      <c r="M372" s="6">
        <f>[1]Hybrid!L19</f>
        <v>7769.7000230000003</v>
      </c>
      <c r="N372" s="6">
        <f>[1]Hybrid!M19</f>
        <v>7715.8908869999996</v>
      </c>
      <c r="O372" s="6">
        <f>[1]Hybrid!N19</f>
        <v>7623.8591040000001</v>
      </c>
      <c r="P372" s="6">
        <f>[1]Hybrid!O19</f>
        <v>7495.355971</v>
      </c>
      <c r="Q372" s="6">
        <f>[1]Hybrid!P19</f>
        <v>7333.4658950000003</v>
      </c>
      <c r="R372" s="6">
        <f>[1]Hybrid!Q19</f>
        <v>7142.2117490000001</v>
      </c>
      <c r="S372" s="6">
        <f>[1]Hybrid!R19</f>
        <v>6927.6939249999996</v>
      </c>
      <c r="T372" s="6">
        <f>[1]Hybrid!S19</f>
        <v>6694.4311379999999</v>
      </c>
      <c r="U372" s="6">
        <f>[1]Hybrid!T19</f>
        <v>6446.9588990000002</v>
      </c>
      <c r="V372" s="6">
        <f>[1]Hybrid!U19</f>
        <v>6189.4995200000003</v>
      </c>
      <c r="W372" s="6">
        <f>[1]Hybrid!V19</f>
        <v>5925.8385609999996</v>
      </c>
      <c r="X372" s="6">
        <f>[1]Hybrid!W19</f>
        <v>5659.3349680000001</v>
      </c>
      <c r="Y372" s="6">
        <f>[1]Hybrid!X19</f>
        <v>5392.8246129999998</v>
      </c>
      <c r="Z372" s="6">
        <f>[1]Hybrid!Y19</f>
        <v>5128.6890679999997</v>
      </c>
      <c r="AA372" s="6">
        <f>[1]Hybrid!Z19</f>
        <v>4868.8833510000004</v>
      </c>
      <c r="AB372" s="6">
        <f>[1]Hybrid!AA19</f>
        <v>4614.9876729999996</v>
      </c>
      <c r="AC372" s="6">
        <f>[1]Hybrid!AB19</f>
        <v>4368.2445719999996</v>
      </c>
      <c r="AD372" s="6">
        <f>[1]Hybrid!AC19</f>
        <v>4129.5977650000004</v>
      </c>
      <c r="AE372" s="6">
        <f>[1]Hybrid!AD19</f>
        <v>3899.7630389999999</v>
      </c>
      <c r="AF372" s="6">
        <f>[1]Hybrid!AE19</f>
        <v>3679.2466789999999</v>
      </c>
      <c r="AG372" s="6">
        <f>[1]Hybrid!AF19</f>
        <v>3468.3539730000002</v>
      </c>
      <c r="AH372" s="6">
        <f>[1]Hybrid!AG19</f>
        <v>3267.2226329999999</v>
      </c>
      <c r="AI372" s="6">
        <f>[1]Hybrid!AH19</f>
        <v>3075.8523140000002</v>
      </c>
      <c r="AJ372" s="6">
        <f>[1]Hybrid!AI19</f>
        <v>2894.1456579999999</v>
      </c>
      <c r="AK372" s="6">
        <f>[1]Hybrid!AJ19</f>
        <v>2721.9281179999998</v>
      </c>
      <c r="AL372" s="6">
        <f>[1]Hybrid!AK19</f>
        <v>2558.9630699999998</v>
      </c>
      <c r="AM372" s="6">
        <f>[1]Hybrid!AL19</f>
        <v>2404.6786820000002</v>
      </c>
      <c r="AN372" s="6">
        <f>[1]Hybrid!AM19</f>
        <v>2258.722777</v>
      </c>
      <c r="AO372" s="6">
        <f>[1]Hybrid!AN19</f>
        <v>2120.6997820000001</v>
      </c>
      <c r="AP372" s="6">
        <f>[1]Hybrid!AO19</f>
        <v>1990.1869240000001</v>
      </c>
      <c r="AQ372" s="6">
        <f>[1]Hybrid!AP19</f>
        <v>1866.7655150000001</v>
      </c>
      <c r="AR372" s="6">
        <f>[1]Hybrid!AQ19</f>
        <v>1750.0332289999999</v>
      </c>
      <c r="AS372" s="6">
        <f>[1]Hybrid!AR19</f>
        <v>1639.625642</v>
      </c>
      <c r="AT372" s="6">
        <f>[1]Hybrid!AS19</f>
        <v>1535.21415</v>
      </c>
      <c r="AU372" s="6">
        <f>[1]Hybrid!AT19</f>
        <v>1436.5019480000001</v>
      </c>
      <c r="AV372" s="6">
        <f>[1]Hybrid!AU19</f>
        <v>1343.219171</v>
      </c>
      <c r="AW372" s="6">
        <f>[1]Hybrid!AV19</f>
        <v>1255.113623</v>
      </c>
      <c r="AX372" s="6">
        <f>[1]Hybrid!AW19</f>
        <v>1171.953718</v>
      </c>
      <c r="AY372" s="6">
        <f>[1]Hybrid!AX19</f>
        <v>1093.523085</v>
      </c>
      <c r="AZ372" s="6">
        <f>[1]Hybrid!AY19</f>
        <v>1019.616389</v>
      </c>
      <c r="BA372" s="6">
        <f>[1]Hybrid!AZ19</f>
        <v>950.0367493</v>
      </c>
      <c r="BB372" s="6">
        <f>[1]Hybrid!BA19</f>
        <v>884.57199560000004</v>
      </c>
      <c r="BC372" s="6">
        <f>[1]Hybrid!BB19</f>
        <v>823.04809980000005</v>
      </c>
      <c r="BD372" s="6">
        <f>[1]Hybrid!BC19</f>
        <v>765.29142139999999</v>
      </c>
      <c r="BE372" s="6">
        <f>[1]Hybrid!BD19</f>
        <v>711.13034990000006</v>
      </c>
      <c r="BF372" s="6">
        <f>[1]Hybrid!BE19</f>
        <v>660.39507100000003</v>
      </c>
      <c r="BG372" s="6">
        <f>[1]Hybrid!BF19</f>
        <v>612.91649900000004</v>
      </c>
      <c r="BH372" s="6">
        <f>[1]Hybrid!BG19</f>
        <v>568.53019719999998</v>
      </c>
      <c r="BI372" s="6">
        <f>[1]Hybrid!BH19</f>
        <v>527.07573090000005</v>
      </c>
      <c r="BJ372" s="6">
        <f>[1]Hybrid!BI19</f>
        <v>488.39669149999997</v>
      </c>
      <c r="BK372" s="6">
        <f>[1]Hybrid!BJ19</f>
        <v>452.34088539999999</v>
      </c>
      <c r="BL372" s="6">
        <f>[1]Hybrid!BK19</f>
        <v>418.7605633</v>
      </c>
      <c r="BM372" s="6">
        <f>[1]Hybrid!BL19</f>
        <v>387.51263019999999</v>
      </c>
      <c r="BN372" s="6">
        <f>[1]Hybrid!BM19</f>
        <v>358.45886949999999</v>
      </c>
      <c r="BO372" s="6">
        <f>[1]Hybrid!BN19</f>
        <v>331.46614460000001</v>
      </c>
      <c r="BP372" s="6">
        <f>[1]Hybrid!BO19</f>
        <v>306.40656949999999</v>
      </c>
      <c r="BQ372" s="6">
        <f>[1]Hybrid!BP19</f>
        <v>283.15742740000002</v>
      </c>
      <c r="BR372" s="6">
        <f>[1]Hybrid!BQ19</f>
        <v>261.60171580000002</v>
      </c>
      <c r="BS372" s="6">
        <f>[1]Hybrid!BR19</f>
        <v>241.62802170000001</v>
      </c>
      <c r="BT372" s="6">
        <f>[1]Hybrid!BS19</f>
        <v>223.1304762</v>
      </c>
      <c r="BU372" s="6">
        <f>[1]Hybrid!BT19</f>
        <v>206.00870939999999</v>
      </c>
      <c r="BV372" s="6">
        <f>[1]Hybrid!BU19</f>
        <v>190.1677804</v>
      </c>
      <c r="BW372" s="6">
        <f>[1]Hybrid!BV19</f>
        <v>175.51808389999999</v>
      </c>
      <c r="BX372" s="6">
        <f>[1]Hybrid!BW19</f>
        <v>161.97522789999999</v>
      </c>
      <c r="BY372" s="6">
        <f>[1]Hybrid!BX19</f>
        <v>149.45989109999999</v>
      </c>
      <c r="BZ372" s="6">
        <f>[1]Hybrid!BY19</f>
        <v>137.89766090000001</v>
      </c>
      <c r="CA372" s="6">
        <f>[1]Hybrid!BZ19</f>
        <v>127.2188429</v>
      </c>
      <c r="CB372" s="6">
        <f>[1]Hybrid!CA19</f>
        <v>117.35830060000001</v>
      </c>
      <c r="CC372" s="6">
        <f>[1]Hybrid!CB19</f>
        <v>108.2552421</v>
      </c>
      <c r="CD372" s="6">
        <f>[1]Hybrid!CC19</f>
        <v>99.853008930000001</v>
      </c>
      <c r="CE372" s="6">
        <f>[1]Hybrid!CD19</f>
        <v>92.098863949999995</v>
      </c>
      <c r="CF372" s="6">
        <f>[1]Hybrid!CE19</f>
        <v>84.943779300000003</v>
      </c>
      <c r="CG372" s="6">
        <f>[1]Hybrid!CF19</f>
        <v>78.342225799999994</v>
      </c>
      <c r="CH372" s="6">
        <f>[1]Hybrid!CG19</f>
        <v>72.251963970000006</v>
      </c>
      <c r="CI372" s="6">
        <f>[1]Hybrid!CH19</f>
        <v>66.633844400000001</v>
      </c>
      <c r="CJ372" s="6">
        <f>[1]Hybrid!CI19</f>
        <v>61.451608409999999</v>
      </c>
    </row>
    <row r="373" spans="1:88" x14ac:dyDescent="0.3">
      <c r="A373" t="s">
        <v>26</v>
      </c>
      <c r="B373" s="6" t="str">
        <f>[1]Hybrid!A21</f>
        <v>auto_cb_cfut_0</v>
      </c>
      <c r="C373" s="6">
        <f>[1]Hybrid!B21</f>
        <v>8251.256421</v>
      </c>
      <c r="D373" s="6">
        <f>[1]Hybrid!C21</f>
        <v>8167.3421390000003</v>
      </c>
      <c r="E373" s="6">
        <f>[1]Hybrid!D21</f>
        <v>8133.0576739999997</v>
      </c>
      <c r="F373" s="6">
        <f>[1]Hybrid!E21</f>
        <v>8126.4127660000004</v>
      </c>
      <c r="G373" s="6">
        <f>[1]Hybrid!F21</f>
        <v>8142.1676799999996</v>
      </c>
      <c r="H373" s="6">
        <f>[1]Hybrid!G21</f>
        <v>8170.9117059999999</v>
      </c>
      <c r="I373" s="6">
        <f>[1]Hybrid!H21</f>
        <v>8190.0348999999997</v>
      </c>
      <c r="J373" s="6">
        <f>[1]Hybrid!I21</f>
        <v>8186.1685820000002</v>
      </c>
      <c r="K373" s="6">
        <f>[1]Hybrid!J21</f>
        <v>8164.5391010000003</v>
      </c>
      <c r="L373" s="6">
        <f>[1]Hybrid!K21</f>
        <v>8117.6494419999999</v>
      </c>
      <c r="M373" s="6">
        <f>[1]Hybrid!L21</f>
        <v>8035.2120489999998</v>
      </c>
      <c r="N373" s="6">
        <f>[1]Hybrid!M21</f>
        <v>7918.9193939999996</v>
      </c>
      <c r="O373" s="6">
        <f>[1]Hybrid!N21</f>
        <v>7770.0906699999996</v>
      </c>
      <c r="P373" s="6">
        <f>[1]Hybrid!O21</f>
        <v>7590.8075419999996</v>
      </c>
      <c r="Q373" s="6">
        <f>[1]Hybrid!P21</f>
        <v>7384.1837500000001</v>
      </c>
      <c r="R373" s="6">
        <f>[1]Hybrid!Q21</f>
        <v>7154.0598410000002</v>
      </c>
      <c r="S373" s="6">
        <f>[1]Hybrid!R21</f>
        <v>6906.0760799999998</v>
      </c>
      <c r="T373" s="6">
        <f>[1]Hybrid!S21</f>
        <v>6644.3686239999997</v>
      </c>
      <c r="U373" s="6">
        <f>[1]Hybrid!T21</f>
        <v>6373.0258519999998</v>
      </c>
      <c r="V373" s="6">
        <f>[1]Hybrid!U21</f>
        <v>6095.8029500000002</v>
      </c>
      <c r="W373" s="6">
        <f>[1]Hybrid!V21</f>
        <v>5816.0246260000004</v>
      </c>
      <c r="X373" s="6">
        <f>[1]Hybrid!W21</f>
        <v>5536.6047559999997</v>
      </c>
      <c r="Y373" s="6">
        <f>[1]Hybrid!X21</f>
        <v>5259.9688269999997</v>
      </c>
      <c r="Z373" s="6">
        <f>[1]Hybrid!Y21</f>
        <v>4988.1229240000002</v>
      </c>
      <c r="AA373" s="6">
        <f>[1]Hybrid!Z21</f>
        <v>4722.6830090000003</v>
      </c>
      <c r="AB373" s="6">
        <f>[1]Hybrid!AA21</f>
        <v>4464.9253280000003</v>
      </c>
      <c r="AC373" s="6">
        <f>[1]Hybrid!AB21</f>
        <v>4215.821371</v>
      </c>
      <c r="AD373" s="6">
        <f>[1]Hybrid!AC21</f>
        <v>3976.0749940000001</v>
      </c>
      <c r="AE373" s="6">
        <f>[1]Hybrid!AD21</f>
        <v>3746.1888690000001</v>
      </c>
      <c r="AF373" s="6">
        <f>[1]Hybrid!AE21</f>
        <v>3526.484387</v>
      </c>
      <c r="AG373" s="6">
        <f>[1]Hybrid!AF21</f>
        <v>3317.1102219999998</v>
      </c>
      <c r="AH373" s="6">
        <f>[1]Hybrid!AG21</f>
        <v>3118.0716710000002</v>
      </c>
      <c r="AI373" s="6">
        <f>[1]Hybrid!AH21</f>
        <v>2929.2566999999999</v>
      </c>
      <c r="AJ373" s="6">
        <f>[1]Hybrid!AI21</f>
        <v>2750.4724430000001</v>
      </c>
      <c r="AK373" s="6">
        <f>[1]Hybrid!AJ21</f>
        <v>2581.4631410000002</v>
      </c>
      <c r="AL373" s="6">
        <f>[1]Hybrid!AK21</f>
        <v>2421.9236569999998</v>
      </c>
      <c r="AM373" s="6">
        <f>[1]Hybrid!AL21</f>
        <v>2271.2562010000001</v>
      </c>
      <c r="AN373" s="6">
        <f>[1]Hybrid!AM21</f>
        <v>2129.051093</v>
      </c>
      <c r="AO373" s="6">
        <f>[1]Hybrid!AN21</f>
        <v>1994.877675</v>
      </c>
      <c r="AP373" s="6">
        <f>[1]Hybrid!AO21</f>
        <v>1868.2932880000001</v>
      </c>
      <c r="AQ373" s="6">
        <f>[1]Hybrid!AP21</f>
        <v>1748.8669890000001</v>
      </c>
      <c r="AR373" s="6">
        <f>[1]Hybrid!AQ21</f>
        <v>1636.188353</v>
      </c>
      <c r="AS373" s="6">
        <f>[1]Hybrid!AR21</f>
        <v>1529.8841</v>
      </c>
      <c r="AT373" s="6">
        <f>[1]Hybrid!AS21</f>
        <v>1429.6152939999999</v>
      </c>
      <c r="AU373" s="6">
        <f>[1]Hybrid!AT21</f>
        <v>1335.0731699999999</v>
      </c>
      <c r="AV373" s="6">
        <f>[1]Hybrid!AU21</f>
        <v>1245.9744539999999</v>
      </c>
      <c r="AW373" s="6">
        <f>[1]Hybrid!AV21</f>
        <v>1162.053422</v>
      </c>
      <c r="AX373" s="6">
        <f>[1]Hybrid!AW21</f>
        <v>1083.0637859999999</v>
      </c>
      <c r="AY373" s="6">
        <f>[1]Hybrid!AX21</f>
        <v>1008.774013</v>
      </c>
      <c r="AZ373" s="6">
        <f>[1]Hybrid!AY21</f>
        <v>938.96373270000004</v>
      </c>
      <c r="BA373" s="6">
        <f>[1]Hybrid!AZ21</f>
        <v>873.42154770000002</v>
      </c>
      <c r="BB373" s="6">
        <f>[1]Hybrid!BA21</f>
        <v>811.92673190000005</v>
      </c>
      <c r="BC373" s="6">
        <f>[1]Hybrid!BB21</f>
        <v>754.29026729999998</v>
      </c>
      <c r="BD373" s="6">
        <f>[1]Hybrid!BC21</f>
        <v>700.32554800000003</v>
      </c>
      <c r="BE373" s="6">
        <f>[1]Hybrid!BD21</f>
        <v>649.84977060000006</v>
      </c>
      <c r="BF373" s="6">
        <f>[1]Hybrid!BE21</f>
        <v>602.68377989999999</v>
      </c>
      <c r="BG373" s="6">
        <f>[1]Hybrid!BF21</f>
        <v>558.65132140000003</v>
      </c>
      <c r="BH373" s="6">
        <f>[1]Hybrid!BG21</f>
        <v>517.58195520000004</v>
      </c>
      <c r="BI373" s="6">
        <f>[1]Hybrid!BH21</f>
        <v>479.3105635</v>
      </c>
      <c r="BJ373" s="6">
        <f>[1]Hybrid!BI21</f>
        <v>443.67736289999999</v>
      </c>
      <c r="BK373" s="6">
        <f>[1]Hybrid!BJ21</f>
        <v>410.52803720000003</v>
      </c>
      <c r="BL373" s="6">
        <f>[1]Hybrid!BK21</f>
        <v>379.71388780000001</v>
      </c>
      <c r="BM373" s="6">
        <f>[1]Hybrid!BL21</f>
        <v>351.0919591</v>
      </c>
      <c r="BN373" s="6">
        <f>[1]Hybrid!BM21</f>
        <v>324.52516050000003</v>
      </c>
      <c r="BO373" s="6">
        <f>[1]Hybrid!BN21</f>
        <v>299.8823592</v>
      </c>
      <c r="BP373" s="6">
        <f>[1]Hybrid!BO21</f>
        <v>277.03843970000003</v>
      </c>
      <c r="BQ373" s="6">
        <f>[1]Hybrid!BP21</f>
        <v>255.87418529999999</v>
      </c>
      <c r="BR373" s="6">
        <f>[1]Hybrid!BQ21</f>
        <v>236.27656540000001</v>
      </c>
      <c r="BS373" s="6">
        <f>[1]Hybrid!BR21</f>
        <v>218.1385621</v>
      </c>
      <c r="BT373" s="6">
        <f>[1]Hybrid!BS21</f>
        <v>201.3590457</v>
      </c>
      <c r="BU373" s="6">
        <f>[1]Hybrid!BT21</f>
        <v>185.8426474</v>
      </c>
      <c r="BV373" s="6">
        <f>[1]Hybrid!BU21</f>
        <v>171.4996122</v>
      </c>
      <c r="BW373" s="6">
        <f>[1]Hybrid!BV21</f>
        <v>158.2456325</v>
      </c>
      <c r="BX373" s="6">
        <f>[1]Hybrid!BW21</f>
        <v>146.00166290000001</v>
      </c>
      <c r="BY373" s="6">
        <f>[1]Hybrid!BX21</f>
        <v>134.69371949999999</v>
      </c>
      <c r="BZ373" s="6">
        <f>[1]Hybrid!BY21</f>
        <v>124.2526695</v>
      </c>
      <c r="CA373" s="6">
        <f>[1]Hybrid!BZ21</f>
        <v>114.61400279999999</v>
      </c>
      <c r="CB373" s="6">
        <f>[1]Hybrid!CA21</f>
        <v>105.71762510000001</v>
      </c>
      <c r="CC373" s="6">
        <f>[1]Hybrid!CB21</f>
        <v>97.50762057</v>
      </c>
      <c r="CD373" s="6">
        <f>[1]Hybrid!CC21</f>
        <v>89.932020370000004</v>
      </c>
      <c r="CE373" s="6">
        <f>[1]Hybrid!CD21</f>
        <v>82.942575259999998</v>
      </c>
      <c r="CF373" s="6">
        <f>[1]Hybrid!CE21</f>
        <v>76.494531859999995</v>
      </c>
      <c r="CG373" s="6">
        <f>[1]Hybrid!CF21</f>
        <v>70.54641513</v>
      </c>
      <c r="CH373" s="6">
        <f>[1]Hybrid!CG21</f>
        <v>65.059817469999999</v>
      </c>
      <c r="CI373" s="6">
        <f>[1]Hybrid!CH21</f>
        <v>59.999196640000001</v>
      </c>
      <c r="CJ373" s="6">
        <f>[1]Hybrid!CI21</f>
        <v>55.331680800000001</v>
      </c>
    </row>
    <row r="374" spans="1:88" x14ac:dyDescent="0.3">
      <c r="B374" s="6" t="str">
        <f>[1]Hybrid!A23</f>
        <v>auto_cc_cfut_0</v>
      </c>
      <c r="C374" s="6">
        <f>[1]Hybrid!B23</f>
        <v>6777.6024520000001</v>
      </c>
      <c r="D374" s="6">
        <f>[1]Hybrid!C23</f>
        <v>6636.100496</v>
      </c>
      <c r="E374" s="6">
        <f>[1]Hybrid!D23</f>
        <v>6534.7622160000001</v>
      </c>
      <c r="F374" s="6">
        <f>[1]Hybrid!E23</f>
        <v>6457.7300569999998</v>
      </c>
      <c r="G374" s="6">
        <f>[1]Hybrid!F23</f>
        <v>6400.8681260000003</v>
      </c>
      <c r="H374" s="6">
        <f>[1]Hybrid!G23</f>
        <v>6357.3878889999996</v>
      </c>
      <c r="I374" s="6">
        <f>[1]Hybrid!H23</f>
        <v>6311.2700940000004</v>
      </c>
      <c r="J374" s="6">
        <f>[1]Hybrid!I23</f>
        <v>6252.449415</v>
      </c>
      <c r="K374" s="6">
        <f>[1]Hybrid!J23</f>
        <v>6183.6355599999997</v>
      </c>
      <c r="L374" s="6">
        <f>[1]Hybrid!K23</f>
        <v>6099.543893</v>
      </c>
      <c r="M374" s="6">
        <f>[1]Hybrid!L23</f>
        <v>5993.2467059999999</v>
      </c>
      <c r="N374" s="6">
        <f>[1]Hybrid!M23</f>
        <v>5866.1924520000002</v>
      </c>
      <c r="O374" s="6">
        <f>[1]Hybrid!N23</f>
        <v>5719.7457059999997</v>
      </c>
      <c r="P374" s="6">
        <f>[1]Hybrid!O23</f>
        <v>5555.5758390000001</v>
      </c>
      <c r="Q374" s="6">
        <f>[1]Hybrid!P23</f>
        <v>5375.9040729999997</v>
      </c>
      <c r="R374" s="6">
        <f>[1]Hybrid!Q23</f>
        <v>5183.3414979999998</v>
      </c>
      <c r="S374" s="6">
        <f>[1]Hybrid!R23</f>
        <v>4981.6198860000004</v>
      </c>
      <c r="T374" s="6">
        <f>[1]Hybrid!S23</f>
        <v>4773.4399510000003</v>
      </c>
      <c r="U374" s="6">
        <f>[1]Hybrid!T23</f>
        <v>4561.4298319999998</v>
      </c>
      <c r="V374" s="6">
        <f>[1]Hybrid!U23</f>
        <v>4347.9682709999997</v>
      </c>
      <c r="W374" s="6">
        <f>[1]Hybrid!V23</f>
        <v>4135.1312939999998</v>
      </c>
      <c r="X374" s="6">
        <f>[1]Hybrid!W23</f>
        <v>3924.7124290000002</v>
      </c>
      <c r="Y374" s="6">
        <f>[1]Hybrid!X23</f>
        <v>3718.1786010000001</v>
      </c>
      <c r="Z374" s="6">
        <f>[1]Hybrid!Y23</f>
        <v>3516.7197110000002</v>
      </c>
      <c r="AA374" s="6">
        <f>[1]Hybrid!Z23</f>
        <v>3321.2704480000002</v>
      </c>
      <c r="AB374" s="6">
        <f>[1]Hybrid!AA23</f>
        <v>3132.545423</v>
      </c>
      <c r="AC374" s="6">
        <f>[1]Hybrid!AB23</f>
        <v>2951.0627749999999</v>
      </c>
      <c r="AD374" s="6">
        <f>[1]Hybrid!AC23</f>
        <v>2777.1695089999998</v>
      </c>
      <c r="AE374" s="6">
        <f>[1]Hybrid!AD23</f>
        <v>2611.0862059999999</v>
      </c>
      <c r="AF374" s="6">
        <f>[1]Hybrid!AE23</f>
        <v>2452.921797</v>
      </c>
      <c r="AG374" s="6">
        <f>[1]Hybrid!AF23</f>
        <v>2302.679494</v>
      </c>
      <c r="AH374" s="6">
        <f>[1]Hybrid!AG23</f>
        <v>2160.2752329999998</v>
      </c>
      <c r="AI374" s="6">
        <f>[1]Hybrid!AH23</f>
        <v>2025.5541700000001</v>
      </c>
      <c r="AJ374" s="6">
        <f>[1]Hybrid!AI23</f>
        <v>1898.3140189999999</v>
      </c>
      <c r="AK374" s="6">
        <f>[1]Hybrid!AJ23</f>
        <v>1778.3166610000001</v>
      </c>
      <c r="AL374" s="6">
        <f>[1]Hybrid!AK23</f>
        <v>1665.2967759999999</v>
      </c>
      <c r="AM374" s="6">
        <f>[1]Hybrid!AL23</f>
        <v>1558.8049430000001</v>
      </c>
      <c r="AN374" s="6">
        <f>[1]Hybrid!AM23</f>
        <v>1458.509671</v>
      </c>
      <c r="AO374" s="6">
        <f>[1]Hybrid!AN23</f>
        <v>1364.0776129999999</v>
      </c>
      <c r="AP374" s="6">
        <f>[1]Hybrid!AO23</f>
        <v>1275.1757379999999</v>
      </c>
      <c r="AQ374" s="6">
        <f>[1]Hybrid!AP23</f>
        <v>1191.4839420000001</v>
      </c>
      <c r="AR374" s="6">
        <f>[1]Hybrid!AQ23</f>
        <v>1112.6993219999999</v>
      </c>
      <c r="AS374" s="6">
        <f>[1]Hybrid!AR23</f>
        <v>1038.5453190000001</v>
      </c>
      <c r="AT374" s="6">
        <f>[1]Hybrid!AS23</f>
        <v>968.76933120000001</v>
      </c>
      <c r="AU374" s="6">
        <f>[1]Hybrid!AT23</f>
        <v>903.13966059999996</v>
      </c>
      <c r="AV374" s="6">
        <f>[1]Hybrid!AU23</f>
        <v>841.44230579999999</v>
      </c>
      <c r="AW374" s="6">
        <f>[1]Hybrid!AV23</f>
        <v>783.47600490000002</v>
      </c>
      <c r="AX374" s="6">
        <f>[1]Hybrid!AW23</f>
        <v>729.05305510000005</v>
      </c>
      <c r="AY374" s="6">
        <f>[1]Hybrid!AX23</f>
        <v>677.99635880000005</v>
      </c>
      <c r="AZ374" s="6">
        <f>[1]Hybrid!AY23</f>
        <v>630.13718949999998</v>
      </c>
      <c r="BA374" s="6">
        <f>[1]Hybrid!AZ23</f>
        <v>585.31383749999998</v>
      </c>
      <c r="BB374" s="6">
        <f>[1]Hybrid!BA23</f>
        <v>543.3613474</v>
      </c>
      <c r="BC374" s="6">
        <f>[1]Hybrid!BB23</f>
        <v>504.13439199999999</v>
      </c>
      <c r="BD374" s="6">
        <f>[1]Hybrid!BC23</f>
        <v>467.49075219999997</v>
      </c>
      <c r="BE374" s="6">
        <f>[1]Hybrid!BD23</f>
        <v>433.2921442</v>
      </c>
      <c r="BF374" s="6">
        <f>[1]Hybrid!BE23</f>
        <v>401.40412839999999</v>
      </c>
      <c r="BG374" s="6">
        <f>[1]Hybrid!BF23</f>
        <v>371.6957084</v>
      </c>
      <c r="BH374" s="6">
        <f>[1]Hybrid!BG23</f>
        <v>344.04088309999997</v>
      </c>
      <c r="BI374" s="6">
        <f>[1]Hybrid!BH23</f>
        <v>318.31834989999999</v>
      </c>
      <c r="BJ374" s="6">
        <f>[1]Hybrid!BI23</f>
        <v>294.41148479999998</v>
      </c>
      <c r="BK374" s="6">
        <f>[1]Hybrid!BJ23</f>
        <v>272.2083824</v>
      </c>
      <c r="BL374" s="6">
        <f>[1]Hybrid!BK23</f>
        <v>251.6018995</v>
      </c>
      <c r="BM374" s="6">
        <f>[1]Hybrid!BL23</f>
        <v>232.48967859999999</v>
      </c>
      <c r="BN374" s="6">
        <f>[1]Hybrid!BM23</f>
        <v>214.77416030000001</v>
      </c>
      <c r="BO374" s="6">
        <f>[1]Hybrid!BN23</f>
        <v>198.3625759</v>
      </c>
      <c r="BP374" s="6">
        <f>[1]Hybrid!BO23</f>
        <v>183.16691449999999</v>
      </c>
      <c r="BQ374" s="6">
        <f>[1]Hybrid!BP23</f>
        <v>169.10380050000001</v>
      </c>
      <c r="BR374" s="6">
        <f>[1]Hybrid!BQ23</f>
        <v>156.09456059999999</v>
      </c>
      <c r="BS374" s="6">
        <f>[1]Hybrid!BR23</f>
        <v>144.06506200000001</v>
      </c>
      <c r="BT374" s="6">
        <f>[1]Hybrid!BS23</f>
        <v>132.94557309999999</v>
      </c>
      <c r="BU374" s="6">
        <f>[1]Hybrid!BT23</f>
        <v>122.6706215</v>
      </c>
      <c r="BV374" s="6">
        <f>[1]Hybrid!BU23</f>
        <v>113.1788427</v>
      </c>
      <c r="BW374" s="6">
        <f>[1]Hybrid!BV23</f>
        <v>104.41281909999999</v>
      </c>
      <c r="BX374" s="6">
        <f>[1]Hybrid!BW23</f>
        <v>96.318910709999997</v>
      </c>
      <c r="BY374" s="6">
        <f>[1]Hybrid!BX23</f>
        <v>88.847080570000003</v>
      </c>
      <c r="BZ374" s="6">
        <f>[1]Hybrid!BY23</f>
        <v>81.950716389999997</v>
      </c>
      <c r="CA374" s="6">
        <f>[1]Hybrid!BZ23</f>
        <v>75.586447750000005</v>
      </c>
      <c r="CB374" s="6">
        <f>[1]Hybrid!CA23</f>
        <v>69.713974559999997</v>
      </c>
      <c r="CC374" s="6">
        <f>[1]Hybrid!CB23</f>
        <v>64.295885720000001</v>
      </c>
      <c r="CD374" s="6">
        <f>[1]Hybrid!CC23</f>
        <v>59.297483829999997</v>
      </c>
      <c r="CE374" s="6">
        <f>[1]Hybrid!CD23</f>
        <v>54.686615230000001</v>
      </c>
      <c r="CF374" s="6">
        <f>[1]Hybrid!CE23</f>
        <v>50.433505719999999</v>
      </c>
      <c r="CG374" s="6">
        <f>[1]Hybrid!CF23</f>
        <v>46.510601690000001</v>
      </c>
      <c r="CH374" s="6">
        <f>[1]Hybrid!CG23</f>
        <v>42.892433160000003</v>
      </c>
      <c r="CI374" s="6">
        <f>[1]Hybrid!CH23</f>
        <v>39.555430639999997</v>
      </c>
      <c r="CJ374" s="6">
        <f>[1]Hybrid!CI23</f>
        <v>36.477824910000002</v>
      </c>
    </row>
    <row r="375" spans="1:88" x14ac:dyDescent="0.3">
      <c r="B375" s="6" t="str">
        <f>[1]Hybrid!A25</f>
        <v>auto_cd_cfut_0</v>
      </c>
      <c r="C375" s="6">
        <f>[1]Hybrid!B25</f>
        <v>4159.6639080000004</v>
      </c>
      <c r="D375" s="6">
        <f>[1]Hybrid!C25</f>
        <v>4049.373904</v>
      </c>
      <c r="E375" s="6">
        <f>[1]Hybrid!D25</f>
        <v>3963.083599</v>
      </c>
      <c r="F375" s="6">
        <f>[1]Hybrid!E25</f>
        <v>3891.9292620000001</v>
      </c>
      <c r="G375" s="6">
        <f>[1]Hybrid!F25</f>
        <v>3833.621302</v>
      </c>
      <c r="H375" s="6">
        <f>[1]Hybrid!G25</f>
        <v>3784.3492500000002</v>
      </c>
      <c r="I375" s="6">
        <f>[1]Hybrid!H25</f>
        <v>3735.4116819999999</v>
      </c>
      <c r="J375" s="6">
        <f>[1]Hybrid!I25</f>
        <v>3682.1126330000002</v>
      </c>
      <c r="K375" s="6">
        <f>[1]Hybrid!J25</f>
        <v>3628.304666</v>
      </c>
      <c r="L375" s="6">
        <f>[1]Hybrid!K25</f>
        <v>3573.6452800000002</v>
      </c>
      <c r="M375" s="6">
        <f>[1]Hybrid!L25</f>
        <v>3516.781027</v>
      </c>
      <c r="N375" s="6">
        <f>[1]Hybrid!M25</f>
        <v>3459.6746509999998</v>
      </c>
      <c r="O375" s="6">
        <f>[1]Hybrid!N25</f>
        <v>3401.8418919999999</v>
      </c>
      <c r="P375" s="6">
        <f>[1]Hybrid!O25</f>
        <v>3342.5281879999998</v>
      </c>
      <c r="Q375" s="6">
        <f>[1]Hybrid!P25</f>
        <v>3281.0756470000001</v>
      </c>
      <c r="R375" s="6">
        <f>[1]Hybrid!Q25</f>
        <v>3216.9978999999998</v>
      </c>
      <c r="S375" s="6">
        <f>[1]Hybrid!R25</f>
        <v>3150.7757109999998</v>
      </c>
      <c r="T375" s="6">
        <f>[1]Hybrid!S25</f>
        <v>3082.1300799999999</v>
      </c>
      <c r="U375" s="6">
        <f>[1]Hybrid!T25</f>
        <v>3010.9643919999999</v>
      </c>
      <c r="V375" s="6">
        <f>[1]Hybrid!U25</f>
        <v>2937.2889599999999</v>
      </c>
      <c r="W375" s="6">
        <f>[1]Hybrid!V25</f>
        <v>2861.1925500000002</v>
      </c>
      <c r="X375" s="6">
        <f>[1]Hybrid!W25</f>
        <v>2782.864176</v>
      </c>
      <c r="Y375" s="6">
        <f>[1]Hybrid!X25</f>
        <v>2702.513997</v>
      </c>
      <c r="Z375" s="6">
        <f>[1]Hybrid!Y25</f>
        <v>2620.3941690000001</v>
      </c>
      <c r="AA375" s="6">
        <f>[1]Hybrid!Z25</f>
        <v>2536.7771579999999</v>
      </c>
      <c r="AB375" s="6">
        <f>[1]Hybrid!AA25</f>
        <v>2451.9586720000002</v>
      </c>
      <c r="AC375" s="6">
        <f>[1]Hybrid!AB25</f>
        <v>2366.238218</v>
      </c>
      <c r="AD375" s="6">
        <f>[1]Hybrid!AC25</f>
        <v>2279.9099190000002</v>
      </c>
      <c r="AE375" s="6">
        <f>[1]Hybrid!AD25</f>
        <v>2193.3009040000002</v>
      </c>
      <c r="AF375" s="6">
        <f>[1]Hybrid!AE25</f>
        <v>2106.7631719999999</v>
      </c>
      <c r="AG375" s="6">
        <f>[1]Hybrid!AF25</f>
        <v>2020.6367909999999</v>
      </c>
      <c r="AH375" s="6">
        <f>[1]Hybrid!AG25</f>
        <v>1935.2356850000001</v>
      </c>
      <c r="AI375" s="6">
        <f>[1]Hybrid!AH25</f>
        <v>1850.8382879999999</v>
      </c>
      <c r="AJ375" s="6">
        <f>[1]Hybrid!AI25</f>
        <v>1767.703446</v>
      </c>
      <c r="AK375" s="6">
        <f>[1]Hybrid!AJ25</f>
        <v>1686.069377</v>
      </c>
      <c r="AL375" s="6">
        <f>[1]Hybrid!AK25</f>
        <v>1606.1497340000001</v>
      </c>
      <c r="AM375" s="6">
        <f>[1]Hybrid!AL25</f>
        <v>1527.7016880000001</v>
      </c>
      <c r="AN375" s="6">
        <f>[1]Hybrid!AM25</f>
        <v>1450.743567</v>
      </c>
      <c r="AO375" s="6">
        <f>[1]Hybrid!AN25</f>
        <v>1375.4364290000001</v>
      </c>
      <c r="AP375" s="6">
        <f>[1]Hybrid!AO25</f>
        <v>1301.971192</v>
      </c>
      <c r="AQ375" s="6">
        <f>[1]Hybrid!AP25</f>
        <v>1230.5327990000001</v>
      </c>
      <c r="AR375" s="6">
        <f>[1]Hybrid!AQ25</f>
        <v>1161.2799620000001</v>
      </c>
      <c r="AS375" s="6">
        <f>[1]Hybrid!AR25</f>
        <v>1094.351756</v>
      </c>
      <c r="AT375" s="6">
        <f>[1]Hybrid!AS25</f>
        <v>1029.861924</v>
      </c>
      <c r="AU375" s="6">
        <f>[1]Hybrid!AT25</f>
        <v>967.89738910000005</v>
      </c>
      <c r="AV375" s="6">
        <f>[1]Hybrid!AU25</f>
        <v>908.51901929999997</v>
      </c>
      <c r="AW375" s="6">
        <f>[1]Hybrid!AV25</f>
        <v>851.76004250000005</v>
      </c>
      <c r="AX375" s="6">
        <f>[1]Hybrid!AW25</f>
        <v>797.63456050000002</v>
      </c>
      <c r="AY375" s="6">
        <f>[1]Hybrid!AX25</f>
        <v>746.1381672</v>
      </c>
      <c r="AZ375" s="6">
        <f>[1]Hybrid!AY25</f>
        <v>697.24900249999996</v>
      </c>
      <c r="BA375" s="6">
        <f>[1]Hybrid!AZ25</f>
        <v>650.92974079999999</v>
      </c>
      <c r="BB375" s="6">
        <f>[1]Hybrid!BA25</f>
        <v>607.11190899999997</v>
      </c>
      <c r="BC375" s="6">
        <f>[1]Hybrid!BB25</f>
        <v>565.74235450000003</v>
      </c>
      <c r="BD375" s="6">
        <f>[1]Hybrid!BC25</f>
        <v>526.75459469999998</v>
      </c>
      <c r="BE375" s="6">
        <f>[1]Hybrid!BD25</f>
        <v>490.073488</v>
      </c>
      <c r="BF375" s="6">
        <f>[1]Hybrid!BE25</f>
        <v>455.61674799999997</v>
      </c>
      <c r="BG375" s="6">
        <f>[1]Hybrid!BF25</f>
        <v>423.29543519999999</v>
      </c>
      <c r="BH375" s="6">
        <f>[1]Hybrid!BG25</f>
        <v>393.01819089999998</v>
      </c>
      <c r="BI375" s="6">
        <f>[1]Hybrid!BH25</f>
        <v>364.69170200000002</v>
      </c>
      <c r="BJ375" s="6">
        <f>[1]Hybrid!BI25</f>
        <v>338.2216133</v>
      </c>
      <c r="BK375" s="6">
        <f>[1]Hybrid!BJ25</f>
        <v>313.51347249999998</v>
      </c>
      <c r="BL375" s="6">
        <f>[1]Hybrid!BK25</f>
        <v>290.47357890000001</v>
      </c>
      <c r="BM375" s="6">
        <f>[1]Hybrid!BL25</f>
        <v>269.00968369999998</v>
      </c>
      <c r="BN375" s="6">
        <f>[1]Hybrid!BM25</f>
        <v>249.0315832</v>
      </c>
      <c r="BO375" s="6">
        <f>[1]Hybrid!BN25</f>
        <v>230.451594</v>
      </c>
      <c r="BP375" s="6">
        <f>[1]Hybrid!BO25</f>
        <v>213.18492599999999</v>
      </c>
      <c r="BQ375" s="6">
        <f>[1]Hybrid!BP25</f>
        <v>197.1497804</v>
      </c>
      <c r="BR375" s="6">
        <f>[1]Hybrid!BQ25</f>
        <v>182.26795050000001</v>
      </c>
      <c r="BS375" s="6">
        <f>[1]Hybrid!BR25</f>
        <v>168.46478809999999</v>
      </c>
      <c r="BT375" s="6">
        <f>[1]Hybrid!BS25</f>
        <v>155.66922149999999</v>
      </c>
      <c r="BU375" s="6">
        <f>[1]Hybrid!BT25</f>
        <v>143.8137691</v>
      </c>
      <c r="BV375" s="6">
        <f>[1]Hybrid!BU25</f>
        <v>132.83452560000001</v>
      </c>
      <c r="BW375" s="6">
        <f>[1]Hybrid!BV25</f>
        <v>122.6711227</v>
      </c>
      <c r="BX375" s="6">
        <f>[1]Hybrid!BW25</f>
        <v>113.2666589</v>
      </c>
      <c r="BY375" s="6">
        <f>[1]Hybrid!BX25</f>
        <v>104.5676088</v>
      </c>
      <c r="BZ375" s="6">
        <f>[1]Hybrid!BY25</f>
        <v>96.523716339999993</v>
      </c>
      <c r="CA375" s="6">
        <f>[1]Hybrid!BZ25</f>
        <v>89.087856900000006</v>
      </c>
      <c r="CB375" s="6">
        <f>[1]Hybrid!CA25</f>
        <v>82.215948969999999</v>
      </c>
      <c r="CC375" s="6">
        <f>[1]Hybrid!CB25</f>
        <v>75.866800569999995</v>
      </c>
      <c r="CD375" s="6">
        <f>[1]Hybrid!CC25</f>
        <v>70.001964400000006</v>
      </c>
      <c r="CE375" s="6">
        <f>[1]Hybrid!CD25</f>
        <v>64.585596260000003</v>
      </c>
      <c r="CF375" s="6">
        <f>[1]Hybrid!CE25</f>
        <v>59.584314740000003</v>
      </c>
      <c r="CG375" s="6">
        <f>[1]Hybrid!CF25</f>
        <v>54.967063899999999</v>
      </c>
      <c r="CH375" s="6">
        <f>[1]Hybrid!CG25</f>
        <v>50.704977540000002</v>
      </c>
      <c r="CI375" s="6">
        <f>[1]Hybrid!CH25</f>
        <v>46.771247160000001</v>
      </c>
      <c r="CJ375" s="6">
        <f>[1]Hybrid!CI25</f>
        <v>43.140994360000001</v>
      </c>
    </row>
    <row r="376" spans="1:88" x14ac:dyDescent="0.3">
      <c r="B376" s="6" t="str">
        <f>[1]Hybrid!A27</f>
        <v>auto_ce_cfut_0</v>
      </c>
      <c r="C376" s="6">
        <f>[1]Hybrid!B27</f>
        <v>2503.7292430000002</v>
      </c>
      <c r="D376" s="6">
        <f>[1]Hybrid!C27</f>
        <v>2439.7475239999999</v>
      </c>
      <c r="E376" s="6">
        <f>[1]Hybrid!D27</f>
        <v>2389.580837</v>
      </c>
      <c r="F376" s="6">
        <f>[1]Hybrid!E27</f>
        <v>2347.7165599999998</v>
      </c>
      <c r="G376" s="6">
        <f>[1]Hybrid!F27</f>
        <v>2312.728392</v>
      </c>
      <c r="H376" s="6">
        <f>[1]Hybrid!G27</f>
        <v>2282.3526529999999</v>
      </c>
      <c r="I376" s="6">
        <f>[1]Hybrid!H27</f>
        <v>2251.3546780000001</v>
      </c>
      <c r="J376" s="6">
        <f>[1]Hybrid!I27</f>
        <v>2216.8033690000002</v>
      </c>
      <c r="K376" s="6">
        <f>[1]Hybrid!J27</f>
        <v>2180.9260610000001</v>
      </c>
      <c r="L376" s="6">
        <f>[1]Hybrid!K27</f>
        <v>2143.6856939999998</v>
      </c>
      <c r="M376" s="6">
        <f>[1]Hybrid!L27</f>
        <v>2104.516897</v>
      </c>
      <c r="N376" s="6">
        <f>[1]Hybrid!M27</f>
        <v>2064.812363</v>
      </c>
      <c r="O376" s="6">
        <f>[1]Hybrid!N27</f>
        <v>2024.5415350000001</v>
      </c>
      <c r="P376" s="6">
        <f>[1]Hybrid!O27</f>
        <v>1983.4638210000001</v>
      </c>
      <c r="Q376" s="6">
        <f>[1]Hybrid!P27</f>
        <v>1941.34851</v>
      </c>
      <c r="R376" s="6">
        <f>[1]Hybrid!Q27</f>
        <v>1898.025439</v>
      </c>
      <c r="S376" s="6">
        <f>[1]Hybrid!R27</f>
        <v>1853.840119</v>
      </c>
      <c r="T376" s="6">
        <f>[1]Hybrid!S27</f>
        <v>1808.681726</v>
      </c>
      <c r="U376" s="6">
        <f>[1]Hybrid!T27</f>
        <v>1762.520366</v>
      </c>
      <c r="V376" s="6">
        <f>[1]Hybrid!U27</f>
        <v>1715.3682220000001</v>
      </c>
      <c r="W376" s="6">
        <f>[1]Hybrid!V27</f>
        <v>1667.266942</v>
      </c>
      <c r="X376" s="6">
        <f>[1]Hybrid!W27</f>
        <v>1618.3026139999999</v>
      </c>
      <c r="Y376" s="6">
        <f>[1]Hybrid!X27</f>
        <v>1568.5645019999999</v>
      </c>
      <c r="Z376" s="6">
        <f>[1]Hybrid!Y27</f>
        <v>1518.1608659999999</v>
      </c>
      <c r="AA376" s="6">
        <f>[1]Hybrid!Z27</f>
        <v>1467.2075990000001</v>
      </c>
      <c r="AB376" s="6">
        <f>[1]Hybrid!AA27</f>
        <v>1415.832962</v>
      </c>
      <c r="AC376" s="6">
        <f>[1]Hybrid!AB27</f>
        <v>1364.1658950000001</v>
      </c>
      <c r="AD376" s="6">
        <f>[1]Hybrid!AC27</f>
        <v>1312.3326730000001</v>
      </c>
      <c r="AE376" s="6">
        <f>[1]Hybrid!AD27</f>
        <v>1260.4841750000001</v>
      </c>
      <c r="AF376" s="6">
        <f>[1]Hybrid!AE27</f>
        <v>1208.796384</v>
      </c>
      <c r="AG376" s="6">
        <f>[1]Hybrid!AF27</f>
        <v>1157.4482829999999</v>
      </c>
      <c r="AH376" s="6">
        <f>[1]Hybrid!AG27</f>
        <v>1106.610396</v>
      </c>
      <c r="AI376" s="6">
        <f>[1]Hybrid!AH27</f>
        <v>1056.437099</v>
      </c>
      <c r="AJ376" s="6">
        <f>[1]Hybrid!AI27</f>
        <v>1007.074984</v>
      </c>
      <c r="AK376" s="6">
        <f>[1]Hybrid!AJ27</f>
        <v>958.66180589999999</v>
      </c>
      <c r="AL376" s="6">
        <f>[1]Hybrid!AK27</f>
        <v>911.3233616</v>
      </c>
      <c r="AM376" s="6">
        <f>[1]Hybrid!AL27</f>
        <v>864.91848900000002</v>
      </c>
      <c r="AN376" s="6">
        <f>[1]Hybrid!AM27</f>
        <v>819.44887889999995</v>
      </c>
      <c r="AO376" s="6">
        <f>[1]Hybrid!AN27</f>
        <v>775.01514780000002</v>
      </c>
      <c r="AP376" s="6">
        <f>[1]Hybrid!AO27</f>
        <v>731.74185269999998</v>
      </c>
      <c r="AQ376" s="6">
        <f>[1]Hybrid!AP27</f>
        <v>689.75067490000004</v>
      </c>
      <c r="AR376" s="6">
        <f>[1]Hybrid!AQ27</f>
        <v>649.14619419999997</v>
      </c>
      <c r="AS376" s="6">
        <f>[1]Hybrid!AR27</f>
        <v>610.01739559999999</v>
      </c>
      <c r="AT376" s="6">
        <f>[1]Hybrid!AS27</f>
        <v>572.43424049999999</v>
      </c>
      <c r="AU376" s="6">
        <f>[1]Hybrid!AT27</f>
        <v>536.44713739999997</v>
      </c>
      <c r="AV376" s="6">
        <f>[1]Hybrid!AU27</f>
        <v>502.08794810000001</v>
      </c>
      <c r="AW376" s="6">
        <f>[1]Hybrid!AV27</f>
        <v>469.37020159999997</v>
      </c>
      <c r="AX376" s="6">
        <f>[1]Hybrid!AW27</f>
        <v>438.29390119999999</v>
      </c>
      <c r="AY376" s="6">
        <f>[1]Hybrid!AX27</f>
        <v>408.8465751</v>
      </c>
      <c r="AZ376" s="6">
        <f>[1]Hybrid!AY27</f>
        <v>381.00451939999999</v>
      </c>
      <c r="BA376" s="6">
        <f>[1]Hybrid!AZ27</f>
        <v>354.73444269999999</v>
      </c>
      <c r="BB376" s="6">
        <f>[1]Hybrid!BA27</f>
        <v>329.98762929999998</v>
      </c>
      <c r="BC376" s="6">
        <f>[1]Hybrid!BB27</f>
        <v>306.72028549999999</v>
      </c>
      <c r="BD376" s="6">
        <f>[1]Hybrid!BC27</f>
        <v>284.88173139999998</v>
      </c>
      <c r="BE376" s="6">
        <f>[1]Hybrid!BD27</f>
        <v>264.41702600000002</v>
      </c>
      <c r="BF376" s="6">
        <f>[1]Hybrid!BE27</f>
        <v>245.2680086</v>
      </c>
      <c r="BG376" s="6">
        <f>[1]Hybrid!BF27</f>
        <v>227.3738907</v>
      </c>
      <c r="BH376" s="6">
        <f>[1]Hybrid!BG27</f>
        <v>210.67321050000001</v>
      </c>
      <c r="BI376" s="6">
        <f>[1]Hybrid!BH27</f>
        <v>195.1042549</v>
      </c>
      <c r="BJ376" s="6">
        <f>[1]Hybrid!BI27</f>
        <v>180.60562419999999</v>
      </c>
      <c r="BK376" s="6">
        <f>[1]Hybrid!BJ27</f>
        <v>167.11676750000001</v>
      </c>
      <c r="BL376" s="6">
        <f>[1]Hybrid!BK27</f>
        <v>154.57843890000001</v>
      </c>
      <c r="BM376" s="6">
        <f>[1]Hybrid!BL27</f>
        <v>142.93305599999999</v>
      </c>
      <c r="BN376" s="6">
        <f>[1]Hybrid!BM27</f>
        <v>132.1249837</v>
      </c>
      <c r="BO376" s="6">
        <f>[1]Hybrid!BN27</f>
        <v>122.10074400000001</v>
      </c>
      <c r="BP376" s="6">
        <f>[1]Hybrid!BO27</f>
        <v>112.8091635</v>
      </c>
      <c r="BQ376" s="6">
        <f>[1]Hybrid!BP27</f>
        <v>104.2014144</v>
      </c>
      <c r="BR376" s="6">
        <f>[1]Hybrid!BQ27</f>
        <v>96.231189319999999</v>
      </c>
      <c r="BS376" s="6">
        <f>[1]Hybrid!BR27</f>
        <v>88.85465748</v>
      </c>
      <c r="BT376" s="6">
        <f>[1]Hybrid!BS27</f>
        <v>82.030430510000002</v>
      </c>
      <c r="BU376" s="6">
        <f>[1]Hybrid!BT27</f>
        <v>75.719519790000007</v>
      </c>
      <c r="BV376" s="6">
        <f>[1]Hybrid!BU27</f>
        <v>69.88527938</v>
      </c>
      <c r="BW376" s="6">
        <f>[1]Hybrid!BV27</f>
        <v>64.493336299999996</v>
      </c>
      <c r="BX376" s="6">
        <f>[1]Hybrid!BW27</f>
        <v>59.511508589999998</v>
      </c>
      <c r="BY376" s="6">
        <f>[1]Hybrid!BX27</f>
        <v>54.909715509999998</v>
      </c>
      <c r="BZ376" s="6">
        <f>[1]Hybrid!BY27</f>
        <v>50.659882119999999</v>
      </c>
      <c r="CA376" s="6">
        <f>[1]Hybrid!BZ27</f>
        <v>46.735836599999999</v>
      </c>
      <c r="CB376" s="6">
        <f>[1]Hybrid!CA27</f>
        <v>43.11321994</v>
      </c>
      <c r="CC376" s="6">
        <f>[1]Hybrid!CB27</f>
        <v>39.769380820000002</v>
      </c>
      <c r="CD376" s="6">
        <f>[1]Hybrid!CC27</f>
        <v>36.683275000000002</v>
      </c>
      <c r="CE376" s="6">
        <f>[1]Hybrid!CD27</f>
        <v>33.835368289999998</v>
      </c>
      <c r="CF376" s="6">
        <f>[1]Hybrid!CE27</f>
        <v>31.20754239</v>
      </c>
      <c r="CG376" s="6">
        <f>[1]Hybrid!CF27</f>
        <v>28.783004479999999</v>
      </c>
      <c r="CH376" s="6">
        <f>[1]Hybrid!CG27</f>
        <v>26.546200110000001</v>
      </c>
      <c r="CI376" s="6">
        <f>[1]Hybrid!CH27</f>
        <v>24.482730020000002</v>
      </c>
      <c r="CJ376" s="6">
        <f>[1]Hybrid!CI27</f>
        <v>22.579271110000001</v>
      </c>
    </row>
    <row r="377" spans="1:88" x14ac:dyDescent="0.3">
      <c r="B377" s="6" t="str">
        <f>[1]Hybrid!A29</f>
        <v>auto_cf_cfut_0</v>
      </c>
      <c r="C377" s="6">
        <f>[1]Hybrid!B29</f>
        <v>1243.6668460000001</v>
      </c>
      <c r="D377" s="6">
        <f>[1]Hybrid!C29</f>
        <v>1209.528305</v>
      </c>
      <c r="E377" s="6">
        <f>[1]Hybrid!D29</f>
        <v>1181.353552</v>
      </c>
      <c r="F377" s="6">
        <f>[1]Hybrid!E29</f>
        <v>1156.375045</v>
      </c>
      <c r="G377" s="6">
        <f>[1]Hybrid!F29</f>
        <v>1133.8518120000001</v>
      </c>
      <c r="H377" s="6">
        <f>[1]Hybrid!G29</f>
        <v>1112.739464</v>
      </c>
      <c r="I377" s="6">
        <f>[1]Hybrid!H29</f>
        <v>1090.703767</v>
      </c>
      <c r="J377" s="6">
        <f>[1]Hybrid!I29</f>
        <v>1066.4548070000001</v>
      </c>
      <c r="K377" s="6">
        <f>[1]Hybrid!J29</f>
        <v>1041.067209</v>
      </c>
      <c r="L377" s="6">
        <f>[1]Hybrid!K29</f>
        <v>1014.767157</v>
      </c>
      <c r="M377" s="6">
        <f>[1]Hybrid!L29</f>
        <v>987.59432570000001</v>
      </c>
      <c r="N377" s="6">
        <f>[1]Hybrid!M29</f>
        <v>960.36513200000002</v>
      </c>
      <c r="O377" s="6">
        <f>[1]Hybrid!N29</f>
        <v>933.25671920000002</v>
      </c>
      <c r="P377" s="6">
        <f>[1]Hybrid!O29</f>
        <v>906.33514790000004</v>
      </c>
      <c r="Q377" s="6">
        <f>[1]Hybrid!P29</f>
        <v>879.63562030000003</v>
      </c>
      <c r="R377" s="6">
        <f>[1]Hybrid!Q29</f>
        <v>853.182458</v>
      </c>
      <c r="S377" s="6">
        <f>[1]Hybrid!R29</f>
        <v>827.16917279999996</v>
      </c>
      <c r="T377" s="6">
        <f>[1]Hybrid!S29</f>
        <v>801.57771300000002</v>
      </c>
      <c r="U377" s="6">
        <f>[1]Hybrid!T29</f>
        <v>776.39775220000001</v>
      </c>
      <c r="V377" s="6">
        <f>[1]Hybrid!U29</f>
        <v>751.61513609999997</v>
      </c>
      <c r="W377" s="6">
        <f>[1]Hybrid!V29</f>
        <v>727.20956520000004</v>
      </c>
      <c r="X377" s="6">
        <f>[1]Hybrid!W29</f>
        <v>703.16274639999995</v>
      </c>
      <c r="Y377" s="6">
        <f>[1]Hybrid!X29</f>
        <v>679.44491330000005</v>
      </c>
      <c r="Z377" s="6">
        <f>[1]Hybrid!Y29</f>
        <v>656.0260796</v>
      </c>
      <c r="AA377" s="6">
        <f>[1]Hybrid!Z29</f>
        <v>632.87190680000003</v>
      </c>
      <c r="AB377" s="6">
        <f>[1]Hybrid!AA29</f>
        <v>609.9499601</v>
      </c>
      <c r="AC377" s="6">
        <f>[1]Hybrid!AB29</f>
        <v>587.22387819999994</v>
      </c>
      <c r="AD377" s="6">
        <f>[1]Hybrid!AC29</f>
        <v>564.65501700000004</v>
      </c>
      <c r="AE377" s="6">
        <f>[1]Hybrid!AD29</f>
        <v>542.2238562</v>
      </c>
      <c r="AF377" s="6">
        <f>[1]Hybrid!AE29</f>
        <v>519.93949199999997</v>
      </c>
      <c r="AG377" s="6">
        <f>[1]Hybrid!AF29</f>
        <v>497.82926680000003</v>
      </c>
      <c r="AH377" s="6">
        <f>[1]Hybrid!AG29</f>
        <v>475.92948259999997</v>
      </c>
      <c r="AI377" s="6">
        <f>[1]Hybrid!AH29</f>
        <v>454.27887479999998</v>
      </c>
      <c r="AJ377" s="6">
        <f>[1]Hybrid!AI29</f>
        <v>432.92210210000002</v>
      </c>
      <c r="AK377" s="6">
        <f>[1]Hybrid!AJ29</f>
        <v>411.90883070000001</v>
      </c>
      <c r="AL377" s="6">
        <f>[1]Hybrid!AK29</f>
        <v>391.29096179999999</v>
      </c>
      <c r="AM377" s="6">
        <f>[1]Hybrid!AL29</f>
        <v>370.97054250000002</v>
      </c>
      <c r="AN377" s="6">
        <f>[1]Hybrid!AM29</f>
        <v>350.91567780000003</v>
      </c>
      <c r="AO377" s="6">
        <f>[1]Hybrid!AN29</f>
        <v>331.1842714</v>
      </c>
      <c r="AP377" s="6">
        <f>[1]Hybrid!AO29</f>
        <v>311.86528140000001</v>
      </c>
      <c r="AQ377" s="6">
        <f>[1]Hybrid!AP29</f>
        <v>293.05221940000001</v>
      </c>
      <c r="AR377" s="6">
        <f>[1]Hybrid!AQ29</f>
        <v>274.82946170000002</v>
      </c>
      <c r="AS377" s="6">
        <f>[1]Hybrid!AR29</f>
        <v>257.26871149999999</v>
      </c>
      <c r="AT377" s="6">
        <f>[1]Hybrid!AS29</f>
        <v>240.42619020000001</v>
      </c>
      <c r="AU377" s="6">
        <f>[1]Hybrid!AT29</f>
        <v>224.34242510000001</v>
      </c>
      <c r="AV377" s="6">
        <f>[1]Hybrid!AU29</f>
        <v>209.0433903</v>
      </c>
      <c r="AW377" s="6">
        <f>[1]Hybrid!AV29</f>
        <v>194.54186949999999</v>
      </c>
      <c r="AX377" s="6">
        <f>[1]Hybrid!AW29</f>
        <v>180.84012480000001</v>
      </c>
      <c r="AY377" s="6">
        <f>[1]Hybrid!AX29</f>
        <v>167.93136620000001</v>
      </c>
      <c r="AZ377" s="6">
        <f>[1]Hybrid!AY29</f>
        <v>155.80122299999999</v>
      </c>
      <c r="BA377" s="6">
        <f>[1]Hybrid!AZ29</f>
        <v>144.42923680000001</v>
      </c>
      <c r="BB377" s="6">
        <f>[1]Hybrid!BA29</f>
        <v>133.78863809999999</v>
      </c>
      <c r="BC377" s="6">
        <f>[1]Hybrid!BB29</f>
        <v>123.85166409999999</v>
      </c>
      <c r="BD377" s="6">
        <f>[1]Hybrid!BC29</f>
        <v>114.5875303</v>
      </c>
      <c r="BE377" s="6">
        <f>[1]Hybrid!BD29</f>
        <v>105.963705</v>
      </c>
      <c r="BF377" s="6">
        <f>[1]Hybrid!BE29</f>
        <v>97.946632440000002</v>
      </c>
      <c r="BG377" s="6">
        <f>[1]Hybrid!BF29</f>
        <v>90.50229109</v>
      </c>
      <c r="BH377" s="6">
        <f>[1]Hybrid!BG29</f>
        <v>83.596865469999997</v>
      </c>
      <c r="BI377" s="6">
        <f>[1]Hybrid!BH29</f>
        <v>77.197087769999996</v>
      </c>
      <c r="BJ377" s="6">
        <f>[1]Hybrid!BI29</f>
        <v>71.270545580000004</v>
      </c>
      <c r="BK377" s="6">
        <f>[1]Hybrid!BJ29</f>
        <v>65.785928220000002</v>
      </c>
      <c r="BL377" s="6">
        <f>[1]Hybrid!BK29</f>
        <v>60.71320824</v>
      </c>
      <c r="BM377" s="6">
        <f>[1]Hybrid!BL29</f>
        <v>56.023764399999997</v>
      </c>
      <c r="BN377" s="6">
        <f>[1]Hybrid!BM29</f>
        <v>51.690456900000001</v>
      </c>
      <c r="BO377" s="6">
        <f>[1]Hybrid!BN29</f>
        <v>47.687663379999996</v>
      </c>
      <c r="BP377" s="6">
        <f>[1]Hybrid!BO29</f>
        <v>43.991284</v>
      </c>
      <c r="BQ377" s="6">
        <f>[1]Hybrid!BP29</f>
        <v>40.578719679999999</v>
      </c>
      <c r="BR377" s="6">
        <f>[1]Hybrid!BQ29</f>
        <v>37.428843260000001</v>
      </c>
      <c r="BS377" s="6">
        <f>[1]Hybrid!BR29</f>
        <v>34.521944470000001</v>
      </c>
      <c r="BT377" s="6">
        <f>[1]Hybrid!BS29</f>
        <v>31.83966947</v>
      </c>
      <c r="BU377" s="6">
        <f>[1]Hybrid!BT29</f>
        <v>29.364955720000001</v>
      </c>
      <c r="BV377" s="6">
        <f>[1]Hybrid!BU29</f>
        <v>27.08196354</v>
      </c>
      <c r="BW377" s="6">
        <f>[1]Hybrid!BV29</f>
        <v>24.97600606</v>
      </c>
      <c r="BX377" s="6">
        <f>[1]Hybrid!BW29</f>
        <v>23.03347892</v>
      </c>
      <c r="BY377" s="6">
        <f>[1]Hybrid!BX29</f>
        <v>21.24179101</v>
      </c>
      <c r="BZ377" s="6">
        <f>[1]Hybrid!BY29</f>
        <v>19.589297030000001</v>
      </c>
      <c r="CA377" s="6">
        <f>[1]Hybrid!BZ29</f>
        <v>18.065232550000001</v>
      </c>
      <c r="CB377" s="6">
        <f>[1]Hybrid!CA29</f>
        <v>16.659652269999999</v>
      </c>
      <c r="CC377" s="6">
        <f>[1]Hybrid!CB29</f>
        <v>15.363371040000001</v>
      </c>
      <c r="CD377" s="6">
        <f>[1]Hybrid!CC29</f>
        <v>14.167908430000001</v>
      </c>
      <c r="CE377" s="6">
        <f>[1]Hybrid!CD29</f>
        <v>13.065436630000001</v>
      </c>
      <c r="CF377" s="6">
        <f>[1]Hybrid!CE29</f>
        <v>12.048731699999999</v>
      </c>
      <c r="CG377" s="6">
        <f>[1]Hybrid!CF29</f>
        <v>11.1111281</v>
      </c>
      <c r="CH377" s="6">
        <f>[1]Hybrid!CG29</f>
        <v>10.24647631</v>
      </c>
      <c r="CI377" s="6">
        <f>[1]Hybrid!CH29</f>
        <v>9.4491034450000004</v>
      </c>
      <c r="CJ377" s="6">
        <f>[1]Hybrid!CI29</f>
        <v>8.7137767690000008</v>
      </c>
    </row>
    <row r="378" spans="1:88" x14ac:dyDescent="0.3">
      <c r="B378" s="6" t="str">
        <f>[1]Hybrid!A31</f>
        <v>auto_cg_cfut_0</v>
      </c>
      <c r="C378" s="6">
        <f>[1]Hybrid!B31</f>
        <v>2239.620606</v>
      </c>
      <c r="D378" s="6">
        <f>[1]Hybrid!C31</f>
        <v>2181.848614</v>
      </c>
      <c r="E378" s="6">
        <f>[1]Hybrid!D31</f>
        <v>2133.1752529999999</v>
      </c>
      <c r="F378" s="6">
        <f>[1]Hybrid!E31</f>
        <v>2088.3282469999999</v>
      </c>
      <c r="G378" s="6">
        <f>[1]Hybrid!F31</f>
        <v>2045.9329319999999</v>
      </c>
      <c r="H378" s="6">
        <f>[1]Hybrid!G31</f>
        <v>2004.2337580000001</v>
      </c>
      <c r="I378" s="6">
        <f>[1]Hybrid!H31</f>
        <v>1959.2604449999999</v>
      </c>
      <c r="J378" s="6">
        <f>[1]Hybrid!I31</f>
        <v>1908.8078210000001</v>
      </c>
      <c r="K378" s="6">
        <f>[1]Hybrid!J31</f>
        <v>1854.767578</v>
      </c>
      <c r="L378" s="6">
        <f>[1]Hybrid!K31</f>
        <v>1797.806304</v>
      </c>
      <c r="M378" s="6">
        <f>[1]Hybrid!L31</f>
        <v>1738.3171460000001</v>
      </c>
      <c r="N378" s="6">
        <f>[1]Hybrid!M31</f>
        <v>1677.9386939999999</v>
      </c>
      <c r="O378" s="6">
        <f>[1]Hybrid!N31</f>
        <v>1617.335648</v>
      </c>
      <c r="P378" s="6">
        <f>[1]Hybrid!O31</f>
        <v>1556.9492339999999</v>
      </c>
      <c r="Q378" s="6">
        <f>[1]Hybrid!P31</f>
        <v>1497.112243</v>
      </c>
      <c r="R378" s="6">
        <f>[1]Hybrid!Q31</f>
        <v>1438.082809</v>
      </c>
      <c r="S378" s="6">
        <f>[1]Hybrid!R31</f>
        <v>1380.2970350000001</v>
      </c>
      <c r="T378" s="6">
        <f>[1]Hybrid!S31</f>
        <v>1323.8527300000001</v>
      </c>
      <c r="U378" s="6">
        <f>[1]Hybrid!T31</f>
        <v>1268.8248860000001</v>
      </c>
      <c r="V378" s="6">
        <f>[1]Hybrid!U31</f>
        <v>1215.2552840000001</v>
      </c>
      <c r="W378" s="6">
        <f>[1]Hybrid!V31</f>
        <v>1163.1543280000001</v>
      </c>
      <c r="X378" s="6">
        <f>[1]Hybrid!W31</f>
        <v>1112.5150599999999</v>
      </c>
      <c r="Y378" s="6">
        <f>[1]Hybrid!X31</f>
        <v>1063.30079</v>
      </c>
      <c r="Z378" s="6">
        <f>[1]Hybrid!Y31</f>
        <v>1015.4650820000001</v>
      </c>
      <c r="AA378" s="6">
        <f>[1]Hybrid!Z31</f>
        <v>968.94772669999998</v>
      </c>
      <c r="AB378" s="6">
        <f>[1]Hybrid!AA31</f>
        <v>923.68656610000005</v>
      </c>
      <c r="AC378" s="6">
        <f>[1]Hybrid!AB31</f>
        <v>879.60985019999998</v>
      </c>
      <c r="AD378" s="6">
        <f>[1]Hybrid!AC31</f>
        <v>836.64142070000003</v>
      </c>
      <c r="AE378" s="6">
        <f>[1]Hybrid!AD31</f>
        <v>794.73292860000004</v>
      </c>
      <c r="AF378" s="6">
        <f>[1]Hybrid!AE31</f>
        <v>753.87955220000003</v>
      </c>
      <c r="AG378" s="6">
        <f>[1]Hybrid!AF31</f>
        <v>714.1045957</v>
      </c>
      <c r="AH378" s="6">
        <f>[1]Hybrid!AG31</f>
        <v>675.44377039999995</v>
      </c>
      <c r="AI378" s="6">
        <f>[1]Hybrid!AH31</f>
        <v>637.93474140000001</v>
      </c>
      <c r="AJ378" s="6">
        <f>[1]Hybrid!AI31</f>
        <v>601.61985379999999</v>
      </c>
      <c r="AK378" s="6">
        <f>[1]Hybrid!AJ31</f>
        <v>566.54417960000001</v>
      </c>
      <c r="AL378" s="6">
        <f>[1]Hybrid!AK31</f>
        <v>532.75142219999998</v>
      </c>
      <c r="AM378" s="6">
        <f>[1]Hybrid!AL31</f>
        <v>500.13172600000001</v>
      </c>
      <c r="AN378" s="6">
        <f>[1]Hybrid!AM31</f>
        <v>468.64309209999999</v>
      </c>
      <c r="AO378" s="6">
        <f>[1]Hybrid!AN31</f>
        <v>438.3312014</v>
      </c>
      <c r="AP378" s="6">
        <f>[1]Hybrid!AO31</f>
        <v>409.26597559999999</v>
      </c>
      <c r="AQ378" s="6">
        <f>[1]Hybrid!AP31</f>
        <v>381.51357760000002</v>
      </c>
      <c r="AR378" s="6">
        <f>[1]Hybrid!AQ31</f>
        <v>355.12358030000001</v>
      </c>
      <c r="AS378" s="6">
        <f>[1]Hybrid!AR31</f>
        <v>330.1263505</v>
      </c>
      <c r="AT378" s="6">
        <f>[1]Hybrid!AS31</f>
        <v>306.53220490000001</v>
      </c>
      <c r="AU378" s="6">
        <f>[1]Hybrid!AT31</f>
        <v>284.33308349999999</v>
      </c>
      <c r="AV378" s="6">
        <f>[1]Hybrid!AU31</f>
        <v>263.50532889999999</v>
      </c>
      <c r="AW378" s="6">
        <f>[1]Hybrid!AV31</f>
        <v>244.01256050000001</v>
      </c>
      <c r="AX378" s="6">
        <f>[1]Hybrid!AW31</f>
        <v>225.80903530000001</v>
      </c>
      <c r="AY378" s="6">
        <f>[1]Hybrid!AX31</f>
        <v>208.8419883</v>
      </c>
      <c r="AZ378" s="6">
        <f>[1]Hybrid!AY31</f>
        <v>193.05372929999999</v>
      </c>
      <c r="BA378" s="6">
        <f>[1]Hybrid!AZ31</f>
        <v>178.38350550000001</v>
      </c>
      <c r="BB378" s="6">
        <f>[1]Hybrid!BA31</f>
        <v>164.7683375</v>
      </c>
      <c r="BC378" s="6">
        <f>[1]Hybrid!BB31</f>
        <v>152.1461674</v>
      </c>
      <c r="BD378" s="6">
        <f>[1]Hybrid!BC31</f>
        <v>140.45536530000001</v>
      </c>
      <c r="BE378" s="6">
        <f>[1]Hybrid!BD31</f>
        <v>129.635694</v>
      </c>
      <c r="BF378" s="6">
        <f>[1]Hybrid!BE31</f>
        <v>119.6288605</v>
      </c>
      <c r="BG378" s="6">
        <f>[1]Hybrid!BF31</f>
        <v>110.3788993</v>
      </c>
      <c r="BH378" s="6">
        <f>[1]Hybrid!BG31</f>
        <v>101.832503</v>
      </c>
      <c r="BI378" s="6">
        <f>[1]Hybrid!BH31</f>
        <v>93.939164640000001</v>
      </c>
      <c r="BJ378" s="6">
        <f>[1]Hybrid!BI31</f>
        <v>86.651257779999995</v>
      </c>
      <c r="BK378" s="6">
        <f>[1]Hybrid!BJ31</f>
        <v>79.924054679999998</v>
      </c>
      <c r="BL378" s="6">
        <f>[1]Hybrid!BK31</f>
        <v>73.715693189999996</v>
      </c>
      <c r="BM378" s="6">
        <f>[1]Hybrid!BL31</f>
        <v>67.987103520000005</v>
      </c>
      <c r="BN378" s="6">
        <f>[1]Hybrid!BM31</f>
        <v>62.701906899999997</v>
      </c>
      <c r="BO378" s="6">
        <f>[1]Hybrid!BN31</f>
        <v>57.826294920000002</v>
      </c>
      <c r="BP378" s="6">
        <f>[1]Hybrid!BO31</f>
        <v>53.328897040000001</v>
      </c>
      <c r="BQ378" s="6">
        <f>[1]Hybrid!BP31</f>
        <v>49.180641459999997</v>
      </c>
      <c r="BR378" s="6">
        <f>[1]Hybrid!BQ31</f>
        <v>45.354615840000001</v>
      </c>
      <c r="BS378" s="6">
        <f>[1]Hybrid!BR31</f>
        <v>41.82592674</v>
      </c>
      <c r="BT378" s="6">
        <f>[1]Hybrid!BS31</f>
        <v>38.571563500000003</v>
      </c>
      <c r="BU378" s="6">
        <f>[1]Hybrid!BT31</f>
        <v>35.570267200000004</v>
      </c>
      <c r="BV378" s="6">
        <f>[1]Hybrid!BU31</f>
        <v>32.802405729999997</v>
      </c>
      <c r="BW378" s="6">
        <f>[1]Hybrid!BV31</f>
        <v>30.24985538</v>
      </c>
      <c r="BX378" s="6">
        <f>[1]Hybrid!BW31</f>
        <v>27.895889329999999</v>
      </c>
      <c r="BY378" s="6">
        <f>[1]Hybrid!BX31</f>
        <v>25.72507311</v>
      </c>
      <c r="BZ378" s="6">
        <f>[1]Hybrid!BY31</f>
        <v>23.723166939999999</v>
      </c>
      <c r="CA378" s="6">
        <f>[1]Hybrid!BZ31</f>
        <v>21.87703479</v>
      </c>
      <c r="CB378" s="6">
        <f>[1]Hybrid!CA31</f>
        <v>20.17455996</v>
      </c>
      <c r="CC378" s="6">
        <f>[1]Hybrid!CB31</f>
        <v>18.604566680000001</v>
      </c>
      <c r="CD378" s="6">
        <f>[1]Hybrid!CC31</f>
        <v>17.15674757</v>
      </c>
      <c r="CE378" s="6">
        <f>[1]Hybrid!CD31</f>
        <v>15.8215965</v>
      </c>
      <c r="CF378" s="6">
        <f>[1]Hybrid!CE31</f>
        <v>14.590346540000001</v>
      </c>
      <c r="CG378" s="6">
        <f>[1]Hybrid!CF31</f>
        <v>13.45491264</v>
      </c>
      <c r="CH378" s="6">
        <f>[1]Hybrid!CG31</f>
        <v>12.40783871</v>
      </c>
      <c r="CI378" s="6">
        <f>[1]Hybrid!CH31</f>
        <v>11.44224874</v>
      </c>
      <c r="CJ378" s="6">
        <f>[1]Hybrid!CI31</f>
        <v>10.551801709999999</v>
      </c>
    </row>
    <row r="379" spans="1:88" x14ac:dyDescent="0.3">
      <c r="B379" s="6" t="str">
        <f>[1]Hybrid!A33</f>
        <v>auto_ca_cele_0</v>
      </c>
      <c r="C379" s="6">
        <f>[1]Hybrid!B33</f>
        <v>9.8427898650000003</v>
      </c>
      <c r="D379" s="6">
        <f>[1]Hybrid!C33</f>
        <v>15.92691651</v>
      </c>
      <c r="E379" s="6">
        <f>[1]Hybrid!D33</f>
        <v>23.893622870000002</v>
      </c>
      <c r="F379" s="6">
        <f>[1]Hybrid!E33</f>
        <v>34.717021529999997</v>
      </c>
      <c r="G379" s="6">
        <f>[1]Hybrid!F33</f>
        <v>49.502170300000003</v>
      </c>
      <c r="H379" s="6">
        <f>[1]Hybrid!G33</f>
        <v>68.355408769999997</v>
      </c>
      <c r="I379" s="6">
        <f>[1]Hybrid!H33</f>
        <v>91.831986920000006</v>
      </c>
      <c r="J379" s="6">
        <f>[1]Hybrid!I33</f>
        <v>124.78705239999999</v>
      </c>
      <c r="K379" s="6">
        <f>[1]Hybrid!J33</f>
        <v>179.73373230000001</v>
      </c>
      <c r="L379" s="6">
        <f>[1]Hybrid!K33</f>
        <v>268.94860929999999</v>
      </c>
      <c r="M379" s="6">
        <f>[1]Hybrid!L33</f>
        <v>405.42849460000002</v>
      </c>
      <c r="N379" s="6">
        <f>[1]Hybrid!M33</f>
        <v>598.61847130000001</v>
      </c>
      <c r="O379" s="6">
        <f>[1]Hybrid!N33</f>
        <v>846.11719540000001</v>
      </c>
      <c r="P379" s="6">
        <f>[1]Hybrid!O33</f>
        <v>1143.448083</v>
      </c>
      <c r="Q379" s="6">
        <f>[1]Hybrid!P33</f>
        <v>1484.959689</v>
      </c>
      <c r="R379" s="6">
        <f>[1]Hybrid!Q33</f>
        <v>1864.4265909999999</v>
      </c>
      <c r="S379" s="6">
        <f>[1]Hybrid!R33</f>
        <v>2277.208337</v>
      </c>
      <c r="T379" s="6">
        <f>[1]Hybrid!S33</f>
        <v>2716.488746</v>
      </c>
      <c r="U379" s="6">
        <f>[1]Hybrid!T33</f>
        <v>3175.8816780000002</v>
      </c>
      <c r="V379" s="6">
        <f>[1]Hybrid!U33</f>
        <v>3649.6244510000001</v>
      </c>
      <c r="W379" s="6">
        <f>[1]Hybrid!V33</f>
        <v>4132.6463290000002</v>
      </c>
      <c r="X379" s="6">
        <f>[1]Hybrid!W33</f>
        <v>4620.7610480000003</v>
      </c>
      <c r="Y379" s="6">
        <f>[1]Hybrid!X33</f>
        <v>5110.3839900000003</v>
      </c>
      <c r="Z379" s="6">
        <f>[1]Hybrid!Y33</f>
        <v>5598.5591999999997</v>
      </c>
      <c r="AA379" s="6">
        <f>[1]Hybrid!Z33</f>
        <v>6082.8452669999997</v>
      </c>
      <c r="AB379" s="6">
        <f>[1]Hybrid!AA33</f>
        <v>6561.2981769999997</v>
      </c>
      <c r="AC379" s="6">
        <f>[1]Hybrid!AB33</f>
        <v>7032.4143610000001</v>
      </c>
      <c r="AD379" s="6">
        <f>[1]Hybrid!AC33</f>
        <v>7495.0864540000002</v>
      </c>
      <c r="AE379" s="6">
        <f>[1]Hybrid!AD33</f>
        <v>7948.7930239999996</v>
      </c>
      <c r="AF379" s="6">
        <f>[1]Hybrid!AE33</f>
        <v>8393.4575480000003</v>
      </c>
      <c r="AG379" s="6">
        <f>[1]Hybrid!AF33</f>
        <v>8829.1531309999991</v>
      </c>
      <c r="AH379" s="6">
        <f>[1]Hybrid!AG33</f>
        <v>9256.0064070000008</v>
      </c>
      <c r="AI379" s="6">
        <f>[1]Hybrid!AH33</f>
        <v>9674.1170529999999</v>
      </c>
      <c r="AJ379" s="6">
        <f>[1]Hybrid!AI33</f>
        <v>10083.68851</v>
      </c>
      <c r="AK379" s="6">
        <f>[1]Hybrid!AJ33</f>
        <v>10485.004220000001</v>
      </c>
      <c r="AL379" s="6">
        <f>[1]Hybrid!AK33</f>
        <v>10878.38184</v>
      </c>
      <c r="AM379" s="6">
        <f>[1]Hybrid!AL33</f>
        <v>11260.75157</v>
      </c>
      <c r="AN379" s="6">
        <f>[1]Hybrid!AM33</f>
        <v>11634.939130000001</v>
      </c>
      <c r="AO379" s="6">
        <f>[1]Hybrid!AN33</f>
        <v>12003.18088</v>
      </c>
      <c r="AP379" s="6">
        <f>[1]Hybrid!AO33</f>
        <v>12366.894829999999</v>
      </c>
      <c r="AQ379" s="6">
        <f>[1]Hybrid!AP33</f>
        <v>12726.90784</v>
      </c>
      <c r="AR379" s="6">
        <f>[1]Hybrid!AQ33</f>
        <v>13083.44889</v>
      </c>
      <c r="AS379" s="6">
        <f>[1]Hybrid!AR33</f>
        <v>13436.62213</v>
      </c>
      <c r="AT379" s="6">
        <f>[1]Hybrid!AS33</f>
        <v>13786.442730000001</v>
      </c>
      <c r="AU379" s="6">
        <f>[1]Hybrid!AT33</f>
        <v>14132.870790000001</v>
      </c>
      <c r="AV379" s="6">
        <f>[1]Hybrid!AU33</f>
        <v>14475.84231</v>
      </c>
      <c r="AW379" s="6">
        <f>[1]Hybrid!AV33</f>
        <v>14815.05528</v>
      </c>
      <c r="AX379" s="6">
        <f>[1]Hybrid!AW33</f>
        <v>15150.31601</v>
      </c>
      <c r="AY379" s="6">
        <f>[1]Hybrid!AX33</f>
        <v>15481.51766</v>
      </c>
      <c r="AZ379" s="6">
        <f>[1]Hybrid!AY33</f>
        <v>15808.600570000001</v>
      </c>
      <c r="BA379" s="6">
        <f>[1]Hybrid!AZ33</f>
        <v>16131.547699999999</v>
      </c>
      <c r="BB379" s="6">
        <f>[1]Hybrid!BA33</f>
        <v>16447.891769999998</v>
      </c>
      <c r="BC379" s="6">
        <f>[1]Hybrid!BB33</f>
        <v>16758.161700000001</v>
      </c>
      <c r="BD379" s="6">
        <f>[1]Hybrid!BC33</f>
        <v>17062.730739999999</v>
      </c>
      <c r="BE379" s="6">
        <f>[1]Hybrid!BD33</f>
        <v>17362.045880000001</v>
      </c>
      <c r="BF379" s="6">
        <f>[1]Hybrid!BE33</f>
        <v>17656.537950000002</v>
      </c>
      <c r="BG379" s="6">
        <f>[1]Hybrid!BF33</f>
        <v>17946.186760000001</v>
      </c>
      <c r="BH379" s="6">
        <f>[1]Hybrid!BG33</f>
        <v>18231.18031</v>
      </c>
      <c r="BI379" s="6">
        <f>[1]Hybrid!BH33</f>
        <v>18511.78311</v>
      </c>
      <c r="BJ379" s="6">
        <f>[1]Hybrid!BI33</f>
        <v>18788.29608</v>
      </c>
      <c r="BK379" s="6">
        <f>[1]Hybrid!BJ33</f>
        <v>19061.04362</v>
      </c>
      <c r="BL379" s="6">
        <f>[1]Hybrid!BK33</f>
        <v>19330.37096</v>
      </c>
      <c r="BM379" s="6">
        <f>[1]Hybrid!BL33</f>
        <v>19596.629710000001</v>
      </c>
      <c r="BN379" s="6">
        <f>[1]Hybrid!BM33</f>
        <v>19860.172900000001</v>
      </c>
      <c r="BO379" s="6">
        <f>[1]Hybrid!BN33</f>
        <v>20121.350920000001</v>
      </c>
      <c r="BP379" s="6">
        <f>[1]Hybrid!BO33</f>
        <v>20380.508709999998</v>
      </c>
      <c r="BQ379" s="6">
        <f>[1]Hybrid!BP33</f>
        <v>20637.603350000001</v>
      </c>
      <c r="BR379" s="6">
        <f>[1]Hybrid!BQ33</f>
        <v>20892.805049999999</v>
      </c>
      <c r="BS379" s="6">
        <f>[1]Hybrid!BR33</f>
        <v>21146.36607</v>
      </c>
      <c r="BT379" s="6">
        <f>[1]Hybrid!BS33</f>
        <v>21398.56799</v>
      </c>
      <c r="BU379" s="6">
        <f>[1]Hybrid!BT33</f>
        <v>21649.705269999999</v>
      </c>
      <c r="BV379" s="6">
        <f>[1]Hybrid!BU33</f>
        <v>21900.071660000001</v>
      </c>
      <c r="BW379" s="6">
        <f>[1]Hybrid!BV33</f>
        <v>22149.96704</v>
      </c>
      <c r="BX379" s="6">
        <f>[1]Hybrid!BW33</f>
        <v>22399.69124</v>
      </c>
      <c r="BY379" s="6">
        <f>[1]Hybrid!BX33</f>
        <v>22649.539069999999</v>
      </c>
      <c r="BZ379" s="6">
        <f>[1]Hybrid!BY33</f>
        <v>22899.796610000001</v>
      </c>
      <c r="CA379" s="6">
        <f>[1]Hybrid!BZ33</f>
        <v>23150.437099999999</v>
      </c>
      <c r="CB379" s="6">
        <f>[1]Hybrid!CA33</f>
        <v>23401.598720000002</v>
      </c>
      <c r="CC379" s="6">
        <f>[1]Hybrid!CB33</f>
        <v>23653.478749999998</v>
      </c>
      <c r="CD379" s="6">
        <f>[1]Hybrid!CC33</f>
        <v>23906.29378</v>
      </c>
      <c r="CE379" s="6">
        <f>[1]Hybrid!CD33</f>
        <v>24160.26785</v>
      </c>
      <c r="CF379" s="6">
        <f>[1]Hybrid!CE33</f>
        <v>24415.6083</v>
      </c>
      <c r="CG379" s="6">
        <f>[1]Hybrid!CF33</f>
        <v>24672.535950000001</v>
      </c>
      <c r="CH379" s="6">
        <f>[1]Hybrid!CG33</f>
        <v>24931.27677</v>
      </c>
      <c r="CI379" s="6">
        <f>[1]Hybrid!CH33</f>
        <v>25192.05615</v>
      </c>
      <c r="CJ379" s="6">
        <f>[1]Hybrid!CI33</f>
        <v>25455.095290000001</v>
      </c>
    </row>
    <row r="380" spans="1:88" x14ac:dyDescent="0.3">
      <c r="B380" s="6" t="str">
        <f>[1]Hybrid!A35</f>
        <v>auto_cb_cele_0</v>
      </c>
      <c r="C380" s="6">
        <f>[1]Hybrid!B35</f>
        <v>11.44571741</v>
      </c>
      <c r="D380" s="6">
        <f>[1]Hybrid!C35</f>
        <v>17.249513360000002</v>
      </c>
      <c r="E380" s="6">
        <f>[1]Hybrid!D35</f>
        <v>24.92494533</v>
      </c>
      <c r="F380" s="6">
        <f>[1]Hybrid!E35</f>
        <v>35.444714150000003</v>
      </c>
      <c r="G380" s="6">
        <f>[1]Hybrid!F35</f>
        <v>49.90129692</v>
      </c>
      <c r="H380" s="6">
        <f>[1]Hybrid!G35</f>
        <v>68.39966776</v>
      </c>
      <c r="I380" s="6">
        <f>[1]Hybrid!H35</f>
        <v>91.478429480000003</v>
      </c>
      <c r="J380" s="6">
        <f>[1]Hybrid!I35</f>
        <v>123.8393423</v>
      </c>
      <c r="K380" s="6">
        <f>[1]Hybrid!J35</f>
        <v>177.4634628</v>
      </c>
      <c r="L380" s="6">
        <f>[1]Hybrid!K35</f>
        <v>263.84943620000001</v>
      </c>
      <c r="M380" s="6">
        <f>[1]Hybrid!L35</f>
        <v>394.91434559999999</v>
      </c>
      <c r="N380" s="6">
        <f>[1]Hybrid!M35</f>
        <v>579.13320199999998</v>
      </c>
      <c r="O380" s="6">
        <f>[1]Hybrid!N35</f>
        <v>813.96789820000004</v>
      </c>
      <c r="P380" s="6">
        <f>[1]Hybrid!O35</f>
        <v>1095.0189479999999</v>
      </c>
      <c r="Q380" s="6">
        <f>[1]Hybrid!P35</f>
        <v>1416.8489050000001</v>
      </c>
      <c r="R380" s="6">
        <f>[1]Hybrid!Q35</f>
        <v>1773.5285060000001</v>
      </c>
      <c r="S380" s="6">
        <f>[1]Hybrid!R35</f>
        <v>2160.6686840000002</v>
      </c>
      <c r="T380" s="6">
        <f>[1]Hybrid!S35</f>
        <v>2571.8718829999998</v>
      </c>
      <c r="U380" s="6">
        <f>[1]Hybrid!T35</f>
        <v>3001.1565220000002</v>
      </c>
      <c r="V380" s="6">
        <f>[1]Hybrid!U35</f>
        <v>3443.1238370000001</v>
      </c>
      <c r="W380" s="6">
        <f>[1]Hybrid!V35</f>
        <v>3893.0169780000001</v>
      </c>
      <c r="X380" s="6">
        <f>[1]Hybrid!W35</f>
        <v>4346.8982619999997</v>
      </c>
      <c r="Y380" s="6">
        <f>[1]Hybrid!X35</f>
        <v>4801.3838100000003</v>
      </c>
      <c r="Z380" s="6">
        <f>[1]Hybrid!Y35</f>
        <v>5253.6714819999997</v>
      </c>
      <c r="AA380" s="6">
        <f>[1]Hybrid!Z35</f>
        <v>5701.4313389999998</v>
      </c>
      <c r="AB380" s="6">
        <f>[1]Hybrid!AA35</f>
        <v>6142.7908209999996</v>
      </c>
      <c r="AC380" s="6">
        <f>[1]Hybrid!AB35</f>
        <v>6576.2728370000004</v>
      </c>
      <c r="AD380" s="6">
        <f>[1]Hybrid!AC35</f>
        <v>7000.7502670000003</v>
      </c>
      <c r="AE380" s="6">
        <f>[1]Hybrid!AD35</f>
        <v>7415.6326449999997</v>
      </c>
      <c r="AF380" s="6">
        <f>[1]Hybrid!AE35</f>
        <v>7820.7538770000001</v>
      </c>
      <c r="AG380" s="6">
        <f>[1]Hybrid!AF35</f>
        <v>8216.1017840000004</v>
      </c>
      <c r="AH380" s="6">
        <f>[1]Hybrid!AG35</f>
        <v>8601.7229879999995</v>
      </c>
      <c r="AI380" s="6">
        <f>[1]Hybrid!AH35</f>
        <v>8977.6423520000008</v>
      </c>
      <c r="AJ380" s="6">
        <f>[1]Hybrid!AI35</f>
        <v>9343.9840349999995</v>
      </c>
      <c r="AK380" s="6">
        <f>[1]Hybrid!AJ35</f>
        <v>9700.9519290000007</v>
      </c>
      <c r="AL380" s="6">
        <f>[1]Hybrid!AK35</f>
        <v>10048.787780000001</v>
      </c>
      <c r="AM380" s="6">
        <f>[1]Hybrid!AL35</f>
        <v>10384.497160000001</v>
      </c>
      <c r="AN380" s="6">
        <f>[1]Hybrid!AM35</f>
        <v>10710.380289999999</v>
      </c>
      <c r="AO380" s="6">
        <f>[1]Hybrid!AN35</f>
        <v>11028.31763</v>
      </c>
      <c r="AP380" s="6">
        <f>[1]Hybrid!AO35</f>
        <v>11339.50972</v>
      </c>
      <c r="AQ380" s="6">
        <f>[1]Hybrid!AP35</f>
        <v>11644.6546</v>
      </c>
      <c r="AR380" s="6">
        <f>[1]Hybrid!AQ35</f>
        <v>11943.932930000001</v>
      </c>
      <c r="AS380" s="6">
        <f>[1]Hybrid!AR35</f>
        <v>12237.42344</v>
      </c>
      <c r="AT380" s="6">
        <f>[1]Hybrid!AS35</f>
        <v>12525.13067</v>
      </c>
      <c r="AU380" s="6">
        <f>[1]Hybrid!AT35</f>
        <v>12807.012549999999</v>
      </c>
      <c r="AV380" s="6">
        <f>[1]Hybrid!AU35</f>
        <v>13083.006520000001</v>
      </c>
      <c r="AW380" s="6">
        <f>[1]Hybrid!AV35</f>
        <v>13352.847100000001</v>
      </c>
      <c r="AX380" s="6">
        <f>[1]Hybrid!AW35</f>
        <v>13616.367840000001</v>
      </c>
      <c r="AY380" s="6">
        <f>[1]Hybrid!AX35</f>
        <v>13873.480380000001</v>
      </c>
      <c r="AZ380" s="6">
        <f>[1]Hybrid!AY35</f>
        <v>14124.137559999999</v>
      </c>
      <c r="BA380" s="6">
        <f>[1]Hybrid!AZ35</f>
        <v>14368.32784</v>
      </c>
      <c r="BB380" s="6">
        <f>[1]Hybrid!BA35</f>
        <v>14603.971250000001</v>
      </c>
      <c r="BC380" s="6">
        <f>[1]Hybrid!BB35</f>
        <v>14831.53018</v>
      </c>
      <c r="BD380" s="6">
        <f>[1]Hybrid!BC35</f>
        <v>15051.322039999999</v>
      </c>
      <c r="BE380" s="6">
        <f>[1]Hybrid!BD35</f>
        <v>15263.72632</v>
      </c>
      <c r="BF380" s="6">
        <f>[1]Hybrid!BE35</f>
        <v>15469.109270000001</v>
      </c>
      <c r="BG380" s="6">
        <f>[1]Hybrid!BF35</f>
        <v>15667.46711</v>
      </c>
      <c r="BH380" s="6">
        <f>[1]Hybrid!BG35</f>
        <v>15858.969499999999</v>
      </c>
      <c r="BI380" s="6">
        <f>[1]Hybrid!BH35</f>
        <v>16043.846089999999</v>
      </c>
      <c r="BJ380" s="6">
        <f>[1]Hybrid!BI35</f>
        <v>16222.350469999999</v>
      </c>
      <c r="BK380" s="6">
        <f>[1]Hybrid!BJ35</f>
        <v>16394.74827</v>
      </c>
      <c r="BL380" s="6">
        <f>[1]Hybrid!BK35</f>
        <v>16561.31452</v>
      </c>
      <c r="BM380" s="6">
        <f>[1]Hybrid!BL35</f>
        <v>16722.32202</v>
      </c>
      <c r="BN380" s="6">
        <f>[1]Hybrid!BM35</f>
        <v>16878.03758</v>
      </c>
      <c r="BO380" s="6">
        <f>[1]Hybrid!BN35</f>
        <v>17028.718939999999</v>
      </c>
      <c r="BP380" s="6">
        <f>[1]Hybrid!BO35</f>
        <v>17174.612710000001</v>
      </c>
      <c r="BQ380" s="6">
        <f>[1]Hybrid!BP35</f>
        <v>17315.662919999999</v>
      </c>
      <c r="BR380" s="6">
        <f>[1]Hybrid!BQ35</f>
        <v>17451.980680000001</v>
      </c>
      <c r="BS380" s="6">
        <f>[1]Hybrid!BR35</f>
        <v>17583.738549999998</v>
      </c>
      <c r="BT380" s="6">
        <f>[1]Hybrid!BS35</f>
        <v>17711.12686</v>
      </c>
      <c r="BU380" s="6">
        <f>[1]Hybrid!BT35</f>
        <v>17834.339260000001</v>
      </c>
      <c r="BV380" s="6">
        <f>[1]Hybrid!BU35</f>
        <v>17953.562010000001</v>
      </c>
      <c r="BW380" s="6">
        <f>[1]Hybrid!BV35</f>
        <v>18068.978950000001</v>
      </c>
      <c r="BX380" s="6">
        <f>[1]Hybrid!BW35</f>
        <v>18180.767210000002</v>
      </c>
      <c r="BY380" s="6">
        <f>[1]Hybrid!BX35</f>
        <v>18289.093789999999</v>
      </c>
      <c r="BZ380" s="6">
        <f>[1]Hybrid!BY35</f>
        <v>18394.113170000001</v>
      </c>
      <c r="CA380" s="6">
        <f>[1]Hybrid!BZ35</f>
        <v>18495.752469999999</v>
      </c>
      <c r="CB380" s="6">
        <f>[1]Hybrid!CA35</f>
        <v>18594.05935</v>
      </c>
      <c r="CC380" s="6">
        <f>[1]Hybrid!CB35</f>
        <v>18689.122380000001</v>
      </c>
      <c r="CD380" s="6">
        <f>[1]Hybrid!CC35</f>
        <v>18781.03975</v>
      </c>
      <c r="CE380" s="6">
        <f>[1]Hybrid!CD35</f>
        <v>18869.909439999999</v>
      </c>
      <c r="CF380" s="6">
        <f>[1]Hybrid!CE35</f>
        <v>18955.811969999999</v>
      </c>
      <c r="CG380" s="6">
        <f>[1]Hybrid!CF35</f>
        <v>19038.831330000001</v>
      </c>
      <c r="CH380" s="6">
        <f>[1]Hybrid!CG35</f>
        <v>19119.049340000001</v>
      </c>
      <c r="CI380" s="6">
        <f>[1]Hybrid!CH35</f>
        <v>19196.542000000001</v>
      </c>
      <c r="CJ380" s="6">
        <f>[1]Hybrid!CI35</f>
        <v>19271.377059999999</v>
      </c>
    </row>
    <row r="381" spans="1:88" x14ac:dyDescent="0.3">
      <c r="B381" s="6" t="str">
        <f>[1]Hybrid!A37</f>
        <v>auto_cc_cele_0</v>
      </c>
      <c r="C381" s="6">
        <f>[1]Hybrid!B37</f>
        <v>9.4015406210000005</v>
      </c>
      <c r="D381" s="6">
        <f>[1]Hybrid!C37</f>
        <v>13.38668438</v>
      </c>
      <c r="E381" s="6">
        <f>[1]Hybrid!D37</f>
        <v>18.70809006</v>
      </c>
      <c r="F381" s="6">
        <f>[1]Hybrid!E37</f>
        <v>26.062085530000001</v>
      </c>
      <c r="G381" s="6">
        <f>[1]Hybrid!F37</f>
        <v>36.223610819999998</v>
      </c>
      <c r="H381" s="6">
        <f>[1]Hybrid!G37</f>
        <v>49.266261309999997</v>
      </c>
      <c r="I381" s="6">
        <f>[1]Hybrid!H37</f>
        <v>65.564269460000006</v>
      </c>
      <c r="J381" s="6">
        <f>[1]Hybrid!I37</f>
        <v>88.388976310000004</v>
      </c>
      <c r="K381" s="6">
        <f>[1]Hybrid!J37</f>
        <v>125.99167439999999</v>
      </c>
      <c r="L381" s="6">
        <f>[1]Hybrid!K37</f>
        <v>186.1238161</v>
      </c>
      <c r="M381" s="6">
        <f>[1]Hybrid!L37</f>
        <v>276.6507307</v>
      </c>
      <c r="N381" s="6">
        <f>[1]Hybrid!M37</f>
        <v>403.04075160000002</v>
      </c>
      <c r="O381" s="6">
        <f>[1]Hybrid!N37</f>
        <v>563.38943219999999</v>
      </c>
      <c r="P381" s="6">
        <f>[1]Hybrid!O37</f>
        <v>754.59483599999999</v>
      </c>
      <c r="Q381" s="6">
        <f>[1]Hybrid!P37</f>
        <v>972.89923950000002</v>
      </c>
      <c r="R381" s="6">
        <f>[1]Hybrid!Q37</f>
        <v>1214.24587</v>
      </c>
      <c r="S381" s="6">
        <f>[1]Hybrid!R37</f>
        <v>1475.6552019999999</v>
      </c>
      <c r="T381" s="6">
        <f>[1]Hybrid!S37</f>
        <v>1752.813846</v>
      </c>
      <c r="U381" s="6">
        <f>[1]Hybrid!T37</f>
        <v>2041.697404</v>
      </c>
      <c r="V381" s="6">
        <f>[1]Hybrid!U37</f>
        <v>2338.67254</v>
      </c>
      <c r="W381" s="6">
        <f>[1]Hybrid!V37</f>
        <v>2640.5329339999998</v>
      </c>
      <c r="X381" s="6">
        <f>[1]Hybrid!W37</f>
        <v>2944.6166210000001</v>
      </c>
      <c r="Y381" s="6">
        <f>[1]Hybrid!X37</f>
        <v>3248.6267630000002</v>
      </c>
      <c r="Z381" s="6">
        <f>[1]Hybrid!Y37</f>
        <v>3550.6525609999999</v>
      </c>
      <c r="AA381" s="6">
        <f>[1]Hybrid!Z37</f>
        <v>3849.0940350000001</v>
      </c>
      <c r="AB381" s="6">
        <f>[1]Hybrid!AA37</f>
        <v>4142.6532969999998</v>
      </c>
      <c r="AC381" s="6">
        <f>[1]Hybrid!AB37</f>
        <v>4430.2875960000001</v>
      </c>
      <c r="AD381" s="6">
        <f>[1]Hybrid!AC37</f>
        <v>4711.1764039999998</v>
      </c>
      <c r="AE381" s="6">
        <f>[1]Hybrid!AD37</f>
        <v>4984.8538570000001</v>
      </c>
      <c r="AF381" s="6">
        <f>[1]Hybrid!AE37</f>
        <v>5251.1462920000004</v>
      </c>
      <c r="AG381" s="6">
        <f>[1]Hybrid!AF37</f>
        <v>5509.9938629999997</v>
      </c>
      <c r="AH381" s="6">
        <f>[1]Hybrid!AG37</f>
        <v>5761.3831179999997</v>
      </c>
      <c r="AI381" s="6">
        <f>[1]Hybrid!AH37</f>
        <v>6005.2893100000001</v>
      </c>
      <c r="AJ381" s="6">
        <f>[1]Hybrid!AI37</f>
        <v>6241.7572749999999</v>
      </c>
      <c r="AK381" s="6">
        <f>[1]Hybrid!AJ37</f>
        <v>6470.8899289999999</v>
      </c>
      <c r="AL381" s="6">
        <f>[1]Hybrid!AK37</f>
        <v>6692.8205909999997</v>
      </c>
      <c r="AM381" s="6">
        <f>[1]Hybrid!AL37</f>
        <v>6905.4526089999999</v>
      </c>
      <c r="AN381" s="6">
        <f>[1]Hybrid!AM37</f>
        <v>7110.1182140000001</v>
      </c>
      <c r="AO381" s="6">
        <f>[1]Hybrid!AN37</f>
        <v>7307.9597309999999</v>
      </c>
      <c r="AP381" s="6">
        <f>[1]Hybrid!AO37</f>
        <v>7499.7209190000003</v>
      </c>
      <c r="AQ381" s="6">
        <f>[1]Hybrid!AP37</f>
        <v>7685.8421390000003</v>
      </c>
      <c r="AR381" s="6">
        <f>[1]Hybrid!AQ37</f>
        <v>7866.4432200000001</v>
      </c>
      <c r="AS381" s="6">
        <f>[1]Hybrid!AR37</f>
        <v>8041.5858699999999</v>
      </c>
      <c r="AT381" s="6">
        <f>[1]Hybrid!AS37</f>
        <v>8211.2881649999999</v>
      </c>
      <c r="AU381" s="6">
        <f>[1]Hybrid!AT37</f>
        <v>8375.5403019999994</v>
      </c>
      <c r="AV381" s="6">
        <f>[1]Hybrid!AU37</f>
        <v>8534.3203740000008</v>
      </c>
      <c r="AW381" s="6">
        <f>[1]Hybrid!AV37</f>
        <v>8687.4819690000004</v>
      </c>
      <c r="AX381" s="6">
        <f>[1]Hybrid!AW37</f>
        <v>8834.9441169999991</v>
      </c>
      <c r="AY381" s="6">
        <f>[1]Hybrid!AX37</f>
        <v>8976.6767220000002</v>
      </c>
      <c r="AZ381" s="6">
        <f>[1]Hybrid!AY37</f>
        <v>9112.6759619999993</v>
      </c>
      <c r="BA381" s="6">
        <f>[1]Hybrid!AZ37</f>
        <v>9242.9598779999997</v>
      </c>
      <c r="BB381" s="6">
        <f>[1]Hybrid!BA37</f>
        <v>9366.286349</v>
      </c>
      <c r="BC381" s="6">
        <f>[1]Hybrid!BB37</f>
        <v>9482.9710040000009</v>
      </c>
      <c r="BD381" s="6">
        <f>[1]Hybrid!BC37</f>
        <v>9593.23351</v>
      </c>
      <c r="BE381" s="6">
        <f>[1]Hybrid!BD37</f>
        <v>9697.3317349999998</v>
      </c>
      <c r="BF381" s="6">
        <f>[1]Hybrid!BE37</f>
        <v>9795.5162330000003</v>
      </c>
      <c r="BG381" s="6">
        <f>[1]Hybrid!BF37</f>
        <v>9887.8187629999993</v>
      </c>
      <c r="BH381" s="6">
        <f>[1]Hybrid!BG37</f>
        <v>9974.3758699999998</v>
      </c>
      <c r="BI381" s="6">
        <f>[1]Hybrid!BH37</f>
        <v>10055.35844</v>
      </c>
      <c r="BJ381" s="6">
        <f>[1]Hybrid!BI37</f>
        <v>10130.948609999999</v>
      </c>
      <c r="BK381" s="6">
        <f>[1]Hybrid!BJ37</f>
        <v>10201.332060000001</v>
      </c>
      <c r="BL381" s="6">
        <f>[1]Hybrid!BK37</f>
        <v>10266.69636</v>
      </c>
      <c r="BM381" s="6">
        <f>[1]Hybrid!BL37</f>
        <v>10327.22431</v>
      </c>
      <c r="BN381" s="6">
        <f>[1]Hybrid!BM37</f>
        <v>10383.092060000001</v>
      </c>
      <c r="BO381" s="6">
        <f>[1]Hybrid!BN37</f>
        <v>10434.46751</v>
      </c>
      <c r="BP381" s="6">
        <f>[1]Hybrid!BO37</f>
        <v>10481.50945</v>
      </c>
      <c r="BQ381" s="6">
        <f>[1]Hybrid!BP37</f>
        <v>10524.207130000001</v>
      </c>
      <c r="BR381" s="6">
        <f>[1]Hybrid!BQ37</f>
        <v>10562.645409999999</v>
      </c>
      <c r="BS381" s="6">
        <f>[1]Hybrid!BR37</f>
        <v>10596.94348</v>
      </c>
      <c r="BT381" s="6">
        <f>[1]Hybrid!BS37</f>
        <v>10627.22877</v>
      </c>
      <c r="BU381" s="6">
        <f>[1]Hybrid!BT37</f>
        <v>10653.62824</v>
      </c>
      <c r="BV381" s="6">
        <f>[1]Hybrid!BU37</f>
        <v>10676.2623</v>
      </c>
      <c r="BW381" s="6">
        <f>[1]Hybrid!BV37</f>
        <v>10695.24769</v>
      </c>
      <c r="BX381" s="6">
        <f>[1]Hybrid!BW37</f>
        <v>10710.695369999999</v>
      </c>
      <c r="BY381" s="6">
        <f>[1]Hybrid!BX37</f>
        <v>10722.70904</v>
      </c>
      <c r="BZ381" s="6">
        <f>[1]Hybrid!BY37</f>
        <v>10731.38421</v>
      </c>
      <c r="CA381" s="6">
        <f>[1]Hybrid!BZ37</f>
        <v>10736.698539999999</v>
      </c>
      <c r="CB381" s="6">
        <f>[1]Hybrid!CA37</f>
        <v>10738.695040000001</v>
      </c>
      <c r="CC381" s="6">
        <f>[1]Hybrid!CB37</f>
        <v>10737.438770000001</v>
      </c>
      <c r="CD381" s="6">
        <f>[1]Hybrid!CC37</f>
        <v>10732.99936</v>
      </c>
      <c r="CE381" s="6">
        <f>[1]Hybrid!CD37</f>
        <v>10725.44533</v>
      </c>
      <c r="CF381" s="6">
        <f>[1]Hybrid!CE37</f>
        <v>10714.83534</v>
      </c>
      <c r="CG381" s="6">
        <f>[1]Hybrid!CF37</f>
        <v>10701.22882</v>
      </c>
      <c r="CH381" s="6">
        <f>[1]Hybrid!CG37</f>
        <v>10684.68341</v>
      </c>
      <c r="CI381" s="6">
        <f>[1]Hybrid!CH37</f>
        <v>10665.25331</v>
      </c>
      <c r="CJ381" s="6">
        <f>[1]Hybrid!CI37</f>
        <v>10642.988380000001</v>
      </c>
    </row>
    <row r="382" spans="1:88" x14ac:dyDescent="0.3">
      <c r="B382" s="6" t="str">
        <f>[1]Hybrid!A39</f>
        <v>auto_cd_cele_0</v>
      </c>
      <c r="C382" s="6">
        <f>[1]Hybrid!B39</f>
        <v>5.770071272</v>
      </c>
      <c r="D382" s="6">
        <f>[1]Hybrid!C39</f>
        <v>7.6705494270000001</v>
      </c>
      <c r="E382" s="6">
        <f>[1]Hybrid!D39</f>
        <v>9.8748697849999996</v>
      </c>
      <c r="F382" s="6">
        <f>[1]Hybrid!E39</f>
        <v>12.463853800000001</v>
      </c>
      <c r="G382" s="6">
        <f>[1]Hybrid!F39</f>
        <v>15.56521687</v>
      </c>
      <c r="H382" s="6">
        <f>[1]Hybrid!G39</f>
        <v>19.164548929999999</v>
      </c>
      <c r="I382" s="6">
        <f>[1]Hybrid!H39</f>
        <v>23.26879929</v>
      </c>
      <c r="J382" s="6">
        <f>[1]Hybrid!I39</f>
        <v>28.40866544</v>
      </c>
      <c r="K382" s="6">
        <f>[1]Hybrid!J39</f>
        <v>35.985757509999999</v>
      </c>
      <c r="L382" s="6">
        <f>[1]Hybrid!K39</f>
        <v>47.310379920000003</v>
      </c>
      <c r="M382" s="6">
        <f>[1]Hybrid!L39</f>
        <v>63.811166700000001</v>
      </c>
      <c r="N382" s="6">
        <f>[1]Hybrid!M39</f>
        <v>86.732348430000002</v>
      </c>
      <c r="O382" s="6">
        <f>[1]Hybrid!N39</f>
        <v>116.1751503</v>
      </c>
      <c r="P382" s="6">
        <f>[1]Hybrid!O39</f>
        <v>152.05777399999999</v>
      </c>
      <c r="Q382" s="6">
        <f>[1]Hybrid!P39</f>
        <v>194.17330770000001</v>
      </c>
      <c r="R382" s="6">
        <f>[1]Hybrid!Q39</f>
        <v>242.22231550000001</v>
      </c>
      <c r="S382" s="6">
        <f>[1]Hybrid!R39</f>
        <v>296.06631520000002</v>
      </c>
      <c r="T382" s="6">
        <f>[1]Hybrid!S39</f>
        <v>355.22260870000002</v>
      </c>
      <c r="U382" s="6">
        <f>[1]Hybrid!T39</f>
        <v>419.16378700000001</v>
      </c>
      <c r="V382" s="6">
        <f>[1]Hybrid!U39</f>
        <v>487.33312519999998</v>
      </c>
      <c r="W382" s="6">
        <f>[1]Hybrid!V39</f>
        <v>559.15408479999996</v>
      </c>
      <c r="X382" s="6">
        <f>[1]Hybrid!W39</f>
        <v>634.06395010000006</v>
      </c>
      <c r="Y382" s="6">
        <f>[1]Hybrid!X39</f>
        <v>711.48298279999995</v>
      </c>
      <c r="Z382" s="6">
        <f>[1]Hybrid!Y39</f>
        <v>790.83403269999997</v>
      </c>
      <c r="AA382" s="6">
        <f>[1]Hybrid!Z39</f>
        <v>871.53560259999995</v>
      </c>
      <c r="AB382" s="6">
        <f>[1]Hybrid!AA39</f>
        <v>953.01452959999995</v>
      </c>
      <c r="AC382" s="6">
        <f>[1]Hybrid!AB39</f>
        <v>1034.7003030000001</v>
      </c>
      <c r="AD382" s="6">
        <f>[1]Hybrid!AC39</f>
        <v>1116.0251020000001</v>
      </c>
      <c r="AE382" s="6">
        <f>[1]Hybrid!AD39</f>
        <v>1196.4826680000001</v>
      </c>
      <c r="AF382" s="6">
        <f>[1]Hybrid!AE39</f>
        <v>1275.6432359999999</v>
      </c>
      <c r="AG382" s="6">
        <f>[1]Hybrid!AF39</f>
        <v>1353.120531</v>
      </c>
      <c r="AH382" s="6">
        <f>[1]Hybrid!AG39</f>
        <v>1428.5564899999999</v>
      </c>
      <c r="AI382" s="6">
        <f>[1]Hybrid!AH39</f>
        <v>1501.605665</v>
      </c>
      <c r="AJ382" s="6">
        <f>[1]Hybrid!AI39</f>
        <v>1571.9642229999999</v>
      </c>
      <c r="AK382" s="6">
        <f>[1]Hybrid!AJ39</f>
        <v>1639.373675</v>
      </c>
      <c r="AL382" s="6">
        <f>[1]Hybrid!AK39</f>
        <v>1703.6164699999999</v>
      </c>
      <c r="AM382" s="6">
        <f>[1]Hybrid!AL39</f>
        <v>1763.4500579999999</v>
      </c>
      <c r="AN382" s="6">
        <f>[1]Hybrid!AM39</f>
        <v>1818.3141250000001</v>
      </c>
      <c r="AO382" s="6">
        <f>[1]Hybrid!AN39</f>
        <v>1868.0406929999999</v>
      </c>
      <c r="AP382" s="6">
        <f>[1]Hybrid!AO39</f>
        <v>1912.6197440000001</v>
      </c>
      <c r="AQ382" s="6">
        <f>[1]Hybrid!AP39</f>
        <v>1952.1187359999999</v>
      </c>
      <c r="AR382" s="6">
        <f>[1]Hybrid!AQ39</f>
        <v>1986.6193960000001</v>
      </c>
      <c r="AS382" s="6">
        <f>[1]Hybrid!AR39</f>
        <v>2016.244367</v>
      </c>
      <c r="AT382" s="6">
        <f>[1]Hybrid!AS39</f>
        <v>2041.1369299999999</v>
      </c>
      <c r="AU382" s="6">
        <f>[1]Hybrid!AT39</f>
        <v>2061.450664</v>
      </c>
      <c r="AV382" s="6">
        <f>[1]Hybrid!AU39</f>
        <v>2077.345378</v>
      </c>
      <c r="AW382" s="6">
        <f>[1]Hybrid!AV39</f>
        <v>2088.9632959999999</v>
      </c>
      <c r="AX382" s="6">
        <f>[1]Hybrid!AW39</f>
        <v>2096.4662090000002</v>
      </c>
      <c r="AY382" s="6">
        <f>[1]Hybrid!AX39</f>
        <v>2100.0299049999999</v>
      </c>
      <c r="AZ382" s="6">
        <f>[1]Hybrid!AY39</f>
        <v>2099.8372279999999</v>
      </c>
      <c r="BA382" s="6">
        <f>[1]Hybrid!AZ39</f>
        <v>2096.0759240000002</v>
      </c>
      <c r="BB382" s="6">
        <f>[1]Hybrid!BA39</f>
        <v>2088.7382739999998</v>
      </c>
      <c r="BC382" s="6">
        <f>[1]Hybrid!BB39</f>
        <v>2078.0747940000001</v>
      </c>
      <c r="BD382" s="6">
        <f>[1]Hybrid!BC39</f>
        <v>2064.3116879999998</v>
      </c>
      <c r="BE382" s="6">
        <f>[1]Hybrid!BD39</f>
        <v>2047.6772329999999</v>
      </c>
      <c r="BF382" s="6">
        <f>[1]Hybrid!BE39</f>
        <v>2028.394931</v>
      </c>
      <c r="BG382" s="6">
        <f>[1]Hybrid!BF39</f>
        <v>2006.656952</v>
      </c>
      <c r="BH382" s="6">
        <f>[1]Hybrid!BG39</f>
        <v>1982.6656800000001</v>
      </c>
      <c r="BI382" s="6">
        <f>[1]Hybrid!BH39</f>
        <v>1956.6217830000001</v>
      </c>
      <c r="BJ382" s="6">
        <f>[1]Hybrid!BI39</f>
        <v>1928.7197160000001</v>
      </c>
      <c r="BK382" s="6">
        <f>[1]Hybrid!BJ39</f>
        <v>1899.146107</v>
      </c>
      <c r="BL382" s="6">
        <f>[1]Hybrid!BK39</f>
        <v>1868.0793410000001</v>
      </c>
      <c r="BM382" s="6">
        <f>[1]Hybrid!BL39</f>
        <v>1835.6889309999999</v>
      </c>
      <c r="BN382" s="6">
        <f>[1]Hybrid!BM39</f>
        <v>1802.135522</v>
      </c>
      <c r="BO382" s="6">
        <f>[1]Hybrid!BN39</f>
        <v>1767.5709870000001</v>
      </c>
      <c r="BP382" s="6">
        <f>[1]Hybrid!BO39</f>
        <v>1732.1386070000001</v>
      </c>
      <c r="BQ382" s="6">
        <f>[1]Hybrid!BP39</f>
        <v>1695.9624590000001</v>
      </c>
      <c r="BR382" s="6">
        <f>[1]Hybrid!BQ39</f>
        <v>1659.1683230000001</v>
      </c>
      <c r="BS382" s="6">
        <f>[1]Hybrid!BR39</f>
        <v>1621.877915</v>
      </c>
      <c r="BT382" s="6">
        <f>[1]Hybrid!BS39</f>
        <v>1584.206408</v>
      </c>
      <c r="BU382" s="6">
        <f>[1]Hybrid!BT39</f>
        <v>1546.2617399999999</v>
      </c>
      <c r="BV382" s="6">
        <f>[1]Hybrid!BU39</f>
        <v>1508.1444469999999</v>
      </c>
      <c r="BW382" s="6">
        <f>[1]Hybrid!BV39</f>
        <v>1469.94814</v>
      </c>
      <c r="BX382" s="6">
        <f>[1]Hybrid!BW39</f>
        <v>1431.759726</v>
      </c>
      <c r="BY382" s="6">
        <f>[1]Hybrid!BX39</f>
        <v>1393.65967</v>
      </c>
      <c r="BZ382" s="6">
        <f>[1]Hybrid!BY39</f>
        <v>1355.7222830000001</v>
      </c>
      <c r="CA382" s="6">
        <f>[1]Hybrid!BZ39</f>
        <v>1318.0121099999999</v>
      </c>
      <c r="CB382" s="6">
        <f>[1]Hybrid!CA39</f>
        <v>1280.5918529999999</v>
      </c>
      <c r="CC382" s="6">
        <f>[1]Hybrid!CB39</f>
        <v>1243.52026</v>
      </c>
      <c r="CD382" s="6">
        <f>[1]Hybrid!CC39</f>
        <v>1206.8513290000001</v>
      </c>
      <c r="CE382" s="6">
        <f>[1]Hybrid!CD39</f>
        <v>1170.6342010000001</v>
      </c>
      <c r="CF382" s="6">
        <f>[1]Hybrid!CE39</f>
        <v>1134.913123</v>
      </c>
      <c r="CG382" s="6">
        <f>[1]Hybrid!CF39</f>
        <v>1099.7280109999999</v>
      </c>
      <c r="CH382" s="6">
        <f>[1]Hybrid!CG39</f>
        <v>1065.1146000000001</v>
      </c>
      <c r="CI382" s="6">
        <f>[1]Hybrid!CH39</f>
        <v>1031.10463</v>
      </c>
      <c r="CJ382" s="6">
        <f>[1]Hybrid!CI39</f>
        <v>997.72604999999999</v>
      </c>
    </row>
    <row r="383" spans="1:88" x14ac:dyDescent="0.3">
      <c r="B383" s="6" t="str">
        <f>[1]Hybrid!A41</f>
        <v>auto_ce_cele_0</v>
      </c>
      <c r="C383" s="6">
        <f>[1]Hybrid!B41</f>
        <v>3.4730440960000002</v>
      </c>
      <c r="D383" s="6">
        <f>[1]Hybrid!C41</f>
        <v>4.6404075489999999</v>
      </c>
      <c r="E383" s="6">
        <f>[1]Hybrid!D41</f>
        <v>5.9858989569999999</v>
      </c>
      <c r="F383" s="6">
        <f>[1]Hybrid!E41</f>
        <v>7.5535080849999998</v>
      </c>
      <c r="G383" s="6">
        <f>[1]Hybrid!F41</f>
        <v>9.4147333030000002</v>
      </c>
      <c r="H383" s="6">
        <f>[1]Hybrid!G41</f>
        <v>11.55792872</v>
      </c>
      <c r="I383" s="6">
        <f>[1]Hybrid!H41</f>
        <v>13.97996893</v>
      </c>
      <c r="J383" s="6">
        <f>[1]Hybrid!I41</f>
        <v>16.96290638</v>
      </c>
      <c r="K383" s="6">
        <f>[1]Hybrid!J41</f>
        <v>21.235760039999999</v>
      </c>
      <c r="L383" s="6">
        <f>[1]Hybrid!K41</f>
        <v>27.43722507</v>
      </c>
      <c r="M383" s="6">
        <f>[1]Hybrid!L41</f>
        <v>36.230408420000003</v>
      </c>
      <c r="N383" s="6">
        <f>[1]Hybrid!M41</f>
        <v>48.18494527</v>
      </c>
      <c r="O383" s="6">
        <f>[1]Hybrid!N41</f>
        <v>63.317846979999999</v>
      </c>
      <c r="P383" s="6">
        <f>[1]Hybrid!O41</f>
        <v>81.56472823</v>
      </c>
      <c r="Q383" s="6">
        <f>[1]Hybrid!P41</f>
        <v>102.80804790000001</v>
      </c>
      <c r="R383" s="6">
        <f>[1]Hybrid!Q41</f>
        <v>126.892051</v>
      </c>
      <c r="S383" s="6">
        <f>[1]Hybrid!R41</f>
        <v>153.7508052</v>
      </c>
      <c r="T383" s="6">
        <f>[1]Hybrid!S41</f>
        <v>183.151523</v>
      </c>
      <c r="U383" s="6">
        <f>[1]Hybrid!T41</f>
        <v>214.8425963</v>
      </c>
      <c r="V383" s="6">
        <f>[1]Hybrid!U41</f>
        <v>248.55841169999999</v>
      </c>
      <c r="W383" s="6">
        <f>[1]Hybrid!V41</f>
        <v>284.02195890000002</v>
      </c>
      <c r="X383" s="6">
        <f>[1]Hybrid!W41</f>
        <v>320.95954790000002</v>
      </c>
      <c r="Y383" s="6">
        <f>[1]Hybrid!X41</f>
        <v>359.0840068</v>
      </c>
      <c r="Z383" s="6">
        <f>[1]Hybrid!Y41</f>
        <v>398.10444159999997</v>
      </c>
      <c r="AA383" s="6">
        <f>[1]Hybrid!Z41</f>
        <v>437.72112379999999</v>
      </c>
      <c r="AB383" s="6">
        <f>[1]Hybrid!AA41</f>
        <v>477.63209970000003</v>
      </c>
      <c r="AC383" s="6">
        <f>[1]Hybrid!AB41</f>
        <v>517.52779529999998</v>
      </c>
      <c r="AD383" s="6">
        <f>[1]Hybrid!AC41</f>
        <v>557.09061489999999</v>
      </c>
      <c r="AE383" s="6">
        <f>[1]Hybrid!AD41</f>
        <v>596.02931760000001</v>
      </c>
      <c r="AF383" s="6">
        <f>[1]Hybrid!AE41</f>
        <v>634.094157</v>
      </c>
      <c r="AG383" s="6">
        <f>[1]Hybrid!AF41</f>
        <v>671.06258939999998</v>
      </c>
      <c r="AH383" s="6">
        <f>[1]Hybrid!AG41</f>
        <v>706.7304934</v>
      </c>
      <c r="AI383" s="6">
        <f>[1]Hybrid!AH41</f>
        <v>740.90334010000004</v>
      </c>
      <c r="AJ383" s="6">
        <f>[1]Hybrid!AI41</f>
        <v>773.41171310000004</v>
      </c>
      <c r="AK383" s="6">
        <f>[1]Hybrid!AJ41</f>
        <v>804.11448959999996</v>
      </c>
      <c r="AL383" s="6">
        <f>[1]Hybrid!AK41</f>
        <v>832.89706950000004</v>
      </c>
      <c r="AM383" s="6">
        <f>[1]Hybrid!AL41</f>
        <v>859.11065919999999</v>
      </c>
      <c r="AN383" s="6">
        <f>[1]Hybrid!AM41</f>
        <v>882.42435850000004</v>
      </c>
      <c r="AO383" s="6">
        <f>[1]Hybrid!AN41</f>
        <v>902.74496099999999</v>
      </c>
      <c r="AP383" s="6">
        <f>[1]Hybrid!AO41</f>
        <v>920.0848522</v>
      </c>
      <c r="AQ383" s="6">
        <f>[1]Hybrid!AP41</f>
        <v>934.5111081</v>
      </c>
      <c r="AR383" s="6">
        <f>[1]Hybrid!AQ41</f>
        <v>946.10926359999996</v>
      </c>
      <c r="AS383" s="6">
        <f>[1]Hybrid!AR41</f>
        <v>954.98994530000004</v>
      </c>
      <c r="AT383" s="6">
        <f>[1]Hybrid!AS41</f>
        <v>961.27634450000005</v>
      </c>
      <c r="AU383" s="6">
        <f>[1]Hybrid!AT41</f>
        <v>965.09745469999996</v>
      </c>
      <c r="AV383" s="6">
        <f>[1]Hybrid!AU41</f>
        <v>966.58495619999997</v>
      </c>
      <c r="AW383" s="6">
        <f>[1]Hybrid!AV41</f>
        <v>965.86321290000001</v>
      </c>
      <c r="AX383" s="6">
        <f>[1]Hybrid!AW41</f>
        <v>963.06388219999997</v>
      </c>
      <c r="AY383" s="6">
        <f>[1]Hybrid!AX41</f>
        <v>958.32270189999997</v>
      </c>
      <c r="AZ383" s="6">
        <f>[1]Hybrid!AY41</f>
        <v>951.77593760000002</v>
      </c>
      <c r="BA383" s="6">
        <f>[1]Hybrid!AZ41</f>
        <v>943.55906159999995</v>
      </c>
      <c r="BB383" s="6">
        <f>[1]Hybrid!BA41</f>
        <v>933.73299940000004</v>
      </c>
      <c r="BC383" s="6">
        <f>[1]Hybrid!BB41</f>
        <v>922.45229259999996</v>
      </c>
      <c r="BD383" s="6">
        <f>[1]Hybrid!BC41</f>
        <v>909.85781840000004</v>
      </c>
      <c r="BE383" s="6">
        <f>[1]Hybrid!BD41</f>
        <v>896.08775849999995</v>
      </c>
      <c r="BF383" s="6">
        <f>[1]Hybrid!BE41</f>
        <v>881.27497089999997</v>
      </c>
      <c r="BG383" s="6">
        <f>[1]Hybrid!BF41</f>
        <v>865.53812770000002</v>
      </c>
      <c r="BH383" s="6">
        <f>[1]Hybrid!BG41</f>
        <v>848.99550629999999</v>
      </c>
      <c r="BI383" s="6">
        <f>[1]Hybrid!BH41</f>
        <v>831.76056170000004</v>
      </c>
      <c r="BJ383" s="6">
        <f>[1]Hybrid!BI41</f>
        <v>813.94032760000005</v>
      </c>
      <c r="BK383" s="6">
        <f>[1]Hybrid!BJ41</f>
        <v>795.63498970000001</v>
      </c>
      <c r="BL383" s="6">
        <f>[1]Hybrid!BK41</f>
        <v>776.93793579999999</v>
      </c>
      <c r="BM383" s="6">
        <f>[1]Hybrid!BL41</f>
        <v>757.93578730000002</v>
      </c>
      <c r="BN383" s="6">
        <f>[1]Hybrid!BM41</f>
        <v>738.70863329999997</v>
      </c>
      <c r="BO383" s="6">
        <f>[1]Hybrid!BN41</f>
        <v>719.33028660000002</v>
      </c>
      <c r="BP383" s="6">
        <f>[1]Hybrid!BO41</f>
        <v>699.86856079999995</v>
      </c>
      <c r="BQ383" s="6">
        <f>[1]Hybrid!BP41</f>
        <v>680.38289710000004</v>
      </c>
      <c r="BR383" s="6">
        <f>[1]Hybrid!BQ41</f>
        <v>660.93008620000001</v>
      </c>
      <c r="BS383" s="6">
        <f>[1]Hybrid!BR41</f>
        <v>641.56273399999998</v>
      </c>
      <c r="BT383" s="6">
        <f>[1]Hybrid!BS41</f>
        <v>622.32870600000001</v>
      </c>
      <c r="BU383" s="6">
        <f>[1]Hybrid!BT41</f>
        <v>603.27112169999998</v>
      </c>
      <c r="BV383" s="6">
        <f>[1]Hybrid!BU41</f>
        <v>584.42852400000004</v>
      </c>
      <c r="BW383" s="6">
        <f>[1]Hybrid!BV41</f>
        <v>565.83520610000005</v>
      </c>
      <c r="BX383" s="6">
        <f>[1]Hybrid!BW41</f>
        <v>547.52147249999996</v>
      </c>
      <c r="BY383" s="6">
        <f>[1]Hybrid!BX41</f>
        <v>529.51390079999999</v>
      </c>
      <c r="BZ383" s="6">
        <f>[1]Hybrid!BY41</f>
        <v>511.83559559999998</v>
      </c>
      <c r="CA383" s="6">
        <f>[1]Hybrid!BZ41</f>
        <v>494.50572940000001</v>
      </c>
      <c r="CB383" s="6">
        <f>[1]Hybrid!CA41</f>
        <v>477.54126639999998</v>
      </c>
      <c r="CC383" s="6">
        <f>[1]Hybrid!CB41</f>
        <v>460.95663819999999</v>
      </c>
      <c r="CD383" s="6">
        <f>[1]Hybrid!CC41</f>
        <v>444.76371590000002</v>
      </c>
      <c r="CE383" s="6">
        <f>[1]Hybrid!CD41</f>
        <v>428.97193499999997</v>
      </c>
      <c r="CF383" s="6">
        <f>[1]Hybrid!CE41</f>
        <v>413.58844649999998</v>
      </c>
      <c r="CG383" s="6">
        <f>[1]Hybrid!CF41</f>
        <v>398.61836110000002</v>
      </c>
      <c r="CH383" s="6">
        <f>[1]Hybrid!CG41</f>
        <v>384.06491629999999</v>
      </c>
      <c r="CI383" s="6">
        <f>[1]Hybrid!CH41</f>
        <v>369.92964189999998</v>
      </c>
      <c r="CJ383" s="6">
        <f>[1]Hybrid!CI41</f>
        <v>356.2125188</v>
      </c>
    </row>
    <row r="384" spans="1:88" x14ac:dyDescent="0.3">
      <c r="B384" s="6" t="str">
        <f>[1]Hybrid!A43</f>
        <v>auto_cf_cele_0</v>
      </c>
      <c r="C384" s="6">
        <f>[1]Hybrid!B43</f>
        <v>1.7251505170000001</v>
      </c>
      <c r="D384" s="6">
        <f>[1]Hybrid!C43</f>
        <v>2.256035641</v>
      </c>
      <c r="E384" s="6">
        <f>[1]Hybrid!D43</f>
        <v>2.8256119160000002</v>
      </c>
      <c r="F384" s="6">
        <f>[1]Hybrid!E43</f>
        <v>3.427814734</v>
      </c>
      <c r="G384" s="6">
        <f>[1]Hybrid!F43</f>
        <v>4.0711683020000002</v>
      </c>
      <c r="H384" s="6">
        <f>[1]Hybrid!G43</f>
        <v>4.7461475579999997</v>
      </c>
      <c r="I384" s="6">
        <f>[1]Hybrid!H43</f>
        <v>5.4369692919999997</v>
      </c>
      <c r="J384" s="6">
        <f>[1]Hybrid!I43</f>
        <v>6.178492952</v>
      </c>
      <c r="K384" s="6">
        <f>[1]Hybrid!J43</f>
        <v>7.0772196159999998</v>
      </c>
      <c r="L384" s="6">
        <f>[1]Hybrid!K43</f>
        <v>8.2072418949999992</v>
      </c>
      <c r="M384" s="6">
        <f>[1]Hybrid!L43</f>
        <v>9.6340105420000004</v>
      </c>
      <c r="N384" s="6">
        <f>[1]Hybrid!M43</f>
        <v>11.4159326</v>
      </c>
      <c r="O384" s="6">
        <f>[1]Hybrid!N43</f>
        <v>13.54436684</v>
      </c>
      <c r="P384" s="6">
        <f>[1]Hybrid!O43</f>
        <v>16.004156330000001</v>
      </c>
      <c r="Q384" s="6">
        <f>[1]Hybrid!P43</f>
        <v>18.777476579999998</v>
      </c>
      <c r="R384" s="6">
        <f>[1]Hybrid!Q43</f>
        <v>21.84536237</v>
      </c>
      <c r="S384" s="6">
        <f>[1]Hybrid!R43</f>
        <v>25.20483097</v>
      </c>
      <c r="T384" s="6">
        <f>[1]Hybrid!S43</f>
        <v>28.833483690000001</v>
      </c>
      <c r="U384" s="6">
        <f>[1]Hybrid!T43</f>
        <v>32.70873031</v>
      </c>
      <c r="V384" s="6">
        <f>[1]Hybrid!U43</f>
        <v>36.807336479999996</v>
      </c>
      <c r="W384" s="6">
        <f>[1]Hybrid!V43</f>
        <v>41.104846770000002</v>
      </c>
      <c r="X384" s="6">
        <f>[1]Hybrid!W43</f>
        <v>45.576490509999999</v>
      </c>
      <c r="Y384" s="6">
        <f>[1]Hybrid!X43</f>
        <v>50.194252480000003</v>
      </c>
      <c r="Z384" s="6">
        <f>[1]Hybrid!Y43</f>
        <v>54.927908109999997</v>
      </c>
      <c r="AA384" s="6">
        <f>[1]Hybrid!Z43</f>
        <v>59.74335542</v>
      </c>
      <c r="AB384" s="6">
        <f>[1]Hybrid!AA43</f>
        <v>64.603264179999996</v>
      </c>
      <c r="AC384" s="6">
        <f>[1]Hybrid!AB43</f>
        <v>69.464914269999994</v>
      </c>
      <c r="AD384" s="6">
        <f>[1]Hybrid!AC43</f>
        <v>74.279621430000006</v>
      </c>
      <c r="AE384" s="6">
        <f>[1]Hybrid!AD43</f>
        <v>78.999190679999998</v>
      </c>
      <c r="AF384" s="6">
        <f>[1]Hybrid!AE43</f>
        <v>83.581136869999995</v>
      </c>
      <c r="AG384" s="6">
        <f>[1]Hybrid!AF43</f>
        <v>87.987688660000003</v>
      </c>
      <c r="AH384" s="6">
        <f>[1]Hybrid!AG43</f>
        <v>92.184116329999995</v>
      </c>
      <c r="AI384" s="6">
        <f>[1]Hybrid!AH43</f>
        <v>96.137113929999998</v>
      </c>
      <c r="AJ384" s="6">
        <f>[1]Hybrid!AI43</f>
        <v>99.817450109999996</v>
      </c>
      <c r="AK384" s="6">
        <f>[1]Hybrid!AJ43</f>
        <v>103.2010856</v>
      </c>
      <c r="AL384" s="6">
        <f>[1]Hybrid!AK43</f>
        <v>106.269246</v>
      </c>
      <c r="AM384" s="6">
        <f>[1]Hybrid!AL43</f>
        <v>108.91063389999999</v>
      </c>
      <c r="AN384" s="6">
        <f>[1]Hybrid!AM43</f>
        <v>111.0439009</v>
      </c>
      <c r="AO384" s="6">
        <f>[1]Hybrid!AN43</f>
        <v>112.6442097</v>
      </c>
      <c r="AP384" s="6">
        <f>[1]Hybrid!AO43</f>
        <v>113.71679709999999</v>
      </c>
      <c r="AQ384" s="6">
        <f>[1]Hybrid!AP43</f>
        <v>114.28395399999999</v>
      </c>
      <c r="AR384" s="6">
        <f>[1]Hybrid!AQ43</f>
        <v>114.37657830000001</v>
      </c>
      <c r="AS384" s="6">
        <f>[1]Hybrid!AR43</f>
        <v>114.03165300000001</v>
      </c>
      <c r="AT384" s="6">
        <f>[1]Hybrid!AS43</f>
        <v>113.288813</v>
      </c>
      <c r="AU384" s="6">
        <f>[1]Hybrid!AT43</f>
        <v>112.1882911</v>
      </c>
      <c r="AV384" s="6">
        <f>[1]Hybrid!AU43</f>
        <v>110.7697666</v>
      </c>
      <c r="AW384" s="6">
        <f>[1]Hybrid!AV43</f>
        <v>109.0711855</v>
      </c>
      <c r="AX384" s="6">
        <f>[1]Hybrid!AW43</f>
        <v>107.12953</v>
      </c>
      <c r="AY384" s="6">
        <f>[1]Hybrid!AX43</f>
        <v>104.980225</v>
      </c>
      <c r="AZ384" s="6">
        <f>[1]Hybrid!AY43</f>
        <v>102.65665850000001</v>
      </c>
      <c r="BA384" s="6">
        <f>[1]Hybrid!AZ43</f>
        <v>100.1899853</v>
      </c>
      <c r="BB384" s="6">
        <f>[1]Hybrid!BA43</f>
        <v>97.605274249999994</v>
      </c>
      <c r="BC384" s="6">
        <f>[1]Hybrid!BB43</f>
        <v>94.930615759999995</v>
      </c>
      <c r="BD384" s="6">
        <f>[1]Hybrid!BC43</f>
        <v>92.190907609999996</v>
      </c>
      <c r="BE384" s="6">
        <f>[1]Hybrid!BD43</f>
        <v>89.408674599999998</v>
      </c>
      <c r="BF384" s="6">
        <f>[1]Hybrid!BE43</f>
        <v>86.604020739999996</v>
      </c>
      <c r="BG384" s="6">
        <f>[1]Hybrid!BF43</f>
        <v>83.794422499999996</v>
      </c>
      <c r="BH384" s="6">
        <f>[1]Hybrid!BG43</f>
        <v>80.995339340000001</v>
      </c>
      <c r="BI384" s="6">
        <f>[1]Hybrid!BH43</f>
        <v>78.220135690000006</v>
      </c>
      <c r="BJ384" s="6">
        <f>[1]Hybrid!BI43</f>
        <v>75.480165529999994</v>
      </c>
      <c r="BK384" s="6">
        <f>[1]Hybrid!BJ43</f>
        <v>72.784925569999999</v>
      </c>
      <c r="BL384" s="6">
        <f>[1]Hybrid!BK43</f>
        <v>70.142230209999994</v>
      </c>
      <c r="BM384" s="6">
        <f>[1]Hybrid!BL43</f>
        <v>67.558384279999999</v>
      </c>
      <c r="BN384" s="6">
        <f>[1]Hybrid!BM43</f>
        <v>65.038353000000001</v>
      </c>
      <c r="BO384" s="6">
        <f>[1]Hybrid!BN43</f>
        <v>62.585922189999998</v>
      </c>
      <c r="BP384" s="6">
        <f>[1]Hybrid!BO43</f>
        <v>60.203847539999998</v>
      </c>
      <c r="BQ384" s="6">
        <f>[1]Hybrid!BP43</f>
        <v>57.893965909999999</v>
      </c>
      <c r="BR384" s="6">
        <f>[1]Hybrid!BQ43</f>
        <v>55.657389070000001</v>
      </c>
      <c r="BS384" s="6">
        <f>[1]Hybrid!BR43</f>
        <v>53.494583300000002</v>
      </c>
      <c r="BT384" s="6">
        <f>[1]Hybrid!BS43</f>
        <v>51.405459700000002</v>
      </c>
      <c r="BU384" s="6">
        <f>[1]Hybrid!BT43</f>
        <v>49.389464680000003</v>
      </c>
      <c r="BV384" s="6">
        <f>[1]Hybrid!BU43</f>
        <v>47.445663189999998</v>
      </c>
      <c r="BW384" s="6">
        <f>[1]Hybrid!BV43</f>
        <v>45.572813359999998</v>
      </c>
      <c r="BX384" s="6">
        <f>[1]Hybrid!BW43</f>
        <v>43.769430900000003</v>
      </c>
      <c r="BY384" s="6">
        <f>[1]Hybrid!BX43</f>
        <v>42.033844510000002</v>
      </c>
      <c r="BZ384" s="6">
        <f>[1]Hybrid!BY43</f>
        <v>40.364243260000002</v>
      </c>
      <c r="CA384" s="6">
        <f>[1]Hybrid!BZ43</f>
        <v>38.758714789999999</v>
      </c>
      <c r="CB384" s="6">
        <f>[1]Hybrid!CA43</f>
        <v>37.215283509999999</v>
      </c>
      <c r="CC384" s="6">
        <f>[1]Hybrid!CB43</f>
        <v>35.731935669999999</v>
      </c>
      <c r="CD384" s="6">
        <f>[1]Hybrid!CC43</f>
        <v>34.306641390000003</v>
      </c>
      <c r="CE384" s="6">
        <f>[1]Hybrid!CD43</f>
        <v>32.937373270000002</v>
      </c>
      <c r="CF384" s="6">
        <f>[1]Hybrid!CE43</f>
        <v>31.622121409999998</v>
      </c>
      <c r="CG384" s="6">
        <f>[1]Hybrid!CF43</f>
        <v>30.35890543</v>
      </c>
      <c r="CH384" s="6">
        <f>[1]Hybrid!CG43</f>
        <v>29.145783659999999</v>
      </c>
      <c r="CI384" s="6">
        <f>[1]Hybrid!CH43</f>
        <v>27.980860010000001</v>
      </c>
      <c r="CJ384" s="6">
        <f>[1]Hybrid!CI43</f>
        <v>26.862289019999999</v>
      </c>
    </row>
    <row r="385" spans="1:88" x14ac:dyDescent="0.3">
      <c r="B385" s="6" t="str">
        <f>[1]Hybrid!A45</f>
        <v>auto_cg_cele_0</v>
      </c>
      <c r="C385" s="6">
        <f>[1]Hybrid!B45</f>
        <v>3.1066862139999998</v>
      </c>
      <c r="D385" s="6">
        <f>[1]Hybrid!C45</f>
        <v>4.0966234119999996</v>
      </c>
      <c r="E385" s="6">
        <f>[1]Hybrid!D45</f>
        <v>5.1405748400000002</v>
      </c>
      <c r="F385" s="6">
        <f>[1]Hybrid!E45</f>
        <v>6.2212108480000001</v>
      </c>
      <c r="G385" s="6">
        <f>[1]Hybrid!F45</f>
        <v>7.348456305</v>
      </c>
      <c r="H385" s="6">
        <f>[1]Hybrid!G45</f>
        <v>8.5027686740000004</v>
      </c>
      <c r="I385" s="6">
        <f>[1]Hybrid!H45</f>
        <v>9.6523997539999993</v>
      </c>
      <c r="J385" s="6">
        <f>[1]Hybrid!I45</f>
        <v>10.84091085</v>
      </c>
      <c r="K385" s="6">
        <f>[1]Hybrid!J45</f>
        <v>12.21030925</v>
      </c>
      <c r="L385" s="6">
        <f>[1]Hybrid!K45</f>
        <v>13.842053330000001</v>
      </c>
      <c r="M385" s="6">
        <f>[1]Hybrid!L45</f>
        <v>15.79450379</v>
      </c>
      <c r="N385" s="6">
        <f>[1]Hybrid!M45</f>
        <v>18.117667910000002</v>
      </c>
      <c r="O385" s="6">
        <f>[1]Hybrid!N45</f>
        <v>20.781614560000001</v>
      </c>
      <c r="P385" s="6">
        <f>[1]Hybrid!O45</f>
        <v>23.752675459999999</v>
      </c>
      <c r="Q385" s="6">
        <f>[1]Hybrid!P45</f>
        <v>26.99773051</v>
      </c>
      <c r="R385" s="6">
        <f>[1]Hybrid!Q45</f>
        <v>30.48535794</v>
      </c>
      <c r="S385" s="6">
        <f>[1]Hybrid!R45</f>
        <v>34.20570455</v>
      </c>
      <c r="T385" s="6">
        <f>[1]Hybrid!S45</f>
        <v>38.12748904</v>
      </c>
      <c r="U385" s="6">
        <f>[1]Hybrid!T45</f>
        <v>42.220942569999998</v>
      </c>
      <c r="V385" s="6">
        <f>[1]Hybrid!U45</f>
        <v>46.456694509999998</v>
      </c>
      <c r="W385" s="6">
        <f>[1]Hybrid!V45</f>
        <v>50.804691910000003</v>
      </c>
      <c r="X385" s="6">
        <f>[1]Hybrid!W45</f>
        <v>55.234723500000001</v>
      </c>
      <c r="Y385" s="6">
        <f>[1]Hybrid!X45</f>
        <v>59.713045020000003</v>
      </c>
      <c r="Z385" s="6">
        <f>[1]Hybrid!Y45</f>
        <v>64.20380179</v>
      </c>
      <c r="AA385" s="6">
        <f>[1]Hybrid!Z45</f>
        <v>68.666935409999994</v>
      </c>
      <c r="AB385" s="6">
        <f>[1]Hybrid!AA45</f>
        <v>73.05926771</v>
      </c>
      <c r="AC385" s="6">
        <f>[1]Hybrid!AB45</f>
        <v>77.331771520000004</v>
      </c>
      <c r="AD385" s="6">
        <f>[1]Hybrid!AC45</f>
        <v>81.429412049999996</v>
      </c>
      <c r="AE385" s="6">
        <f>[1]Hybrid!AD45</f>
        <v>85.299610099999995</v>
      </c>
      <c r="AF385" s="6">
        <f>[1]Hybrid!AE45</f>
        <v>88.899632389999994</v>
      </c>
      <c r="AG385" s="6">
        <f>[1]Hybrid!AF45</f>
        <v>92.195737269999995</v>
      </c>
      <c r="AH385" s="6">
        <f>[1]Hybrid!AG45</f>
        <v>95.160738850000001</v>
      </c>
      <c r="AI385" s="6">
        <f>[1]Hybrid!AH45</f>
        <v>97.771833279999996</v>
      </c>
      <c r="AJ385" s="6">
        <f>[1]Hybrid!AI45</f>
        <v>100.0129476</v>
      </c>
      <c r="AK385" s="6">
        <f>[1]Hybrid!AJ45</f>
        <v>101.87552959999999</v>
      </c>
      <c r="AL385" s="6">
        <f>[1]Hybrid!AK45</f>
        <v>103.3580851</v>
      </c>
      <c r="AM385" s="6">
        <f>[1]Hybrid!AL45</f>
        <v>104.3817761</v>
      </c>
      <c r="AN385" s="6">
        <f>[1]Hybrid!AM45</f>
        <v>104.89840510000001</v>
      </c>
      <c r="AO385" s="6">
        <f>[1]Hybrid!AN45</f>
        <v>104.9119802</v>
      </c>
      <c r="AP385" s="6">
        <f>[1]Hybrid!AO45</f>
        <v>104.4530484</v>
      </c>
      <c r="AQ385" s="6">
        <f>[1]Hybrid!AP45</f>
        <v>103.5655201</v>
      </c>
      <c r="AR385" s="6">
        <f>[1]Hybrid!AQ45</f>
        <v>102.2985501</v>
      </c>
      <c r="AS385" s="6">
        <f>[1]Hybrid!AR45</f>
        <v>100.7033376</v>
      </c>
      <c r="AT385" s="6">
        <f>[1]Hybrid!AS45</f>
        <v>98.830005060000005</v>
      </c>
      <c r="AU385" s="6">
        <f>[1]Hybrid!AT45</f>
        <v>96.725871870000006</v>
      </c>
      <c r="AV385" s="6">
        <f>[1]Hybrid!AU45</f>
        <v>94.434617900000006</v>
      </c>
      <c r="AW385" s="6">
        <f>[1]Hybrid!AV45</f>
        <v>91.995721059999994</v>
      </c>
      <c r="AX385" s="6">
        <f>[1]Hybrid!AW45</f>
        <v>89.444961259999999</v>
      </c>
      <c r="AY385" s="6">
        <f>[1]Hybrid!AX45</f>
        <v>86.814265289999994</v>
      </c>
      <c r="AZ385" s="6">
        <f>[1]Hybrid!AY45</f>
        <v>84.131695579999999</v>
      </c>
      <c r="BA385" s="6">
        <f>[1]Hybrid!AZ45</f>
        <v>81.42163429</v>
      </c>
      <c r="BB385" s="6">
        <f>[1]Hybrid!BA45</f>
        <v>78.70359784</v>
      </c>
      <c r="BC385" s="6">
        <f>[1]Hybrid!BB45</f>
        <v>75.996119809999996</v>
      </c>
      <c r="BD385" s="6">
        <f>[1]Hybrid!BC45</f>
        <v>73.314472960000003</v>
      </c>
      <c r="BE385" s="6">
        <f>[1]Hybrid!BD45</f>
        <v>70.671316910000002</v>
      </c>
      <c r="BF385" s="6">
        <f>[1]Hybrid!BE45</f>
        <v>68.076934420000001</v>
      </c>
      <c r="BG385" s="6">
        <f>[1]Hybrid!BF45</f>
        <v>65.539416900000006</v>
      </c>
      <c r="BH385" s="6">
        <f>[1]Hybrid!BG45</f>
        <v>63.065072260000001</v>
      </c>
      <c r="BI385" s="6">
        <f>[1]Hybrid!BH45</f>
        <v>60.658602289999997</v>
      </c>
      <c r="BJ385" s="6">
        <f>[1]Hybrid!BI45</f>
        <v>58.32331843</v>
      </c>
      <c r="BK385" s="6">
        <f>[1]Hybrid!BJ45</f>
        <v>56.061357540000003</v>
      </c>
      <c r="BL385" s="6">
        <f>[1]Hybrid!BK45</f>
        <v>53.873880569999997</v>
      </c>
      <c r="BM385" s="6">
        <f>[1]Hybrid!BL45</f>
        <v>51.761247760000003</v>
      </c>
      <c r="BN385" s="6">
        <f>[1]Hybrid!BM45</f>
        <v>49.723171690000001</v>
      </c>
      <c r="BO385" s="6">
        <f>[1]Hybrid!BN45</f>
        <v>47.758848559999997</v>
      </c>
      <c r="BP385" s="6">
        <f>[1]Hybrid!BO45</f>
        <v>45.867069970000003</v>
      </c>
      <c r="BQ385" s="6">
        <f>[1]Hybrid!BP45</f>
        <v>44.046313609999999</v>
      </c>
      <c r="BR385" s="6">
        <f>[1]Hybrid!BQ45</f>
        <v>42.294831629999997</v>
      </c>
      <c r="BS385" s="6">
        <f>[1]Hybrid!BR45</f>
        <v>40.610709460000002</v>
      </c>
      <c r="BT385" s="6">
        <f>[1]Hybrid!BS45</f>
        <v>38.991917370000003</v>
      </c>
      <c r="BU385" s="6">
        <f>[1]Hybrid!BT45</f>
        <v>37.436353830000002</v>
      </c>
      <c r="BV385" s="6">
        <f>[1]Hybrid!BU45</f>
        <v>35.941880619999999</v>
      </c>
      <c r="BW385" s="6">
        <f>[1]Hybrid!BV45</f>
        <v>34.506350670000003</v>
      </c>
      <c r="BX385" s="6">
        <f>[1]Hybrid!BW45</f>
        <v>33.12762953</v>
      </c>
      <c r="BY385" s="6">
        <f>[1]Hybrid!BX45</f>
        <v>31.803611740000001</v>
      </c>
      <c r="BZ385" s="6">
        <f>[1]Hybrid!BY45</f>
        <v>30.53223298</v>
      </c>
      <c r="CA385" s="6">
        <f>[1]Hybrid!BZ45</f>
        <v>29.311478730000001</v>
      </c>
      <c r="CB385" s="6">
        <f>[1]Hybrid!CA45</f>
        <v>28.139390680000002</v>
      </c>
      <c r="CC385" s="6">
        <f>[1]Hybrid!CB45</f>
        <v>27.01407051</v>
      </c>
      <c r="CD385" s="6">
        <f>[1]Hybrid!CC45</f>
        <v>25.933682229999999</v>
      </c>
      <c r="CE385" s="6">
        <f>[1]Hybrid!CD45</f>
        <v>24.896453279999999</v>
      </c>
      <c r="CF385" s="6">
        <f>[1]Hybrid!CE45</f>
        <v>23.900674779999999</v>
      </c>
      <c r="CG385" s="6">
        <f>[1]Hybrid!CF45</f>
        <v>22.944700959999999</v>
      </c>
      <c r="CH385" s="6">
        <f>[1]Hybrid!CG45</f>
        <v>22.026948139999998</v>
      </c>
      <c r="CI385" s="6">
        <f>[1]Hybrid!CH45</f>
        <v>21.145893350000001</v>
      </c>
      <c r="CJ385" s="6">
        <f>[1]Hybrid!CI45</f>
        <v>20.300072700000001</v>
      </c>
    </row>
    <row r="386" spans="1:88" x14ac:dyDescent="0.3">
      <c r="B386" s="6" t="str">
        <f>[1]Hybrid!A47</f>
        <v>auto_ca_cgas_0</v>
      </c>
      <c r="C386" s="6">
        <f>[1]Hybrid!B47</f>
        <v>0.42568169729999999</v>
      </c>
      <c r="D386" s="6">
        <f>[1]Hybrid!C47</f>
        <v>0.44798054729999998</v>
      </c>
      <c r="E386" s="6">
        <f>[1]Hybrid!D47</f>
        <v>0.47274430229999997</v>
      </c>
      <c r="F386" s="6">
        <f>[1]Hybrid!E47</f>
        <v>0.49825668960000002</v>
      </c>
      <c r="G386" s="6">
        <f>[1]Hybrid!F47</f>
        <v>0.5242150257</v>
      </c>
      <c r="H386" s="6">
        <f>[1]Hybrid!G47</f>
        <v>0.54990974960000005</v>
      </c>
      <c r="I386" s="6">
        <f>[1]Hybrid!H47</f>
        <v>0.57347177829999996</v>
      </c>
      <c r="J386" s="6">
        <f>[1]Hybrid!I47</f>
        <v>0.59386597610000003</v>
      </c>
      <c r="K386" s="6">
        <f>[1]Hybrid!J47</f>
        <v>0.61168085930000005</v>
      </c>
      <c r="L386" s="6">
        <f>[1]Hybrid!K47</f>
        <v>0.62629336570000005</v>
      </c>
      <c r="M386" s="6">
        <f>[1]Hybrid!L47</f>
        <v>0.63678639859999997</v>
      </c>
      <c r="N386" s="6">
        <f>[1]Hybrid!M47</f>
        <v>0.64326359479999995</v>
      </c>
      <c r="O386" s="6">
        <f>[1]Hybrid!N47</f>
        <v>0.6457730492</v>
      </c>
      <c r="P386" s="6">
        <f>[1]Hybrid!O47</f>
        <v>0.64445998100000002</v>
      </c>
      <c r="Q386" s="6">
        <f>[1]Hybrid!P47</f>
        <v>0.63958397870000006</v>
      </c>
      <c r="R386" s="6">
        <f>[1]Hybrid!Q47</f>
        <v>0.63148741360000005</v>
      </c>
      <c r="S386" s="6">
        <f>[1]Hybrid!R47</f>
        <v>0.62069209380000001</v>
      </c>
      <c r="T386" s="6">
        <f>[1]Hybrid!S47</f>
        <v>0.60759421940000002</v>
      </c>
      <c r="U386" s="6">
        <f>[1]Hybrid!T47</f>
        <v>0.59259618169999995</v>
      </c>
      <c r="V386" s="6">
        <f>[1]Hybrid!U47</f>
        <v>0.57607856270000002</v>
      </c>
      <c r="W386" s="6">
        <f>[1]Hybrid!V47</f>
        <v>0.55838907059999998</v>
      </c>
      <c r="X386" s="6">
        <f>[1]Hybrid!W47</f>
        <v>0.53984259130000001</v>
      </c>
      <c r="Y386" s="6">
        <f>[1]Hybrid!X47</f>
        <v>0.52071234619999995</v>
      </c>
      <c r="Z386" s="6">
        <f>[1]Hybrid!Y47</f>
        <v>0.50123485459999995</v>
      </c>
      <c r="AA386" s="6">
        <f>[1]Hybrid!Z47</f>
        <v>0.48161158850000002</v>
      </c>
      <c r="AB386" s="6">
        <f>[1]Hybrid!AA47</f>
        <v>0.46201272170000002</v>
      </c>
      <c r="AC386" s="6">
        <f>[1]Hybrid!AB47</f>
        <v>0.4425797548</v>
      </c>
      <c r="AD386" s="6">
        <f>[1]Hybrid!AC47</f>
        <v>0.423428364</v>
      </c>
      <c r="AE386" s="6">
        <f>[1]Hybrid!AD47</f>
        <v>0.4046540166</v>
      </c>
      <c r="AF386" s="6">
        <f>[1]Hybrid!AE47</f>
        <v>0.38633329300000002</v>
      </c>
      <c r="AG386" s="6">
        <f>[1]Hybrid!AF47</f>
        <v>0.368524411</v>
      </c>
      <c r="AH386" s="6">
        <f>[1]Hybrid!AG47</f>
        <v>0.3512698675</v>
      </c>
      <c r="AI386" s="6">
        <f>[1]Hybrid!AH47</f>
        <v>0.33459880530000002</v>
      </c>
      <c r="AJ386" s="6">
        <f>[1]Hybrid!AI47</f>
        <v>0.31853039370000003</v>
      </c>
      <c r="AK386" s="6">
        <f>[1]Hybrid!AJ47</f>
        <v>0.30307548239999998</v>
      </c>
      <c r="AL386" s="6">
        <f>[1]Hybrid!AK47</f>
        <v>0.2882378867</v>
      </c>
      <c r="AM386" s="6">
        <f>[1]Hybrid!AL47</f>
        <v>0.27399147540000002</v>
      </c>
      <c r="AN386" s="6">
        <f>[1]Hybrid!AM47</f>
        <v>0.26032646520000002</v>
      </c>
      <c r="AO386" s="6">
        <f>[1]Hybrid!AN47</f>
        <v>0.24722773640000001</v>
      </c>
      <c r="AP386" s="6">
        <f>[1]Hybrid!AO47</f>
        <v>0.2346762426</v>
      </c>
      <c r="AQ386" s="6">
        <f>[1]Hybrid!AP47</f>
        <v>0.22265170719999999</v>
      </c>
      <c r="AR386" s="6">
        <f>[1]Hybrid!AQ47</f>
        <v>0.21113375810000001</v>
      </c>
      <c r="AS386" s="6">
        <f>[1]Hybrid!AR47</f>
        <v>0.2001038503</v>
      </c>
      <c r="AT386" s="6">
        <f>[1]Hybrid!AS47</f>
        <v>0.18954522469999999</v>
      </c>
      <c r="AU386" s="6">
        <f>[1]Hybrid!AT47</f>
        <v>0.17944269260000001</v>
      </c>
      <c r="AV386" s="6">
        <f>[1]Hybrid!AU47</f>
        <v>0.16978233740000001</v>
      </c>
      <c r="AW386" s="6">
        <f>[1]Hybrid!AV47</f>
        <v>0.1605508326</v>
      </c>
      <c r="AX386" s="6">
        <f>[1]Hybrid!AW47</f>
        <v>0.15173576690000001</v>
      </c>
      <c r="AY386" s="6">
        <f>[1]Hybrid!AX47</f>
        <v>0.14332526919999999</v>
      </c>
      <c r="AZ386" s="6">
        <f>[1]Hybrid!AY47</f>
        <v>0.13530772250000001</v>
      </c>
      <c r="BA386" s="6">
        <f>[1]Hybrid!AZ47</f>
        <v>0.12767160420000001</v>
      </c>
      <c r="BB386" s="6">
        <f>[1]Hybrid!BA47</f>
        <v>0.12040353970000001</v>
      </c>
      <c r="BC386" s="6">
        <f>[1]Hybrid!BB47</f>
        <v>0.1134928078</v>
      </c>
      <c r="BD386" s="6">
        <f>[1]Hybrid!BC47</f>
        <v>0.1069282521</v>
      </c>
      <c r="BE386" s="6">
        <f>[1]Hybrid!BD47</f>
        <v>0.1006984489</v>
      </c>
      <c r="BF386" s="6">
        <f>[1]Hybrid!BE47</f>
        <v>9.47917172E-2</v>
      </c>
      <c r="BG386" s="6">
        <f>[1]Hybrid!BF47</f>
        <v>8.9196057400000001E-2</v>
      </c>
      <c r="BH386" s="6">
        <f>[1]Hybrid!BG47</f>
        <v>8.3899504499999999E-2</v>
      </c>
      <c r="BI386" s="6">
        <f>[1]Hybrid!BH47</f>
        <v>7.8890103000000003E-2</v>
      </c>
      <c r="BJ386" s="6">
        <f>[1]Hybrid!BI47</f>
        <v>7.4155933499999993E-2</v>
      </c>
      <c r="BK386" s="6">
        <f>[1]Hybrid!BJ47</f>
        <v>6.9685153499999999E-2</v>
      </c>
      <c r="BL386" s="6">
        <f>[1]Hybrid!BK47</f>
        <v>6.5466038700000007E-2</v>
      </c>
      <c r="BM386" s="6">
        <f>[1]Hybrid!BL47</f>
        <v>6.1487022799999999E-2</v>
      </c>
      <c r="BN386" s="6">
        <f>[1]Hybrid!BM47</f>
        <v>5.7736736599999998E-2</v>
      </c>
      <c r="BO386" s="6">
        <f>[1]Hybrid!BN47</f>
        <v>5.4204044700000002E-2</v>
      </c>
      <c r="BP386" s="6">
        <f>[1]Hybrid!BO47</f>
        <v>5.0878078200000003E-2</v>
      </c>
      <c r="BQ386" s="6">
        <f>[1]Hybrid!BP47</f>
        <v>4.7748246000000001E-2</v>
      </c>
      <c r="BR386" s="6">
        <f>[1]Hybrid!BQ47</f>
        <v>4.4804296299999997E-2</v>
      </c>
      <c r="BS386" s="6">
        <f>[1]Hybrid!BR47</f>
        <v>4.2036322899999999E-2</v>
      </c>
      <c r="BT386" s="6">
        <f>[1]Hybrid!BS47</f>
        <v>3.94347762E-2</v>
      </c>
      <c r="BU386" s="6">
        <f>[1]Hybrid!BT47</f>
        <v>3.6990473099999997E-2</v>
      </c>
      <c r="BV386" s="6">
        <f>[1]Hybrid!BU47</f>
        <v>3.4694604300000001E-2</v>
      </c>
      <c r="BW386" s="6">
        <f>[1]Hybrid!BV47</f>
        <v>3.2538738800000001E-2</v>
      </c>
      <c r="BX386" s="6">
        <f>[1]Hybrid!BW47</f>
        <v>3.0514824499999999E-2</v>
      </c>
      <c r="BY386" s="6">
        <f>[1]Hybrid!BX47</f>
        <v>2.8615187100000002E-2</v>
      </c>
      <c r="BZ386" s="6">
        <f>[1]Hybrid!BY47</f>
        <v>2.6832525400000001E-2</v>
      </c>
      <c r="CA386" s="6">
        <f>[1]Hybrid!BZ47</f>
        <v>2.5159904600000001E-2</v>
      </c>
      <c r="CB386" s="6">
        <f>[1]Hybrid!CA47</f>
        <v>2.3590750600000002E-2</v>
      </c>
      <c r="CC386" s="6">
        <f>[1]Hybrid!CB47</f>
        <v>2.21188392E-2</v>
      </c>
      <c r="CD386" s="6">
        <f>[1]Hybrid!CC47</f>
        <v>2.07382851E-2</v>
      </c>
      <c r="CE386" s="6">
        <f>[1]Hybrid!CD47</f>
        <v>1.9443529899999999E-2</v>
      </c>
      <c r="CF386" s="6">
        <f>[1]Hybrid!CE47</f>
        <v>1.8229329400000001E-2</v>
      </c>
      <c r="CG386" s="6">
        <f>[1]Hybrid!CF47</f>
        <v>1.7090740399999999E-2</v>
      </c>
      <c r="CH386" s="6">
        <f>[1]Hybrid!CG47</f>
        <v>1.6023107599999999E-2</v>
      </c>
      <c r="CI386" s="6">
        <f>[1]Hybrid!CH47</f>
        <v>1.5022049900000001E-2</v>
      </c>
      <c r="CJ386" s="6">
        <f>[1]Hybrid!CI47</f>
        <v>1.40834471E-2</v>
      </c>
    </row>
    <row r="387" spans="1:88" x14ac:dyDescent="0.3">
      <c r="B387" s="6" t="str">
        <f>[1]Hybrid!A49</f>
        <v>auto_cb_cgas_0</v>
      </c>
      <c r="C387" s="6">
        <f>[1]Hybrid!B49</f>
        <v>0.49500522540000003</v>
      </c>
      <c r="D387" s="6">
        <f>[1]Hybrid!C49</f>
        <v>0.51096291100000002</v>
      </c>
      <c r="E387" s="6">
        <f>[1]Hybrid!D49</f>
        <v>0.52954407510000001</v>
      </c>
      <c r="F387" s="6">
        <f>[1]Hybrid!E49</f>
        <v>0.54906179740000005</v>
      </c>
      <c r="G387" s="6">
        <f>[1]Hybrid!F49</f>
        <v>0.56919805030000004</v>
      </c>
      <c r="H387" s="6">
        <f>[1]Hybrid!G49</f>
        <v>0.58927001830000003</v>
      </c>
      <c r="I387" s="6">
        <f>[1]Hybrid!H49</f>
        <v>0.60746715600000001</v>
      </c>
      <c r="J387" s="6">
        <f>[1]Hybrid!I49</f>
        <v>0.6227206247</v>
      </c>
      <c r="K387" s="6">
        <f>[1]Hybrid!J49</f>
        <v>0.63550317339999995</v>
      </c>
      <c r="L387" s="6">
        <f>[1]Hybrid!K49</f>
        <v>0.64522327040000005</v>
      </c>
      <c r="M387" s="6">
        <f>[1]Hybrid!L49</f>
        <v>0.65104290470000004</v>
      </c>
      <c r="N387" s="6">
        <f>[1]Hybrid!M49</f>
        <v>0.65311563669999995</v>
      </c>
      <c r="O387" s="6">
        <f>[1]Hybrid!N49</f>
        <v>0.6515651348</v>
      </c>
      <c r="P387" s="6">
        <f>[1]Hybrid!O49</f>
        <v>0.64658001909999996</v>
      </c>
      <c r="Q387" s="6">
        <f>[1]Hybrid!P49</f>
        <v>0.6384374357</v>
      </c>
      <c r="R387" s="6">
        <f>[1]Hybrid!Q49</f>
        <v>0.62747862629999995</v>
      </c>
      <c r="S387" s="6">
        <f>[1]Hybrid!R49</f>
        <v>0.6141998098</v>
      </c>
      <c r="T387" s="6">
        <f>[1]Hybrid!S49</f>
        <v>0.59897670449999996</v>
      </c>
      <c r="U387" s="6">
        <f>[1]Hybrid!T49</f>
        <v>0.58218457450000005</v>
      </c>
      <c r="V387" s="6">
        <f>[1]Hybrid!U49</f>
        <v>0.56417396669999997</v>
      </c>
      <c r="W387" s="6">
        <f>[1]Hybrid!V49</f>
        <v>0.54526190470000002</v>
      </c>
      <c r="X387" s="6">
        <f>[1]Hybrid!W49</f>
        <v>0.52573282020000001</v>
      </c>
      <c r="Y387" s="6">
        <f>[1]Hybrid!X49</f>
        <v>0.50583138800000005</v>
      </c>
      <c r="Z387" s="6">
        <f>[1]Hybrid!Y49</f>
        <v>0.48576761410000002</v>
      </c>
      <c r="AA387" s="6">
        <f>[1]Hybrid!Z49</f>
        <v>0.46571871990000002</v>
      </c>
      <c r="AB387" s="6">
        <f>[1]Hybrid!AA49</f>
        <v>0.44583287500000002</v>
      </c>
      <c r="AC387" s="6">
        <f>[1]Hybrid!AB49</f>
        <v>0.42623172999999998</v>
      </c>
      <c r="AD387" s="6">
        <f>[1]Hybrid!AC49</f>
        <v>0.4070131991</v>
      </c>
      <c r="AE387" s="6">
        <f>[1]Hybrid!AD49</f>
        <v>0.38825677720000001</v>
      </c>
      <c r="AF387" s="6">
        <f>[1]Hybrid!AE49</f>
        <v>0.37002504730000002</v>
      </c>
      <c r="AG387" s="6">
        <f>[1]Hybrid!AF49</f>
        <v>0.3523642723</v>
      </c>
      <c r="AH387" s="6">
        <f>[1]Hybrid!AG49</f>
        <v>0.3353067502</v>
      </c>
      <c r="AI387" s="6">
        <f>[1]Hybrid!AH49</f>
        <v>0.31887293799999999</v>
      </c>
      <c r="AJ387" s="6">
        <f>[1]Hybrid!AI49</f>
        <v>0.303074491</v>
      </c>
      <c r="AK387" s="6">
        <f>[1]Hybrid!AJ49</f>
        <v>0.28791579109999998</v>
      </c>
      <c r="AL387" s="6">
        <f>[1]Hybrid!AK49</f>
        <v>0.27339512640000002</v>
      </c>
      <c r="AM387" s="6">
        <f>[1]Hybrid!AL49</f>
        <v>0.25948431049999998</v>
      </c>
      <c r="AN387" s="6">
        <f>[1]Hybrid!AM49</f>
        <v>0.24616881409999999</v>
      </c>
      <c r="AO387" s="6">
        <f>[1]Hybrid!AN49</f>
        <v>0.23343057510000001</v>
      </c>
      <c r="AP387" s="6">
        <f>[1]Hybrid!AO49</f>
        <v>0.22124883619999999</v>
      </c>
      <c r="AQ387" s="6">
        <f>[1]Hybrid!AP49</f>
        <v>0.20960222810000001</v>
      </c>
      <c r="AR387" s="6">
        <f>[1]Hybrid!AQ49</f>
        <v>0.1984696232</v>
      </c>
      <c r="AS387" s="6">
        <f>[1]Hybrid!AR49</f>
        <v>0.18783165160000001</v>
      </c>
      <c r="AT387" s="6">
        <f>[1]Hybrid!AS49</f>
        <v>0.17767059909999999</v>
      </c>
      <c r="AU387" s="6">
        <f>[1]Hybrid!AT49</f>
        <v>0.16797017710000001</v>
      </c>
      <c r="AV387" s="6">
        <f>[1]Hybrid!AU49</f>
        <v>0.1587152382</v>
      </c>
      <c r="AW387" s="6">
        <f>[1]Hybrid!AV49</f>
        <v>0.14989120380000001</v>
      </c>
      <c r="AX387" s="6">
        <f>[1]Hybrid!AW49</f>
        <v>0.14148430249999999</v>
      </c>
      <c r="AY387" s="6">
        <f>[1]Hybrid!AX49</f>
        <v>0.1334812527</v>
      </c>
      <c r="AZ387" s="6">
        <f>[1]Hybrid!AY49</f>
        <v>0.12586902680000001</v>
      </c>
      <c r="BA387" s="6">
        <f>[1]Hybrid!AZ49</f>
        <v>0.1186347249</v>
      </c>
      <c r="BB387" s="6">
        <f>[1]Hybrid!BA49</f>
        <v>0.1117640873</v>
      </c>
      <c r="BC387" s="6">
        <f>[1]Hybrid!BB49</f>
        <v>0.1052449665</v>
      </c>
      <c r="BD387" s="6">
        <f>[1]Hybrid!BC49</f>
        <v>9.9064940800000001E-2</v>
      </c>
      <c r="BE387" s="6">
        <f>[1]Hybrid!BD49</f>
        <v>9.3211464499999994E-2</v>
      </c>
      <c r="BF387" s="6">
        <f>[1]Hybrid!BE49</f>
        <v>8.7671887399999995E-2</v>
      </c>
      <c r="BG387" s="6">
        <f>[1]Hybrid!BF49</f>
        <v>8.2433422199999995E-2</v>
      </c>
      <c r="BH387" s="6">
        <f>[1]Hybrid!BG49</f>
        <v>7.7483417099999993E-2</v>
      </c>
      <c r="BI387" s="6">
        <f>[1]Hybrid!BH49</f>
        <v>7.2809343900000004E-2</v>
      </c>
      <c r="BJ387" s="6">
        <f>[1]Hybrid!BI49</f>
        <v>6.8398825699999999E-2</v>
      </c>
      <c r="BK387" s="6">
        <f>[1]Hybrid!BJ49</f>
        <v>6.4239674299999994E-2</v>
      </c>
      <c r="BL387" s="6">
        <f>[1]Hybrid!BK49</f>
        <v>6.0319926000000003E-2</v>
      </c>
      <c r="BM387" s="6">
        <f>[1]Hybrid!BL49</f>
        <v>5.6627875199999997E-2</v>
      </c>
      <c r="BN387" s="6">
        <f>[1]Hybrid!BM49</f>
        <v>5.3152105999999998E-2</v>
      </c>
      <c r="BO387" s="6">
        <f>[1]Hybrid!BN49</f>
        <v>4.9881520399999997E-2</v>
      </c>
      <c r="BP387" s="6">
        <f>[1]Hybrid!BO49</f>
        <v>4.6805362099999998E-2</v>
      </c>
      <c r="BQ387" s="6">
        <f>[1]Hybrid!BP49</f>
        <v>4.39132245E-2</v>
      </c>
      <c r="BR387" s="6">
        <f>[1]Hybrid!BQ49</f>
        <v>4.1195091900000001E-2</v>
      </c>
      <c r="BS387" s="6">
        <f>[1]Hybrid!BR49</f>
        <v>3.86413408E-2</v>
      </c>
      <c r="BT387" s="6">
        <f>[1]Hybrid!BS49</f>
        <v>3.6242743899999999E-2</v>
      </c>
      <c r="BU387" s="6">
        <f>[1]Hybrid!BT49</f>
        <v>3.3990473700000003E-2</v>
      </c>
      <c r="BV387" s="6">
        <f>[1]Hybrid!BU49</f>
        <v>3.18761023E-2</v>
      </c>
      <c r="BW387" s="6">
        <f>[1]Hybrid!BV49</f>
        <v>2.9891599599999999E-2</v>
      </c>
      <c r="BX387" s="6">
        <f>[1]Hybrid!BW49</f>
        <v>2.8029328100000001E-2</v>
      </c>
      <c r="BY387" s="6">
        <f>[1]Hybrid!BX49</f>
        <v>2.6282036200000001E-2</v>
      </c>
      <c r="BZ387" s="6">
        <f>[1]Hybrid!BY49</f>
        <v>2.4642849299999998E-2</v>
      </c>
      <c r="CA387" s="6">
        <f>[1]Hybrid!BZ49</f>
        <v>2.3105258900000002E-2</v>
      </c>
      <c r="CB387" s="6">
        <f>[1]Hybrid!CA49</f>
        <v>2.1663112500000001E-2</v>
      </c>
      <c r="CC387" s="6">
        <f>[1]Hybrid!CB49</f>
        <v>2.0310600200000001E-2</v>
      </c>
      <c r="CD387" s="6">
        <f>[1]Hybrid!CC49</f>
        <v>1.9042241299999998E-2</v>
      </c>
      <c r="CE387" s="6">
        <f>[1]Hybrid!CD49</f>
        <v>1.7852870400000002E-2</v>
      </c>
      <c r="CF387" s="6">
        <f>[1]Hybrid!CE49</f>
        <v>1.6737623100000001E-2</v>
      </c>
      <c r="CG387" s="6">
        <f>[1]Hybrid!CF49</f>
        <v>1.5691922000000001E-2</v>
      </c>
      <c r="CH387" s="6">
        <f>[1]Hybrid!CG49</f>
        <v>1.4711462200000001E-2</v>
      </c>
      <c r="CI387" s="6">
        <f>[1]Hybrid!CH49</f>
        <v>1.3792197399999999E-2</v>
      </c>
      <c r="CJ387" s="6">
        <f>[1]Hybrid!CI49</f>
        <v>1.2930326400000001E-2</v>
      </c>
    </row>
    <row r="388" spans="1:88" x14ac:dyDescent="0.3">
      <c r="B388" s="6" t="str">
        <f>[1]Hybrid!A51</f>
        <v>auto_cc_cgas_0</v>
      </c>
      <c r="C388" s="6">
        <f>[1]Hybrid!B51</f>
        <v>0.40659851759999999</v>
      </c>
      <c r="D388" s="6">
        <f>[1]Hybrid!C51</f>
        <v>0.41360913939999999</v>
      </c>
      <c r="E388" s="6">
        <f>[1]Hybrid!D51</f>
        <v>0.42263067319999997</v>
      </c>
      <c r="F388" s="6">
        <f>[1]Hybrid!E51</f>
        <v>0.43246781109999999</v>
      </c>
      <c r="G388" s="6">
        <f>[1]Hybrid!F51</f>
        <v>0.44288102639999999</v>
      </c>
      <c r="H388" s="6">
        <f>[1]Hybrid!G51</f>
        <v>0.45339587199999998</v>
      </c>
      <c r="I388" s="6">
        <f>[1]Hybrid!H51</f>
        <v>0.46274768989999998</v>
      </c>
      <c r="J388" s="6">
        <f>[1]Hybrid!I51</f>
        <v>0.47014632740000001</v>
      </c>
      <c r="K388" s="6">
        <f>[1]Hybrid!J51</f>
        <v>0.47585845440000002</v>
      </c>
      <c r="L388" s="6">
        <f>[1]Hybrid!K51</f>
        <v>0.47948017659999997</v>
      </c>
      <c r="M388" s="6">
        <f>[1]Hybrid!L51</f>
        <v>0.480460257</v>
      </c>
      <c r="N388" s="6">
        <f>[1]Hybrid!M51</f>
        <v>0.47894030869999998</v>
      </c>
      <c r="O388" s="6">
        <f>[1]Hybrid!N51</f>
        <v>0.47505551660000001</v>
      </c>
      <c r="P388" s="6">
        <f>[1]Hybrid!O51</f>
        <v>0.46896714449999999</v>
      </c>
      <c r="Q388" s="6">
        <f>[1]Hybrid!P51</f>
        <v>0.46088365250000002</v>
      </c>
      <c r="R388" s="6">
        <f>[1]Hybrid!Q51</f>
        <v>0.45104774720000002</v>
      </c>
      <c r="S388" s="6">
        <f>[1]Hybrid!R51</f>
        <v>0.43979818669999998</v>
      </c>
      <c r="T388" s="6">
        <f>[1]Hybrid!S51</f>
        <v>0.42739033380000002</v>
      </c>
      <c r="U388" s="6">
        <f>[1]Hybrid!T51</f>
        <v>0.41407515109999998</v>
      </c>
      <c r="V388" s="6">
        <f>[1]Hybrid!U51</f>
        <v>0.40008414609999998</v>
      </c>
      <c r="W388" s="6">
        <f>[1]Hybrid!V51</f>
        <v>0.3856244774</v>
      </c>
      <c r="X388" s="6">
        <f>[1]Hybrid!W51</f>
        <v>0.370880196</v>
      </c>
      <c r="Y388" s="6">
        <f>[1]Hybrid!X51</f>
        <v>0.35600813730000003</v>
      </c>
      <c r="Z388" s="6">
        <f>[1]Hybrid!Y51</f>
        <v>0.34114165169999999</v>
      </c>
      <c r="AA388" s="6">
        <f>[1]Hybrid!Z51</f>
        <v>0.32639209409999997</v>
      </c>
      <c r="AB388" s="6">
        <f>[1]Hybrid!AA51</f>
        <v>0.31185148150000003</v>
      </c>
      <c r="AC388" s="6">
        <f>[1]Hybrid!AB51</f>
        <v>0.29759424620000002</v>
      </c>
      <c r="AD388" s="6">
        <f>[1]Hybrid!AC51</f>
        <v>0.28367917850000002</v>
      </c>
      <c r="AE388" s="6">
        <f>[1]Hybrid!AD51</f>
        <v>0.27015304239999999</v>
      </c>
      <c r="AF388" s="6">
        <f>[1]Hybrid!AE51</f>
        <v>0.25705174120000002</v>
      </c>
      <c r="AG388" s="6">
        <f>[1]Hybrid!AF51</f>
        <v>0.24440076469999999</v>
      </c>
      <c r="AH388" s="6">
        <f>[1]Hybrid!AG51</f>
        <v>0.2322166987</v>
      </c>
      <c r="AI388" s="6">
        <f>[1]Hybrid!AH51</f>
        <v>0.22050859649999999</v>
      </c>
      <c r="AJ388" s="6">
        <f>[1]Hybrid!AI51</f>
        <v>0.2092799474</v>
      </c>
      <c r="AK388" s="6">
        <f>[1]Hybrid!AJ51</f>
        <v>0.19852968970000001</v>
      </c>
      <c r="AL388" s="6">
        <f>[1]Hybrid!AK51</f>
        <v>0.1882529865</v>
      </c>
      <c r="AM388" s="6">
        <f>[1]Hybrid!AL51</f>
        <v>0.1784281016</v>
      </c>
      <c r="AN388" s="6">
        <f>[1]Hybrid!AM51</f>
        <v>0.1690416267</v>
      </c>
      <c r="AO388" s="6">
        <f>[1]Hybrid!AN51</f>
        <v>0.1600786686</v>
      </c>
      <c r="AP388" s="6">
        <f>[1]Hybrid!AO51</f>
        <v>0.1515231115</v>
      </c>
      <c r="AQ388" s="6">
        <f>[1]Hybrid!AP51</f>
        <v>0.1433587563</v>
      </c>
      <c r="AR388" s="6">
        <f>[1]Hybrid!AQ51</f>
        <v>0.13556976800000001</v>
      </c>
      <c r="AS388" s="6">
        <f>[1]Hybrid!AR51</f>
        <v>0.12814153449999999</v>
      </c>
      <c r="AT388" s="6">
        <f>[1]Hybrid!AS51</f>
        <v>0.1210605614</v>
      </c>
      <c r="AU388" s="6">
        <f>[1]Hybrid!AT51</f>
        <v>0.11431430250000001</v>
      </c>
      <c r="AV388" s="6">
        <f>[1]Hybrid!AU51</f>
        <v>0.1078909675</v>
      </c>
      <c r="AW388" s="6">
        <f>[1]Hybrid!AV51</f>
        <v>0.1017791743</v>
      </c>
      <c r="AX388" s="6">
        <f>[1]Hybrid!AW51</f>
        <v>9.5968075299999997E-2</v>
      </c>
      <c r="AY388" s="6">
        <f>[1]Hybrid!AX51</f>
        <v>9.0447164900000002E-2</v>
      </c>
      <c r="AZ388" s="6">
        <f>[1]Hybrid!AY51</f>
        <v>8.5206139200000003E-2</v>
      </c>
      <c r="BA388" s="6">
        <f>[1]Hybrid!AZ51</f>
        <v>8.0234824999999996E-2</v>
      </c>
      <c r="BB388" s="6">
        <f>[1]Hybrid!BA51</f>
        <v>7.5522354900000005E-2</v>
      </c>
      <c r="BC388" s="6">
        <f>[1]Hybrid!BB51</f>
        <v>7.1059111199999997E-2</v>
      </c>
      <c r="BD388" s="6">
        <f>[1]Hybrid!BC51</f>
        <v>6.6835388300000007E-2</v>
      </c>
      <c r="BE388" s="6">
        <f>[1]Hybrid!BD51</f>
        <v>6.2841488200000004E-2</v>
      </c>
      <c r="BF388" s="6">
        <f>[1]Hybrid!BE51</f>
        <v>5.9067737500000002E-2</v>
      </c>
      <c r="BG388" s="6">
        <f>[1]Hybrid!BF51</f>
        <v>5.5504478199999999E-2</v>
      </c>
      <c r="BH388" s="6">
        <f>[1]Hybrid!BG51</f>
        <v>5.2142218800000001E-2</v>
      </c>
      <c r="BI388" s="6">
        <f>[1]Hybrid!BH51</f>
        <v>4.8971632100000002E-2</v>
      </c>
      <c r="BJ388" s="6">
        <f>[1]Hybrid!BI51</f>
        <v>4.5983573799999997E-2</v>
      </c>
      <c r="BK388" s="6">
        <f>[1]Hybrid!BJ51</f>
        <v>4.3169105200000002E-2</v>
      </c>
      <c r="BL388" s="6">
        <f>[1]Hybrid!BK51</f>
        <v>4.0519514600000001E-2</v>
      </c>
      <c r="BM388" s="6">
        <f>[1]Hybrid!BL51</f>
        <v>3.8026336299999998E-2</v>
      </c>
      <c r="BN388" s="6">
        <f>[1]Hybrid!BM51</f>
        <v>3.5681367800000002E-2</v>
      </c>
      <c r="BO388" s="6">
        <f>[1]Hybrid!BN51</f>
        <v>3.3476683700000003E-2</v>
      </c>
      <c r="BP388" s="6">
        <f>[1]Hybrid!BO51</f>
        <v>3.1404647299999998E-2</v>
      </c>
      <c r="BQ388" s="6">
        <f>[1]Hybrid!BP51</f>
        <v>2.94579131E-2</v>
      </c>
      <c r="BR388" s="6">
        <f>[1]Hybrid!BQ51</f>
        <v>2.7629444600000001E-2</v>
      </c>
      <c r="BS388" s="6">
        <f>[1]Hybrid!BR51</f>
        <v>2.5912512400000001E-2</v>
      </c>
      <c r="BT388" s="6">
        <f>[1]Hybrid!BS51</f>
        <v>2.43006926E-2</v>
      </c>
      <c r="BU388" s="6">
        <f>[1]Hybrid!BT51</f>
        <v>2.27878647E-2</v>
      </c>
      <c r="BV388" s="6">
        <f>[1]Hybrid!BU51</f>
        <v>2.1368207899999998E-2</v>
      </c>
      <c r="BW388" s="6">
        <f>[1]Hybrid!BV51</f>
        <v>2.0036195499999999E-2</v>
      </c>
      <c r="BX388" s="6">
        <f>[1]Hybrid!BW51</f>
        <v>1.87865883E-2</v>
      </c>
      <c r="BY388" s="6">
        <f>[1]Hybrid!BX51</f>
        <v>1.7614426400000001E-2</v>
      </c>
      <c r="BZ388" s="6">
        <f>[1]Hybrid!BY51</f>
        <v>1.6515020599999999E-2</v>
      </c>
      <c r="CA388" s="6">
        <f>[1]Hybrid!BZ51</f>
        <v>1.5483942400000001E-2</v>
      </c>
      <c r="CB388" s="6">
        <f>[1]Hybrid!CA51</f>
        <v>1.45170143E-2</v>
      </c>
      <c r="CC388" s="6">
        <f>[1]Hybrid!CB51</f>
        <v>1.36102993E-2</v>
      </c>
      <c r="CD388" s="6">
        <f>[1]Hybrid!CC51</f>
        <v>1.27600899E-2</v>
      </c>
      <c r="CE388" s="6">
        <f>[1]Hybrid!CD51</f>
        <v>1.1962896900000001E-2</v>
      </c>
      <c r="CF388" s="6">
        <f>[1]Hybrid!CE51</f>
        <v>1.12154392E-2</v>
      </c>
      <c r="CG388" s="6">
        <f>[1]Hybrid!CF51</f>
        <v>1.05146324E-2</v>
      </c>
      <c r="CH388" s="6">
        <f>[1]Hybrid!CG51</f>
        <v>9.8575798700000009E-3</v>
      </c>
      <c r="CI388" s="6">
        <f>[1]Hybrid!CH51</f>
        <v>9.2415592600000006E-3</v>
      </c>
      <c r="CJ388" s="6">
        <f>[1]Hybrid!CI51</f>
        <v>8.6640153899999999E-3</v>
      </c>
    </row>
    <row r="389" spans="1:88" x14ac:dyDescent="0.3">
      <c r="B389" s="6" t="str">
        <f>[1]Hybrid!A53</f>
        <v>auto_cd_cgas_0</v>
      </c>
      <c r="C389" s="6">
        <f>[1]Hybrid!B53</f>
        <v>0.2495444651</v>
      </c>
      <c r="D389" s="6">
        <f>[1]Hybrid!C53</f>
        <v>0.25187749970000001</v>
      </c>
      <c r="E389" s="6">
        <f>[1]Hybrid!D53</f>
        <v>0.25535990190000002</v>
      </c>
      <c r="F389" s="6">
        <f>[1]Hybrid!E53</f>
        <v>0.2593320911</v>
      </c>
      <c r="G389" s="6">
        <f>[1]Hybrid!F53</f>
        <v>0.26367006110000002</v>
      </c>
      <c r="H389" s="6">
        <f>[1]Hybrid!G53</f>
        <v>0.26811481660000003</v>
      </c>
      <c r="I389" s="6">
        <f>[1]Hybrid!H53</f>
        <v>0.27198774339999998</v>
      </c>
      <c r="J389" s="6">
        <f>[1]Hybrid!I53</f>
        <v>0.27493225490000001</v>
      </c>
      <c r="K389" s="6">
        <f>[1]Hybrid!J53</f>
        <v>0.27730152009999998</v>
      </c>
      <c r="L389" s="6">
        <f>[1]Hybrid!K53</f>
        <v>0.27909939090000002</v>
      </c>
      <c r="M389" s="6">
        <f>[1]Hybrid!L53</f>
        <v>0.28024230830000002</v>
      </c>
      <c r="N389" s="6">
        <f>[1]Hybrid!M53</f>
        <v>0.28092168420000002</v>
      </c>
      <c r="O389" s="6">
        <f>[1]Hybrid!N53</f>
        <v>0.2811242236</v>
      </c>
      <c r="P389" s="6">
        <f>[1]Hybrid!O53</f>
        <v>0.28081158849999999</v>
      </c>
      <c r="Q389" s="6">
        <f>[1]Hybrid!P53</f>
        <v>0.27995102490000001</v>
      </c>
      <c r="R389" s="6">
        <f>[1]Hybrid!Q53</f>
        <v>0.27852193460000002</v>
      </c>
      <c r="S389" s="6">
        <f>[1]Hybrid!R53</f>
        <v>0.2765830769</v>
      </c>
      <c r="T389" s="6">
        <f>[1]Hybrid!S53</f>
        <v>0.27412885329999997</v>
      </c>
      <c r="U389" s="6">
        <f>[1]Hybrid!T53</f>
        <v>0.2711675134</v>
      </c>
      <c r="V389" s="6">
        <f>[1]Hybrid!U53</f>
        <v>0.26771514260000001</v>
      </c>
      <c r="W389" s="6">
        <f>[1]Hybrid!V53</f>
        <v>0.26379347939999997</v>
      </c>
      <c r="X389" s="6">
        <f>[1]Hybrid!W53</f>
        <v>0.25943190599999999</v>
      </c>
      <c r="Y389" s="6">
        <f>[1]Hybrid!X53</f>
        <v>0.25466098030000001</v>
      </c>
      <c r="Z389" s="6">
        <f>[1]Hybrid!Y53</f>
        <v>0.24951425229999999</v>
      </c>
      <c r="AA389" s="6">
        <f>[1]Hybrid!Z53</f>
        <v>0.24402653029999999</v>
      </c>
      <c r="AB389" s="6">
        <f>[1]Hybrid!AA53</f>
        <v>0.23823418090000001</v>
      </c>
      <c r="AC389" s="6">
        <f>[1]Hybrid!AB53</f>
        <v>0.2321735499</v>
      </c>
      <c r="AD389" s="6">
        <f>[1]Hybrid!AC53</f>
        <v>0.2258802178</v>
      </c>
      <c r="AE389" s="6">
        <f>[1]Hybrid!AD53</f>
        <v>0.2193922368</v>
      </c>
      <c r="AF389" s="6">
        <f>[1]Hybrid!AE53</f>
        <v>0.2127495089</v>
      </c>
      <c r="AG389" s="6">
        <f>[1]Hybrid!AF53</f>
        <v>0.2059907413</v>
      </c>
      <c r="AH389" s="6">
        <f>[1]Hybrid!AG53</f>
        <v>0.19915224910000001</v>
      </c>
      <c r="AI389" s="6">
        <f>[1]Hybrid!AH53</f>
        <v>0.192267148</v>
      </c>
      <c r="AJ389" s="6">
        <f>[1]Hybrid!AI53</f>
        <v>0.1853666591</v>
      </c>
      <c r="AK389" s="6">
        <f>[1]Hybrid!AJ53</f>
        <v>0.1784800117</v>
      </c>
      <c r="AL389" s="6">
        <f>[1]Hybrid!AK53</f>
        <v>0.17163410130000001</v>
      </c>
      <c r="AM389" s="6">
        <f>[1]Hybrid!AL53</f>
        <v>0.16481719049999999</v>
      </c>
      <c r="AN389" s="6">
        <f>[1]Hybrid!AM53</f>
        <v>0.15803862739999999</v>
      </c>
      <c r="AO389" s="6">
        <f>[1]Hybrid!AN53</f>
        <v>0.15131928680000001</v>
      </c>
      <c r="AP389" s="6">
        <f>[1]Hybrid!AO53</f>
        <v>0.14468230039999999</v>
      </c>
      <c r="AQ389" s="6">
        <f>[1]Hybrid!AP53</f>
        <v>0.13815010029999999</v>
      </c>
      <c r="AR389" s="6">
        <f>[1]Hybrid!AQ53</f>
        <v>0.1317427219</v>
      </c>
      <c r="AS389" s="6">
        <f>[1]Hybrid!AR53</f>
        <v>0.1254783367</v>
      </c>
      <c r="AT389" s="6">
        <f>[1]Hybrid!AS53</f>
        <v>0.1193727612</v>
      </c>
      <c r="AU389" s="6">
        <f>[1]Hybrid!AT53</f>
        <v>0.11343931390000001</v>
      </c>
      <c r="AV389" s="6">
        <f>[1]Hybrid!AU53</f>
        <v>0.1076888604</v>
      </c>
      <c r="AW389" s="6">
        <f>[1]Hybrid!AV53</f>
        <v>0.1021296629</v>
      </c>
      <c r="AX389" s="6">
        <f>[1]Hybrid!AW53</f>
        <v>9.6768077699999996E-2</v>
      </c>
      <c r="AY389" s="6">
        <f>[1]Hybrid!AX53</f>
        <v>9.1608601299999995E-2</v>
      </c>
      <c r="AZ389" s="6">
        <f>[1]Hybrid!AY53</f>
        <v>8.6653953899999997E-2</v>
      </c>
      <c r="BA389" s="6">
        <f>[1]Hybrid!AZ53</f>
        <v>8.1905243399999994E-2</v>
      </c>
      <c r="BB389" s="6">
        <f>[1]Hybrid!BA53</f>
        <v>7.7360647899999996E-2</v>
      </c>
      <c r="BC389" s="6">
        <f>[1]Hybrid!BB53</f>
        <v>7.3019298799999993E-2</v>
      </c>
      <c r="BD389" s="6">
        <f>[1]Hybrid!BC53</f>
        <v>6.8878914099999994E-2</v>
      </c>
      <c r="BE389" s="6">
        <f>[1]Hybrid!BD53</f>
        <v>6.49361928E-2</v>
      </c>
      <c r="BF389" s="6">
        <f>[1]Hybrid!BE53</f>
        <v>6.1186948300000002E-2</v>
      </c>
      <c r="BG389" s="6">
        <f>[1]Hybrid!BF53</f>
        <v>5.7626158900000002E-2</v>
      </c>
      <c r="BH389" s="6">
        <f>[1]Hybrid!BG53</f>
        <v>5.4248332199999999E-2</v>
      </c>
      <c r="BI389" s="6">
        <f>[1]Hybrid!BH53</f>
        <v>5.1047557399999999E-2</v>
      </c>
      <c r="BJ389" s="6">
        <f>[1]Hybrid!BI53</f>
        <v>4.8017595500000003E-2</v>
      </c>
      <c r="BK389" s="6">
        <f>[1]Hybrid!BJ53</f>
        <v>4.5151972499999998E-2</v>
      </c>
      <c r="BL389" s="6">
        <f>[1]Hybrid!BK53</f>
        <v>4.2444064699999999E-2</v>
      </c>
      <c r="BM389" s="6">
        <f>[1]Hybrid!BL53</f>
        <v>3.98871716E-2</v>
      </c>
      <c r="BN389" s="6">
        <f>[1]Hybrid!BM53</f>
        <v>3.7474580299999997E-2</v>
      </c>
      <c r="BO389" s="6">
        <f>[1]Hybrid!BN53</f>
        <v>3.5199619500000001E-2</v>
      </c>
      <c r="BP389" s="6">
        <f>[1]Hybrid!BO53</f>
        <v>3.3055704499999998E-2</v>
      </c>
      <c r="BQ389" s="6">
        <f>[1]Hybrid!BP53</f>
        <v>3.1036359199999999E-2</v>
      </c>
      <c r="BR389" s="6">
        <f>[1]Hybrid!BQ53</f>
        <v>2.9135279300000001E-2</v>
      </c>
      <c r="BS389" s="6">
        <f>[1]Hybrid!BR53</f>
        <v>2.7346342199999998E-2</v>
      </c>
      <c r="BT389" s="6">
        <f>[1]Hybrid!BS53</f>
        <v>2.5663620099999999E-2</v>
      </c>
      <c r="BU389" s="6">
        <f>[1]Hybrid!BT53</f>
        <v>2.4081392900000002E-2</v>
      </c>
      <c r="BV389" s="6">
        <f>[1]Hybrid!BU53</f>
        <v>2.2594157300000001E-2</v>
      </c>
      <c r="BW389" s="6">
        <f>[1]Hybrid!BV53</f>
        <v>2.1196633199999999E-2</v>
      </c>
      <c r="BX389" s="6">
        <f>[1]Hybrid!BW53</f>
        <v>1.9883767E-2</v>
      </c>
      <c r="BY389" s="6">
        <f>[1]Hybrid!BX53</f>
        <v>1.86507328E-2</v>
      </c>
      <c r="BZ389" s="6">
        <f>[1]Hybrid!BY53</f>
        <v>1.7492930899999998E-2</v>
      </c>
      <c r="CA389" s="6">
        <f>[1]Hybrid!BZ53</f>
        <v>1.6405983499999999E-2</v>
      </c>
      <c r="CB389" s="6">
        <f>[1]Hybrid!CA53</f>
        <v>1.5385734099999999E-2</v>
      </c>
      <c r="CC389" s="6">
        <f>[1]Hybrid!CB53</f>
        <v>1.4428240599999999E-2</v>
      </c>
      <c r="CD389" s="6">
        <f>[1]Hybrid!CC53</f>
        <v>1.3529768399999999E-2</v>
      </c>
      <c r="CE389" s="6">
        <f>[1]Hybrid!CD53</f>
        <v>1.2686783700000001E-2</v>
      </c>
      <c r="CF389" s="6">
        <f>[1]Hybrid!CE53</f>
        <v>1.1895946100000001E-2</v>
      </c>
      <c r="CG389" s="6">
        <f>[1]Hybrid!CF53</f>
        <v>1.1154101200000001E-2</v>
      </c>
      <c r="CH389" s="6">
        <f>[1]Hybrid!CG53</f>
        <v>1.04582726E-2</v>
      </c>
      <c r="CI389" s="6">
        <f>[1]Hybrid!CH53</f>
        <v>9.8056539600000006E-3</v>
      </c>
      <c r="CJ389" s="6">
        <f>[1]Hybrid!CI53</f>
        <v>9.1936014600000008E-3</v>
      </c>
    </row>
    <row r="390" spans="1:88" x14ac:dyDescent="0.3">
      <c r="B390" s="6" t="str">
        <f>[1]Hybrid!A55</f>
        <v>auto_ce_cgas_0</v>
      </c>
      <c r="C390" s="6">
        <f>[1]Hybrid!B55</f>
        <v>0.15020246549999999</v>
      </c>
      <c r="D390" s="6">
        <f>[1]Hybrid!C55</f>
        <v>0.1518085763</v>
      </c>
      <c r="E390" s="6">
        <f>[1]Hybrid!D55</f>
        <v>0.15405661870000001</v>
      </c>
      <c r="F390" s="6">
        <f>[1]Hybrid!E55</f>
        <v>0.15653367139999999</v>
      </c>
      <c r="G390" s="6">
        <f>[1]Hybrid!F55</f>
        <v>0.1591598759</v>
      </c>
      <c r="H390" s="6">
        <f>[1]Hybrid!G55</f>
        <v>0.16178069110000001</v>
      </c>
      <c r="I390" s="6">
        <f>[1]Hybrid!H55</f>
        <v>0.1639868394</v>
      </c>
      <c r="J390" s="6">
        <f>[1]Hybrid!I55</f>
        <v>0.16555392520000001</v>
      </c>
      <c r="K390" s="6">
        <f>[1]Hybrid!J55</f>
        <v>0.1666857793</v>
      </c>
      <c r="L390" s="6">
        <f>[1]Hybrid!K55</f>
        <v>0.16739782119999999</v>
      </c>
      <c r="M390" s="6">
        <f>[1]Hybrid!L55</f>
        <v>0.16765988039999999</v>
      </c>
      <c r="N390" s="6">
        <f>[1]Hybrid!M55</f>
        <v>0.16760447440000001</v>
      </c>
      <c r="O390" s="6">
        <f>[1]Hybrid!N55</f>
        <v>0.16724537540000001</v>
      </c>
      <c r="P390" s="6">
        <f>[1]Hybrid!O55</f>
        <v>0.16657764920000001</v>
      </c>
      <c r="Q390" s="6">
        <f>[1]Hybrid!P55</f>
        <v>0.1655959276</v>
      </c>
      <c r="R390" s="6">
        <f>[1]Hybrid!Q55</f>
        <v>0.16429875620000001</v>
      </c>
      <c r="S390" s="6">
        <f>[1]Hybrid!R55</f>
        <v>0.1627269811</v>
      </c>
      <c r="T390" s="6">
        <f>[1]Hybrid!S55</f>
        <v>0.1608828175</v>
      </c>
      <c r="U390" s="6">
        <f>[1]Hybrid!T55</f>
        <v>0.1587744163</v>
      </c>
      <c r="V390" s="6">
        <f>[1]Hybrid!U55</f>
        <v>0.1564127588</v>
      </c>
      <c r="W390" s="6">
        <f>[1]Hybrid!V55</f>
        <v>0.1538106947</v>
      </c>
      <c r="X390" s="6">
        <f>[1]Hybrid!W55</f>
        <v>0.15098427659999999</v>
      </c>
      <c r="Y390" s="6">
        <f>[1]Hybrid!X55</f>
        <v>0.14794938320000001</v>
      </c>
      <c r="Z390" s="6">
        <f>[1]Hybrid!Y55</f>
        <v>0.14472308049999999</v>
      </c>
      <c r="AA390" s="6">
        <f>[1]Hybrid!Z55</f>
        <v>0.1413227168</v>
      </c>
      <c r="AB390" s="6">
        <f>[1]Hybrid!AA55</f>
        <v>0.13776635270000001</v>
      </c>
      <c r="AC390" s="6">
        <f>[1]Hybrid!AB55</f>
        <v>0.1340718159</v>
      </c>
      <c r="AD390" s="6">
        <f>[1]Hybrid!AC55</f>
        <v>0.13025643889999999</v>
      </c>
      <c r="AE390" s="6">
        <f>[1]Hybrid!AD55</f>
        <v>0.12633936309999999</v>
      </c>
      <c r="AF390" s="6">
        <f>[1]Hybrid!AE55</f>
        <v>0.1223416296</v>
      </c>
      <c r="AG390" s="6">
        <f>[1]Hybrid!AF55</f>
        <v>0.1182843667</v>
      </c>
      <c r="AH390" s="6">
        <f>[1]Hybrid!AG55</f>
        <v>0.1141878415</v>
      </c>
      <c r="AI390" s="6">
        <f>[1]Hybrid!AH55</f>
        <v>0.1100708131</v>
      </c>
      <c r="AJ390" s="6">
        <f>[1]Hybrid!AI55</f>
        <v>0.1059512232</v>
      </c>
      <c r="AK390" s="6">
        <f>[1]Hybrid!AJ55</f>
        <v>0.1018461081</v>
      </c>
      <c r="AL390" s="6">
        <f>[1]Hybrid!AK55</f>
        <v>9.7771335400000006E-2</v>
      </c>
      <c r="AM390" s="6">
        <f>[1]Hybrid!AL55</f>
        <v>9.3720176099999997E-2</v>
      </c>
      <c r="AN390" s="6">
        <f>[1]Hybrid!AM55</f>
        <v>8.9697399900000002E-2</v>
      </c>
      <c r="AO390" s="6">
        <f>[1]Hybrid!AN55</f>
        <v>8.5715800199999997E-2</v>
      </c>
      <c r="AP390" s="6">
        <f>[1]Hybrid!AO55</f>
        <v>8.1790040100000003E-2</v>
      </c>
      <c r="AQ390" s="6">
        <f>[1]Hybrid!AP55</f>
        <v>7.7934438999999994E-2</v>
      </c>
      <c r="AR390" s="6">
        <f>[1]Hybrid!AQ55</f>
        <v>7.4161779900000002E-2</v>
      </c>
      <c r="AS390" s="6">
        <f>[1]Hybrid!AR55</f>
        <v>7.0483420699999993E-2</v>
      </c>
      <c r="AT390" s="6">
        <f>[1]Hybrid!AS55</f>
        <v>6.6908993E-2</v>
      </c>
      <c r="AU390" s="6">
        <f>[1]Hybrid!AT55</f>
        <v>6.3446341000000003E-2</v>
      </c>
      <c r="AV390" s="6">
        <f>[1]Hybrid!AU55</f>
        <v>6.0101590099999998E-2</v>
      </c>
      <c r="AW390" s="6">
        <f>[1]Hybrid!AV55</f>
        <v>5.68791513E-2</v>
      </c>
      <c r="AX390" s="6">
        <f>[1]Hybrid!AW55</f>
        <v>5.3782111600000002E-2</v>
      </c>
      <c r="AY390" s="6">
        <f>[1]Hybrid!AX55</f>
        <v>5.08123173E-2</v>
      </c>
      <c r="AZ390" s="6">
        <f>[1]Hybrid!AY55</f>
        <v>4.7970474300000003E-2</v>
      </c>
      <c r="BA390" s="6">
        <f>[1]Hybrid!AZ55</f>
        <v>4.5256283600000002E-2</v>
      </c>
      <c r="BB390" s="6">
        <f>[1]Hybrid!BA55</f>
        <v>4.2667951599999997E-2</v>
      </c>
      <c r="BC390" s="6">
        <f>[1]Hybrid!BB55</f>
        <v>4.0203891800000002E-2</v>
      </c>
      <c r="BD390" s="6">
        <f>[1]Hybrid!BC55</f>
        <v>3.78617521E-2</v>
      </c>
      <c r="BE390" s="6">
        <f>[1]Hybrid!BD55</f>
        <v>3.5638638E-2</v>
      </c>
      <c r="BF390" s="6">
        <f>[1]Hybrid!BE55</f>
        <v>3.3531206199999997E-2</v>
      </c>
      <c r="BG390" s="6">
        <f>[1]Hybrid!BF55</f>
        <v>3.1535721400000001E-2</v>
      </c>
      <c r="BH390" s="6">
        <f>[1]Hybrid!BG55</f>
        <v>2.9648227799999999E-2</v>
      </c>
      <c r="BI390" s="6">
        <f>[1]Hybrid!BH55</f>
        <v>2.78645938E-2</v>
      </c>
      <c r="BJ390" s="6">
        <f>[1]Hybrid!BI55</f>
        <v>2.6180568899999999E-2</v>
      </c>
      <c r="BK390" s="6">
        <f>[1]Hybrid!BJ55</f>
        <v>2.45918382E-2</v>
      </c>
      <c r="BL390" s="6">
        <f>[1]Hybrid!BK55</f>
        <v>2.3094070299999998E-2</v>
      </c>
      <c r="BM390" s="6">
        <f>[1]Hybrid!BL55</f>
        <v>2.16829568E-2</v>
      </c>
      <c r="BN390" s="6">
        <f>[1]Hybrid!BM55</f>
        <v>2.03542458E-2</v>
      </c>
      <c r="BO390" s="6">
        <f>[1]Hybrid!BN55</f>
        <v>1.91037685E-2</v>
      </c>
      <c r="BP390" s="6">
        <f>[1]Hybrid!BO55</f>
        <v>1.79274608E-2</v>
      </c>
      <c r="BQ390" s="6">
        <f>[1]Hybrid!BP55</f>
        <v>1.6821375100000001E-2</v>
      </c>
      <c r="BR390" s="6">
        <f>[1]Hybrid!BQ55</f>
        <v>1.5781702700000001E-2</v>
      </c>
      <c r="BS390" s="6">
        <f>[1]Hybrid!BR55</f>
        <v>1.48047788E-2</v>
      </c>
      <c r="BT390" s="6">
        <f>[1]Hybrid!BS55</f>
        <v>1.3887085800000001E-2</v>
      </c>
      <c r="BU390" s="6">
        <f>[1]Hybrid!BT55</f>
        <v>1.3025257300000001E-2</v>
      </c>
      <c r="BV390" s="6">
        <f>[1]Hybrid!BU55</f>
        <v>1.2216078999999999E-2</v>
      </c>
      <c r="BW390" s="6">
        <f>[1]Hybrid!BV55</f>
        <v>1.1456489E-2</v>
      </c>
      <c r="BX390" s="6">
        <f>[1]Hybrid!BW55</f>
        <v>1.0743575999999999E-2</v>
      </c>
      <c r="BY390" s="6">
        <f>[1]Hybrid!BX55</f>
        <v>1.00745769E-2</v>
      </c>
      <c r="BZ390" s="6">
        <f>[1]Hybrid!BY55</f>
        <v>9.44687294E-3</v>
      </c>
      <c r="CA390" s="6">
        <f>[1]Hybrid!BZ55</f>
        <v>8.8579856300000006E-3</v>
      </c>
      <c r="CB390" s="6">
        <f>[1]Hybrid!CA55</f>
        <v>8.3055724200000007E-3</v>
      </c>
      <c r="CC390" s="6">
        <f>[1]Hybrid!CB55</f>
        <v>7.7874213900000003E-3</v>
      </c>
      <c r="CD390" s="6">
        <f>[1]Hybrid!CC55</f>
        <v>7.3014458100000004E-3</v>
      </c>
      <c r="CE390" s="6">
        <f>[1]Hybrid!CD55</f>
        <v>6.8456786400000001E-3</v>
      </c>
      <c r="CF390" s="6">
        <f>[1]Hybrid!CE55</f>
        <v>6.4182670299999999E-3</v>
      </c>
      <c r="CG390" s="6">
        <f>[1]Hybrid!CF55</f>
        <v>6.0174668100000002E-3</v>
      </c>
      <c r="CH390" s="6">
        <f>[1]Hybrid!CG55</f>
        <v>5.6416370900000002E-3</v>
      </c>
      <c r="CI390" s="6">
        <f>[1]Hybrid!CH55</f>
        <v>5.2892348900000002E-3</v>
      </c>
      <c r="CJ390" s="6">
        <f>[1]Hybrid!CI55</f>
        <v>4.9588099300000004E-3</v>
      </c>
    </row>
    <row r="391" spans="1:88" x14ac:dyDescent="0.3">
      <c r="B391" s="6" t="str">
        <f>[1]Hybrid!A57</f>
        <v>auto_cf_cgas_0</v>
      </c>
      <c r="C391" s="6">
        <f>[1]Hybrid!B57</f>
        <v>7.4609436000000001E-2</v>
      </c>
      <c r="D391" s="6">
        <f>[1]Hybrid!C57</f>
        <v>7.5209204099999996E-2</v>
      </c>
      <c r="E391" s="6">
        <f>[1]Hybrid!D57</f>
        <v>7.6049319000000004E-2</v>
      </c>
      <c r="F391" s="6">
        <f>[1]Hybrid!E57</f>
        <v>7.6921244999999999E-2</v>
      </c>
      <c r="G391" s="6">
        <f>[1]Hybrid!F57</f>
        <v>7.7781640499999999E-2</v>
      </c>
      <c r="H391" s="6">
        <f>[1]Hybrid!G57</f>
        <v>7.8559538400000004E-2</v>
      </c>
      <c r="I391" s="6">
        <f>[1]Hybrid!H57</f>
        <v>7.9073217500000001E-2</v>
      </c>
      <c r="J391" s="6">
        <f>[1]Hybrid!I57</f>
        <v>7.9224787699999993E-2</v>
      </c>
      <c r="K391" s="6">
        <f>[1]Hybrid!J57</f>
        <v>7.9112691400000004E-2</v>
      </c>
      <c r="L391" s="6">
        <f>[1]Hybrid!K57</f>
        <v>7.8764965399999998E-2</v>
      </c>
      <c r="M391" s="6">
        <f>[1]Hybrid!L57</f>
        <v>7.8193704099999997E-2</v>
      </c>
      <c r="N391" s="6">
        <f>[1]Hybrid!M57</f>
        <v>7.7475760500000004E-2</v>
      </c>
      <c r="O391" s="6">
        <f>[1]Hybrid!N57</f>
        <v>7.6634815699999997E-2</v>
      </c>
      <c r="P391" s="6">
        <f>[1]Hybrid!O57</f>
        <v>7.5684896700000004E-2</v>
      </c>
      <c r="Q391" s="6">
        <f>[1]Hybrid!P57</f>
        <v>7.4636993499999998E-2</v>
      </c>
      <c r="R391" s="6">
        <f>[1]Hybrid!Q57</f>
        <v>7.35007248E-2</v>
      </c>
      <c r="S391" s="6">
        <f>[1]Hybrid!R57</f>
        <v>7.2299481400000004E-2</v>
      </c>
      <c r="T391" s="6">
        <f>[1]Hybrid!S57</f>
        <v>7.1038683500000005E-2</v>
      </c>
      <c r="U391" s="6">
        <f>[1]Hybrid!T57</f>
        <v>6.9723943499999996E-2</v>
      </c>
      <c r="V391" s="6">
        <f>[1]Hybrid!U57</f>
        <v>6.8360134099999997E-2</v>
      </c>
      <c r="W391" s="6">
        <f>[1]Hybrid!V57</f>
        <v>6.6951214300000006E-2</v>
      </c>
      <c r="X391" s="6">
        <f>[1]Hybrid!W57</f>
        <v>6.5500931999999998E-2</v>
      </c>
      <c r="Y391" s="6">
        <f>[1]Hybrid!X57</f>
        <v>6.4011716900000001E-2</v>
      </c>
      <c r="Z391" s="6">
        <f>[1]Hybrid!Y57</f>
        <v>6.2485633999999998E-2</v>
      </c>
      <c r="AA391" s="6">
        <f>[1]Hybrid!Z57</f>
        <v>6.0924057599999998E-2</v>
      </c>
      <c r="AB391" s="6">
        <f>[1]Hybrid!AA57</f>
        <v>5.9328211499999998E-2</v>
      </c>
      <c r="AC391" s="6">
        <f>[1]Hybrid!AB57</f>
        <v>5.7698700999999998E-2</v>
      </c>
      <c r="AD391" s="6">
        <f>[1]Hybrid!AC57</f>
        <v>5.6035663999999999E-2</v>
      </c>
      <c r="AE391" s="6">
        <f>[1]Hybrid!AD57</f>
        <v>5.4340584099999999E-2</v>
      </c>
      <c r="AF391" s="6">
        <f>[1]Hybrid!AE57</f>
        <v>5.2617128300000003E-2</v>
      </c>
      <c r="AG391" s="6">
        <f>[1]Hybrid!AF57</f>
        <v>5.0870326899999999E-2</v>
      </c>
      <c r="AH391" s="6">
        <f>[1]Hybrid!AG57</f>
        <v>4.9105827300000002E-2</v>
      </c>
      <c r="AI391" s="6">
        <f>[1]Hybrid!AH57</f>
        <v>4.7329365599999999E-2</v>
      </c>
      <c r="AJ391" s="6">
        <f>[1]Hybrid!AI57</f>
        <v>4.5547070299999999E-2</v>
      </c>
      <c r="AK391" s="6">
        <f>[1]Hybrid!AJ57</f>
        <v>4.3765399599999998E-2</v>
      </c>
      <c r="AL391" s="6">
        <f>[1]Hybrid!AK57</f>
        <v>4.1990920500000001E-2</v>
      </c>
      <c r="AM391" s="6">
        <f>[1]Hybrid!AL57</f>
        <v>4.0217539500000003E-2</v>
      </c>
      <c r="AN391" s="6">
        <f>[1]Hybrid!AM57</f>
        <v>3.8444453000000003E-2</v>
      </c>
      <c r="AO391" s="6">
        <f>[1]Hybrid!AN57</f>
        <v>3.6678243300000003E-2</v>
      </c>
      <c r="AP391" s="6">
        <f>[1]Hybrid!AO57</f>
        <v>3.4928068899999998E-2</v>
      </c>
      <c r="AQ391" s="6">
        <f>[1]Hybrid!AP57</f>
        <v>3.3203479799999998E-2</v>
      </c>
      <c r="AR391" s="6">
        <f>[1]Hybrid!AQ57</f>
        <v>3.1513273199999997E-2</v>
      </c>
      <c r="AS391" s="6">
        <f>[1]Hybrid!AR57</f>
        <v>2.9865183199999999E-2</v>
      </c>
      <c r="AT391" s="6">
        <f>[1]Hybrid!AS57</f>
        <v>2.8265629E-2</v>
      </c>
      <c r="AU391" s="6">
        <f>[1]Hybrid!AT57</f>
        <v>2.6719677399999999E-2</v>
      </c>
      <c r="AV391" s="6">
        <f>[1]Hybrid!AU57</f>
        <v>2.5231120900000001E-2</v>
      </c>
      <c r="AW391" s="6">
        <f>[1]Hybrid!AV57</f>
        <v>2.3802576900000001E-2</v>
      </c>
      <c r="AX391" s="6">
        <f>[1]Hybrid!AW57</f>
        <v>2.24356985E-2</v>
      </c>
      <c r="AY391" s="6">
        <f>[1]Hybrid!AX57</f>
        <v>2.1131289899999999E-2</v>
      </c>
      <c r="AZ391" s="6">
        <f>[1]Hybrid!AY57</f>
        <v>1.9889424100000001E-2</v>
      </c>
      <c r="BA391" s="6">
        <f>[1]Hybrid!AZ57</f>
        <v>1.87095636E-2</v>
      </c>
      <c r="BB391" s="6">
        <f>[1]Hybrid!BA57</f>
        <v>1.7590541099999999E-2</v>
      </c>
      <c r="BC391" s="6">
        <f>[1]Hybrid!BB57</f>
        <v>1.65310033E-2</v>
      </c>
      <c r="BD391" s="6">
        <f>[1]Hybrid!BC57</f>
        <v>1.55292465E-2</v>
      </c>
      <c r="BE391" s="6">
        <f>[1]Hybrid!BD57</f>
        <v>1.4583325100000001E-2</v>
      </c>
      <c r="BF391" s="6">
        <f>[1]Hybrid!BE57</f>
        <v>1.36911168E-2</v>
      </c>
      <c r="BG391" s="6">
        <f>[1]Hybrid!BF57</f>
        <v>1.2850373E-2</v>
      </c>
      <c r="BH391" s="6">
        <f>[1]Hybrid!BG57</f>
        <v>1.2058780700000001E-2</v>
      </c>
      <c r="BI391" s="6">
        <f>[1]Hybrid!BH57</f>
        <v>1.13139965E-2</v>
      </c>
      <c r="BJ391" s="6">
        <f>[1]Hybrid!BI57</f>
        <v>1.06136778E-2</v>
      </c>
      <c r="BK391" s="6">
        <f>[1]Hybrid!BJ57</f>
        <v>9.9555087800000004E-3</v>
      </c>
      <c r="BL391" s="6">
        <f>[1]Hybrid!BK57</f>
        <v>9.3372218300000007E-3</v>
      </c>
      <c r="BM391" s="6">
        <f>[1]Hybrid!BL57</f>
        <v>8.7566126900000003E-3</v>
      </c>
      <c r="BN391" s="6">
        <f>[1]Hybrid!BM57</f>
        <v>8.2115522399999995E-3</v>
      </c>
      <c r="BO391" s="6">
        <f>[1]Hybrid!BN57</f>
        <v>7.6999944899999997E-3</v>
      </c>
      <c r="BP391" s="6">
        <f>[1]Hybrid!BO57</f>
        <v>7.21998172E-3</v>
      </c>
      <c r="BQ391" s="6">
        <f>[1]Hybrid!BP57</f>
        <v>6.7696470599999999E-3</v>
      </c>
      <c r="BR391" s="6">
        <f>[1]Hybrid!BQ57</f>
        <v>6.34721626E-3</v>
      </c>
      <c r="BS391" s="6">
        <f>[1]Hybrid!BR57</f>
        <v>5.9510068400000001E-3</v>
      </c>
      <c r="BT391" s="6">
        <f>[1]Hybrid!BS57</f>
        <v>5.5794266100000003E-3</v>
      </c>
      <c r="BU391" s="6">
        <f>[1]Hybrid!BT57</f>
        <v>5.2309713299999996E-3</v>
      </c>
      <c r="BV391" s="6">
        <f>[1]Hybrid!BU57</f>
        <v>4.9042219899999998E-3</v>
      </c>
      <c r="BW391" s="6">
        <f>[1]Hybrid!BV57</f>
        <v>4.5978415499999996E-3</v>
      </c>
      <c r="BX391" s="6">
        <f>[1]Hybrid!BW57</f>
        <v>4.3105714599999999E-3</v>
      </c>
      <c r="BY391" s="6">
        <f>[1]Hybrid!BX57</f>
        <v>4.04122801E-3</v>
      </c>
      <c r="BZ391" s="6">
        <f>[1]Hybrid!BY57</f>
        <v>3.7886986200000002E-3</v>
      </c>
      <c r="CA391" s="6">
        <f>[1]Hybrid!BZ57</f>
        <v>3.5519380899999998E-3</v>
      </c>
      <c r="CB391" s="6">
        <f>[1]Hybrid!CA57</f>
        <v>3.3299650099999998E-3</v>
      </c>
      <c r="CC391" s="6">
        <f>[1]Hybrid!CB57</f>
        <v>3.1218581399999998E-3</v>
      </c>
      <c r="CD391" s="6">
        <f>[1]Hybrid!CC57</f>
        <v>2.9267529699999999E-3</v>
      </c>
      <c r="CE391" s="6">
        <f>[1]Hybrid!CD57</f>
        <v>2.7438383999999999E-3</v>
      </c>
      <c r="CF391" s="6">
        <f>[1]Hybrid!CE57</f>
        <v>2.5723535900000001E-3</v>
      </c>
      <c r="CG391" s="6">
        <f>[1]Hybrid!CF57</f>
        <v>2.4115849199999998E-3</v>
      </c>
      <c r="CH391" s="6">
        <f>[1]Hybrid!CG57</f>
        <v>2.2608631699999999E-3</v>
      </c>
      <c r="CI391" s="6">
        <f>[1]Hybrid!CH57</f>
        <v>2.1195607599999999E-3</v>
      </c>
      <c r="CJ391" s="6">
        <f>[1]Hybrid!CI57</f>
        <v>1.98708923E-3</v>
      </c>
    </row>
    <row r="392" spans="1:88" x14ac:dyDescent="0.3">
      <c r="B392" s="6" t="str">
        <f>[1]Hybrid!A59</f>
        <v>auto_cg_cgas_0</v>
      </c>
      <c r="C392" s="6">
        <f>[1]Hybrid!B59</f>
        <v>0.13435819299999999</v>
      </c>
      <c r="D392" s="6">
        <f>[1]Hybrid!C59</f>
        <v>0.13574956129999999</v>
      </c>
      <c r="E392" s="6">
        <f>[1]Hybrid!D59</f>
        <v>0.13744065110000001</v>
      </c>
      <c r="F392" s="6">
        <f>[1]Hybrid!E59</f>
        <v>0.139029286</v>
      </c>
      <c r="G392" s="6">
        <f>[1]Hybrid!F59</f>
        <v>0.14043139860000001</v>
      </c>
      <c r="H392" s="6">
        <f>[1]Hybrid!G59</f>
        <v>0.14152718959999999</v>
      </c>
      <c r="I392" s="6">
        <f>[1]Hybrid!H59</f>
        <v>0.14200680830000001</v>
      </c>
      <c r="J392" s="6">
        <f>[1]Hybrid!I59</f>
        <v>0.141702101</v>
      </c>
      <c r="K392" s="6">
        <f>[1]Hybrid!J59</f>
        <v>0.14078518819999999</v>
      </c>
      <c r="L392" s="6">
        <f>[1]Hybrid!K59</f>
        <v>0.13932687839999999</v>
      </c>
      <c r="M392" s="6">
        <f>[1]Hybrid!L59</f>
        <v>0.13737494040000001</v>
      </c>
      <c r="N392" s="6">
        <f>[1]Hybrid!M59</f>
        <v>0.13508135839999999</v>
      </c>
      <c r="O392" s="6">
        <f>[1]Hybrid!N59</f>
        <v>0.1325175136</v>
      </c>
      <c r="P392" s="6">
        <f>[1]Hybrid!O59</f>
        <v>0.12973589660000001</v>
      </c>
      <c r="Q392" s="6">
        <f>[1]Hybrid!P59</f>
        <v>0.1267794927</v>
      </c>
      <c r="R392" s="6">
        <f>[1]Hybrid!Q59</f>
        <v>0.1236845043</v>
      </c>
      <c r="S392" s="6">
        <f>[1]Hybrid!R59</f>
        <v>0.1205015098</v>
      </c>
      <c r="T392" s="6">
        <f>[1]Hybrid!S59</f>
        <v>0.1172523577</v>
      </c>
      <c r="U392" s="6">
        <f>[1]Hybrid!T59</f>
        <v>0.1139562531</v>
      </c>
      <c r="V392" s="6">
        <f>[1]Hybrid!U59</f>
        <v>0.1106289012</v>
      </c>
      <c r="W392" s="6">
        <f>[1]Hybrid!V59</f>
        <v>0.10728266290000001</v>
      </c>
      <c r="X392" s="6">
        <f>[1]Hybrid!W59</f>
        <v>0.1039277354</v>
      </c>
      <c r="Y392" s="6">
        <f>[1]Hybrid!X59</f>
        <v>0.1005711361</v>
      </c>
      <c r="Z392" s="6">
        <f>[1]Hybrid!Y59</f>
        <v>9.7218384599999999E-2</v>
      </c>
      <c r="AA392" s="6">
        <f>[1]Hybrid!Z59</f>
        <v>9.3873194800000004E-2</v>
      </c>
      <c r="AB392" s="6">
        <f>[1]Hybrid!AA59</f>
        <v>9.0538491400000004E-2</v>
      </c>
      <c r="AC392" s="6">
        <f>[1]Hybrid!AB59</f>
        <v>8.7215803999999994E-2</v>
      </c>
      <c r="AD392" s="6">
        <f>[1]Hybrid!AC59</f>
        <v>8.3905727200000002E-2</v>
      </c>
      <c r="AE392" s="6">
        <f>[1]Hybrid!AD59</f>
        <v>8.0610656599999997E-2</v>
      </c>
      <c r="AF392" s="6">
        <f>[1]Hybrid!AE59</f>
        <v>7.7336179099999999E-2</v>
      </c>
      <c r="AG392" s="6">
        <f>[1]Hybrid!AF59</f>
        <v>7.40898636E-2</v>
      </c>
      <c r="AH392" s="6">
        <f>[1]Hybrid!AG59</f>
        <v>7.0880000400000004E-2</v>
      </c>
      <c r="AI392" s="6">
        <f>[1]Hybrid!AH59</f>
        <v>6.7714759799999996E-2</v>
      </c>
      <c r="AJ392" s="6">
        <f>[1]Hybrid!AI59</f>
        <v>6.4602440400000002E-2</v>
      </c>
      <c r="AK392" s="6">
        <f>[1]Hybrid!AJ59</f>
        <v>6.1551328199999998E-2</v>
      </c>
      <c r="AL392" s="6">
        <f>[1]Hybrid!AK59</f>
        <v>5.8569371299999999E-2</v>
      </c>
      <c r="AM392" s="6">
        <f>[1]Hybrid!AL59</f>
        <v>5.5651405700000003E-2</v>
      </c>
      <c r="AN392" s="6">
        <f>[1]Hybrid!AM59</f>
        <v>5.2797572899999999E-2</v>
      </c>
      <c r="AO392" s="6">
        <f>[1]Hybrid!AN59</f>
        <v>5.00150969E-2</v>
      </c>
      <c r="AP392" s="6">
        <f>[1]Hybrid!AO59</f>
        <v>4.7313085599999999E-2</v>
      </c>
      <c r="AQ392" s="6">
        <f>[1]Hybrid!AP59</f>
        <v>4.4700218700000002E-2</v>
      </c>
      <c r="AR392" s="6">
        <f>[1]Hybrid!AQ59</f>
        <v>4.2183672499999998E-2</v>
      </c>
      <c r="AS392" s="6">
        <f>[1]Hybrid!AR59</f>
        <v>3.9768885099999998E-2</v>
      </c>
      <c r="AT392" s="6">
        <f>[1]Hybrid!AS59</f>
        <v>3.7459468900000001E-2</v>
      </c>
      <c r="AU392" s="6">
        <f>[1]Hybrid!AT59</f>
        <v>3.52573344E-2</v>
      </c>
      <c r="AV392" s="6">
        <f>[1]Hybrid!AU59</f>
        <v>3.3162909300000001E-2</v>
      </c>
      <c r="AW392" s="6">
        <f>[1]Hybrid!AV59</f>
        <v>3.11753712E-2</v>
      </c>
      <c r="AX392" s="6">
        <f>[1]Hybrid!AW59</f>
        <v>2.9292924599999999E-2</v>
      </c>
      <c r="AY392" s="6">
        <f>[1]Hybrid!AX59</f>
        <v>2.7512997300000001E-2</v>
      </c>
      <c r="AZ392" s="6">
        <f>[1]Hybrid!AY59</f>
        <v>2.58324191E-2</v>
      </c>
      <c r="BA392" s="6">
        <f>[1]Hybrid!AZ59</f>
        <v>2.4247583400000002E-2</v>
      </c>
      <c r="BB392" s="6">
        <f>[1]Hybrid!BA59</f>
        <v>2.2754525000000001E-2</v>
      </c>
      <c r="BC392" s="6">
        <f>[1]Hybrid!BB59</f>
        <v>2.1349191999999999E-2</v>
      </c>
      <c r="BD392" s="6">
        <f>[1]Hybrid!BC59</f>
        <v>2.0027415900000001E-2</v>
      </c>
      <c r="BE392" s="6">
        <f>[1]Hybrid!BD59</f>
        <v>1.8785003000000002E-2</v>
      </c>
      <c r="BF392" s="6">
        <f>[1]Hybrid!BE59</f>
        <v>1.76177912E-2</v>
      </c>
      <c r="BG392" s="6">
        <f>[1]Hybrid!BF59</f>
        <v>1.6521692899999999E-2</v>
      </c>
      <c r="BH392" s="6">
        <f>[1]Hybrid!BG59</f>
        <v>1.5492733200000001E-2</v>
      </c>
      <c r="BI392" s="6">
        <f>[1]Hybrid!BH59</f>
        <v>1.4527072800000001E-2</v>
      </c>
      <c r="BJ392" s="6">
        <f>[1]Hybrid!BI59</f>
        <v>1.3621023899999999E-2</v>
      </c>
      <c r="BK392" s="6">
        <f>[1]Hybrid!BJ59</f>
        <v>1.2771061300000001E-2</v>
      </c>
      <c r="BL392" s="6">
        <f>[1]Hybrid!BK59</f>
        <v>1.1973828400000001E-2</v>
      </c>
      <c r="BM392" s="6">
        <f>[1]Hybrid!BL59</f>
        <v>1.1226139600000001E-2</v>
      </c>
      <c r="BN392" s="6">
        <f>[1]Hybrid!BM59</f>
        <v>1.05249787E-2</v>
      </c>
      <c r="BO392" s="6">
        <f>[1]Hybrid!BN59</f>
        <v>9.8674963800000001E-3</v>
      </c>
      <c r="BP392" s="6">
        <f>[1]Hybrid!BO59</f>
        <v>9.2510049300000008E-3</v>
      </c>
      <c r="BQ392" s="6">
        <f>[1]Hybrid!BP59</f>
        <v>8.6729728100000004E-3</v>
      </c>
      <c r="BR392" s="6">
        <f>[1]Hybrid!BQ59</f>
        <v>8.1310180000000003E-3</v>
      </c>
      <c r="BS392" s="6">
        <f>[1]Hybrid!BR59</f>
        <v>7.6229010400000003E-3</v>
      </c>
      <c r="BT392" s="6">
        <f>[1]Hybrid!BS59</f>
        <v>7.14651783E-3</v>
      </c>
      <c r="BU392" s="6">
        <f>[1]Hybrid!BT59</f>
        <v>6.6998925400000003E-3</v>
      </c>
      <c r="BV392" s="6">
        <f>[1]Hybrid!BU59</f>
        <v>6.2811704899999998E-3</v>
      </c>
      <c r="BW392" s="6">
        <f>[1]Hybrid!BV59</f>
        <v>5.8886112799999999E-3</v>
      </c>
      <c r="BX392" s="6">
        <f>[1]Hybrid!BW59</f>
        <v>5.5205821799999997E-3</v>
      </c>
      <c r="BY392" s="6">
        <f>[1]Hybrid!BX59</f>
        <v>5.1755516800000003E-3</v>
      </c>
      <c r="BZ392" s="6">
        <f>[1]Hybrid!BY59</f>
        <v>4.8520834899999999E-3</v>
      </c>
      <c r="CA392" s="6">
        <f>[1]Hybrid!BZ59</f>
        <v>4.5488306800000001E-3</v>
      </c>
      <c r="CB392" s="6">
        <f>[1]Hybrid!CA59</f>
        <v>4.2645302899999996E-3</v>
      </c>
      <c r="CC392" s="6">
        <f>[1]Hybrid!CB59</f>
        <v>3.9979980999999996E-3</v>
      </c>
      <c r="CD392" s="6">
        <f>[1]Hybrid!CC59</f>
        <v>3.7481238100000001E-3</v>
      </c>
      <c r="CE392" s="6">
        <f>[1]Hybrid!CD59</f>
        <v>3.51386644E-3</v>
      </c>
      <c r="CF392" s="6">
        <f>[1]Hybrid!CE59</f>
        <v>3.2942500199999998E-3</v>
      </c>
      <c r="CG392" s="6">
        <f>[1]Hybrid!CF59</f>
        <v>3.0883595300000002E-3</v>
      </c>
      <c r="CH392" s="6">
        <f>[1]Hybrid!CG59</f>
        <v>2.8953371399999999E-3</v>
      </c>
      <c r="CI392" s="6">
        <f>[1]Hybrid!CH59</f>
        <v>2.7143786200000001E-3</v>
      </c>
      <c r="CJ392" s="6">
        <f>[1]Hybrid!CI59</f>
        <v>2.5447299799999999E-3</v>
      </c>
    </row>
    <row r="394" spans="1:88" x14ac:dyDescent="0.3">
      <c r="A394" s="12" t="s">
        <v>64</v>
      </c>
      <c r="B394" t="s">
        <v>83</v>
      </c>
      <c r="C394" s="2">
        <v>42005</v>
      </c>
      <c r="D394" s="2">
        <v>42370</v>
      </c>
      <c r="E394" s="2">
        <v>42736</v>
      </c>
      <c r="F394" s="2">
        <v>43101</v>
      </c>
      <c r="G394" s="2">
        <v>43466</v>
      </c>
      <c r="H394" s="2">
        <v>43831</v>
      </c>
      <c r="I394" s="2">
        <v>44197</v>
      </c>
      <c r="J394" s="2">
        <v>44562</v>
      </c>
      <c r="K394" s="2">
        <v>44927</v>
      </c>
      <c r="L394" s="2">
        <v>45292</v>
      </c>
      <c r="M394" s="2">
        <v>45658</v>
      </c>
      <c r="N394" s="2">
        <v>46023</v>
      </c>
      <c r="O394" s="2">
        <v>46388</v>
      </c>
      <c r="P394" s="2">
        <v>46753</v>
      </c>
      <c r="Q394" s="2">
        <v>47119</v>
      </c>
      <c r="R394" s="2">
        <v>47484</v>
      </c>
      <c r="S394" s="2">
        <v>47849</v>
      </c>
      <c r="T394" s="2">
        <v>48214</v>
      </c>
      <c r="U394" s="2">
        <v>48580</v>
      </c>
      <c r="V394" s="2">
        <v>48945</v>
      </c>
      <c r="W394" s="2">
        <v>49310</v>
      </c>
      <c r="X394" s="2">
        <v>49675</v>
      </c>
      <c r="Y394" s="2">
        <v>50041</v>
      </c>
      <c r="Z394" s="2">
        <v>50406</v>
      </c>
      <c r="AA394" s="2">
        <v>50771</v>
      </c>
      <c r="AB394" s="2">
        <v>51136</v>
      </c>
      <c r="AC394" s="2">
        <v>51502</v>
      </c>
      <c r="AD394" s="2">
        <v>51867</v>
      </c>
      <c r="AE394" s="2">
        <v>52232</v>
      </c>
      <c r="AF394" s="2">
        <v>52597</v>
      </c>
      <c r="AG394" s="2">
        <v>52963</v>
      </c>
      <c r="AH394" s="2">
        <v>53328</v>
      </c>
      <c r="AI394" s="2">
        <v>53693</v>
      </c>
      <c r="AJ394" s="2">
        <v>54058</v>
      </c>
      <c r="AK394" s="2">
        <v>54424</v>
      </c>
      <c r="AL394" s="2">
        <v>54789</v>
      </c>
      <c r="AM394" s="2">
        <v>55154</v>
      </c>
      <c r="AN394" s="2">
        <v>55519</v>
      </c>
      <c r="AO394" s="2">
        <v>55885</v>
      </c>
      <c r="AP394" s="2">
        <v>56250</v>
      </c>
      <c r="AQ394" s="2">
        <v>56615</v>
      </c>
      <c r="AR394" s="2">
        <v>56980</v>
      </c>
      <c r="AS394" s="2">
        <v>57346</v>
      </c>
      <c r="AT394" s="2">
        <v>57711</v>
      </c>
      <c r="AU394" s="2">
        <v>58076</v>
      </c>
      <c r="AV394" s="2">
        <v>58441</v>
      </c>
      <c r="AW394" s="2">
        <v>58807</v>
      </c>
      <c r="AX394" s="2">
        <v>59172</v>
      </c>
      <c r="AY394" s="2">
        <v>59537</v>
      </c>
      <c r="AZ394" s="2">
        <v>59902</v>
      </c>
      <c r="BA394" s="2">
        <v>60268</v>
      </c>
      <c r="BB394" s="2">
        <v>60633</v>
      </c>
      <c r="BC394" s="2">
        <v>60998</v>
      </c>
      <c r="BD394" s="2">
        <v>61363</v>
      </c>
      <c r="BE394" s="2">
        <v>61729</v>
      </c>
      <c r="BF394" s="2">
        <v>62094</v>
      </c>
      <c r="BG394" s="2">
        <v>62459</v>
      </c>
      <c r="BH394" s="2">
        <v>62824</v>
      </c>
      <c r="BI394" s="2">
        <v>63190</v>
      </c>
      <c r="BJ394" s="2">
        <v>63555</v>
      </c>
      <c r="BK394" s="2">
        <v>63920</v>
      </c>
      <c r="BL394" s="2">
        <v>64285</v>
      </c>
      <c r="BM394" s="2">
        <v>64651</v>
      </c>
      <c r="BN394" s="2">
        <v>65016</v>
      </c>
      <c r="BO394" s="2">
        <v>65381</v>
      </c>
      <c r="BP394" s="2">
        <v>65746</v>
      </c>
      <c r="BQ394" s="2">
        <v>66112</v>
      </c>
      <c r="BR394" s="2">
        <v>66477</v>
      </c>
      <c r="BS394" s="2">
        <v>66842</v>
      </c>
      <c r="BT394" s="2">
        <v>67207</v>
      </c>
      <c r="BU394" s="2">
        <v>67573</v>
      </c>
      <c r="BV394" s="2">
        <v>67938</v>
      </c>
      <c r="BW394" s="2">
        <v>68303</v>
      </c>
      <c r="BX394" s="2">
        <v>68668</v>
      </c>
      <c r="BY394" s="2">
        <v>69034</v>
      </c>
      <c r="BZ394" s="2">
        <v>69399</v>
      </c>
      <c r="CA394" s="2">
        <v>69764</v>
      </c>
      <c r="CB394" s="2">
        <v>70129</v>
      </c>
      <c r="CC394" s="2">
        <v>70495</v>
      </c>
      <c r="CD394" s="2">
        <v>70860</v>
      </c>
      <c r="CE394" s="2">
        <v>71225</v>
      </c>
      <c r="CF394" s="2">
        <v>71590</v>
      </c>
      <c r="CG394" s="2">
        <v>71956</v>
      </c>
      <c r="CH394" s="2">
        <v>72321</v>
      </c>
      <c r="CI394" s="2">
        <v>72686</v>
      </c>
      <c r="CJ394" s="2">
        <v>73051</v>
      </c>
    </row>
    <row r="395" spans="1:88" x14ac:dyDescent="0.3">
      <c r="A395" t="s">
        <v>26</v>
      </c>
      <c r="B395" t="s">
        <v>70</v>
      </c>
      <c r="C395" s="6">
        <f>C372+C379+C386</f>
        <v>7105.9689965623002</v>
      </c>
      <c r="D395" s="6">
        <f t="shared" ref="D395:AL395" si="260">D372+D379+D386</f>
        <v>7141.9945850573004</v>
      </c>
      <c r="E395" s="6">
        <f t="shared" si="260"/>
        <v>7223.5063821723006</v>
      </c>
      <c r="F395" s="6">
        <f t="shared" si="260"/>
        <v>7329.4883162196002</v>
      </c>
      <c r="G395" s="6">
        <f t="shared" si="260"/>
        <v>7456.3172653256997</v>
      </c>
      <c r="H395" s="6">
        <f t="shared" si="260"/>
        <v>7594.6705775196006</v>
      </c>
      <c r="I395" s="6">
        <f t="shared" si="260"/>
        <v>7722.0771716982999</v>
      </c>
      <c r="J395" s="6">
        <f t="shared" si="260"/>
        <v>7830.6946203760999</v>
      </c>
      <c r="K395" s="6">
        <f t="shared" si="260"/>
        <v>7939.8847271592995</v>
      </c>
      <c r="L395" s="6">
        <f t="shared" si="260"/>
        <v>8054.2547816656997</v>
      </c>
      <c r="M395" s="6">
        <f t="shared" si="260"/>
        <v>8175.7653039985998</v>
      </c>
      <c r="N395" s="6">
        <f t="shared" si="260"/>
        <v>8315.1526218948002</v>
      </c>
      <c r="O395" s="6">
        <f t="shared" si="260"/>
        <v>8470.6220724491995</v>
      </c>
      <c r="P395" s="6">
        <f t="shared" si="260"/>
        <v>8639.4485139810004</v>
      </c>
      <c r="Q395" s="6">
        <f t="shared" si="260"/>
        <v>8819.0651679787006</v>
      </c>
      <c r="R395" s="6">
        <f t="shared" si="260"/>
        <v>9007.2698274136001</v>
      </c>
      <c r="S395" s="6">
        <f t="shared" si="260"/>
        <v>9205.5229540937999</v>
      </c>
      <c r="T395" s="6">
        <f t="shared" si="260"/>
        <v>9411.5274782193992</v>
      </c>
      <c r="U395" s="6">
        <f t="shared" si="260"/>
        <v>9623.4331731817001</v>
      </c>
      <c r="V395" s="6">
        <f t="shared" si="260"/>
        <v>9839.7000495627017</v>
      </c>
      <c r="W395" s="6">
        <f t="shared" si="260"/>
        <v>10059.0432790706</v>
      </c>
      <c r="X395" s="6">
        <f t="shared" si="260"/>
        <v>10280.6358585913</v>
      </c>
      <c r="Y395" s="6">
        <f t="shared" si="260"/>
        <v>10503.7293153462</v>
      </c>
      <c r="Z395" s="6">
        <f t="shared" si="260"/>
        <v>10727.7495028546</v>
      </c>
      <c r="AA395" s="6">
        <f t="shared" si="260"/>
        <v>10952.210229588502</v>
      </c>
      <c r="AB395" s="6">
        <f t="shared" si="260"/>
        <v>11176.747862721701</v>
      </c>
      <c r="AC395" s="6">
        <f t="shared" si="260"/>
        <v>11401.101512754798</v>
      </c>
      <c r="AD395" s="6">
        <f t="shared" si="260"/>
        <v>11625.107647364001</v>
      </c>
      <c r="AE395" s="6">
        <f t="shared" si="260"/>
        <v>11848.9607170166</v>
      </c>
      <c r="AF395" s="6">
        <f t="shared" si="260"/>
        <v>12073.090560293</v>
      </c>
      <c r="AG395" s="6">
        <f t="shared" si="260"/>
        <v>12297.875628411</v>
      </c>
      <c r="AH395" s="6">
        <f t="shared" si="260"/>
        <v>12523.580309867501</v>
      </c>
      <c r="AI395" s="6">
        <f t="shared" si="260"/>
        <v>12750.3039658053</v>
      </c>
      <c r="AJ395" s="6">
        <f t="shared" si="260"/>
        <v>12978.1526983937</v>
      </c>
      <c r="AK395" s="6">
        <f t="shared" si="260"/>
        <v>13207.2354134824</v>
      </c>
      <c r="AL395" s="6">
        <f t="shared" si="260"/>
        <v>13437.6331478867</v>
      </c>
      <c r="AM395" s="6">
        <f t="shared" ref="AM395:CJ395" si="261">AM372+AM379+AM386</f>
        <v>13665.7042434754</v>
      </c>
      <c r="AN395" s="6">
        <f t="shared" si="261"/>
        <v>13893.922233465202</v>
      </c>
      <c r="AO395" s="6">
        <f t="shared" si="261"/>
        <v>14124.127889736399</v>
      </c>
      <c r="AP395" s="6">
        <f t="shared" si="261"/>
        <v>14357.316430242599</v>
      </c>
      <c r="AQ395" s="6">
        <f t="shared" si="261"/>
        <v>14593.896006707198</v>
      </c>
      <c r="AR395" s="6">
        <f t="shared" si="261"/>
        <v>14833.693252758099</v>
      </c>
      <c r="AS395" s="6">
        <f t="shared" si="261"/>
        <v>15076.447875850299</v>
      </c>
      <c r="AT395" s="6">
        <f t="shared" si="261"/>
        <v>15321.846425224701</v>
      </c>
      <c r="AU395" s="6">
        <f t="shared" si="261"/>
        <v>15569.552180692603</v>
      </c>
      <c r="AV395" s="6">
        <f t="shared" si="261"/>
        <v>15819.2312633374</v>
      </c>
      <c r="AW395" s="6">
        <f t="shared" si="261"/>
        <v>16070.329453832599</v>
      </c>
      <c r="AX395" s="6">
        <f t="shared" si="261"/>
        <v>16322.421463766901</v>
      </c>
      <c r="AY395" s="6">
        <f t="shared" si="261"/>
        <v>16575.184070269199</v>
      </c>
      <c r="AZ395" s="6">
        <f t="shared" si="261"/>
        <v>16828.352266722501</v>
      </c>
      <c r="BA395" s="6">
        <f t="shared" si="261"/>
        <v>17081.712120904202</v>
      </c>
      <c r="BB395" s="6">
        <f t="shared" si="261"/>
        <v>17332.584169139696</v>
      </c>
      <c r="BC395" s="6">
        <f t="shared" si="261"/>
        <v>17581.323292607798</v>
      </c>
      <c r="BD395" s="6">
        <f t="shared" si="261"/>
        <v>17828.129089652099</v>
      </c>
      <c r="BE395" s="6">
        <f t="shared" si="261"/>
        <v>18073.2769283489</v>
      </c>
      <c r="BF395" s="6">
        <f t="shared" si="261"/>
        <v>18317.027812717202</v>
      </c>
      <c r="BG395" s="6">
        <f t="shared" si="261"/>
        <v>18559.1924550574</v>
      </c>
      <c r="BH395" s="6">
        <f t="shared" si="261"/>
        <v>18799.794406704503</v>
      </c>
      <c r="BI395" s="6">
        <f t="shared" si="261"/>
        <v>19038.937731002999</v>
      </c>
      <c r="BJ395" s="6">
        <f t="shared" si="261"/>
        <v>19276.766927433498</v>
      </c>
      <c r="BK395" s="6">
        <f t="shared" si="261"/>
        <v>19513.454190553501</v>
      </c>
      <c r="BL395" s="6">
        <f t="shared" si="261"/>
        <v>19749.196989338699</v>
      </c>
      <c r="BM395" s="6">
        <f t="shared" si="261"/>
        <v>19984.203827222798</v>
      </c>
      <c r="BN395" s="6">
        <f t="shared" si="261"/>
        <v>20218.689506236598</v>
      </c>
      <c r="BO395" s="6">
        <f t="shared" si="261"/>
        <v>20452.8712686447</v>
      </c>
      <c r="BP395" s="6">
        <f t="shared" si="261"/>
        <v>20686.966157578197</v>
      </c>
      <c r="BQ395" s="6">
        <f t="shared" si="261"/>
        <v>20920.808525646004</v>
      </c>
      <c r="BR395" s="6">
        <f t="shared" si="261"/>
        <v>21154.451570096298</v>
      </c>
      <c r="BS395" s="6">
        <f t="shared" si="261"/>
        <v>21388.036128022897</v>
      </c>
      <c r="BT395" s="6">
        <f t="shared" si="261"/>
        <v>21621.737900976201</v>
      </c>
      <c r="BU395" s="6">
        <f t="shared" si="261"/>
        <v>21855.750969873101</v>
      </c>
      <c r="BV395" s="6">
        <f t="shared" si="261"/>
        <v>22090.2741350043</v>
      </c>
      <c r="BW395" s="6">
        <f t="shared" si="261"/>
        <v>22325.517662638798</v>
      </c>
      <c r="BX395" s="6">
        <f t="shared" si="261"/>
        <v>22561.696982724498</v>
      </c>
      <c r="BY395" s="6">
        <f t="shared" si="261"/>
        <v>22799.027576287099</v>
      </c>
      <c r="BZ395" s="6">
        <f t="shared" si="261"/>
        <v>23037.7211034254</v>
      </c>
      <c r="CA395" s="6">
        <f t="shared" si="261"/>
        <v>23277.6811028046</v>
      </c>
      <c r="CB395" s="6">
        <f t="shared" si="261"/>
        <v>23518.980611350602</v>
      </c>
      <c r="CC395" s="6">
        <f t="shared" si="261"/>
        <v>23761.756110939197</v>
      </c>
      <c r="CD395" s="6">
        <f t="shared" si="261"/>
        <v>24006.167527215101</v>
      </c>
      <c r="CE395" s="6">
        <f t="shared" si="261"/>
        <v>24252.386157479901</v>
      </c>
      <c r="CF395" s="6">
        <f t="shared" si="261"/>
        <v>24500.570308629398</v>
      </c>
      <c r="CG395" s="6">
        <f t="shared" si="261"/>
        <v>24750.895266540399</v>
      </c>
      <c r="CH395" s="6">
        <f t="shared" si="261"/>
        <v>25003.544757077601</v>
      </c>
      <c r="CI395" s="6">
        <f t="shared" si="261"/>
        <v>25258.705016449901</v>
      </c>
      <c r="CJ395" s="6">
        <f t="shared" si="261"/>
        <v>25516.560981857099</v>
      </c>
    </row>
    <row r="396" spans="1:88" x14ac:dyDescent="0.3">
      <c r="B396" t="s">
        <v>71</v>
      </c>
      <c r="C396" s="6">
        <f t="shared" ref="C396:AL396" si="262">C373+C380+C387</f>
        <v>8263.1971436354015</v>
      </c>
      <c r="D396" s="6">
        <f t="shared" si="262"/>
        <v>8185.1026152710001</v>
      </c>
      <c r="E396" s="6">
        <f t="shared" si="262"/>
        <v>8158.5121634050993</v>
      </c>
      <c r="F396" s="6">
        <f t="shared" si="262"/>
        <v>8162.4065419474009</v>
      </c>
      <c r="G396" s="6">
        <f t="shared" si="262"/>
        <v>8192.6381749702996</v>
      </c>
      <c r="H396" s="6">
        <f t="shared" si="262"/>
        <v>8239.9006437782991</v>
      </c>
      <c r="I396" s="6">
        <f t="shared" si="262"/>
        <v>8282.1207966359998</v>
      </c>
      <c r="J396" s="6">
        <f t="shared" si="262"/>
        <v>8310.6306449247004</v>
      </c>
      <c r="K396" s="6">
        <f t="shared" si="262"/>
        <v>8342.6380669734008</v>
      </c>
      <c r="L396" s="6">
        <f t="shared" si="262"/>
        <v>8382.1441014703996</v>
      </c>
      <c r="M396" s="6">
        <f t="shared" si="262"/>
        <v>8430.7774375046993</v>
      </c>
      <c r="N396" s="6">
        <f t="shared" si="262"/>
        <v>8498.7057116366996</v>
      </c>
      <c r="O396" s="6">
        <f t="shared" si="262"/>
        <v>8584.7101333348</v>
      </c>
      <c r="P396" s="6">
        <f t="shared" si="262"/>
        <v>8686.4730700190994</v>
      </c>
      <c r="Q396" s="6">
        <f t="shared" si="262"/>
        <v>8801.6710924357012</v>
      </c>
      <c r="R396" s="6">
        <f t="shared" si="262"/>
        <v>8928.215825626301</v>
      </c>
      <c r="S396" s="6">
        <f t="shared" si="262"/>
        <v>9067.3589638097983</v>
      </c>
      <c r="T396" s="6">
        <f t="shared" si="262"/>
        <v>9216.839483704498</v>
      </c>
      <c r="U396" s="6">
        <f t="shared" si="262"/>
        <v>9374.7645585744995</v>
      </c>
      <c r="V396" s="6">
        <f t="shared" si="262"/>
        <v>9539.4909609667011</v>
      </c>
      <c r="W396" s="6">
        <f t="shared" si="262"/>
        <v>9709.5868659046992</v>
      </c>
      <c r="X396" s="6">
        <f t="shared" si="262"/>
        <v>9884.0287508202</v>
      </c>
      <c r="Y396" s="6">
        <f t="shared" si="262"/>
        <v>10061.858468388</v>
      </c>
      <c r="Z396" s="6">
        <f t="shared" si="262"/>
        <v>10242.280173614101</v>
      </c>
      <c r="AA396" s="6">
        <f t="shared" si="262"/>
        <v>10424.5800667199</v>
      </c>
      <c r="AB396" s="6">
        <f t="shared" si="262"/>
        <v>10608.161981875</v>
      </c>
      <c r="AC396" s="6">
        <f t="shared" si="262"/>
        <v>10792.52043973</v>
      </c>
      <c r="AD396" s="6">
        <f t="shared" si="262"/>
        <v>10977.232274199099</v>
      </c>
      <c r="AE396" s="6">
        <f t="shared" si="262"/>
        <v>11162.209770777199</v>
      </c>
      <c r="AF396" s="6">
        <f t="shared" si="262"/>
        <v>11347.608289047299</v>
      </c>
      <c r="AG396" s="6">
        <f t="shared" si="262"/>
        <v>11533.564370272299</v>
      </c>
      <c r="AH396" s="6">
        <f t="shared" si="262"/>
        <v>11720.129965750199</v>
      </c>
      <c r="AI396" s="6">
        <f t="shared" si="262"/>
        <v>11907.217924938001</v>
      </c>
      <c r="AJ396" s="6">
        <f t="shared" si="262"/>
        <v>12094.759552490999</v>
      </c>
      <c r="AK396" s="6">
        <f t="shared" si="262"/>
        <v>12282.7029857911</v>
      </c>
      <c r="AL396" s="6">
        <f t="shared" si="262"/>
        <v>12470.9848321264</v>
      </c>
      <c r="AM396" s="6">
        <f t="shared" ref="AM396:CJ396" si="263">AM373+AM380+AM387</f>
        <v>12656.012845310501</v>
      </c>
      <c r="AN396" s="6">
        <f t="shared" si="263"/>
        <v>12839.677551814098</v>
      </c>
      <c r="AO396" s="6">
        <f t="shared" si="263"/>
        <v>13023.428735575098</v>
      </c>
      <c r="AP396" s="6">
        <f t="shared" si="263"/>
        <v>13208.024256836201</v>
      </c>
      <c r="AQ396" s="6">
        <f t="shared" si="263"/>
        <v>13393.7311912281</v>
      </c>
      <c r="AR396" s="6">
        <f t="shared" si="263"/>
        <v>13580.3197526232</v>
      </c>
      <c r="AS396" s="6">
        <f t="shared" si="263"/>
        <v>13767.495371651599</v>
      </c>
      <c r="AT396" s="6">
        <f t="shared" si="263"/>
        <v>13954.923634599099</v>
      </c>
      <c r="AU396" s="6">
        <f t="shared" si="263"/>
        <v>14142.2536901771</v>
      </c>
      <c r="AV396" s="6">
        <f t="shared" si="263"/>
        <v>14329.1396892382</v>
      </c>
      <c r="AW396" s="6">
        <f t="shared" si="263"/>
        <v>14515.0504132038</v>
      </c>
      <c r="AX396" s="6">
        <f t="shared" si="263"/>
        <v>14699.573110302501</v>
      </c>
      <c r="AY396" s="6">
        <f t="shared" si="263"/>
        <v>14882.387874252701</v>
      </c>
      <c r="AZ396" s="6">
        <f t="shared" si="263"/>
        <v>15063.2271617268</v>
      </c>
      <c r="BA396" s="6">
        <f t="shared" si="263"/>
        <v>15241.8680224249</v>
      </c>
      <c r="BB396" s="6">
        <f t="shared" si="263"/>
        <v>15416.009745987301</v>
      </c>
      <c r="BC396" s="6">
        <f t="shared" si="263"/>
        <v>15585.925692266501</v>
      </c>
      <c r="BD396" s="6">
        <f t="shared" si="263"/>
        <v>15751.746652940799</v>
      </c>
      <c r="BE396" s="6">
        <f t="shared" si="263"/>
        <v>15913.6693020645</v>
      </c>
      <c r="BF396" s="6">
        <f t="shared" si="263"/>
        <v>16071.880721787402</v>
      </c>
      <c r="BG396" s="6">
        <f t="shared" si="263"/>
        <v>16226.2008648222</v>
      </c>
      <c r="BH396" s="6">
        <f t="shared" si="263"/>
        <v>16376.628938617099</v>
      </c>
      <c r="BI396" s="6">
        <f t="shared" si="263"/>
        <v>16523.229462843898</v>
      </c>
      <c r="BJ396" s="6">
        <f t="shared" si="263"/>
        <v>16666.0962317257</v>
      </c>
      <c r="BK396" s="6">
        <f t="shared" si="263"/>
        <v>16805.3405468743</v>
      </c>
      <c r="BL396" s="6">
        <f t="shared" si="263"/>
        <v>16941.088727726001</v>
      </c>
      <c r="BM396" s="6">
        <f t="shared" si="263"/>
        <v>17073.470606975199</v>
      </c>
      <c r="BN396" s="6">
        <f t="shared" si="263"/>
        <v>17202.615892606002</v>
      </c>
      <c r="BO396" s="6">
        <f t="shared" si="263"/>
        <v>17328.651180720401</v>
      </c>
      <c r="BP396" s="6">
        <f t="shared" si="263"/>
        <v>17451.697955062104</v>
      </c>
      <c r="BQ396" s="6">
        <f t="shared" si="263"/>
        <v>17571.581018524499</v>
      </c>
      <c r="BR396" s="6">
        <f t="shared" si="263"/>
        <v>17688.298440491901</v>
      </c>
      <c r="BS396" s="6">
        <f t="shared" si="263"/>
        <v>17801.9157534408</v>
      </c>
      <c r="BT396" s="6">
        <f t="shared" si="263"/>
        <v>17912.522148443899</v>
      </c>
      <c r="BU396" s="6">
        <f t="shared" si="263"/>
        <v>18020.215897873702</v>
      </c>
      <c r="BV396" s="6">
        <f t="shared" si="263"/>
        <v>18125.093498302303</v>
      </c>
      <c r="BW396" s="6">
        <f t="shared" si="263"/>
        <v>18227.254474099598</v>
      </c>
      <c r="BX396" s="6">
        <f t="shared" si="263"/>
        <v>18326.796902228099</v>
      </c>
      <c r="BY396" s="6">
        <f t="shared" si="263"/>
        <v>18423.813791536199</v>
      </c>
      <c r="BZ396" s="6">
        <f t="shared" si="263"/>
        <v>18518.390482349303</v>
      </c>
      <c r="CA396" s="6">
        <f t="shared" si="263"/>
        <v>18610.389578058901</v>
      </c>
      <c r="CB396" s="6">
        <f t="shared" si="263"/>
        <v>18699.798638212498</v>
      </c>
      <c r="CC396" s="6">
        <f t="shared" si="263"/>
        <v>18786.6503111702</v>
      </c>
      <c r="CD396" s="6">
        <f t="shared" si="263"/>
        <v>18870.9908126113</v>
      </c>
      <c r="CE396" s="6">
        <f t="shared" si="263"/>
        <v>18952.869868130398</v>
      </c>
      <c r="CF396" s="6">
        <f t="shared" si="263"/>
        <v>19032.323239483099</v>
      </c>
      <c r="CG396" s="6">
        <f t="shared" si="263"/>
        <v>19109.393437052</v>
      </c>
      <c r="CH396" s="6">
        <f t="shared" si="263"/>
        <v>19184.123868932202</v>
      </c>
      <c r="CI396" s="6">
        <f t="shared" si="263"/>
        <v>19256.554988837401</v>
      </c>
      <c r="CJ396" s="6">
        <f t="shared" si="263"/>
        <v>19326.721671126401</v>
      </c>
    </row>
    <row r="397" spans="1:88" x14ac:dyDescent="0.3">
      <c r="B397" t="s">
        <v>72</v>
      </c>
      <c r="C397" s="6">
        <f t="shared" ref="C397:AL397" si="264">C374+C381+C388</f>
        <v>6787.4105911386005</v>
      </c>
      <c r="D397" s="6">
        <f t="shared" si="264"/>
        <v>6649.9007895194</v>
      </c>
      <c r="E397" s="6">
        <f t="shared" si="264"/>
        <v>6553.8929367332003</v>
      </c>
      <c r="F397" s="6">
        <f t="shared" si="264"/>
        <v>6484.2246103410998</v>
      </c>
      <c r="G397" s="6">
        <f t="shared" si="264"/>
        <v>6437.5346178464006</v>
      </c>
      <c r="H397" s="6">
        <f t="shared" si="264"/>
        <v>6407.1075461820001</v>
      </c>
      <c r="I397" s="6">
        <f t="shared" si="264"/>
        <v>6377.297111149901</v>
      </c>
      <c r="J397" s="6">
        <f t="shared" si="264"/>
        <v>6341.3085376373992</v>
      </c>
      <c r="K397" s="6">
        <f t="shared" si="264"/>
        <v>6310.1030928543996</v>
      </c>
      <c r="L397" s="6">
        <f t="shared" si="264"/>
        <v>6286.1471892766003</v>
      </c>
      <c r="M397" s="6">
        <f t="shared" si="264"/>
        <v>6270.3778969570003</v>
      </c>
      <c r="N397" s="6">
        <f t="shared" si="264"/>
        <v>6269.7121439087005</v>
      </c>
      <c r="O397" s="6">
        <f t="shared" si="264"/>
        <v>6283.6101937165995</v>
      </c>
      <c r="P397" s="6">
        <f t="shared" si="264"/>
        <v>6310.6396421445006</v>
      </c>
      <c r="Q397" s="6">
        <f t="shared" si="264"/>
        <v>6349.2641961525005</v>
      </c>
      <c r="R397" s="6">
        <f t="shared" si="264"/>
        <v>6398.0384157471999</v>
      </c>
      <c r="S397" s="6">
        <f t="shared" si="264"/>
        <v>6457.7148861866999</v>
      </c>
      <c r="T397" s="6">
        <f t="shared" si="264"/>
        <v>6526.6811873338002</v>
      </c>
      <c r="U397" s="6">
        <f t="shared" si="264"/>
        <v>6603.5413111511007</v>
      </c>
      <c r="V397" s="6">
        <f t="shared" si="264"/>
        <v>6687.0408951460995</v>
      </c>
      <c r="W397" s="6">
        <f t="shared" si="264"/>
        <v>6776.0498524773993</v>
      </c>
      <c r="X397" s="6">
        <f t="shared" si="264"/>
        <v>6869.6999301960004</v>
      </c>
      <c r="Y397" s="6">
        <f t="shared" si="264"/>
        <v>6967.1613721372996</v>
      </c>
      <c r="Z397" s="6">
        <f t="shared" si="264"/>
        <v>7067.7134136517006</v>
      </c>
      <c r="AA397" s="6">
        <f t="shared" si="264"/>
        <v>7170.6908750941002</v>
      </c>
      <c r="AB397" s="6">
        <f t="shared" si="264"/>
        <v>7275.5105714814999</v>
      </c>
      <c r="AC397" s="6">
        <f t="shared" si="264"/>
        <v>7381.6479652462003</v>
      </c>
      <c r="AD397" s="6">
        <f t="shared" si="264"/>
        <v>7488.6295921784995</v>
      </c>
      <c r="AE397" s="6">
        <f t="shared" si="264"/>
        <v>7596.2102160424001</v>
      </c>
      <c r="AF397" s="6">
        <f t="shared" si="264"/>
        <v>7704.3251407411999</v>
      </c>
      <c r="AG397" s="6">
        <f t="shared" si="264"/>
        <v>7812.9177577646997</v>
      </c>
      <c r="AH397" s="6">
        <f t="shared" si="264"/>
        <v>7921.8905676986997</v>
      </c>
      <c r="AI397" s="6">
        <f t="shared" si="264"/>
        <v>8031.0639885965002</v>
      </c>
      <c r="AJ397" s="6">
        <f t="shared" si="264"/>
        <v>8140.2805739473997</v>
      </c>
      <c r="AK397" s="6">
        <f t="shared" si="264"/>
        <v>8249.4051196896999</v>
      </c>
      <c r="AL397" s="6">
        <f t="shared" si="264"/>
        <v>8358.3056199864986</v>
      </c>
      <c r="AM397" s="6">
        <f t="shared" ref="AM397:CJ397" si="265">AM374+AM381+AM388</f>
        <v>8464.4359801015999</v>
      </c>
      <c r="AN397" s="6">
        <f t="shared" si="265"/>
        <v>8568.7969266266991</v>
      </c>
      <c r="AO397" s="6">
        <f t="shared" si="265"/>
        <v>8672.1974226685998</v>
      </c>
      <c r="AP397" s="6">
        <f t="shared" si="265"/>
        <v>8775.048180111502</v>
      </c>
      <c r="AQ397" s="6">
        <f t="shared" si="265"/>
        <v>8877.4694397563017</v>
      </c>
      <c r="AR397" s="6">
        <f t="shared" si="265"/>
        <v>8979.2781117679988</v>
      </c>
      <c r="AS397" s="6">
        <f t="shared" si="265"/>
        <v>9080.2593305344999</v>
      </c>
      <c r="AT397" s="6">
        <f t="shared" si="265"/>
        <v>9180.1785567613988</v>
      </c>
      <c r="AU397" s="6">
        <f t="shared" si="265"/>
        <v>9278.7942769024994</v>
      </c>
      <c r="AV397" s="6">
        <f t="shared" si="265"/>
        <v>9375.8705707674999</v>
      </c>
      <c r="AW397" s="6">
        <f t="shared" si="265"/>
        <v>9471.0597530742998</v>
      </c>
      <c r="AX397" s="6">
        <f t="shared" si="265"/>
        <v>9564.0931401752987</v>
      </c>
      <c r="AY397" s="6">
        <f t="shared" si="265"/>
        <v>9654.7635279648985</v>
      </c>
      <c r="AZ397" s="6">
        <f t="shared" si="265"/>
        <v>9742.8983576391984</v>
      </c>
      <c r="BA397" s="6">
        <f t="shared" si="265"/>
        <v>9828.3539503249995</v>
      </c>
      <c r="BB397" s="6">
        <f t="shared" si="265"/>
        <v>9909.7232187548998</v>
      </c>
      <c r="BC397" s="6">
        <f t="shared" si="265"/>
        <v>9987.176455111201</v>
      </c>
      <c r="BD397" s="6">
        <f t="shared" si="265"/>
        <v>10060.791097588299</v>
      </c>
      <c r="BE397" s="6">
        <f t="shared" si="265"/>
        <v>10130.6867206882</v>
      </c>
      <c r="BF397" s="6">
        <f t="shared" si="265"/>
        <v>10196.9794291375</v>
      </c>
      <c r="BG397" s="6">
        <f t="shared" si="265"/>
        <v>10259.569975878199</v>
      </c>
      <c r="BH397" s="6">
        <f t="shared" si="265"/>
        <v>10318.4688953188</v>
      </c>
      <c r="BI397" s="6">
        <f t="shared" si="265"/>
        <v>10373.725761532101</v>
      </c>
      <c r="BJ397" s="6">
        <f t="shared" si="265"/>
        <v>10425.4060783738</v>
      </c>
      <c r="BK397" s="6">
        <f t="shared" si="265"/>
        <v>10473.583611505201</v>
      </c>
      <c r="BL397" s="6">
        <f t="shared" si="265"/>
        <v>10518.338779014599</v>
      </c>
      <c r="BM397" s="6">
        <f t="shared" si="265"/>
        <v>10559.752014936301</v>
      </c>
      <c r="BN397" s="6">
        <f t="shared" si="265"/>
        <v>10597.901901667801</v>
      </c>
      <c r="BO397" s="6">
        <f t="shared" si="265"/>
        <v>10632.863562583701</v>
      </c>
      <c r="BP397" s="6">
        <f t="shared" si="265"/>
        <v>10664.707769147299</v>
      </c>
      <c r="BQ397" s="6">
        <f t="shared" si="265"/>
        <v>10693.3403884131</v>
      </c>
      <c r="BR397" s="6">
        <f t="shared" si="265"/>
        <v>10718.767600044599</v>
      </c>
      <c r="BS397" s="6">
        <f t="shared" si="265"/>
        <v>10741.034454512399</v>
      </c>
      <c r="BT397" s="6">
        <f t="shared" si="265"/>
        <v>10760.198643792599</v>
      </c>
      <c r="BU397" s="6">
        <f t="shared" si="265"/>
        <v>10776.3216493647</v>
      </c>
      <c r="BV397" s="6">
        <f t="shared" si="265"/>
        <v>10789.462510907899</v>
      </c>
      <c r="BW397" s="6">
        <f t="shared" si="265"/>
        <v>10799.6805452955</v>
      </c>
      <c r="BX397" s="6">
        <f t="shared" si="265"/>
        <v>10807.0330672983</v>
      </c>
      <c r="BY397" s="6">
        <f t="shared" si="265"/>
        <v>10811.5737349964</v>
      </c>
      <c r="BZ397" s="6">
        <f t="shared" si="265"/>
        <v>10813.351441410599</v>
      </c>
      <c r="CA397" s="6">
        <f t="shared" si="265"/>
        <v>10812.300471692399</v>
      </c>
      <c r="CB397" s="6">
        <f t="shared" si="265"/>
        <v>10808.423531574301</v>
      </c>
      <c r="CC397" s="6">
        <f t="shared" si="265"/>
        <v>10801.7482660193</v>
      </c>
      <c r="CD397" s="6">
        <f t="shared" si="265"/>
        <v>10792.309603919899</v>
      </c>
      <c r="CE397" s="6">
        <f t="shared" si="265"/>
        <v>10780.143908126902</v>
      </c>
      <c r="CF397" s="6">
        <f t="shared" si="265"/>
        <v>10765.280061159201</v>
      </c>
      <c r="CG397" s="6">
        <f t="shared" si="265"/>
        <v>10747.749936322401</v>
      </c>
      <c r="CH397" s="6">
        <f t="shared" si="265"/>
        <v>10727.585700739868</v>
      </c>
      <c r="CI397" s="6">
        <f t="shared" si="265"/>
        <v>10704.817982199262</v>
      </c>
      <c r="CJ397" s="6">
        <f t="shared" si="265"/>
        <v>10679.47486892539</v>
      </c>
    </row>
    <row r="398" spans="1:88" x14ac:dyDescent="0.3">
      <c r="B398" t="s">
        <v>73</v>
      </c>
      <c r="C398" s="6">
        <f t="shared" ref="C398:AL398" si="266">C375+C382+C389</f>
        <v>4165.6835237371006</v>
      </c>
      <c r="D398" s="6">
        <f t="shared" si="266"/>
        <v>4057.2963309267002</v>
      </c>
      <c r="E398" s="6">
        <f t="shared" si="266"/>
        <v>3973.2138286869003</v>
      </c>
      <c r="F398" s="6">
        <f t="shared" si="266"/>
        <v>3904.6524478911001</v>
      </c>
      <c r="G398" s="6">
        <f t="shared" si="266"/>
        <v>3849.4501889311</v>
      </c>
      <c r="H398" s="6">
        <f t="shared" si="266"/>
        <v>3803.7819137465999</v>
      </c>
      <c r="I398" s="6">
        <f t="shared" si="266"/>
        <v>3758.9524690334001</v>
      </c>
      <c r="J398" s="6">
        <f t="shared" si="266"/>
        <v>3710.7962306948998</v>
      </c>
      <c r="K398" s="6">
        <f t="shared" si="266"/>
        <v>3664.5677250301001</v>
      </c>
      <c r="L398" s="6">
        <f t="shared" si="266"/>
        <v>3621.2347593108998</v>
      </c>
      <c r="M398" s="6">
        <f t="shared" si="266"/>
        <v>3580.8724360082997</v>
      </c>
      <c r="N398" s="6">
        <f t="shared" si="266"/>
        <v>3546.6879211142</v>
      </c>
      <c r="O398" s="6">
        <f t="shared" si="266"/>
        <v>3518.2981665235998</v>
      </c>
      <c r="P398" s="6">
        <f t="shared" si="266"/>
        <v>3494.8667735884997</v>
      </c>
      <c r="Q398" s="6">
        <f t="shared" si="266"/>
        <v>3475.5289057249001</v>
      </c>
      <c r="R398" s="6">
        <f t="shared" si="266"/>
        <v>3459.4987374346001</v>
      </c>
      <c r="S398" s="6">
        <f t="shared" si="266"/>
        <v>3447.1186092768999</v>
      </c>
      <c r="T398" s="6">
        <f t="shared" si="266"/>
        <v>3437.6268175533</v>
      </c>
      <c r="U398" s="6">
        <f t="shared" si="266"/>
        <v>3430.3993465133999</v>
      </c>
      <c r="V398" s="6">
        <f t="shared" si="266"/>
        <v>3424.8898003425998</v>
      </c>
      <c r="W398" s="6">
        <f t="shared" si="266"/>
        <v>3420.6104282794004</v>
      </c>
      <c r="X398" s="6">
        <f t="shared" si="266"/>
        <v>3417.187558006</v>
      </c>
      <c r="Y398" s="6">
        <f t="shared" si="266"/>
        <v>3414.2516407803</v>
      </c>
      <c r="Z398" s="6">
        <f t="shared" si="266"/>
        <v>3411.4777159523001</v>
      </c>
      <c r="AA398" s="6">
        <f t="shared" si="266"/>
        <v>3408.5567871302997</v>
      </c>
      <c r="AB398" s="6">
        <f t="shared" si="266"/>
        <v>3405.2114357809</v>
      </c>
      <c r="AC398" s="6">
        <f t="shared" si="266"/>
        <v>3401.1706945499</v>
      </c>
      <c r="AD398" s="6">
        <f t="shared" si="266"/>
        <v>3396.1609012178001</v>
      </c>
      <c r="AE398" s="6">
        <f t="shared" si="266"/>
        <v>3390.0029642368004</v>
      </c>
      <c r="AF398" s="6">
        <f t="shared" si="266"/>
        <v>3382.6191575088997</v>
      </c>
      <c r="AG398" s="6">
        <f t="shared" si="266"/>
        <v>3373.9633127412999</v>
      </c>
      <c r="AH398" s="6">
        <f t="shared" si="266"/>
        <v>3363.9913272490999</v>
      </c>
      <c r="AI398" s="6">
        <f t="shared" si="266"/>
        <v>3352.6362201480001</v>
      </c>
      <c r="AJ398" s="6">
        <f t="shared" si="266"/>
        <v>3339.8530356591</v>
      </c>
      <c r="AK398" s="6">
        <f t="shared" si="266"/>
        <v>3325.6215320116999</v>
      </c>
      <c r="AL398" s="6">
        <f t="shared" si="266"/>
        <v>3309.9378381012998</v>
      </c>
      <c r="AM398" s="6">
        <f t="shared" ref="AM398:CJ398" si="267">AM375+AM382+AM389</f>
        <v>3291.3165631904999</v>
      </c>
      <c r="AN398" s="6">
        <f t="shared" si="267"/>
        <v>3269.2157306274003</v>
      </c>
      <c r="AO398" s="6">
        <f t="shared" si="267"/>
        <v>3243.6284412868004</v>
      </c>
      <c r="AP398" s="6">
        <f t="shared" si="267"/>
        <v>3214.7356183003999</v>
      </c>
      <c r="AQ398" s="6">
        <f t="shared" si="267"/>
        <v>3182.7896851003002</v>
      </c>
      <c r="AR398" s="6">
        <f t="shared" si="267"/>
        <v>3148.0311007219002</v>
      </c>
      <c r="AS398" s="6">
        <f t="shared" si="267"/>
        <v>3110.7216013367001</v>
      </c>
      <c r="AT398" s="6">
        <f t="shared" si="267"/>
        <v>3071.1182267611998</v>
      </c>
      <c r="AU398" s="6">
        <f t="shared" si="267"/>
        <v>3029.4614924139</v>
      </c>
      <c r="AV398" s="6">
        <f t="shared" si="267"/>
        <v>2985.9720861603996</v>
      </c>
      <c r="AW398" s="6">
        <f t="shared" si="267"/>
        <v>2940.8254681629001</v>
      </c>
      <c r="AX398" s="6">
        <f t="shared" si="267"/>
        <v>2894.1975375777001</v>
      </c>
      <c r="AY398" s="6">
        <f t="shared" si="267"/>
        <v>2846.2596808013</v>
      </c>
      <c r="AZ398" s="6">
        <f t="shared" si="267"/>
        <v>2797.1728844539002</v>
      </c>
      <c r="BA398" s="6">
        <f t="shared" si="267"/>
        <v>2747.0875700433999</v>
      </c>
      <c r="BB398" s="6">
        <f t="shared" si="267"/>
        <v>2695.9275436478997</v>
      </c>
      <c r="BC398" s="6">
        <f t="shared" si="267"/>
        <v>2643.8901677988001</v>
      </c>
      <c r="BD398" s="6">
        <f t="shared" si="267"/>
        <v>2591.1351616140996</v>
      </c>
      <c r="BE398" s="6">
        <f t="shared" si="267"/>
        <v>2537.8156571927998</v>
      </c>
      <c r="BF398" s="6">
        <f t="shared" si="267"/>
        <v>2484.0728659483002</v>
      </c>
      <c r="BG398" s="6">
        <f t="shared" si="267"/>
        <v>2430.0100133588999</v>
      </c>
      <c r="BH398" s="6">
        <f t="shared" si="267"/>
        <v>2375.7381192322</v>
      </c>
      <c r="BI398" s="6">
        <f t="shared" si="267"/>
        <v>2321.3645325574003</v>
      </c>
      <c r="BJ398" s="6">
        <f t="shared" si="267"/>
        <v>2266.9893468955001</v>
      </c>
      <c r="BK398" s="6">
        <f t="shared" si="267"/>
        <v>2212.7047314725</v>
      </c>
      <c r="BL398" s="6">
        <f t="shared" si="267"/>
        <v>2158.5953639647</v>
      </c>
      <c r="BM398" s="6">
        <f t="shared" si="267"/>
        <v>2104.7385018716</v>
      </c>
      <c r="BN398" s="6">
        <f t="shared" si="267"/>
        <v>2051.2045797803003</v>
      </c>
      <c r="BO398" s="6">
        <f t="shared" si="267"/>
        <v>1998.0577806195001</v>
      </c>
      <c r="BP398" s="6">
        <f t="shared" si="267"/>
        <v>1945.3565887044999</v>
      </c>
      <c r="BQ398" s="6">
        <f t="shared" si="267"/>
        <v>1893.1432757592002</v>
      </c>
      <c r="BR398" s="6">
        <f t="shared" si="267"/>
        <v>1841.4654087793001</v>
      </c>
      <c r="BS398" s="6">
        <f t="shared" si="267"/>
        <v>1790.3700494422001</v>
      </c>
      <c r="BT398" s="6">
        <f t="shared" si="267"/>
        <v>1739.9012931201</v>
      </c>
      <c r="BU398" s="6">
        <f t="shared" si="267"/>
        <v>1690.0995904928998</v>
      </c>
      <c r="BV398" s="6">
        <f t="shared" si="267"/>
        <v>1641.0015667573</v>
      </c>
      <c r="BW398" s="6">
        <f t="shared" si="267"/>
        <v>1592.6404593331999</v>
      </c>
      <c r="BX398" s="6">
        <f t="shared" si="267"/>
        <v>1545.046268667</v>
      </c>
      <c r="BY398" s="6">
        <f t="shared" si="267"/>
        <v>1498.2459295328001</v>
      </c>
      <c r="BZ398" s="6">
        <f t="shared" si="267"/>
        <v>1452.2634922709001</v>
      </c>
      <c r="CA398" s="6">
        <f t="shared" si="267"/>
        <v>1407.1163728834997</v>
      </c>
      <c r="CB398" s="6">
        <f t="shared" si="267"/>
        <v>1362.8231877040998</v>
      </c>
      <c r="CC398" s="6">
        <f t="shared" si="267"/>
        <v>1319.4014888105999</v>
      </c>
      <c r="CD398" s="6">
        <f t="shared" si="267"/>
        <v>1276.8668231684001</v>
      </c>
      <c r="CE398" s="6">
        <f t="shared" si="267"/>
        <v>1235.2324840437002</v>
      </c>
      <c r="CF398" s="6">
        <f t="shared" si="267"/>
        <v>1194.5093336861</v>
      </c>
      <c r="CG398" s="6">
        <f t="shared" si="267"/>
        <v>1154.7062290012</v>
      </c>
      <c r="CH398" s="6">
        <f t="shared" si="267"/>
        <v>1115.8300358126003</v>
      </c>
      <c r="CI398" s="6">
        <f t="shared" si="267"/>
        <v>1077.8856828139601</v>
      </c>
      <c r="CJ398" s="6">
        <f t="shared" si="267"/>
        <v>1040.87623796146</v>
      </c>
    </row>
    <row r="399" spans="1:88" x14ac:dyDescent="0.3">
      <c r="B399" t="s">
        <v>74</v>
      </c>
      <c r="C399" s="6">
        <f t="shared" ref="C399:AL399" si="268">C376+C383+C390</f>
        <v>2507.3524895615005</v>
      </c>
      <c r="D399" s="6">
        <f t="shared" si="268"/>
        <v>2444.5397401252999</v>
      </c>
      <c r="E399" s="6">
        <f t="shared" si="268"/>
        <v>2395.7207925756998</v>
      </c>
      <c r="F399" s="6">
        <f t="shared" si="268"/>
        <v>2355.4266017564</v>
      </c>
      <c r="G399" s="6">
        <f t="shared" si="268"/>
        <v>2322.3022851789001</v>
      </c>
      <c r="H399" s="6">
        <f t="shared" si="268"/>
        <v>2294.0723624110997</v>
      </c>
      <c r="I399" s="6">
        <f t="shared" si="268"/>
        <v>2265.4986337693999</v>
      </c>
      <c r="J399" s="6">
        <f t="shared" si="268"/>
        <v>2233.9318293052002</v>
      </c>
      <c r="K399" s="6">
        <f t="shared" si="268"/>
        <v>2202.3285068193004</v>
      </c>
      <c r="L399" s="6">
        <f t="shared" si="268"/>
        <v>2171.2903168911998</v>
      </c>
      <c r="M399" s="6">
        <f t="shared" si="268"/>
        <v>2140.9149653004001</v>
      </c>
      <c r="N399" s="6">
        <f t="shared" si="268"/>
        <v>2113.1649127443998</v>
      </c>
      <c r="O399" s="6">
        <f t="shared" si="268"/>
        <v>2088.0266273553998</v>
      </c>
      <c r="P399" s="6">
        <f t="shared" si="268"/>
        <v>2065.1951268792</v>
      </c>
      <c r="Q399" s="6">
        <f t="shared" si="268"/>
        <v>2044.3221538276</v>
      </c>
      <c r="R399" s="6">
        <f t="shared" si="268"/>
        <v>2025.0817887562</v>
      </c>
      <c r="S399" s="6">
        <f t="shared" si="268"/>
        <v>2007.7536511810999</v>
      </c>
      <c r="T399" s="6">
        <f t="shared" si="268"/>
        <v>1991.9941318174999</v>
      </c>
      <c r="U399" s="6">
        <f t="shared" si="268"/>
        <v>1977.5217367163</v>
      </c>
      <c r="V399" s="6">
        <f t="shared" si="268"/>
        <v>1964.0830464588</v>
      </c>
      <c r="W399" s="6">
        <f t="shared" si="268"/>
        <v>1951.4427115947001</v>
      </c>
      <c r="X399" s="6">
        <f t="shared" si="268"/>
        <v>1939.4131461765999</v>
      </c>
      <c r="Y399" s="6">
        <f t="shared" si="268"/>
        <v>1927.7964581832</v>
      </c>
      <c r="Z399" s="6">
        <f t="shared" si="268"/>
        <v>1916.4100306804999</v>
      </c>
      <c r="AA399" s="6">
        <f t="shared" si="268"/>
        <v>1905.0700455168001</v>
      </c>
      <c r="AB399" s="6">
        <f t="shared" si="268"/>
        <v>1893.6028280527</v>
      </c>
      <c r="AC399" s="6">
        <f t="shared" si="268"/>
        <v>1881.8277621159</v>
      </c>
      <c r="AD399" s="6">
        <f t="shared" si="268"/>
        <v>1869.5535443389001</v>
      </c>
      <c r="AE399" s="6">
        <f t="shared" si="268"/>
        <v>1856.6398319631001</v>
      </c>
      <c r="AF399" s="6">
        <f t="shared" si="268"/>
        <v>1843.0128826296</v>
      </c>
      <c r="AG399" s="6">
        <f t="shared" si="268"/>
        <v>1828.6291567666999</v>
      </c>
      <c r="AH399" s="6">
        <f t="shared" si="268"/>
        <v>1813.4550772415</v>
      </c>
      <c r="AI399" s="6">
        <f t="shared" si="268"/>
        <v>1797.4505099130999</v>
      </c>
      <c r="AJ399" s="6">
        <f t="shared" si="268"/>
        <v>1780.5926483232001</v>
      </c>
      <c r="AK399" s="6">
        <f t="shared" si="268"/>
        <v>1762.8781416080999</v>
      </c>
      <c r="AL399" s="6">
        <f t="shared" si="268"/>
        <v>1744.3182024354001</v>
      </c>
      <c r="AM399" s="6">
        <f t="shared" ref="AM399:CJ399" si="269">AM376+AM383+AM390</f>
        <v>1724.1228683761001</v>
      </c>
      <c r="AN399" s="6">
        <f t="shared" si="269"/>
        <v>1701.9629347999</v>
      </c>
      <c r="AO399" s="6">
        <f t="shared" si="269"/>
        <v>1677.8458246002001</v>
      </c>
      <c r="AP399" s="6">
        <f t="shared" si="269"/>
        <v>1651.9084949401001</v>
      </c>
      <c r="AQ399" s="6">
        <f t="shared" si="269"/>
        <v>1624.339717439</v>
      </c>
      <c r="AR399" s="6">
        <f t="shared" si="269"/>
        <v>1595.3296195798998</v>
      </c>
      <c r="AS399" s="6">
        <f t="shared" si="269"/>
        <v>1565.0778243207001</v>
      </c>
      <c r="AT399" s="6">
        <f t="shared" si="269"/>
        <v>1533.777493993</v>
      </c>
      <c r="AU399" s="6">
        <f t="shared" si="269"/>
        <v>1501.608038441</v>
      </c>
      <c r="AV399" s="6">
        <f t="shared" si="269"/>
        <v>1468.7330058901</v>
      </c>
      <c r="AW399" s="6">
        <f t="shared" si="269"/>
        <v>1435.2902936513001</v>
      </c>
      <c r="AX399" s="6">
        <f t="shared" si="269"/>
        <v>1401.4115655116</v>
      </c>
      <c r="AY399" s="6">
        <f t="shared" si="269"/>
        <v>1367.2200893172999</v>
      </c>
      <c r="AZ399" s="6">
        <f t="shared" si="269"/>
        <v>1332.8284274743</v>
      </c>
      <c r="BA399" s="6">
        <f t="shared" si="269"/>
        <v>1298.3387605836001</v>
      </c>
      <c r="BB399" s="6">
        <f t="shared" si="269"/>
        <v>1263.7632966515998</v>
      </c>
      <c r="BC399" s="6">
        <f t="shared" si="269"/>
        <v>1229.2127819918001</v>
      </c>
      <c r="BD399" s="6">
        <f t="shared" si="269"/>
        <v>1194.7774115521001</v>
      </c>
      <c r="BE399" s="6">
        <f t="shared" si="269"/>
        <v>1160.5404231379998</v>
      </c>
      <c r="BF399" s="6">
        <f t="shared" si="269"/>
        <v>1126.5765107062</v>
      </c>
      <c r="BG399" s="6">
        <f t="shared" si="269"/>
        <v>1092.9435541214</v>
      </c>
      <c r="BH399" s="6">
        <f t="shared" si="269"/>
        <v>1059.6983650278</v>
      </c>
      <c r="BI399" s="6">
        <f t="shared" si="269"/>
        <v>1026.8926811937999</v>
      </c>
      <c r="BJ399" s="6">
        <f t="shared" si="269"/>
        <v>994.57213236890004</v>
      </c>
      <c r="BK399" s="6">
        <f t="shared" si="269"/>
        <v>962.77634903820001</v>
      </c>
      <c r="BL399" s="6">
        <f t="shared" si="269"/>
        <v>931.5394687703</v>
      </c>
      <c r="BM399" s="6">
        <f t="shared" si="269"/>
        <v>900.89052625679994</v>
      </c>
      <c r="BN399" s="6">
        <f t="shared" si="269"/>
        <v>870.85397124580004</v>
      </c>
      <c r="BO399" s="6">
        <f t="shared" si="269"/>
        <v>841.45013436850002</v>
      </c>
      <c r="BP399" s="6">
        <f t="shared" si="269"/>
        <v>812.69565176079993</v>
      </c>
      <c r="BQ399" s="6">
        <f t="shared" si="269"/>
        <v>784.60113287510001</v>
      </c>
      <c r="BR399" s="6">
        <f t="shared" si="269"/>
        <v>757.1770572227</v>
      </c>
      <c r="BS399" s="6">
        <f t="shared" si="269"/>
        <v>730.43219625879999</v>
      </c>
      <c r="BT399" s="6">
        <f t="shared" si="269"/>
        <v>704.37302359579996</v>
      </c>
      <c r="BU399" s="6">
        <f t="shared" si="269"/>
        <v>679.00366674730003</v>
      </c>
      <c r="BV399" s="6">
        <f t="shared" si="269"/>
        <v>654.32601945900012</v>
      </c>
      <c r="BW399" s="6">
        <f t="shared" si="269"/>
        <v>630.33999888900007</v>
      </c>
      <c r="BX399" s="6">
        <f t="shared" si="269"/>
        <v>607.04372466599989</v>
      </c>
      <c r="BY399" s="6">
        <f t="shared" si="269"/>
        <v>584.43369088689997</v>
      </c>
      <c r="BZ399" s="6">
        <f t="shared" si="269"/>
        <v>562.50492459293991</v>
      </c>
      <c r="CA399" s="6">
        <f t="shared" si="269"/>
        <v>541.25042398563005</v>
      </c>
      <c r="CB399" s="6">
        <f t="shared" si="269"/>
        <v>520.66279191241995</v>
      </c>
      <c r="CC399" s="6">
        <f t="shared" si="269"/>
        <v>500.73380644138996</v>
      </c>
      <c r="CD399" s="6">
        <f t="shared" si="269"/>
        <v>481.45429234581002</v>
      </c>
      <c r="CE399" s="6">
        <f t="shared" si="269"/>
        <v>462.81414896863998</v>
      </c>
      <c r="CF399" s="6">
        <f t="shared" si="269"/>
        <v>444.80240715703002</v>
      </c>
      <c r="CG399" s="6">
        <f t="shared" si="269"/>
        <v>427.40738304681003</v>
      </c>
      <c r="CH399" s="6">
        <f t="shared" si="269"/>
        <v>410.61675804709</v>
      </c>
      <c r="CI399" s="6">
        <f t="shared" si="269"/>
        <v>394.41766115488997</v>
      </c>
      <c r="CJ399" s="6">
        <f t="shared" si="269"/>
        <v>378.79674871992995</v>
      </c>
    </row>
    <row r="400" spans="1:88" x14ac:dyDescent="0.3">
      <c r="B400" t="s">
        <v>75</v>
      </c>
      <c r="C400" s="6">
        <f t="shared" ref="C400:AL400" si="270">C377+C384+C391</f>
        <v>1245.466605953</v>
      </c>
      <c r="D400" s="6">
        <f t="shared" si="270"/>
        <v>1211.8595498451</v>
      </c>
      <c r="E400" s="6">
        <f t="shared" si="270"/>
        <v>1184.2552132350002</v>
      </c>
      <c r="F400" s="6">
        <f t="shared" si="270"/>
        <v>1159.8797809790001</v>
      </c>
      <c r="G400" s="6">
        <f t="shared" si="270"/>
        <v>1138.0007619425</v>
      </c>
      <c r="H400" s="6">
        <f t="shared" si="270"/>
        <v>1117.5641710964001</v>
      </c>
      <c r="I400" s="6">
        <f t="shared" si="270"/>
        <v>1096.2198095095</v>
      </c>
      <c r="J400" s="6">
        <f t="shared" si="270"/>
        <v>1072.7125247397</v>
      </c>
      <c r="K400" s="6">
        <f t="shared" si="270"/>
        <v>1048.2235413074002</v>
      </c>
      <c r="L400" s="6">
        <f t="shared" si="270"/>
        <v>1023.0531638604</v>
      </c>
      <c r="M400" s="6">
        <f t="shared" si="270"/>
        <v>997.30652994610011</v>
      </c>
      <c r="N400" s="6">
        <f t="shared" si="270"/>
        <v>971.8585403605</v>
      </c>
      <c r="O400" s="6">
        <f t="shared" si="270"/>
        <v>946.87772085569998</v>
      </c>
      <c r="P400" s="6">
        <f t="shared" si="270"/>
        <v>922.41498912669999</v>
      </c>
      <c r="Q400" s="6">
        <f t="shared" si="270"/>
        <v>898.48773387350002</v>
      </c>
      <c r="R400" s="6">
        <f t="shared" si="270"/>
        <v>875.10132109480003</v>
      </c>
      <c r="S400" s="6">
        <f t="shared" si="270"/>
        <v>852.44630325139997</v>
      </c>
      <c r="T400" s="6">
        <f t="shared" si="270"/>
        <v>830.48223537349998</v>
      </c>
      <c r="U400" s="6">
        <f t="shared" si="270"/>
        <v>809.17620645349996</v>
      </c>
      <c r="V400" s="6">
        <f t="shared" si="270"/>
        <v>788.49083271409995</v>
      </c>
      <c r="W400" s="6">
        <f t="shared" si="270"/>
        <v>768.38136318430008</v>
      </c>
      <c r="X400" s="6">
        <f t="shared" si="270"/>
        <v>748.80473784199989</v>
      </c>
      <c r="Y400" s="6">
        <f t="shared" si="270"/>
        <v>729.70317749690014</v>
      </c>
      <c r="Z400" s="6">
        <f t="shared" si="270"/>
        <v>711.01647334400002</v>
      </c>
      <c r="AA400" s="6">
        <f t="shared" si="270"/>
        <v>692.67618627759998</v>
      </c>
      <c r="AB400" s="6">
        <f t="shared" si="270"/>
        <v>674.61255249149997</v>
      </c>
      <c r="AC400" s="6">
        <f t="shared" si="270"/>
        <v>656.746491171</v>
      </c>
      <c r="AD400" s="6">
        <f t="shared" si="270"/>
        <v>638.99067409400004</v>
      </c>
      <c r="AE400" s="6">
        <f t="shared" si="270"/>
        <v>621.2773874641</v>
      </c>
      <c r="AF400" s="6">
        <f t="shared" si="270"/>
        <v>603.57324599829997</v>
      </c>
      <c r="AG400" s="6">
        <f t="shared" si="270"/>
        <v>585.86782578690008</v>
      </c>
      <c r="AH400" s="6">
        <f t="shared" si="270"/>
        <v>568.16270475729993</v>
      </c>
      <c r="AI400" s="6">
        <f t="shared" si="270"/>
        <v>550.46331809560002</v>
      </c>
      <c r="AJ400" s="6">
        <f t="shared" si="270"/>
        <v>532.78509928030007</v>
      </c>
      <c r="AK400" s="6">
        <f t="shared" si="270"/>
        <v>515.15368169960004</v>
      </c>
      <c r="AL400" s="6">
        <f t="shared" si="270"/>
        <v>497.60219872049998</v>
      </c>
      <c r="AM400" s="6">
        <f t="shared" ref="AM400:CJ400" si="271">AM377+AM384+AM391</f>
        <v>479.92139393950004</v>
      </c>
      <c r="AN400" s="6">
        <f t="shared" si="271"/>
        <v>461.99802315300002</v>
      </c>
      <c r="AO400" s="6">
        <f t="shared" si="271"/>
        <v>443.86515934329998</v>
      </c>
      <c r="AP400" s="6">
        <f t="shared" si="271"/>
        <v>425.61700656890002</v>
      </c>
      <c r="AQ400" s="6">
        <f t="shared" si="271"/>
        <v>407.36937687980003</v>
      </c>
      <c r="AR400" s="6">
        <f t="shared" si="271"/>
        <v>389.23755327320004</v>
      </c>
      <c r="AS400" s="6">
        <f t="shared" si="271"/>
        <v>371.3302296832</v>
      </c>
      <c r="AT400" s="6">
        <f t="shared" si="271"/>
        <v>353.74326882899999</v>
      </c>
      <c r="AU400" s="6">
        <f t="shared" si="271"/>
        <v>336.55743587740005</v>
      </c>
      <c r="AV400" s="6">
        <f t="shared" si="271"/>
        <v>319.83838802089997</v>
      </c>
      <c r="AW400" s="6">
        <f t="shared" si="271"/>
        <v>303.63685757689996</v>
      </c>
      <c r="AX400" s="6">
        <f t="shared" si="271"/>
        <v>287.99209049849998</v>
      </c>
      <c r="AY400" s="6">
        <f t="shared" si="271"/>
        <v>272.93272248990002</v>
      </c>
      <c r="AZ400" s="6">
        <f t="shared" si="271"/>
        <v>258.47777092409996</v>
      </c>
      <c r="BA400" s="6">
        <f t="shared" si="271"/>
        <v>244.6379316636</v>
      </c>
      <c r="BB400" s="6">
        <f t="shared" si="271"/>
        <v>231.41150289109999</v>
      </c>
      <c r="BC400" s="6">
        <f t="shared" si="271"/>
        <v>218.79881086329999</v>
      </c>
      <c r="BD400" s="6">
        <f t="shared" si="271"/>
        <v>206.79396715649997</v>
      </c>
      <c r="BE400" s="6">
        <f t="shared" si="271"/>
        <v>195.38696292509999</v>
      </c>
      <c r="BF400" s="6">
        <f t="shared" si="271"/>
        <v>184.56434429679999</v>
      </c>
      <c r="BG400" s="6">
        <f t="shared" si="271"/>
        <v>174.30956396299999</v>
      </c>
      <c r="BH400" s="6">
        <f t="shared" si="271"/>
        <v>164.60426359069999</v>
      </c>
      <c r="BI400" s="6">
        <f t="shared" si="271"/>
        <v>155.42853745650001</v>
      </c>
      <c r="BJ400" s="6">
        <f t="shared" si="271"/>
        <v>146.76132478779999</v>
      </c>
      <c r="BK400" s="6">
        <f t="shared" si="271"/>
        <v>138.58080929878</v>
      </c>
      <c r="BL400" s="6">
        <f t="shared" si="271"/>
        <v>130.86477567183002</v>
      </c>
      <c r="BM400" s="6">
        <f t="shared" si="271"/>
        <v>123.59090529268998</v>
      </c>
      <c r="BN400" s="6">
        <f t="shared" si="271"/>
        <v>116.73702145224</v>
      </c>
      <c r="BO400" s="6">
        <f t="shared" si="271"/>
        <v>110.28128556448999</v>
      </c>
      <c r="BP400" s="6">
        <f t="shared" si="271"/>
        <v>104.20235152172</v>
      </c>
      <c r="BQ400" s="6">
        <f t="shared" si="271"/>
        <v>98.479455237059994</v>
      </c>
      <c r="BR400" s="6">
        <f t="shared" si="271"/>
        <v>93.092579546259998</v>
      </c>
      <c r="BS400" s="6">
        <f t="shared" si="271"/>
        <v>88.022478776840003</v>
      </c>
      <c r="BT400" s="6">
        <f t="shared" si="271"/>
        <v>83.250708596609996</v>
      </c>
      <c r="BU400" s="6">
        <f t="shared" si="271"/>
        <v>78.759651371329994</v>
      </c>
      <c r="BV400" s="6">
        <f t="shared" si="271"/>
        <v>74.532530951989997</v>
      </c>
      <c r="BW400" s="6">
        <f t="shared" si="271"/>
        <v>70.553417261549995</v>
      </c>
      <c r="BX400" s="6">
        <f t="shared" si="271"/>
        <v>66.807220391459992</v>
      </c>
      <c r="BY400" s="6">
        <f t="shared" si="271"/>
        <v>63.279676748010004</v>
      </c>
      <c r="BZ400" s="6">
        <f t="shared" si="271"/>
        <v>59.957328988620006</v>
      </c>
      <c r="CA400" s="6">
        <f t="shared" si="271"/>
        <v>56.827499278090002</v>
      </c>
      <c r="CB400" s="6">
        <f t="shared" si="271"/>
        <v>53.878265745010005</v>
      </c>
      <c r="CC400" s="6">
        <f t="shared" si="271"/>
        <v>51.098428568140001</v>
      </c>
      <c r="CD400" s="6">
        <f t="shared" si="271"/>
        <v>48.477476572970005</v>
      </c>
      <c r="CE400" s="6">
        <f t="shared" si="271"/>
        <v>46.005553738400003</v>
      </c>
      <c r="CF400" s="6">
        <f t="shared" si="271"/>
        <v>43.673425463589993</v>
      </c>
      <c r="CG400" s="6">
        <f t="shared" si="271"/>
        <v>41.472445114919999</v>
      </c>
      <c r="CH400" s="6">
        <f t="shared" si="271"/>
        <v>39.394520833169999</v>
      </c>
      <c r="CI400" s="6">
        <f t="shared" si="271"/>
        <v>37.43208301576</v>
      </c>
      <c r="CJ400" s="6">
        <f t="shared" si="271"/>
        <v>35.578052878229997</v>
      </c>
    </row>
    <row r="401" spans="1:88" x14ac:dyDescent="0.3">
      <c r="B401" t="s">
        <v>76</v>
      </c>
      <c r="C401" s="6">
        <f t="shared" ref="C401:AL401" si="272">C378+C385+C392</f>
        <v>2242.8616504070001</v>
      </c>
      <c r="D401" s="6">
        <f t="shared" si="272"/>
        <v>2186.0809869733002</v>
      </c>
      <c r="E401" s="6">
        <f t="shared" si="272"/>
        <v>2138.4532684911001</v>
      </c>
      <c r="F401" s="6">
        <f t="shared" si="272"/>
        <v>2094.6884871339998</v>
      </c>
      <c r="G401" s="6">
        <f t="shared" si="272"/>
        <v>2053.4218197035998</v>
      </c>
      <c r="H401" s="6">
        <f t="shared" si="272"/>
        <v>2012.8780538636001</v>
      </c>
      <c r="I401" s="6">
        <f t="shared" si="272"/>
        <v>1969.0548515623</v>
      </c>
      <c r="J401" s="6">
        <f t="shared" si="272"/>
        <v>1919.7904339510001</v>
      </c>
      <c r="K401" s="6">
        <f t="shared" si="272"/>
        <v>1867.1186724381998</v>
      </c>
      <c r="L401" s="6">
        <f t="shared" si="272"/>
        <v>1811.7876842083999</v>
      </c>
      <c r="M401" s="6">
        <f t="shared" si="272"/>
        <v>1754.2490247303999</v>
      </c>
      <c r="N401" s="6">
        <f t="shared" si="272"/>
        <v>1696.1914432683998</v>
      </c>
      <c r="O401" s="6">
        <f t="shared" si="272"/>
        <v>1638.2497800736</v>
      </c>
      <c r="P401" s="6">
        <f t="shared" si="272"/>
        <v>1580.8316453566001</v>
      </c>
      <c r="Q401" s="6">
        <f t="shared" si="272"/>
        <v>1524.2367530027002</v>
      </c>
      <c r="R401" s="6">
        <f t="shared" si="272"/>
        <v>1468.6918514443</v>
      </c>
      <c r="S401" s="6">
        <f t="shared" si="272"/>
        <v>1414.6232410598002</v>
      </c>
      <c r="T401" s="6">
        <f t="shared" si="272"/>
        <v>1362.0974713977</v>
      </c>
      <c r="U401" s="6">
        <f t="shared" si="272"/>
        <v>1311.1597848231002</v>
      </c>
      <c r="V401" s="6">
        <f t="shared" si="272"/>
        <v>1261.8226074112001</v>
      </c>
      <c r="W401" s="6">
        <f t="shared" si="272"/>
        <v>1214.0663025729</v>
      </c>
      <c r="X401" s="6">
        <f t="shared" si="272"/>
        <v>1167.8537112353999</v>
      </c>
      <c r="Y401" s="6">
        <f t="shared" si="272"/>
        <v>1123.1144061560999</v>
      </c>
      <c r="Z401" s="6">
        <f t="shared" si="272"/>
        <v>1079.7661021746001</v>
      </c>
      <c r="AA401" s="6">
        <f t="shared" si="272"/>
        <v>1037.7085353047999</v>
      </c>
      <c r="AB401" s="6">
        <f t="shared" si="272"/>
        <v>996.83637230140005</v>
      </c>
      <c r="AC401" s="6">
        <f t="shared" si="272"/>
        <v>957.02883752399998</v>
      </c>
      <c r="AD401" s="6">
        <f t="shared" si="272"/>
        <v>918.1547384772</v>
      </c>
      <c r="AE401" s="6">
        <f t="shared" si="272"/>
        <v>880.11314935660005</v>
      </c>
      <c r="AF401" s="6">
        <f t="shared" si="272"/>
        <v>842.85652076910003</v>
      </c>
      <c r="AG401" s="6">
        <f t="shared" si="272"/>
        <v>806.37442283359997</v>
      </c>
      <c r="AH401" s="6">
        <f t="shared" si="272"/>
        <v>770.67538925040003</v>
      </c>
      <c r="AI401" s="6">
        <f t="shared" si="272"/>
        <v>735.77428943979999</v>
      </c>
      <c r="AJ401" s="6">
        <f t="shared" si="272"/>
        <v>701.69740384039994</v>
      </c>
      <c r="AK401" s="6">
        <f t="shared" si="272"/>
        <v>668.48126052819998</v>
      </c>
      <c r="AL401" s="6">
        <f t="shared" si="272"/>
        <v>636.16807667130001</v>
      </c>
      <c r="AM401" s="6">
        <f t="shared" ref="AM401:CJ401" si="273">AM378+AM385+AM392</f>
        <v>604.5691535057</v>
      </c>
      <c r="AN401" s="6">
        <f t="shared" si="273"/>
        <v>573.59429477289996</v>
      </c>
      <c r="AO401" s="6">
        <f t="shared" si="273"/>
        <v>543.29319669689994</v>
      </c>
      <c r="AP401" s="6">
        <f t="shared" si="273"/>
        <v>513.76633708559996</v>
      </c>
      <c r="AQ401" s="6">
        <f t="shared" si="273"/>
        <v>485.12379791870001</v>
      </c>
      <c r="AR401" s="6">
        <f t="shared" si="273"/>
        <v>457.46431407250003</v>
      </c>
      <c r="AS401" s="6">
        <f t="shared" si="273"/>
        <v>430.86945698509999</v>
      </c>
      <c r="AT401" s="6">
        <f t="shared" si="273"/>
        <v>405.39966942890004</v>
      </c>
      <c r="AU401" s="6">
        <f t="shared" si="273"/>
        <v>381.09421270439998</v>
      </c>
      <c r="AV401" s="6">
        <f t="shared" si="273"/>
        <v>357.97310970930005</v>
      </c>
      <c r="AW401" s="6">
        <f t="shared" si="273"/>
        <v>336.03945693119999</v>
      </c>
      <c r="AX401" s="6">
        <f t="shared" si="273"/>
        <v>315.2832894846</v>
      </c>
      <c r="AY401" s="6">
        <f t="shared" si="273"/>
        <v>295.6837665873</v>
      </c>
      <c r="AZ401" s="6">
        <f t="shared" si="273"/>
        <v>277.2112572991</v>
      </c>
      <c r="BA401" s="6">
        <f t="shared" si="273"/>
        <v>259.82938737339998</v>
      </c>
      <c r="BB401" s="6">
        <f t="shared" si="273"/>
        <v>243.49468986500003</v>
      </c>
      <c r="BC401" s="6">
        <f t="shared" si="273"/>
        <v>228.16363640200001</v>
      </c>
      <c r="BD401" s="6">
        <f t="shared" si="273"/>
        <v>213.78986567590002</v>
      </c>
      <c r="BE401" s="6">
        <f t="shared" si="273"/>
        <v>200.32579591300001</v>
      </c>
      <c r="BF401" s="6">
        <f t="shared" si="273"/>
        <v>187.72341271120001</v>
      </c>
      <c r="BG401" s="6">
        <f t="shared" si="273"/>
        <v>175.93483789289999</v>
      </c>
      <c r="BH401" s="6">
        <f t="shared" si="273"/>
        <v>164.9130679932</v>
      </c>
      <c r="BI401" s="6">
        <f t="shared" si="273"/>
        <v>154.61229400280001</v>
      </c>
      <c r="BJ401" s="6">
        <f t="shared" si="273"/>
        <v>144.9881972339</v>
      </c>
      <c r="BK401" s="6">
        <f t="shared" si="273"/>
        <v>135.99818328129999</v>
      </c>
      <c r="BL401" s="6">
        <f t="shared" si="273"/>
        <v>127.6015475884</v>
      </c>
      <c r="BM401" s="6">
        <f t="shared" si="273"/>
        <v>119.75957741960001</v>
      </c>
      <c r="BN401" s="6">
        <f t="shared" si="273"/>
        <v>112.4356035687</v>
      </c>
      <c r="BO401" s="6">
        <f t="shared" si="273"/>
        <v>105.59501097638</v>
      </c>
      <c r="BP401" s="6">
        <f t="shared" si="273"/>
        <v>99.205218014929997</v>
      </c>
      <c r="BQ401" s="6">
        <f t="shared" si="273"/>
        <v>93.235628042810006</v>
      </c>
      <c r="BR401" s="6">
        <f t="shared" si="273"/>
        <v>87.657578487999999</v>
      </c>
      <c r="BS401" s="6">
        <f t="shared" si="273"/>
        <v>82.444259101040004</v>
      </c>
      <c r="BT401" s="6">
        <f t="shared" si="273"/>
        <v>77.570627387830001</v>
      </c>
      <c r="BU401" s="6">
        <f t="shared" si="273"/>
        <v>73.013320922540004</v>
      </c>
      <c r="BV401" s="6">
        <f t="shared" si="273"/>
        <v>68.750567520489994</v>
      </c>
      <c r="BW401" s="6">
        <f t="shared" si="273"/>
        <v>64.762094661280003</v>
      </c>
      <c r="BX401" s="6">
        <f t="shared" si="273"/>
        <v>61.029039442179993</v>
      </c>
      <c r="BY401" s="6">
        <f t="shared" si="273"/>
        <v>57.533860401680002</v>
      </c>
      <c r="BZ401" s="6">
        <f t="shared" si="273"/>
        <v>54.260252003490002</v>
      </c>
      <c r="CA401" s="6">
        <f t="shared" si="273"/>
        <v>51.193062350680002</v>
      </c>
      <c r="CB401" s="6">
        <f t="shared" si="273"/>
        <v>48.318215170290003</v>
      </c>
      <c r="CC401" s="6">
        <f t="shared" si="273"/>
        <v>45.622635188099999</v>
      </c>
      <c r="CD401" s="6">
        <f t="shared" si="273"/>
        <v>43.094177923809994</v>
      </c>
      <c r="CE401" s="6">
        <f t="shared" si="273"/>
        <v>40.721563646440003</v>
      </c>
      <c r="CF401" s="6">
        <f t="shared" si="273"/>
        <v>38.494315570019999</v>
      </c>
      <c r="CG401" s="6">
        <f t="shared" si="273"/>
        <v>36.402701959529992</v>
      </c>
      <c r="CH401" s="6">
        <f t="shared" si="273"/>
        <v>34.437682187139991</v>
      </c>
      <c r="CI401" s="6">
        <f t="shared" si="273"/>
        <v>32.590856468620004</v>
      </c>
      <c r="CJ401" s="6">
        <f t="shared" si="273"/>
        <v>30.854419139979999</v>
      </c>
    </row>
    <row r="403" spans="1:88" x14ac:dyDescent="0.3">
      <c r="A403" s="12" t="s">
        <v>65</v>
      </c>
      <c r="C403" s="2">
        <v>42005</v>
      </c>
      <c r="D403" s="2">
        <v>42370</v>
      </c>
      <c r="E403" s="2">
        <v>42736</v>
      </c>
      <c r="F403" s="2">
        <v>43101</v>
      </c>
      <c r="G403" s="2">
        <v>43466</v>
      </c>
      <c r="H403" s="2">
        <v>43831</v>
      </c>
      <c r="I403" s="2">
        <v>44197</v>
      </c>
      <c r="J403" s="2">
        <v>44562</v>
      </c>
      <c r="K403" s="2">
        <v>44927</v>
      </c>
      <c r="L403" s="2">
        <v>45292</v>
      </c>
      <c r="M403" s="2">
        <v>45658</v>
      </c>
      <c r="N403" s="2">
        <v>46023</v>
      </c>
      <c r="O403" s="2">
        <v>46388</v>
      </c>
      <c r="P403" s="2">
        <v>46753</v>
      </c>
      <c r="Q403" s="2">
        <v>47119</v>
      </c>
      <c r="R403" s="2">
        <v>47484</v>
      </c>
      <c r="S403" s="2">
        <v>47849</v>
      </c>
      <c r="T403" s="2">
        <v>48214</v>
      </c>
      <c r="U403" s="2">
        <v>48580</v>
      </c>
      <c r="V403" s="2">
        <v>48945</v>
      </c>
      <c r="W403" s="2">
        <v>49310</v>
      </c>
      <c r="X403" s="2">
        <v>49675</v>
      </c>
      <c r="Y403" s="2">
        <v>50041</v>
      </c>
      <c r="Z403" s="2">
        <v>50406</v>
      </c>
      <c r="AA403" s="2">
        <v>50771</v>
      </c>
      <c r="AB403" s="2">
        <v>51136</v>
      </c>
      <c r="AC403" s="2">
        <v>51502</v>
      </c>
      <c r="AD403" s="2">
        <v>51867</v>
      </c>
      <c r="AE403" s="2">
        <v>52232</v>
      </c>
      <c r="AF403" s="2">
        <v>52597</v>
      </c>
      <c r="AG403" s="2">
        <v>52963</v>
      </c>
      <c r="AH403" s="2">
        <v>53328</v>
      </c>
      <c r="AI403" s="2">
        <v>53693</v>
      </c>
      <c r="AJ403" s="2">
        <v>54058</v>
      </c>
      <c r="AK403" s="2">
        <v>54424</v>
      </c>
      <c r="AL403" s="2">
        <v>54789</v>
      </c>
      <c r="AM403" s="2">
        <v>55154</v>
      </c>
      <c r="AN403" s="2">
        <v>55519</v>
      </c>
      <c r="AO403" s="2">
        <v>55885</v>
      </c>
      <c r="AP403" s="2">
        <v>56250</v>
      </c>
      <c r="AQ403" s="2">
        <v>56615</v>
      </c>
      <c r="AR403" s="2">
        <v>56980</v>
      </c>
      <c r="AS403" s="2">
        <v>57346</v>
      </c>
      <c r="AT403" s="2">
        <v>57711</v>
      </c>
      <c r="AU403" s="2">
        <v>58076</v>
      </c>
      <c r="AV403" s="2">
        <v>58441</v>
      </c>
      <c r="AW403" s="2">
        <v>58807</v>
      </c>
      <c r="AX403" s="2">
        <v>59172</v>
      </c>
      <c r="AY403" s="2">
        <v>59537</v>
      </c>
      <c r="AZ403" s="2">
        <v>59902</v>
      </c>
      <c r="BA403" s="2">
        <v>60268</v>
      </c>
      <c r="BB403" s="2">
        <v>60633</v>
      </c>
      <c r="BC403" s="2">
        <v>60998</v>
      </c>
      <c r="BD403" s="2">
        <v>61363</v>
      </c>
      <c r="BE403" s="2">
        <v>61729</v>
      </c>
      <c r="BF403" s="2">
        <v>62094</v>
      </c>
      <c r="BG403" s="2">
        <v>62459</v>
      </c>
      <c r="BH403" s="2">
        <v>62824</v>
      </c>
      <c r="BI403" s="2">
        <v>63190</v>
      </c>
      <c r="BJ403" s="2">
        <v>63555</v>
      </c>
      <c r="BK403" s="2">
        <v>63920</v>
      </c>
      <c r="BL403" s="2">
        <v>64285</v>
      </c>
      <c r="BM403" s="2">
        <v>64651</v>
      </c>
      <c r="BN403" s="2">
        <v>65016</v>
      </c>
      <c r="BO403" s="2">
        <v>65381</v>
      </c>
      <c r="BP403" s="2">
        <v>65746</v>
      </c>
      <c r="BQ403" s="2">
        <v>66112</v>
      </c>
      <c r="BR403" s="2">
        <v>66477</v>
      </c>
      <c r="BS403" s="2">
        <v>66842</v>
      </c>
      <c r="BT403" s="2">
        <v>67207</v>
      </c>
      <c r="BU403" s="2">
        <v>67573</v>
      </c>
      <c r="BV403" s="2">
        <v>67938</v>
      </c>
      <c r="BW403" s="2">
        <v>68303</v>
      </c>
      <c r="BX403" s="2">
        <v>68668</v>
      </c>
      <c r="BY403" s="2">
        <v>69034</v>
      </c>
      <c r="BZ403" s="2">
        <v>69399</v>
      </c>
      <c r="CA403" s="2">
        <v>69764</v>
      </c>
      <c r="CB403" s="2">
        <v>70129</v>
      </c>
      <c r="CC403" s="2">
        <v>70495</v>
      </c>
      <c r="CD403" s="2">
        <v>70860</v>
      </c>
      <c r="CE403" s="2">
        <v>71225</v>
      </c>
      <c r="CF403" s="2">
        <v>71590</v>
      </c>
      <c r="CG403" s="2">
        <v>71956</v>
      </c>
      <c r="CH403" s="2">
        <v>72321</v>
      </c>
      <c r="CI403" s="2">
        <v>72686</v>
      </c>
      <c r="CJ403" s="2">
        <v>73051</v>
      </c>
    </row>
    <row r="404" spans="1:88" x14ac:dyDescent="0.3">
      <c r="A404" t="s">
        <v>27</v>
      </c>
      <c r="B404" t="s">
        <v>39</v>
      </c>
      <c r="C404" s="6">
        <f>[1]Results!F104</f>
        <v>3.476542051</v>
      </c>
      <c r="D404" s="6">
        <f>[1]Results!G104</f>
        <v>9.4274436480000006</v>
      </c>
      <c r="E404" s="6">
        <f>[1]Results!H104</f>
        <v>16.300907209999998</v>
      </c>
      <c r="F404" s="6">
        <f>[1]Results!I104</f>
        <v>23.344304149999999</v>
      </c>
      <c r="G404" s="6">
        <f>[1]Results!J104</f>
        <v>30.406214840000001</v>
      </c>
      <c r="H404" s="6">
        <f>[1]Results!K104</f>
        <v>37.162195910000001</v>
      </c>
      <c r="I404" s="6">
        <f>[1]Results!L104</f>
        <v>43.630113700000003</v>
      </c>
      <c r="J404" s="6">
        <f>[1]Results!M104</f>
        <v>50.015718939999999</v>
      </c>
      <c r="K404" s="6">
        <f>[1]Results!N104</f>
        <v>56.451716759999996</v>
      </c>
      <c r="L404" s="6">
        <f>[1]Results!O104</f>
        <v>63.064947500000002</v>
      </c>
      <c r="M404" s="6">
        <f>[1]Results!P104</f>
        <v>69.918619410000005</v>
      </c>
      <c r="N404" s="6">
        <f>[1]Results!Q104</f>
        <v>77.043480680000002</v>
      </c>
      <c r="O404" s="6">
        <f>[1]Results!R104</f>
        <v>84.454829129999993</v>
      </c>
      <c r="P404" s="6">
        <f>[1]Results!S104</f>
        <v>92.150524689999997</v>
      </c>
      <c r="Q404" s="6">
        <f>[1]Results!T104</f>
        <v>100.11627059999999</v>
      </c>
      <c r="R404" s="6">
        <f>[1]Results!U104</f>
        <v>108.32920230000001</v>
      </c>
      <c r="S404" s="6">
        <f>[1]Results!V104</f>
        <v>116.6762071</v>
      </c>
      <c r="T404" s="6">
        <f>[1]Results!W104</f>
        <v>124.87833910000001</v>
      </c>
      <c r="U404" s="6">
        <f>[1]Results!X104</f>
        <v>132.7879184</v>
      </c>
      <c r="V404" s="6">
        <f>[1]Results!Y104</f>
        <v>140.36340949999999</v>
      </c>
      <c r="W404" s="6">
        <f>[1]Results!Z104</f>
        <v>147.6234834</v>
      </c>
      <c r="X404" s="6">
        <f>[1]Results!AA104</f>
        <v>154.6149375</v>
      </c>
      <c r="Y404" s="6">
        <f>[1]Results!AB104</f>
        <v>161.3933117</v>
      </c>
      <c r="Z404" s="6">
        <f>[1]Results!AC104</f>
        <v>168.00437980000001</v>
      </c>
      <c r="AA404" s="6">
        <f>[1]Results!AD104</f>
        <v>174.4859664</v>
      </c>
      <c r="AB404" s="6">
        <f>[1]Results!AE104</f>
        <v>180.86933590000001</v>
      </c>
      <c r="AC404" s="6">
        <f>[1]Results!AF104</f>
        <v>187.1814315</v>
      </c>
      <c r="AD404" s="6">
        <f>[1]Results!AG104</f>
        <v>193.4465907</v>
      </c>
      <c r="AE404" s="6">
        <f>[1]Results!AH104</f>
        <v>199.68418990000001</v>
      </c>
      <c r="AF404" s="6">
        <f>[1]Results!AI104</f>
        <v>205.9106381</v>
      </c>
      <c r="AG404" s="6">
        <f>[1]Results!AJ104</f>
        <v>212.14012690000001</v>
      </c>
      <c r="AH404" s="6">
        <f>[1]Results!AK104</f>
        <v>218.3850353</v>
      </c>
      <c r="AI404" s="6">
        <f>[1]Results!AL104</f>
        <v>224.65620509999999</v>
      </c>
      <c r="AJ404" s="6">
        <f>[1]Results!AM104</f>
        <v>230.96063140000001</v>
      </c>
      <c r="AK404" s="6">
        <f>[1]Results!AN104</f>
        <v>237.30267240000001</v>
      </c>
      <c r="AL404" s="6">
        <f>[1]Results!AO104</f>
        <v>243.68463199999999</v>
      </c>
      <c r="AM404" s="6">
        <f>[1]Results!AP104</f>
        <v>250.09357069999999</v>
      </c>
      <c r="AN404" s="6">
        <f>[1]Results!AQ104</f>
        <v>256.50053270000001</v>
      </c>
      <c r="AO404" s="6">
        <f>[1]Results!AR104</f>
        <v>262.88528589999999</v>
      </c>
      <c r="AP404" s="6">
        <f>[1]Results!AS104</f>
        <v>269.23725639999998</v>
      </c>
      <c r="AQ404" s="6">
        <f>[1]Results!AT104</f>
        <v>275.5521099</v>
      </c>
      <c r="AR404" s="6">
        <f>[1]Results!AU104</f>
        <v>281.82916269999998</v>
      </c>
      <c r="AS404" s="6">
        <f>[1]Results!AV104</f>
        <v>288.06956229999997</v>
      </c>
      <c r="AT404" s="6">
        <f>[1]Results!AW104</f>
        <v>294.27455250000003</v>
      </c>
      <c r="AU404" s="6">
        <f>[1]Results!AX104</f>
        <v>300.44515910000001</v>
      </c>
      <c r="AV404" s="6">
        <f>[1]Results!AY104</f>
        <v>306.58208869999999</v>
      </c>
      <c r="AW404" s="6">
        <f>[1]Results!AZ104</f>
        <v>312.68685859999999</v>
      </c>
      <c r="AX404" s="6">
        <f>[1]Results!BA104</f>
        <v>318.75834099999997</v>
      </c>
      <c r="AY404" s="6">
        <f>[1]Results!BB104</f>
        <v>324.7963838</v>
      </c>
      <c r="AZ404" s="6">
        <f>[1]Results!BC104</f>
        <v>330.80060659999998</v>
      </c>
      <c r="BA404" s="6">
        <f>[1]Results!BD104</f>
        <v>336.77056010000001</v>
      </c>
      <c r="BB404" s="6">
        <f>[1]Results!BE104</f>
        <v>342.66544119999998</v>
      </c>
      <c r="BC404" s="6">
        <f>[1]Results!BF104</f>
        <v>348.53004470000002</v>
      </c>
      <c r="BD404" s="6">
        <f>[1]Results!BG104</f>
        <v>354.36105570000001</v>
      </c>
      <c r="BE404" s="6">
        <f>[1]Results!BH104</f>
        <v>360.15562820000002</v>
      </c>
      <c r="BF404" s="6">
        <f>[1]Results!BI104</f>
        <v>365.912373</v>
      </c>
      <c r="BG404" s="6">
        <f>[1]Results!BJ104</f>
        <v>371.63090340000002</v>
      </c>
      <c r="BH404" s="6">
        <f>[1]Results!BK104</f>
        <v>377.31233580000003</v>
      </c>
      <c r="BI404" s="6">
        <f>[1]Results!BL104</f>
        <v>382.95779449999998</v>
      </c>
      <c r="BJ404" s="6">
        <f>[1]Results!BM104</f>
        <v>388.56840829999999</v>
      </c>
      <c r="BK404" s="6">
        <f>[1]Results!BN104</f>
        <v>394.14519330000002</v>
      </c>
      <c r="BL404" s="6">
        <f>[1]Results!BO104</f>
        <v>399.68906770000001</v>
      </c>
      <c r="BM404" s="6">
        <f>[1]Results!BP104</f>
        <v>405.20089739999997</v>
      </c>
      <c r="BN404" s="6">
        <f>[1]Results!BQ104</f>
        <v>410.68143859999998</v>
      </c>
      <c r="BO404" s="6">
        <f>[1]Results!BR104</f>
        <v>416.13141059999998</v>
      </c>
      <c r="BP404" s="6">
        <f>[1]Results!BS104</f>
        <v>421.55152659999999</v>
      </c>
      <c r="BQ404" s="6">
        <f>[1]Results!BT104</f>
        <v>426.94244689999999</v>
      </c>
      <c r="BR404" s="6">
        <f>[1]Results!BU104</f>
        <v>432.3046607</v>
      </c>
      <c r="BS404" s="6">
        <f>[1]Results!BV104</f>
        <v>437.63866810000002</v>
      </c>
      <c r="BT404" s="6">
        <f>[1]Results!BW104</f>
        <v>442.94485570000001</v>
      </c>
      <c r="BU404" s="6">
        <f>[1]Results!BX104</f>
        <v>448.22354849999999</v>
      </c>
      <c r="BV404" s="6">
        <f>[1]Results!BY104</f>
        <v>453.47506379999999</v>
      </c>
      <c r="BW404" s="6">
        <f>[1]Results!BZ104</f>
        <v>458.69973820000001</v>
      </c>
      <c r="BX404" s="6">
        <f>[1]Results!CA104</f>
        <v>463.89804029999999</v>
      </c>
      <c r="BY404" s="6">
        <f>[1]Results!CB104</f>
        <v>469.07048709999998</v>
      </c>
      <c r="BZ404" s="6">
        <f>[1]Results!CC104</f>
        <v>474.21758419999998</v>
      </c>
      <c r="CA404" s="6">
        <f>[1]Results!CD104</f>
        <v>479.33975340000001</v>
      </c>
      <c r="CB404" s="6">
        <f>[1]Results!CE104</f>
        <v>484.43723130000001</v>
      </c>
      <c r="CC404" s="6">
        <f>[1]Results!CF104</f>
        <v>489.51029419999998</v>
      </c>
      <c r="CD404" s="6">
        <f>[1]Results!CG104</f>
        <v>494.55913650000002</v>
      </c>
      <c r="CE404" s="6">
        <f>[1]Results!CH104</f>
        <v>499.5838933</v>
      </c>
      <c r="CF404" s="6">
        <f>[1]Results!CI104</f>
        <v>504.5846335</v>
      </c>
      <c r="CG404" s="6">
        <f>[1]Results!CJ104</f>
        <v>509.56134530000003</v>
      </c>
      <c r="CH404" s="6">
        <f>[1]Results!CK104</f>
        <v>514.5142257</v>
      </c>
      <c r="CI404" s="6">
        <f>[1]Results!CL104</f>
        <v>519.44354080000005</v>
      </c>
      <c r="CJ404" s="6">
        <f>[1]Results!CM104</f>
        <v>524.3495686</v>
      </c>
    </row>
    <row r="405" spans="1:88" x14ac:dyDescent="0.3">
      <c r="B405" t="s">
        <v>40</v>
      </c>
      <c r="C405" s="6">
        <f>[1]Results!F105</f>
        <v>68.80476281</v>
      </c>
      <c r="D405" s="6">
        <f>[1]Results!G105</f>
        <v>74.962429310000005</v>
      </c>
      <c r="E405" s="6">
        <f>[1]Results!H105</f>
        <v>80.199088599999996</v>
      </c>
      <c r="F405" s="6">
        <f>[1]Results!I105</f>
        <v>84.739517590000005</v>
      </c>
      <c r="G405" s="6">
        <f>[1]Results!J105</f>
        <v>88.917691419999997</v>
      </c>
      <c r="H405" s="6">
        <f>[1]Results!K105</f>
        <v>92.880351630000007</v>
      </c>
      <c r="I405" s="6">
        <f>[1]Results!L105</f>
        <v>96.715364719999997</v>
      </c>
      <c r="J405" s="6">
        <f>[1]Results!M105</f>
        <v>100.45442660000001</v>
      </c>
      <c r="K405" s="6">
        <f>[1]Results!N105</f>
        <v>104.11507039999999</v>
      </c>
      <c r="L405" s="6">
        <f>[1]Results!O105</f>
        <v>107.7075409</v>
      </c>
      <c r="M405" s="6">
        <f>[1]Results!P105</f>
        <v>111.24585930000001</v>
      </c>
      <c r="N405" s="6">
        <f>[1]Results!Q105</f>
        <v>114.7444161</v>
      </c>
      <c r="O405" s="6">
        <f>[1]Results!R105</f>
        <v>118.2165473</v>
      </c>
      <c r="P405" s="6">
        <f>[1]Results!S105</f>
        <v>121.67080420000001</v>
      </c>
      <c r="Q405" s="6">
        <f>[1]Results!T105</f>
        <v>125.11148710000001</v>
      </c>
      <c r="R405" s="6">
        <f>[1]Results!U105</f>
        <v>128.54084499999999</v>
      </c>
      <c r="S405" s="6">
        <f>[1]Results!V105</f>
        <v>131.95352030000001</v>
      </c>
      <c r="T405" s="6">
        <f>[1]Results!W105</f>
        <v>135.33197699999999</v>
      </c>
      <c r="U405" s="6">
        <f>[1]Results!X105</f>
        <v>138.66457320000001</v>
      </c>
      <c r="V405" s="6">
        <f>[1]Results!Y105</f>
        <v>141.94454440000001</v>
      </c>
      <c r="W405" s="6">
        <f>[1]Results!Z105</f>
        <v>145.16933230000001</v>
      </c>
      <c r="X405" s="6">
        <f>[1]Results!AA105</f>
        <v>148.33819130000001</v>
      </c>
      <c r="Y405" s="6">
        <f>[1]Results!AB105</f>
        <v>151.4500377</v>
      </c>
      <c r="Z405" s="6">
        <f>[1]Results!AC105</f>
        <v>154.50128140000001</v>
      </c>
      <c r="AA405" s="6">
        <f>[1]Results!AD105</f>
        <v>157.48668950000001</v>
      </c>
      <c r="AB405" s="6">
        <f>[1]Results!AE105</f>
        <v>160.4023152</v>
      </c>
      <c r="AC405" s="6">
        <f>[1]Results!AF105</f>
        <v>163.24463410000001</v>
      </c>
      <c r="AD405" s="6">
        <f>[1]Results!AG105</f>
        <v>166.00828630000001</v>
      </c>
      <c r="AE405" s="6">
        <f>[1]Results!AH105</f>
        <v>168.69130860000001</v>
      </c>
      <c r="AF405" s="6">
        <f>[1]Results!AI105</f>
        <v>171.294905</v>
      </c>
      <c r="AG405" s="6">
        <f>[1]Results!AJ105</f>
        <v>173.82455049999999</v>
      </c>
      <c r="AH405" s="6">
        <f>[1]Results!AK105</f>
        <v>176.2875186</v>
      </c>
      <c r="AI405" s="6">
        <f>[1]Results!AL105</f>
        <v>178.6900526</v>
      </c>
      <c r="AJ405" s="6">
        <f>[1]Results!AM105</f>
        <v>181.0378575</v>
      </c>
      <c r="AK405" s="6">
        <f>[1]Results!AN105</f>
        <v>183.3363354</v>
      </c>
      <c r="AL405" s="6">
        <f>[1]Results!AO105</f>
        <v>185.5908762</v>
      </c>
      <c r="AM405" s="6">
        <f>[1]Results!AP105</f>
        <v>187.69233</v>
      </c>
      <c r="AN405" s="6">
        <f>[1]Results!AQ105</f>
        <v>189.78337239999999</v>
      </c>
      <c r="AO405" s="6">
        <f>[1]Results!AR105</f>
        <v>191.86867459999999</v>
      </c>
      <c r="AP405" s="6">
        <f>[1]Results!AS105</f>
        <v>193.9482529</v>
      </c>
      <c r="AQ405" s="6">
        <f>[1]Results!AT105</f>
        <v>196.0221999</v>
      </c>
      <c r="AR405" s="6">
        <f>[1]Results!AU105</f>
        <v>198.09054459999999</v>
      </c>
      <c r="AS405" s="6">
        <f>[1]Results!AV105</f>
        <v>200.1533585</v>
      </c>
      <c r="AT405" s="6">
        <f>[1]Results!AW105</f>
        <v>202.21072889999999</v>
      </c>
      <c r="AU405" s="6">
        <f>[1]Results!AX105</f>
        <v>204.2627239</v>
      </c>
      <c r="AV405" s="6">
        <f>[1]Results!AY105</f>
        <v>206.3093997</v>
      </c>
      <c r="AW405" s="6">
        <f>[1]Results!AZ105</f>
        <v>208.3830184</v>
      </c>
      <c r="AX405" s="6">
        <f>[1]Results!BA105</f>
        <v>210.45140689999999</v>
      </c>
      <c r="AY405" s="6">
        <f>[1]Results!BB105</f>
        <v>212.51460760000001</v>
      </c>
      <c r="AZ405" s="6">
        <f>[1]Results!BC105</f>
        <v>214.57266630000001</v>
      </c>
      <c r="BA405" s="6">
        <f>[1]Results!BD105</f>
        <v>216.6256363</v>
      </c>
      <c r="BB405" s="6">
        <f>[1]Results!BE105</f>
        <v>217.49222270000001</v>
      </c>
      <c r="BC405" s="6">
        <f>[1]Results!BF105</f>
        <v>218.35260249999999</v>
      </c>
      <c r="BD405" s="6">
        <f>[1]Results!BG105</f>
        <v>219.20679799999999</v>
      </c>
      <c r="BE405" s="6">
        <f>[1]Results!BH105</f>
        <v>220.05478110000001</v>
      </c>
      <c r="BF405" s="6">
        <f>[1]Results!BI105</f>
        <v>220.89657990000001</v>
      </c>
      <c r="BG405" s="6">
        <f>[1]Results!BJ105</f>
        <v>221.72264559999999</v>
      </c>
      <c r="BH405" s="6">
        <f>[1]Results!BK105</f>
        <v>222.54261020000001</v>
      </c>
      <c r="BI405" s="6">
        <f>[1]Results!BL105</f>
        <v>223.3565547</v>
      </c>
      <c r="BJ405" s="6">
        <f>[1]Results!BM105</f>
        <v>224.16455759999999</v>
      </c>
      <c r="BK405" s="6">
        <f>[1]Results!BN105</f>
        <v>224.96669410000001</v>
      </c>
      <c r="BL405" s="6">
        <f>[1]Results!BO105</f>
        <v>225.76302290000001</v>
      </c>
      <c r="BM405" s="6">
        <f>[1]Results!BP105</f>
        <v>226.5536151</v>
      </c>
      <c r="BN405" s="6">
        <f>[1]Results!BQ105</f>
        <v>227.338537</v>
      </c>
      <c r="BO405" s="6">
        <f>[1]Results!BR105</f>
        <v>228.11785180000001</v>
      </c>
      <c r="BP405" s="6">
        <f>[1]Results!BS105</f>
        <v>228.8916189</v>
      </c>
      <c r="BQ405" s="6">
        <f>[1]Results!BT105</f>
        <v>229.6599133</v>
      </c>
      <c r="BR405" s="6">
        <f>[1]Results!BU105</f>
        <v>230.4227219</v>
      </c>
      <c r="BS405" s="6">
        <f>[1]Results!BV105</f>
        <v>231.18008610000001</v>
      </c>
      <c r="BT405" s="6">
        <f>[1]Results!BW105</f>
        <v>231.93204650000001</v>
      </c>
      <c r="BU405" s="6">
        <f>[1]Results!BX105</f>
        <v>232.6786443</v>
      </c>
      <c r="BV405" s="6">
        <f>[1]Results!BY105</f>
        <v>233.419938</v>
      </c>
      <c r="BW405" s="6">
        <f>[1]Results!BZ105</f>
        <v>234.155968</v>
      </c>
      <c r="BX405" s="6">
        <f>[1]Results!CA105</f>
        <v>234.88677530000001</v>
      </c>
      <c r="BY405" s="6">
        <f>[1]Results!CB105</f>
        <v>235.61240000000001</v>
      </c>
      <c r="BZ405" s="6">
        <f>[1]Results!CC105</f>
        <v>236.3328807</v>
      </c>
      <c r="CA405" s="6">
        <f>[1]Results!CD105</f>
        <v>237.04828459999999</v>
      </c>
      <c r="CB405" s="6">
        <f>[1]Results!CE105</f>
        <v>237.75860270000001</v>
      </c>
      <c r="CC405" s="6">
        <f>[1]Results!CF105</f>
        <v>238.46386570000001</v>
      </c>
      <c r="CD405" s="6">
        <f>[1]Results!CG105</f>
        <v>239.1641056</v>
      </c>
      <c r="CE405" s="6">
        <f>[1]Results!CH105</f>
        <v>239.85935559999999</v>
      </c>
      <c r="CF405" s="6">
        <f>[1]Results!CI105</f>
        <v>240.5496919</v>
      </c>
      <c r="CG405" s="6">
        <f>[1]Results!CJ105</f>
        <v>241.23514520000001</v>
      </c>
      <c r="CH405" s="6">
        <f>[1]Results!CK105</f>
        <v>241.91574969999999</v>
      </c>
      <c r="CI405" s="6">
        <f>[1]Results!CL105</f>
        <v>242.59153989999999</v>
      </c>
      <c r="CJ405" s="6">
        <f>[1]Results!CM105</f>
        <v>243.26254969999999</v>
      </c>
    </row>
    <row r="406" spans="1:88" x14ac:dyDescent="0.3">
      <c r="B406" t="s">
        <v>41</v>
      </c>
      <c r="C406" s="6">
        <f>[1]Results!F106</f>
        <v>408.28039699999999</v>
      </c>
      <c r="D406" s="6">
        <f>[1]Results!G106</f>
        <v>422.56405530000001</v>
      </c>
      <c r="E406" s="6">
        <f>[1]Results!H106</f>
        <v>435.68765020000001</v>
      </c>
      <c r="F406" s="6">
        <f>[1]Results!I106</f>
        <v>447.42428089999999</v>
      </c>
      <c r="G406" s="6">
        <f>[1]Results!J106</f>
        <v>458.38880180000001</v>
      </c>
      <c r="H406" s="6">
        <f>[1]Results!K106</f>
        <v>468.8545388</v>
      </c>
      <c r="I406" s="6">
        <f>[1]Results!L106</f>
        <v>479.00328239999999</v>
      </c>
      <c r="J406" s="6">
        <f>[1]Results!M106</f>
        <v>488.91037039999998</v>
      </c>
      <c r="K406" s="6">
        <f>[1]Results!N106</f>
        <v>498.6203246</v>
      </c>
      <c r="L406" s="6">
        <f>[1]Results!O106</f>
        <v>508.15847309999998</v>
      </c>
      <c r="M406" s="6">
        <f>[1]Results!P106</f>
        <v>517.5566437</v>
      </c>
      <c r="N406" s="6">
        <f>[1]Results!Q106</f>
        <v>526.84787700000004</v>
      </c>
      <c r="O406" s="6">
        <f>[1]Results!R106</f>
        <v>536.0616933</v>
      </c>
      <c r="P406" s="6">
        <f>[1]Results!S106</f>
        <v>545.21685769999999</v>
      </c>
      <c r="Q406" s="6">
        <f>[1]Results!T106</f>
        <v>554.32239149999998</v>
      </c>
      <c r="R406" s="6">
        <f>[1]Results!U106</f>
        <v>563.38314730000002</v>
      </c>
      <c r="S406" s="6">
        <f>[1]Results!V106</f>
        <v>572.39022720000003</v>
      </c>
      <c r="T406" s="6">
        <f>[1]Results!W106</f>
        <v>581.31488869999998</v>
      </c>
      <c r="U406" s="6">
        <f>[1]Results!X106</f>
        <v>590.13367010000002</v>
      </c>
      <c r="V406" s="6">
        <f>[1]Results!Y106</f>
        <v>598.82780160000004</v>
      </c>
      <c r="W406" s="6">
        <f>[1]Results!Z106</f>
        <v>607.38590729999999</v>
      </c>
      <c r="X406" s="6">
        <f>[1]Results!AA106</f>
        <v>615.80050789999996</v>
      </c>
      <c r="Y406" s="6">
        <f>[1]Results!AB106</f>
        <v>624.06385539999997</v>
      </c>
      <c r="Z406" s="6">
        <f>[1]Results!AC106</f>
        <v>632.16243499999996</v>
      </c>
      <c r="AA406" s="6">
        <f>[1]Results!AD106</f>
        <v>640.07931659999997</v>
      </c>
      <c r="AB406" s="6">
        <f>[1]Results!AE106</f>
        <v>647.8021933</v>
      </c>
      <c r="AC406" s="6">
        <f>[1]Results!AF106</f>
        <v>655.3207549</v>
      </c>
      <c r="AD406" s="6">
        <f>[1]Results!AG106</f>
        <v>662.62011500000006</v>
      </c>
      <c r="AE406" s="6">
        <f>[1]Results!AH106</f>
        <v>669.6950726</v>
      </c>
      <c r="AF406" s="6">
        <f>[1]Results!AI106</f>
        <v>676.54935130000001</v>
      </c>
      <c r="AG406" s="6">
        <f>[1]Results!AJ106</f>
        <v>683.19858209999995</v>
      </c>
      <c r="AH406" s="6">
        <f>[1]Results!AK106</f>
        <v>689.66328950000002</v>
      </c>
      <c r="AI406" s="6">
        <f>[1]Results!AL106</f>
        <v>695.96091039999999</v>
      </c>
      <c r="AJ406" s="6">
        <f>[1]Results!AM106</f>
        <v>702.10713910000004</v>
      </c>
      <c r="AK406" s="6">
        <f>[1]Results!AN106</f>
        <v>708.11671060000003</v>
      </c>
      <c r="AL406" s="6">
        <f>[1]Results!AO106</f>
        <v>714.00429840000004</v>
      </c>
      <c r="AM406" s="6">
        <f>[1]Results!AP106</f>
        <v>719.4633311</v>
      </c>
      <c r="AN406" s="6">
        <f>[1]Results!AQ106</f>
        <v>724.89516879999996</v>
      </c>
      <c r="AO406" s="6">
        <f>[1]Results!AR106</f>
        <v>730.31338189999997</v>
      </c>
      <c r="AP406" s="6">
        <f>[1]Results!AS106</f>
        <v>735.71818689999998</v>
      </c>
      <c r="AQ406" s="6">
        <f>[1]Results!AT106</f>
        <v>741.10982879999995</v>
      </c>
      <c r="AR406" s="6">
        <f>[1]Results!AU106</f>
        <v>746.48827419999998</v>
      </c>
      <c r="AS406" s="6">
        <f>[1]Results!AV106</f>
        <v>751.85355770000001</v>
      </c>
      <c r="AT406" s="6">
        <f>[1]Results!AW106</f>
        <v>757.20574639999995</v>
      </c>
      <c r="AU406" s="6">
        <f>[1]Results!AX106</f>
        <v>762.54486210000005</v>
      </c>
      <c r="AV406" s="6">
        <f>[1]Results!AY106</f>
        <v>767.87091250000003</v>
      </c>
      <c r="AW406" s="6">
        <f>[1]Results!AZ106</f>
        <v>773.27434740000001</v>
      </c>
      <c r="AX406" s="6">
        <f>[1]Results!BA106</f>
        <v>778.66472250000004</v>
      </c>
      <c r="AY406" s="6">
        <f>[1]Results!BB106</f>
        <v>784.04204419999996</v>
      </c>
      <c r="AZ406" s="6">
        <f>[1]Results!BC106</f>
        <v>789.40634439999997</v>
      </c>
      <c r="BA406" s="6">
        <f>[1]Results!BD106</f>
        <v>794.75769309999998</v>
      </c>
      <c r="BB406" s="6">
        <f>[1]Results!BE106</f>
        <v>796.77940390000003</v>
      </c>
      <c r="BC406" s="6">
        <f>[1]Results!BF106</f>
        <v>798.78461609999999</v>
      </c>
      <c r="BD406" s="6">
        <f>[1]Results!BG106</f>
        <v>800.77335549999998</v>
      </c>
      <c r="BE406" s="6">
        <f>[1]Results!BH106</f>
        <v>802.74548449999998</v>
      </c>
      <c r="BF406" s="6">
        <f>[1]Results!BI106</f>
        <v>804.70102159999999</v>
      </c>
      <c r="BG406" s="6">
        <f>[1]Results!BJ106</f>
        <v>806.61311069999999</v>
      </c>
      <c r="BH406" s="6">
        <f>[1]Results!BK106</f>
        <v>808.50875710000003</v>
      </c>
      <c r="BI406" s="6">
        <f>[1]Results!BL106</f>
        <v>810.38816850000001</v>
      </c>
      <c r="BJ406" s="6">
        <f>[1]Results!BM106</f>
        <v>812.25156010000001</v>
      </c>
      <c r="BK406" s="6">
        <f>[1]Results!BN106</f>
        <v>814.09915169999999</v>
      </c>
      <c r="BL406" s="6">
        <f>[1]Results!BO106</f>
        <v>815.93112829999995</v>
      </c>
      <c r="BM406" s="6">
        <f>[1]Results!BP106</f>
        <v>817.74771850000002</v>
      </c>
      <c r="BN406" s="6">
        <f>[1]Results!BQ106</f>
        <v>819.54914440000005</v>
      </c>
      <c r="BO406" s="6">
        <f>[1]Results!BR106</f>
        <v>821.33562300000006</v>
      </c>
      <c r="BP406" s="6">
        <f>[1]Results!BS106</f>
        <v>823.10736450000002</v>
      </c>
      <c r="BQ406" s="6">
        <f>[1]Results!BT106</f>
        <v>824.86462070000005</v>
      </c>
      <c r="BR406" s="6">
        <f>[1]Results!BU106</f>
        <v>826.60738179999998</v>
      </c>
      <c r="BS406" s="6">
        <f>[1]Results!BV106</f>
        <v>828.33578279999995</v>
      </c>
      <c r="BT406" s="6">
        <f>[1]Results!BW106</f>
        <v>830.04994899999997</v>
      </c>
      <c r="BU406" s="6">
        <f>[1]Results!BX106</f>
        <v>831.75000650000004</v>
      </c>
      <c r="BV406" s="6">
        <f>[1]Results!BY106</f>
        <v>833.43613319999997</v>
      </c>
      <c r="BW406" s="6">
        <f>[1]Results!BZ106</f>
        <v>835.10846179999999</v>
      </c>
      <c r="BX406" s="6">
        <f>[1]Results!CA106</f>
        <v>836.76713470000004</v>
      </c>
      <c r="BY406" s="6">
        <f>[1]Results!CB106</f>
        <v>838.41229450000003</v>
      </c>
      <c r="BZ406" s="6">
        <f>[1]Results!CC106</f>
        <v>840.04407779999997</v>
      </c>
      <c r="CA406" s="6">
        <f>[1]Results!CD106</f>
        <v>841.66269729999999</v>
      </c>
      <c r="CB406" s="6">
        <f>[1]Results!CE106</f>
        <v>843.26813930000003</v>
      </c>
      <c r="CC406" s="6">
        <f>[1]Results!CF106</f>
        <v>844.8604967</v>
      </c>
      <c r="CD406" s="6">
        <f>[1]Results!CG106</f>
        <v>846.43985999999995</v>
      </c>
      <c r="CE406" s="6">
        <f>[1]Results!CH106</f>
        <v>848.00632169999994</v>
      </c>
      <c r="CF406" s="6">
        <f>[1]Results!CI106</f>
        <v>849.56009519999998</v>
      </c>
      <c r="CG406" s="6">
        <f>[1]Results!CJ106</f>
        <v>851.101268</v>
      </c>
      <c r="CH406" s="6">
        <f>[1]Results!CK106</f>
        <v>852.62994549999996</v>
      </c>
      <c r="CI406" s="6">
        <f>[1]Results!CL106</f>
        <v>854.14623619999998</v>
      </c>
      <c r="CJ406" s="6">
        <f>[1]Results!CM106</f>
        <v>855.65024819999996</v>
      </c>
    </row>
    <row r="407" spans="1:88" x14ac:dyDescent="0.3">
      <c r="B407" t="s">
        <v>42</v>
      </c>
      <c r="C407" s="6">
        <f>[1]Results!F107</f>
        <v>954.38155940000001</v>
      </c>
      <c r="D407" s="6">
        <f>[1]Results!G107</f>
        <v>951.38532429999998</v>
      </c>
      <c r="E407" s="6">
        <f>[1]Results!H107</f>
        <v>950.22420950000003</v>
      </c>
      <c r="F407" s="6">
        <f>[1]Results!I107</f>
        <v>949.84017870000002</v>
      </c>
      <c r="G407" s="6">
        <f>[1]Results!J107</f>
        <v>949.80970890000003</v>
      </c>
      <c r="H407" s="6">
        <f>[1]Results!K107</f>
        <v>949.50028970000005</v>
      </c>
      <c r="I407" s="6">
        <f>[1]Results!L107</f>
        <v>948.83878330000005</v>
      </c>
      <c r="J407" s="6">
        <f>[1]Results!M107</f>
        <v>947.92703640000002</v>
      </c>
      <c r="K407" s="6">
        <f>[1]Results!N107</f>
        <v>946.81361779999997</v>
      </c>
      <c r="L407" s="6">
        <f>[1]Results!O107</f>
        <v>945.60049879999997</v>
      </c>
      <c r="M407" s="6">
        <f>[1]Results!P107</f>
        <v>944.34858889999998</v>
      </c>
      <c r="N407" s="6">
        <f>[1]Results!Q107</f>
        <v>943.0978791</v>
      </c>
      <c r="O407" s="6">
        <f>[1]Results!R107</f>
        <v>941.87562279999997</v>
      </c>
      <c r="P407" s="6">
        <f>[1]Results!S107</f>
        <v>940.69501279999997</v>
      </c>
      <c r="Q407" s="6">
        <f>[1]Results!T107</f>
        <v>939.55984460000002</v>
      </c>
      <c r="R407" s="6">
        <f>[1]Results!U107</f>
        <v>938.4674334</v>
      </c>
      <c r="S407" s="6">
        <f>[1]Results!V107</f>
        <v>937.36800679999999</v>
      </c>
      <c r="T407" s="6">
        <f>[1]Results!W107</f>
        <v>936.1454066</v>
      </c>
      <c r="U407" s="6">
        <f>[1]Results!X107</f>
        <v>934.77471249999996</v>
      </c>
      <c r="V407" s="6">
        <f>[1]Results!Y107</f>
        <v>933.26703850000001</v>
      </c>
      <c r="W407" s="6">
        <f>[1]Results!Z107</f>
        <v>931.64534219999996</v>
      </c>
      <c r="X407" s="6">
        <f>[1]Results!AA107</f>
        <v>929.93397159999995</v>
      </c>
      <c r="Y407" s="6">
        <f>[1]Results!AB107</f>
        <v>928.15448630000003</v>
      </c>
      <c r="Z407" s="6">
        <f>[1]Results!AC107</f>
        <v>926.32075259999999</v>
      </c>
      <c r="AA407" s="6">
        <f>[1]Results!AD107</f>
        <v>924.44334270000002</v>
      </c>
      <c r="AB407" s="6">
        <f>[1]Results!AE107</f>
        <v>922.53146340000001</v>
      </c>
      <c r="AC407" s="6">
        <f>[1]Results!AF107</f>
        <v>920.59388009999998</v>
      </c>
      <c r="AD407" s="6">
        <f>[1]Results!AG107</f>
        <v>918.63874239999996</v>
      </c>
      <c r="AE407" s="6">
        <f>[1]Results!AH107</f>
        <v>916.67230849999999</v>
      </c>
      <c r="AF407" s="6">
        <f>[1]Results!AI107</f>
        <v>914.70018049999999</v>
      </c>
      <c r="AG407" s="6">
        <f>[1]Results!AJ107</f>
        <v>912.72748820000004</v>
      </c>
      <c r="AH407" s="6">
        <f>[1]Results!AK107</f>
        <v>910.75878660000001</v>
      </c>
      <c r="AI407" s="6">
        <f>[1]Results!AL107</f>
        <v>908.79778009999995</v>
      </c>
      <c r="AJ407" s="6">
        <f>[1]Results!AM107</f>
        <v>906.84636890000002</v>
      </c>
      <c r="AK407" s="6">
        <f>[1]Results!AN107</f>
        <v>904.90556609999999</v>
      </c>
      <c r="AL407" s="6">
        <f>[1]Results!AO107</f>
        <v>902.97578529999998</v>
      </c>
      <c r="AM407" s="6">
        <f>[1]Results!AP107</f>
        <v>901.0509697</v>
      </c>
      <c r="AN407" s="6">
        <f>[1]Results!AQ107</f>
        <v>899.11073859999999</v>
      </c>
      <c r="AO407" s="6">
        <f>[1]Results!AR107</f>
        <v>897.14870250000001</v>
      </c>
      <c r="AP407" s="6">
        <f>[1]Results!AS107</f>
        <v>895.16399750000005</v>
      </c>
      <c r="AQ407" s="6">
        <f>[1]Results!AT107</f>
        <v>893.15772070000003</v>
      </c>
      <c r="AR407" s="6">
        <f>[1]Results!AU107</f>
        <v>891.13142449999998</v>
      </c>
      <c r="AS407" s="6">
        <f>[1]Results!AV107</f>
        <v>889.08639270000003</v>
      </c>
      <c r="AT407" s="6">
        <f>[1]Results!AW107</f>
        <v>887.02333299999998</v>
      </c>
      <c r="AU407" s="6">
        <f>[1]Results!AX107</f>
        <v>884.94261180000001</v>
      </c>
      <c r="AV407" s="6">
        <f>[1]Results!AY107</f>
        <v>882.84440830000005</v>
      </c>
      <c r="AW407" s="6">
        <f>[1]Results!AZ107</f>
        <v>880.72869109999999</v>
      </c>
      <c r="AX407" s="6">
        <f>[1]Results!BA107</f>
        <v>878.59532339999998</v>
      </c>
      <c r="AY407" s="6">
        <f>[1]Results!BB107</f>
        <v>876.44410589999995</v>
      </c>
      <c r="AZ407" s="6">
        <f>[1]Results!BC107</f>
        <v>874.27485369999999</v>
      </c>
      <c r="BA407" s="6">
        <f>[1]Results!BD107</f>
        <v>872.08747700000004</v>
      </c>
      <c r="BB407" s="6">
        <f>[1]Results!BE107</f>
        <v>869.88479389999998</v>
      </c>
      <c r="BC407" s="6">
        <f>[1]Results!BF107</f>
        <v>867.66635910000002</v>
      </c>
      <c r="BD407" s="6">
        <f>[1]Results!BG107</f>
        <v>865.4309174</v>
      </c>
      <c r="BE407" s="6">
        <f>[1]Results!BH107</f>
        <v>863.1776691</v>
      </c>
      <c r="BF407" s="6">
        <f>[1]Results!BI107</f>
        <v>860.9065938</v>
      </c>
      <c r="BG407" s="6">
        <f>[1]Results!BJ107</f>
        <v>858.61825220000003</v>
      </c>
      <c r="BH407" s="6">
        <f>[1]Results!BK107</f>
        <v>856.31337970000004</v>
      </c>
      <c r="BI407" s="6">
        <f>[1]Results!BL107</f>
        <v>853.99280039999996</v>
      </c>
      <c r="BJ407" s="6">
        <f>[1]Results!BM107</f>
        <v>851.65730180000003</v>
      </c>
      <c r="BK407" s="6">
        <f>[1]Results!BN107</f>
        <v>849.30761789999997</v>
      </c>
      <c r="BL407" s="6">
        <f>[1]Results!BO107</f>
        <v>846.94444299999998</v>
      </c>
      <c r="BM407" s="6">
        <f>[1]Results!BP107</f>
        <v>844.56844269999999</v>
      </c>
      <c r="BN407" s="6">
        <f>[1]Results!BQ107</f>
        <v>842.18024530000002</v>
      </c>
      <c r="BO407" s="6">
        <f>[1]Results!BR107</f>
        <v>839.78048260000003</v>
      </c>
      <c r="BP407" s="6">
        <f>[1]Results!BS107</f>
        <v>837.36980000000005</v>
      </c>
      <c r="BQ407" s="6">
        <f>[1]Results!BT107</f>
        <v>834.94881520000001</v>
      </c>
      <c r="BR407" s="6">
        <f>[1]Results!BU107</f>
        <v>832.51803819999998</v>
      </c>
      <c r="BS407" s="6">
        <f>[1]Results!BV107</f>
        <v>830.07797630000005</v>
      </c>
      <c r="BT407" s="6">
        <f>[1]Results!BW107</f>
        <v>827.62908279999999</v>
      </c>
      <c r="BU407" s="6">
        <f>[1]Results!BX107</f>
        <v>825.17178520000004</v>
      </c>
      <c r="BV407" s="6">
        <f>[1]Results!BY107</f>
        <v>822.70651290000001</v>
      </c>
      <c r="BW407" s="6">
        <f>[1]Results!BZ107</f>
        <v>820.2337172</v>
      </c>
      <c r="BX407" s="6">
        <f>[1]Results!CA107</f>
        <v>817.75389040000005</v>
      </c>
      <c r="BY407" s="6">
        <f>[1]Results!CB107</f>
        <v>815.26751639999998</v>
      </c>
      <c r="BZ407" s="6">
        <f>[1]Results!CC107</f>
        <v>812.77504380000005</v>
      </c>
      <c r="CA407" s="6">
        <f>[1]Results!CD107</f>
        <v>810.27686619999997</v>
      </c>
      <c r="CB407" s="6">
        <f>[1]Results!CE107</f>
        <v>807.77328899999998</v>
      </c>
      <c r="CC407" s="6">
        <f>[1]Results!CF107</f>
        <v>805.2646221</v>
      </c>
      <c r="CD407" s="6">
        <f>[1]Results!CG107</f>
        <v>802.75112909999996</v>
      </c>
      <c r="CE407" s="6">
        <f>[1]Results!CH107</f>
        <v>800.23304340000004</v>
      </c>
      <c r="CF407" s="6">
        <f>[1]Results!CI107</f>
        <v>797.71058500000004</v>
      </c>
      <c r="CG407" s="6">
        <f>[1]Results!CJ107</f>
        <v>795.18398760000002</v>
      </c>
      <c r="CH407" s="6">
        <f>[1]Results!CK107</f>
        <v>792.6535566</v>
      </c>
      <c r="CI407" s="6">
        <f>[1]Results!CL107</f>
        <v>790.11959000000002</v>
      </c>
      <c r="CJ407" s="6">
        <f>[1]Results!CM107</f>
        <v>787.58235879999995</v>
      </c>
    </row>
    <row r="408" spans="1:88" x14ac:dyDescent="0.3">
      <c r="B408" t="s">
        <v>43</v>
      </c>
      <c r="C408" s="6">
        <f>[1]Results!F108</f>
        <v>878.79999729999997</v>
      </c>
      <c r="D408" s="6">
        <f>[1]Results!G108</f>
        <v>866.47963360000006</v>
      </c>
      <c r="E408" s="6">
        <f>[1]Results!H108</f>
        <v>855.35340510000003</v>
      </c>
      <c r="F408" s="6">
        <f>[1]Results!I108</f>
        <v>845.02725539999994</v>
      </c>
      <c r="G408" s="6">
        <f>[1]Results!J108</f>
        <v>835.11291100000005</v>
      </c>
      <c r="H408" s="6">
        <f>[1]Results!K108</f>
        <v>826.17672140000002</v>
      </c>
      <c r="I408" s="6">
        <f>[1]Results!L108</f>
        <v>818.02664070000003</v>
      </c>
      <c r="J408" s="6">
        <f>[1]Results!M108</f>
        <v>810.25755200000003</v>
      </c>
      <c r="K408" s="6">
        <f>[1]Results!N108</f>
        <v>802.64875819999997</v>
      </c>
      <c r="L408" s="6">
        <f>[1]Results!O108</f>
        <v>794.96165399999995</v>
      </c>
      <c r="M408" s="6">
        <f>[1]Results!P108</f>
        <v>787.06134940000004</v>
      </c>
      <c r="N408" s="6">
        <f>[1]Results!Q108</f>
        <v>778.87057279999999</v>
      </c>
      <c r="O408" s="6">
        <f>[1]Results!R108</f>
        <v>770.33993210000006</v>
      </c>
      <c r="P408" s="6">
        <f>[1]Results!S108</f>
        <v>761.45477340000002</v>
      </c>
      <c r="Q408" s="6">
        <f>[1]Results!T108</f>
        <v>752.22516069999995</v>
      </c>
      <c r="R408" s="6">
        <f>[1]Results!U108</f>
        <v>742.67880279999997</v>
      </c>
      <c r="S408" s="6">
        <f>[1]Results!V108</f>
        <v>733.00377609999998</v>
      </c>
      <c r="T408" s="6">
        <f>[1]Results!W108</f>
        <v>723.64904609999996</v>
      </c>
      <c r="U408" s="6">
        <f>[1]Results!X108</f>
        <v>714.80622549999998</v>
      </c>
      <c r="V408" s="6">
        <f>[1]Results!Y108</f>
        <v>706.50289880000003</v>
      </c>
      <c r="W408" s="6">
        <f>[1]Results!Z108</f>
        <v>698.68461390000004</v>
      </c>
      <c r="X408" s="6">
        <f>[1]Results!AA108</f>
        <v>691.26876460000005</v>
      </c>
      <c r="Y408" s="6">
        <f>[1]Results!AB108</f>
        <v>684.16435920000004</v>
      </c>
      <c r="Z408" s="6">
        <f>[1]Results!AC108</f>
        <v>677.30057169999998</v>
      </c>
      <c r="AA408" s="6">
        <f>[1]Results!AD108</f>
        <v>670.62107360000005</v>
      </c>
      <c r="AB408" s="6">
        <f>[1]Results!AE108</f>
        <v>664.08058559999995</v>
      </c>
      <c r="AC408" s="6">
        <f>[1]Results!AF108</f>
        <v>657.64279929999998</v>
      </c>
      <c r="AD408" s="6">
        <f>[1]Results!AG108</f>
        <v>651.27477539999995</v>
      </c>
      <c r="AE408" s="6">
        <f>[1]Results!AH108</f>
        <v>644.95107570000005</v>
      </c>
      <c r="AF408" s="6">
        <f>[1]Results!AI108</f>
        <v>638.65035639999996</v>
      </c>
      <c r="AG408" s="6">
        <f>[1]Results!AJ108</f>
        <v>632.35413689999996</v>
      </c>
      <c r="AH408" s="6">
        <f>[1]Results!AK108</f>
        <v>626.04721400000005</v>
      </c>
      <c r="AI408" s="6">
        <f>[1]Results!AL108</f>
        <v>619.71530099999995</v>
      </c>
      <c r="AJ408" s="6">
        <f>[1]Results!AM108</f>
        <v>613.34907569999996</v>
      </c>
      <c r="AK408" s="6">
        <f>[1]Results!AN108</f>
        <v>606.94251280000003</v>
      </c>
      <c r="AL408" s="6">
        <f>[1]Results!AO108</f>
        <v>600.49223370000004</v>
      </c>
      <c r="AM408" s="6">
        <f>[1]Results!AP108</f>
        <v>594.01505480000003</v>
      </c>
      <c r="AN408" s="6">
        <f>[1]Results!AQ108</f>
        <v>587.56970469999999</v>
      </c>
      <c r="AO408" s="6">
        <f>[1]Results!AR108</f>
        <v>581.18476769999995</v>
      </c>
      <c r="AP408" s="6">
        <f>[1]Results!AS108</f>
        <v>574.87205289999997</v>
      </c>
      <c r="AQ408" s="6">
        <f>[1]Results!AT108</f>
        <v>568.63438289999999</v>
      </c>
      <c r="AR408" s="6">
        <f>[1]Results!AU108</f>
        <v>562.47040049999998</v>
      </c>
      <c r="AS408" s="6">
        <f>[1]Results!AV108</f>
        <v>556.37687349999999</v>
      </c>
      <c r="AT408" s="6">
        <f>[1]Results!AW108</f>
        <v>550.35089660000006</v>
      </c>
      <c r="AU408" s="6">
        <f>[1]Results!AX108</f>
        <v>544.39020789999995</v>
      </c>
      <c r="AV408" s="6">
        <f>[1]Results!AY108</f>
        <v>538.49317189999999</v>
      </c>
      <c r="AW408" s="6">
        <f>[1]Results!AZ108</f>
        <v>532.658995</v>
      </c>
      <c r="AX408" s="6">
        <f>[1]Results!BA108</f>
        <v>526.88735380000003</v>
      </c>
      <c r="AY408" s="6">
        <f>[1]Results!BB108</f>
        <v>521.17807300000004</v>
      </c>
      <c r="AZ408" s="6">
        <f>[1]Results!BC108</f>
        <v>515.53126039999995</v>
      </c>
      <c r="BA408" s="6">
        <f>[1]Results!BD108</f>
        <v>509.94707979999998</v>
      </c>
      <c r="BB408" s="6">
        <f>[1]Results!BE108</f>
        <v>504.41770639999999</v>
      </c>
      <c r="BC408" s="6">
        <f>[1]Results!BF108</f>
        <v>498.9427685</v>
      </c>
      <c r="BD408" s="6">
        <f>[1]Results!BG108</f>
        <v>493.52658530000002</v>
      </c>
      <c r="BE408" s="6">
        <f>[1]Results!BH108</f>
        <v>488.17273349999999</v>
      </c>
      <c r="BF408" s="6">
        <f>[1]Results!BI108</f>
        <v>482.88249339999999</v>
      </c>
      <c r="BG408" s="6">
        <f>[1]Results!BJ108</f>
        <v>477.6552006</v>
      </c>
      <c r="BH408" s="6">
        <f>[1]Results!BK108</f>
        <v>472.48946899999999</v>
      </c>
      <c r="BI408" s="6">
        <f>[1]Results!BL108</f>
        <v>467.3832812</v>
      </c>
      <c r="BJ408" s="6">
        <f>[1]Results!BM108</f>
        <v>462.33469159999999</v>
      </c>
      <c r="BK408" s="6">
        <f>[1]Results!BN108</f>
        <v>457.34196200000002</v>
      </c>
      <c r="BL408" s="6">
        <f>[1]Results!BO108</f>
        <v>452.40357540000002</v>
      </c>
      <c r="BM408" s="6">
        <f>[1]Results!BP108</f>
        <v>447.51807630000002</v>
      </c>
      <c r="BN408" s="6">
        <f>[1]Results!BQ108</f>
        <v>442.68417979999998</v>
      </c>
      <c r="BO408" s="6">
        <f>[1]Results!BR108</f>
        <v>437.90065129999999</v>
      </c>
      <c r="BP408" s="6">
        <f>[1]Results!BS108</f>
        <v>433.16626120000001</v>
      </c>
      <c r="BQ408" s="6">
        <f>[1]Results!BT108</f>
        <v>428.4797873</v>
      </c>
      <c r="BR408" s="6">
        <f>[1]Results!BU108</f>
        <v>423.84051879999998</v>
      </c>
      <c r="BS408" s="6">
        <f>[1]Results!BV108</f>
        <v>419.24751470000001</v>
      </c>
      <c r="BT408" s="6">
        <f>[1]Results!BW108</f>
        <v>414.69997039999998</v>
      </c>
      <c r="BU408" s="6">
        <f>[1]Results!BX108</f>
        <v>410.197159</v>
      </c>
      <c r="BV408" s="6">
        <f>[1]Results!BY108</f>
        <v>405.73831130000002</v>
      </c>
      <c r="BW408" s="6">
        <f>[1]Results!BZ108</f>
        <v>401.3226947</v>
      </c>
      <c r="BX408" s="6">
        <f>[1]Results!CA108</f>
        <v>396.94941899999998</v>
      </c>
      <c r="BY408" s="6">
        <f>[1]Results!CB108</f>
        <v>392.61755970000002</v>
      </c>
      <c r="BZ408" s="6">
        <f>[1]Results!CC108</f>
        <v>388.32623369999999</v>
      </c>
      <c r="CA408" s="6">
        <f>[1]Results!CD108</f>
        <v>384.07458129999998</v>
      </c>
      <c r="CB408" s="6">
        <f>[1]Results!CE108</f>
        <v>379.86223219999999</v>
      </c>
      <c r="CC408" s="6">
        <f>[1]Results!CF108</f>
        <v>375.68861600000002</v>
      </c>
      <c r="CD408" s="6">
        <f>[1]Results!CG108</f>
        <v>371.553268</v>
      </c>
      <c r="CE408" s="6">
        <f>[1]Results!CH108</f>
        <v>367.455803</v>
      </c>
      <c r="CF408" s="6">
        <f>[1]Results!CI108</f>
        <v>363.3957767</v>
      </c>
      <c r="CG408" s="6">
        <f>[1]Results!CJ108</f>
        <v>359.37297169999999</v>
      </c>
      <c r="CH408" s="6">
        <f>[1]Results!CK108</f>
        <v>355.38689890000001</v>
      </c>
      <c r="CI408" s="6">
        <f>[1]Results!CL108</f>
        <v>351.43701119999997</v>
      </c>
      <c r="CJ408" s="6">
        <f>[1]Results!CM108</f>
        <v>347.52277670000001</v>
      </c>
    </row>
    <row r="409" spans="1:88" x14ac:dyDescent="0.3">
      <c r="B409" t="s">
        <v>44</v>
      </c>
      <c r="C409" s="6">
        <f>[1]Results!F109</f>
        <v>139.85209269999999</v>
      </c>
      <c r="D409" s="6">
        <f>[1]Results!G109</f>
        <v>137.75813919999999</v>
      </c>
      <c r="E409" s="6">
        <f>[1]Results!H109</f>
        <v>135.6993286</v>
      </c>
      <c r="F409" s="6">
        <f>[1]Results!I109</f>
        <v>133.7210795</v>
      </c>
      <c r="G409" s="6">
        <f>[1]Results!J109</f>
        <v>131.84215810000001</v>
      </c>
      <c r="H409" s="6">
        <f>[1]Results!K109</f>
        <v>130.04474830000001</v>
      </c>
      <c r="I409" s="6">
        <f>[1]Results!L109</f>
        <v>128.3187853</v>
      </c>
      <c r="J409" s="6">
        <f>[1]Results!M109</f>
        <v>126.66909149999999</v>
      </c>
      <c r="K409" s="6">
        <f>[1]Results!N109</f>
        <v>125.087728</v>
      </c>
      <c r="L409" s="6">
        <f>[1]Results!O109</f>
        <v>123.56507259999999</v>
      </c>
      <c r="M409" s="6">
        <f>[1]Results!P109</f>
        <v>122.0902719</v>
      </c>
      <c r="N409" s="6">
        <f>[1]Results!Q109</f>
        <v>120.6538489</v>
      </c>
      <c r="O409" s="6">
        <f>[1]Results!R109</f>
        <v>119.2475881</v>
      </c>
      <c r="P409" s="6">
        <f>[1]Results!S109</f>
        <v>117.8655526</v>
      </c>
      <c r="Q409" s="6">
        <f>[1]Results!T109</f>
        <v>116.50336780000001</v>
      </c>
      <c r="R409" s="6">
        <f>[1]Results!U109</f>
        <v>115.15783089999999</v>
      </c>
      <c r="S409" s="6">
        <f>[1]Results!V109</f>
        <v>113.82392900000001</v>
      </c>
      <c r="T409" s="6">
        <f>[1]Results!W109</f>
        <v>112.4869011</v>
      </c>
      <c r="U409" s="6">
        <f>[1]Results!X109</f>
        <v>111.14254889999999</v>
      </c>
      <c r="V409" s="6">
        <f>[1]Results!Y109</f>
        <v>109.7920922</v>
      </c>
      <c r="W409" s="6">
        <f>[1]Results!Z109</f>
        <v>108.4386896</v>
      </c>
      <c r="X409" s="6">
        <f>[1]Results!AA109</f>
        <v>107.08628419999999</v>
      </c>
      <c r="Y409" s="6">
        <f>[1]Results!AB109</f>
        <v>105.7377461</v>
      </c>
      <c r="Z409" s="6">
        <f>[1]Results!AC109</f>
        <v>104.396325</v>
      </c>
      <c r="AA409" s="6">
        <f>[1]Results!AD109</f>
        <v>103.0647721</v>
      </c>
      <c r="AB409" s="6">
        <f>[1]Results!AE109</f>
        <v>101.7451179</v>
      </c>
      <c r="AC409" s="6">
        <f>[1]Results!AF109</f>
        <v>100.4388567</v>
      </c>
      <c r="AD409" s="6">
        <f>[1]Results!AG109</f>
        <v>99.146634939999998</v>
      </c>
      <c r="AE409" s="6">
        <f>[1]Results!AH109</f>
        <v>97.868999979999998</v>
      </c>
      <c r="AF409" s="6">
        <f>[1]Results!AI109</f>
        <v>96.606213240000002</v>
      </c>
      <c r="AG409" s="6">
        <f>[1]Results!AJ109</f>
        <v>95.358269680000006</v>
      </c>
      <c r="AH409" s="6">
        <f>[1]Results!AK109</f>
        <v>94.125156399999995</v>
      </c>
      <c r="AI409" s="6">
        <f>[1]Results!AL109</f>
        <v>92.906676669999996</v>
      </c>
      <c r="AJ409" s="6">
        <f>[1]Results!AM109</f>
        <v>91.702842899999993</v>
      </c>
      <c r="AK409" s="6">
        <f>[1]Results!AN109</f>
        <v>90.513669519999993</v>
      </c>
      <c r="AL409" s="6">
        <f>[1]Results!AO109</f>
        <v>89.339100689999995</v>
      </c>
      <c r="AM409" s="6">
        <f>[1]Results!AP109</f>
        <v>88.178150630000005</v>
      </c>
      <c r="AN409" s="6">
        <f>[1]Results!AQ109</f>
        <v>87.027635020000005</v>
      </c>
      <c r="AO409" s="6">
        <f>[1]Results!AR109</f>
        <v>85.885914209999996</v>
      </c>
      <c r="AP409" s="6">
        <f>[1]Results!AS109</f>
        <v>84.75242634</v>
      </c>
      <c r="AQ409" s="6">
        <f>[1]Results!AT109</f>
        <v>83.627274099999994</v>
      </c>
      <c r="AR409" s="6">
        <f>[1]Results!AU109</f>
        <v>82.510968579999997</v>
      </c>
      <c r="AS409" s="6">
        <f>[1]Results!AV109</f>
        <v>81.404221190000001</v>
      </c>
      <c r="AT409" s="6">
        <f>[1]Results!AW109</f>
        <v>80.307846249999997</v>
      </c>
      <c r="AU409" s="6">
        <f>[1]Results!AX109</f>
        <v>79.222641659999994</v>
      </c>
      <c r="AV409" s="6">
        <f>[1]Results!AY109</f>
        <v>78.149315790000003</v>
      </c>
      <c r="AW409" s="6">
        <f>[1]Results!AZ109</f>
        <v>77.088515139999998</v>
      </c>
      <c r="AX409" s="6">
        <f>[1]Results!BA109</f>
        <v>76.040847170000006</v>
      </c>
      <c r="AY409" s="6">
        <f>[1]Results!BB109</f>
        <v>75.006820189999999</v>
      </c>
      <c r="AZ409" s="6">
        <f>[1]Results!BC109</f>
        <v>73.986847859999997</v>
      </c>
      <c r="BA409" s="6">
        <f>[1]Results!BD109</f>
        <v>72.981219260000003</v>
      </c>
      <c r="BB409" s="6">
        <f>[1]Results!BE109</f>
        <v>71.989243439999996</v>
      </c>
      <c r="BC409" s="6">
        <f>[1]Results!BF109</f>
        <v>71.010736280000003</v>
      </c>
      <c r="BD409" s="6">
        <f>[1]Results!BG109</f>
        <v>70.045919810000001</v>
      </c>
      <c r="BE409" s="6">
        <f>[1]Results!BH109</f>
        <v>69.095048570000003</v>
      </c>
      <c r="BF409" s="6">
        <f>[1]Results!BI109</f>
        <v>68.158228750000006</v>
      </c>
      <c r="BG409" s="6">
        <f>[1]Results!BJ109</f>
        <v>67.235406760000004</v>
      </c>
      <c r="BH409" s="6">
        <f>[1]Results!BK109</f>
        <v>66.326486619999997</v>
      </c>
      <c r="BI409" s="6">
        <f>[1]Results!BL109</f>
        <v>65.431279590000003</v>
      </c>
      <c r="BJ409" s="6">
        <f>[1]Results!BM109</f>
        <v>64.549551730000005</v>
      </c>
      <c r="BK409" s="6">
        <f>[1]Results!BN109</f>
        <v>63.681026490000001</v>
      </c>
      <c r="BL409" s="6">
        <f>[1]Results!BO109</f>
        <v>62.82539431</v>
      </c>
      <c r="BM409" s="6">
        <f>[1]Results!BP109</f>
        <v>61.98230882</v>
      </c>
      <c r="BN409" s="6">
        <f>[1]Results!BQ109</f>
        <v>61.151410239999997</v>
      </c>
      <c r="BO409" s="6">
        <f>[1]Results!BR109</f>
        <v>60.332328599999997</v>
      </c>
      <c r="BP409" s="6">
        <f>[1]Results!BS109</f>
        <v>59.524691320000002</v>
      </c>
      <c r="BQ409" s="6">
        <f>[1]Results!BT109</f>
        <v>58.728140060000001</v>
      </c>
      <c r="BR409" s="6">
        <f>[1]Results!BU109</f>
        <v>57.942429539999999</v>
      </c>
      <c r="BS409" s="6">
        <f>[1]Results!BV109</f>
        <v>57.167336589999998</v>
      </c>
      <c r="BT409" s="6">
        <f>[1]Results!BW109</f>
        <v>56.40267652</v>
      </c>
      <c r="BU409" s="6">
        <f>[1]Results!BX109</f>
        <v>55.648273029999999</v>
      </c>
      <c r="BV409" s="6">
        <f>[1]Results!BY109</f>
        <v>54.903928280000002</v>
      </c>
      <c r="BW409" s="6">
        <f>[1]Results!BZ109</f>
        <v>54.169429610000002</v>
      </c>
      <c r="BX409" s="6">
        <f>[1]Results!CA109</f>
        <v>53.444538639999998</v>
      </c>
      <c r="BY409" s="6">
        <f>[1]Results!CB109</f>
        <v>52.729011659999998</v>
      </c>
      <c r="BZ409" s="6">
        <f>[1]Results!CC109</f>
        <v>52.022616929999998</v>
      </c>
      <c r="CA409" s="6">
        <f>[1]Results!CD109</f>
        <v>51.325132179999997</v>
      </c>
      <c r="CB409" s="6">
        <f>[1]Results!CE109</f>
        <v>50.63641999</v>
      </c>
      <c r="CC409" s="6">
        <f>[1]Results!CF109</f>
        <v>49.956351159999997</v>
      </c>
      <c r="CD409" s="6">
        <f>[1]Results!CG109</f>
        <v>49.284819849999998</v>
      </c>
      <c r="CE409" s="6">
        <f>[1]Results!CH109</f>
        <v>48.621725750000003</v>
      </c>
      <c r="CF409" s="6">
        <f>[1]Results!CI109</f>
        <v>47.966944519999998</v>
      </c>
      <c r="CG409" s="6">
        <f>[1]Results!CJ109</f>
        <v>47.320361579999997</v>
      </c>
      <c r="CH409" s="6">
        <f>[1]Results!CK109</f>
        <v>46.681833320000003</v>
      </c>
      <c r="CI409" s="6">
        <f>[1]Results!CL109</f>
        <v>46.051208699999997</v>
      </c>
      <c r="CJ409" s="6">
        <f>[1]Results!CM109</f>
        <v>45.42833744</v>
      </c>
    </row>
    <row r="410" spans="1:88" x14ac:dyDescent="0.3">
      <c r="B410" t="s">
        <v>45</v>
      </c>
      <c r="C410" s="6">
        <f>[1]Results!F110</f>
        <v>3.874567114</v>
      </c>
      <c r="D410" s="6">
        <f>[1]Results!G110</f>
        <v>3.715995044</v>
      </c>
      <c r="E410" s="6">
        <f>[1]Results!H110</f>
        <v>3.5646856850000002</v>
      </c>
      <c r="F410" s="6">
        <f>[1]Results!I110</f>
        <v>3.4234551190000002</v>
      </c>
      <c r="G410" s="6">
        <f>[1]Results!J110</f>
        <v>3.293137776</v>
      </c>
      <c r="H410" s="6">
        <f>[1]Results!K110</f>
        <v>3.1719962700000002</v>
      </c>
      <c r="I410" s="6">
        <f>[1]Results!L110</f>
        <v>3.0588493369999998</v>
      </c>
      <c r="J410" s="6">
        <f>[1]Results!M110</f>
        <v>2.9532639120000002</v>
      </c>
      <c r="K410" s="6">
        <f>[1]Results!N110</f>
        <v>2.8540809280000001</v>
      </c>
      <c r="L410" s="6">
        <f>[1]Results!O110</f>
        <v>2.7602673599999998</v>
      </c>
      <c r="M410" s="6">
        <f>[1]Results!P110</f>
        <v>2.670858462</v>
      </c>
      <c r="N410" s="6">
        <f>[1]Results!Q110</f>
        <v>2.5850875090000001</v>
      </c>
      <c r="O410" s="6">
        <f>[1]Results!R110</f>
        <v>2.502369909</v>
      </c>
      <c r="P410" s="6">
        <f>[1]Results!S110</f>
        <v>2.4223439710000001</v>
      </c>
      <c r="Q410" s="6">
        <f>[1]Results!T110</f>
        <v>2.344782801</v>
      </c>
      <c r="R410" s="6">
        <f>[1]Results!U110</f>
        <v>2.2695447639999999</v>
      </c>
      <c r="S410" s="6">
        <f>[1]Results!V110</f>
        <v>2.1964384510000001</v>
      </c>
      <c r="T410" s="6">
        <f>[1]Results!W110</f>
        <v>2.1249136100000001</v>
      </c>
      <c r="U410" s="6">
        <f>[1]Results!X110</f>
        <v>2.0550327770000001</v>
      </c>
      <c r="V410" s="6">
        <f>[1]Results!Y110</f>
        <v>1.9870276060000001</v>
      </c>
      <c r="W410" s="6">
        <f>[1]Results!Z110</f>
        <v>1.921090575</v>
      </c>
      <c r="X410" s="6">
        <f>[1]Results!AA110</f>
        <v>1.8573225520000001</v>
      </c>
      <c r="Y410" s="6">
        <f>[1]Results!AB110</f>
        <v>1.7957202699999999</v>
      </c>
      <c r="Z410" s="6">
        <f>[1]Results!AC110</f>
        <v>1.7362909259999999</v>
      </c>
      <c r="AA410" s="6">
        <f>[1]Results!AD110</f>
        <v>1.6790148009999999</v>
      </c>
      <c r="AB410" s="6">
        <f>[1]Results!AE110</f>
        <v>1.623842354</v>
      </c>
      <c r="AC410" s="6">
        <f>[1]Results!AF110</f>
        <v>1.570697623</v>
      </c>
      <c r="AD410" s="6">
        <f>[1]Results!AG110</f>
        <v>1.519479893</v>
      </c>
      <c r="AE410" s="6">
        <f>[1]Results!AH110</f>
        <v>1.470101382</v>
      </c>
      <c r="AF410" s="6">
        <f>[1]Results!AI110</f>
        <v>1.422474381</v>
      </c>
      <c r="AG410" s="6">
        <f>[1]Results!AJ110</f>
        <v>1.3765112049999999</v>
      </c>
      <c r="AH410" s="6">
        <f>[1]Results!AK110</f>
        <v>1.332129718</v>
      </c>
      <c r="AI410" s="6">
        <f>[1]Results!AL110</f>
        <v>1.2892529740000001</v>
      </c>
      <c r="AJ410" s="6">
        <f>[1]Results!AM110</f>
        <v>1.247825524</v>
      </c>
      <c r="AK410" s="6">
        <f>[1]Results!AN110</f>
        <v>1.2078001309999999</v>
      </c>
      <c r="AL410" s="6">
        <f>[1]Results!AO110</f>
        <v>1.169132692</v>
      </c>
      <c r="AM410" s="6">
        <f>[1]Results!AP110</f>
        <v>1.13174972</v>
      </c>
      <c r="AN410" s="6">
        <f>[1]Results!AQ110</f>
        <v>1.0955282690000001</v>
      </c>
      <c r="AO410" s="6">
        <f>[1]Results!AR110</f>
        <v>1.060403285</v>
      </c>
      <c r="AP410" s="6">
        <f>[1]Results!AS110</f>
        <v>1.0263435059999999</v>
      </c>
      <c r="AQ410" s="6">
        <f>[1]Results!AT110</f>
        <v>0.99333453000000005</v>
      </c>
      <c r="AR410" s="6">
        <f>[1]Results!AU110</f>
        <v>0.96136885800000005</v>
      </c>
      <c r="AS410" s="6">
        <f>[1]Results!AV110</f>
        <v>0.9304412836</v>
      </c>
      <c r="AT410" s="6">
        <f>[1]Results!AW110</f>
        <v>0.90054765390000002</v>
      </c>
      <c r="AU410" s="6">
        <f>[1]Results!AX110</f>
        <v>0.87168110460000003</v>
      </c>
      <c r="AV410" s="6">
        <f>[1]Results!AY110</f>
        <v>0.84383041910000001</v>
      </c>
      <c r="AW410" s="6">
        <f>[1]Results!AZ110</f>
        <v>0.81698136359999995</v>
      </c>
      <c r="AX410" s="6">
        <f>[1]Results!BA110</f>
        <v>0.79111757410000005</v>
      </c>
      <c r="AY410" s="6">
        <f>[1]Results!BB110</f>
        <v>0.76622020359999998</v>
      </c>
      <c r="AZ410" s="6">
        <f>[1]Results!BC110</f>
        <v>0.74226776149999996</v>
      </c>
      <c r="BA410" s="6">
        <f>[1]Results!BD110</f>
        <v>0.71923540880000003</v>
      </c>
      <c r="BB410" s="6">
        <f>[1]Results!BE110</f>
        <v>0.69706715600000002</v>
      </c>
      <c r="BC410" s="6">
        <f>[1]Results!BF110</f>
        <v>0.67572934920000005</v>
      </c>
      <c r="BD410" s="6">
        <f>[1]Results!BG110</f>
        <v>0.65520235140000005</v>
      </c>
      <c r="BE410" s="6">
        <f>[1]Results!BH110</f>
        <v>0.63546686679999997</v>
      </c>
      <c r="BF410" s="6">
        <f>[1]Results!BI110</f>
        <v>0.61649900670000002</v>
      </c>
      <c r="BG410" s="6">
        <f>[1]Results!BJ110</f>
        <v>0.59827030609999998</v>
      </c>
      <c r="BH410" s="6">
        <f>[1]Results!BK110</f>
        <v>0.58075108900000005</v>
      </c>
      <c r="BI410" s="6">
        <f>[1]Results!BL110</f>
        <v>0.56391065529999995</v>
      </c>
      <c r="BJ410" s="6">
        <f>[1]Results!BM110</f>
        <v>0.54771841600000004</v>
      </c>
      <c r="BK410" s="6">
        <f>[1]Results!BN110</f>
        <v>0.53214410590000005</v>
      </c>
      <c r="BL410" s="6">
        <f>[1]Results!BO110</f>
        <v>0.51715793519999997</v>
      </c>
      <c r="BM410" s="6">
        <f>[1]Results!BP110</f>
        <v>0.50273069169999995</v>
      </c>
      <c r="BN410" s="6">
        <f>[1]Results!BQ110</f>
        <v>0.48883426019999998</v>
      </c>
      <c r="BO410" s="6">
        <f>[1]Results!BR110</f>
        <v>0.4754416185</v>
      </c>
      <c r="BP410" s="6">
        <f>[1]Results!BS110</f>
        <v>0.46252695170000002</v>
      </c>
      <c r="BQ410" s="6">
        <f>[1]Results!BT110</f>
        <v>0.45006618240000001</v>
      </c>
      <c r="BR410" s="6">
        <f>[1]Results!BU110</f>
        <v>0.43803853100000001</v>
      </c>
      <c r="BS410" s="6">
        <f>[1]Results!BV110</f>
        <v>0.42642507400000002</v>
      </c>
      <c r="BT410" s="6">
        <f>[1]Results!BW110</f>
        <v>0.41520864140000002</v>
      </c>
      <c r="BU410" s="6">
        <f>[1]Results!BX110</f>
        <v>0.40437297030000002</v>
      </c>
      <c r="BV410" s="6">
        <f>[1]Results!BY110</f>
        <v>0.39390206370000003</v>
      </c>
      <c r="BW410" s="6">
        <f>[1]Results!BZ110</f>
        <v>0.38378009190000001</v>
      </c>
      <c r="BX410" s="6">
        <f>[1]Results!CA110</f>
        <v>0.37399121839999999</v>
      </c>
      <c r="BY410" s="6">
        <f>[1]Results!CB110</f>
        <v>0.36452010699999998</v>
      </c>
      <c r="BZ410" s="6">
        <f>[1]Results!CC110</f>
        <v>0.35535231880000001</v>
      </c>
      <c r="CA410" s="6">
        <f>[1]Results!CD110</f>
        <v>0.34647446479999999</v>
      </c>
      <c r="CB410" s="6">
        <f>[1]Results!CE110</f>
        <v>0.33787512580000001</v>
      </c>
      <c r="CC410" s="6">
        <f>[1]Results!CF110</f>
        <v>0.32954373879999999</v>
      </c>
      <c r="CD410" s="6">
        <f>[1]Results!CG110</f>
        <v>0.3214706504</v>
      </c>
      <c r="CE410" s="6">
        <f>[1]Results!CH110</f>
        <v>0.31364668140000002</v>
      </c>
      <c r="CF410" s="6">
        <f>[1]Results!CI110</f>
        <v>0.3060627809</v>
      </c>
      <c r="CG410" s="6">
        <f>[1]Results!CJ110</f>
        <v>0.2987101976</v>
      </c>
      <c r="CH410" s="6">
        <f>[1]Results!CK110</f>
        <v>0.29157982539999999</v>
      </c>
      <c r="CI410" s="6">
        <f>[1]Results!CL110</f>
        <v>0.28466270269999999</v>
      </c>
      <c r="CJ410" s="6">
        <f>[1]Results!CM110</f>
        <v>0.27795019729999998</v>
      </c>
    </row>
    <row r="412" spans="1:88" x14ac:dyDescent="0.3">
      <c r="A412" s="12" t="s">
        <v>65</v>
      </c>
      <c r="C412" s="2">
        <v>42005</v>
      </c>
      <c r="D412" s="2">
        <v>42370</v>
      </c>
      <c r="E412" s="2">
        <v>42736</v>
      </c>
      <c r="F412" s="2">
        <v>43101</v>
      </c>
      <c r="G412" s="2">
        <v>43466</v>
      </c>
      <c r="H412" s="2">
        <v>43831</v>
      </c>
      <c r="I412" s="2">
        <v>44197</v>
      </c>
      <c r="J412" s="2">
        <v>44562</v>
      </c>
      <c r="K412" s="2">
        <v>44927</v>
      </c>
      <c r="L412" s="2">
        <v>45292</v>
      </c>
      <c r="M412" s="2">
        <v>45658</v>
      </c>
      <c r="N412" s="2">
        <v>46023</v>
      </c>
      <c r="O412" s="2">
        <v>46388</v>
      </c>
      <c r="P412" s="2">
        <v>46753</v>
      </c>
      <c r="Q412" s="2">
        <v>47119</v>
      </c>
      <c r="R412" s="2">
        <v>47484</v>
      </c>
      <c r="S412" s="2">
        <v>47849</v>
      </c>
      <c r="T412" s="2">
        <v>48214</v>
      </c>
      <c r="U412" s="2">
        <v>48580</v>
      </c>
      <c r="V412" s="2">
        <v>48945</v>
      </c>
      <c r="W412" s="2">
        <v>49310</v>
      </c>
      <c r="X412" s="2">
        <v>49675</v>
      </c>
      <c r="Y412" s="2">
        <v>50041</v>
      </c>
      <c r="Z412" s="2">
        <v>50406</v>
      </c>
      <c r="AA412" s="2">
        <v>50771</v>
      </c>
      <c r="AB412" s="2">
        <v>51136</v>
      </c>
      <c r="AC412" s="2">
        <v>51502</v>
      </c>
      <c r="AD412" s="2">
        <v>51867</v>
      </c>
      <c r="AE412" s="2">
        <v>52232</v>
      </c>
      <c r="AF412" s="2">
        <v>52597</v>
      </c>
      <c r="AG412" s="2">
        <v>52963</v>
      </c>
      <c r="AH412" s="2">
        <v>53328</v>
      </c>
      <c r="AI412" s="2">
        <v>53693</v>
      </c>
      <c r="AJ412" s="2">
        <v>54058</v>
      </c>
      <c r="AK412" s="2">
        <v>54424</v>
      </c>
      <c r="AL412" s="2">
        <v>54789</v>
      </c>
      <c r="AM412" s="2">
        <v>55154</v>
      </c>
      <c r="AN412" s="2">
        <v>55519</v>
      </c>
      <c r="AO412" s="2">
        <v>55885</v>
      </c>
      <c r="AP412" s="2">
        <v>56250</v>
      </c>
      <c r="AQ412" s="2">
        <v>56615</v>
      </c>
      <c r="AR412" s="2">
        <v>56980</v>
      </c>
      <c r="AS412" s="2">
        <v>57346</v>
      </c>
      <c r="AT412" s="2">
        <v>57711</v>
      </c>
      <c r="AU412" s="2">
        <v>58076</v>
      </c>
      <c r="AV412" s="2">
        <v>58441</v>
      </c>
      <c r="AW412" s="2">
        <v>58807</v>
      </c>
      <c r="AX412" s="2">
        <v>59172</v>
      </c>
      <c r="AY412" s="2">
        <v>59537</v>
      </c>
      <c r="AZ412" s="2">
        <v>59902</v>
      </c>
      <c r="BA412" s="2">
        <v>60268</v>
      </c>
      <c r="BB412" s="2">
        <v>60633</v>
      </c>
      <c r="BC412" s="2">
        <v>60998</v>
      </c>
      <c r="BD412" s="2">
        <v>61363</v>
      </c>
      <c r="BE412" s="2">
        <v>61729</v>
      </c>
      <c r="BF412" s="2">
        <v>62094</v>
      </c>
      <c r="BG412" s="2">
        <v>62459</v>
      </c>
      <c r="BH412" s="2">
        <v>62824</v>
      </c>
      <c r="BI412" s="2">
        <v>63190</v>
      </c>
      <c r="BJ412" s="2">
        <v>63555</v>
      </c>
      <c r="BK412" s="2">
        <v>63920</v>
      </c>
      <c r="BL412" s="2">
        <v>64285</v>
      </c>
      <c r="BM412" s="2">
        <v>64651</v>
      </c>
      <c r="BN412" s="2">
        <v>65016</v>
      </c>
      <c r="BO412" s="2">
        <v>65381</v>
      </c>
      <c r="BP412" s="2">
        <v>65746</v>
      </c>
      <c r="BQ412" s="2">
        <v>66112</v>
      </c>
      <c r="BR412" s="2">
        <v>66477</v>
      </c>
      <c r="BS412" s="2">
        <v>66842</v>
      </c>
      <c r="BT412" s="2">
        <v>67207</v>
      </c>
      <c r="BU412" s="2">
        <v>67573</v>
      </c>
      <c r="BV412" s="2">
        <v>67938</v>
      </c>
      <c r="BW412" s="2">
        <v>68303</v>
      </c>
      <c r="BX412" s="2">
        <v>68668</v>
      </c>
      <c r="BY412" s="2">
        <v>69034</v>
      </c>
      <c r="BZ412" s="2">
        <v>69399</v>
      </c>
      <c r="CA412" s="2">
        <v>69764</v>
      </c>
      <c r="CB412" s="2">
        <v>70129</v>
      </c>
      <c r="CC412" s="2">
        <v>70495</v>
      </c>
      <c r="CD412" s="2">
        <v>70860</v>
      </c>
      <c r="CE412" s="2">
        <v>71225</v>
      </c>
      <c r="CF412" s="2">
        <v>71590</v>
      </c>
      <c r="CG412" s="2">
        <v>71956</v>
      </c>
      <c r="CH412" s="2">
        <v>72321</v>
      </c>
      <c r="CI412" s="2">
        <v>72686</v>
      </c>
      <c r="CJ412" s="2">
        <v>73051</v>
      </c>
    </row>
    <row r="413" spans="1:88" x14ac:dyDescent="0.3">
      <c r="A413" t="s">
        <v>26</v>
      </c>
      <c r="B413" t="s">
        <v>39</v>
      </c>
      <c r="C413" s="6">
        <f>[1]Results!F112</f>
        <v>3.476542051</v>
      </c>
      <c r="D413" s="6">
        <f>[1]Results!G112</f>
        <v>9.4274436480000006</v>
      </c>
      <c r="E413" s="6">
        <f>[1]Results!H112</f>
        <v>16.300907209999998</v>
      </c>
      <c r="F413" s="6">
        <f>[1]Results!I112</f>
        <v>23.344304149999999</v>
      </c>
      <c r="G413" s="6">
        <f>[1]Results!J112</f>
        <v>30.406214840000001</v>
      </c>
      <c r="H413" s="6">
        <f>[1]Results!K112</f>
        <v>37.162195910000001</v>
      </c>
      <c r="I413" s="6">
        <f>[1]Results!L112</f>
        <v>43.630113700000003</v>
      </c>
      <c r="J413" s="6">
        <f>[1]Results!M112</f>
        <v>50.36868123</v>
      </c>
      <c r="K413" s="6">
        <f>[1]Results!N112</f>
        <v>59.661087569999999</v>
      </c>
      <c r="L413" s="6">
        <f>[1]Results!O112</f>
        <v>72.730396099999993</v>
      </c>
      <c r="M413" s="6">
        <f>[1]Results!P112</f>
        <v>90.141451320000002</v>
      </c>
      <c r="N413" s="6">
        <f>[1]Results!Q112</f>
        <v>110.965385</v>
      </c>
      <c r="O413" s="6">
        <f>[1]Results!R112</f>
        <v>132.25600030000001</v>
      </c>
      <c r="P413" s="6">
        <f>[1]Results!S112</f>
        <v>152.79206110000001</v>
      </c>
      <c r="Q413" s="6">
        <f>[1]Results!T112</f>
        <v>172.1357107</v>
      </c>
      <c r="R413" s="6">
        <f>[1]Results!U112</f>
        <v>190.19208929999999</v>
      </c>
      <c r="S413" s="6">
        <f>[1]Results!V112</f>
        <v>207.1877221</v>
      </c>
      <c r="T413" s="6">
        <f>[1]Results!W112</f>
        <v>223.80563710000001</v>
      </c>
      <c r="U413" s="6">
        <f>[1]Results!X112</f>
        <v>240.23735919999999</v>
      </c>
      <c r="V413" s="6">
        <f>[1]Results!Y112</f>
        <v>256.4678672</v>
      </c>
      <c r="W413" s="6">
        <f>[1]Results!Z112</f>
        <v>272.40988879999998</v>
      </c>
      <c r="X413" s="6">
        <f>[1]Results!AA112</f>
        <v>287.97539860000001</v>
      </c>
      <c r="Y413" s="6">
        <f>[1]Results!AB112</f>
        <v>303.10431360000001</v>
      </c>
      <c r="Z413" s="6">
        <f>[1]Results!AC112</f>
        <v>317.73693379999997</v>
      </c>
      <c r="AA413" s="6">
        <f>[1]Results!AD112</f>
        <v>331.82127159999999</v>
      </c>
      <c r="AB413" s="6">
        <f>[1]Results!AE112</f>
        <v>345.3176795</v>
      </c>
      <c r="AC413" s="6">
        <f>[1]Results!AF112</f>
        <v>358.21000880000003</v>
      </c>
      <c r="AD413" s="6">
        <f>[1]Results!AG112</f>
        <v>370.5106783</v>
      </c>
      <c r="AE413" s="6">
        <f>[1]Results!AH112</f>
        <v>382.25029139999998</v>
      </c>
      <c r="AF413" s="6">
        <f>[1]Results!AI112</f>
        <v>393.47484250000002</v>
      </c>
      <c r="AG413" s="6">
        <f>[1]Results!AJ112</f>
        <v>404.23311510000002</v>
      </c>
      <c r="AH413" s="6">
        <f>[1]Results!AK112</f>
        <v>414.56967270000001</v>
      </c>
      <c r="AI413" s="6">
        <f>[1]Results!AL112</f>
        <v>424.52345450000001</v>
      </c>
      <c r="AJ413" s="6">
        <f>[1]Results!AM112</f>
        <v>434.12499159999999</v>
      </c>
      <c r="AK413" s="6">
        <f>[1]Results!AN112</f>
        <v>443.40184850000003</v>
      </c>
      <c r="AL413" s="6">
        <f>[1]Results!AO112</f>
        <v>452.3802981</v>
      </c>
      <c r="AM413" s="6">
        <f>[1]Results!AP112</f>
        <v>461.19923890000001</v>
      </c>
      <c r="AN413" s="6">
        <f>[1]Results!AQ112</f>
        <v>470.2933069</v>
      </c>
      <c r="AO413" s="6">
        <f>[1]Results!AR112</f>
        <v>479.95651049999998</v>
      </c>
      <c r="AP413" s="6">
        <f>[1]Results!AS112</f>
        <v>490.37597649999998</v>
      </c>
      <c r="AQ413" s="6">
        <f>[1]Results!AT112</f>
        <v>501.59974829999999</v>
      </c>
      <c r="AR413" s="6">
        <f>[1]Results!AU112</f>
        <v>513.69373080000003</v>
      </c>
      <c r="AS413" s="6">
        <f>[1]Results!AV112</f>
        <v>526.77173210000001</v>
      </c>
      <c r="AT413" s="6">
        <f>[1]Results!AW112</f>
        <v>540.96873909999999</v>
      </c>
      <c r="AU413" s="6">
        <f>[1]Results!AX112</f>
        <v>556.41568840000002</v>
      </c>
      <c r="AV413" s="6">
        <f>[1]Results!AY112</f>
        <v>573.22388920000003</v>
      </c>
      <c r="AW413" s="6">
        <f>[1]Results!AZ112</f>
        <v>591.47663450000005</v>
      </c>
      <c r="AX413" s="6">
        <f>[1]Results!BA112</f>
        <v>611.22455200000002</v>
      </c>
      <c r="AY413" s="6">
        <f>[1]Results!BB112</f>
        <v>632.48089359999994</v>
      </c>
      <c r="AZ413" s="6">
        <f>[1]Results!BC112</f>
        <v>655.21933390000004</v>
      </c>
      <c r="BA413" s="6">
        <f>[1]Results!BD112</f>
        <v>679.38114110000004</v>
      </c>
      <c r="BB413" s="6">
        <f>[1]Results!BE112</f>
        <v>704.91357379999999</v>
      </c>
      <c r="BC413" s="6">
        <f>[1]Results!BF112</f>
        <v>731.69347660000005</v>
      </c>
      <c r="BD413" s="6">
        <f>[1]Results!BG112</f>
        <v>759.520667</v>
      </c>
      <c r="BE413" s="6">
        <f>[1]Results!BH112</f>
        <v>788.24352139999996</v>
      </c>
      <c r="BF413" s="6">
        <f>[1]Results!BI112</f>
        <v>817.73988199999997</v>
      </c>
      <c r="BG413" s="6">
        <f>[1]Results!BJ112</f>
        <v>847.90644910000003</v>
      </c>
      <c r="BH413" s="6">
        <f>[1]Results!BK112</f>
        <v>878.65282349999995</v>
      </c>
      <c r="BI413" s="6">
        <f>[1]Results!BL112</f>
        <v>909.89452080000001</v>
      </c>
      <c r="BJ413" s="6">
        <f>[1]Results!BM112</f>
        <v>941.54960960000005</v>
      </c>
      <c r="BK413" s="6">
        <f>[1]Results!BN112</f>
        <v>973.54125780000004</v>
      </c>
      <c r="BL413" s="6">
        <f>[1]Results!BO112</f>
        <v>1005.800878</v>
      </c>
      <c r="BM413" s="6">
        <f>[1]Results!BP112</f>
        <v>1038.270084</v>
      </c>
      <c r="BN413" s="6">
        <f>[1]Results!BQ112</f>
        <v>1070.8984760000001</v>
      </c>
      <c r="BO413" s="6">
        <f>[1]Results!BR112</f>
        <v>1103.6441400000001</v>
      </c>
      <c r="BP413" s="6">
        <f>[1]Results!BS112</f>
        <v>1136.4732280000001</v>
      </c>
      <c r="BQ413" s="6">
        <f>[1]Results!BT112</f>
        <v>1169.3585619999999</v>
      </c>
      <c r="BR413" s="6">
        <f>[1]Results!BU112</f>
        <v>1202.277147</v>
      </c>
      <c r="BS413" s="6">
        <f>[1]Results!BV112</f>
        <v>1235.2079160000001</v>
      </c>
      <c r="BT413" s="6">
        <f>[1]Results!BW112</f>
        <v>1268.127062</v>
      </c>
      <c r="BU413" s="6">
        <f>[1]Results!BX112</f>
        <v>1301.0103710000001</v>
      </c>
      <c r="BV413" s="6">
        <f>[1]Results!BY112</f>
        <v>1333.8353</v>
      </c>
      <c r="BW413" s="6">
        <f>[1]Results!BZ112</f>
        <v>1366.5817420000001</v>
      </c>
      <c r="BX413" s="6">
        <f>[1]Results!CA112</f>
        <v>1399.2348489999999</v>
      </c>
      <c r="BY413" s="6">
        <f>[1]Results!CB112</f>
        <v>1431.7830449999999</v>
      </c>
      <c r="BZ413" s="6">
        <f>[1]Results!CC112</f>
        <v>1464.2163740000001</v>
      </c>
      <c r="CA413" s="6">
        <f>[1]Results!CD112</f>
        <v>1496.5243230000001</v>
      </c>
      <c r="CB413" s="6">
        <f>[1]Results!CE112</f>
        <v>1528.6936679999999</v>
      </c>
      <c r="CC413" s="6">
        <f>[1]Results!CF112</f>
        <v>1560.7097000000001</v>
      </c>
      <c r="CD413" s="6">
        <f>[1]Results!CG112</f>
        <v>1592.5528240000001</v>
      </c>
      <c r="CE413" s="6">
        <f>[1]Results!CH112</f>
        <v>1624.200282</v>
      </c>
      <c r="CF413" s="6">
        <f>[1]Results!CI112</f>
        <v>1655.6269460000001</v>
      </c>
      <c r="CG413" s="6">
        <f>[1]Results!CJ112</f>
        <v>1686.8054380000001</v>
      </c>
      <c r="CH413" s="6">
        <f>[1]Results!CK112</f>
        <v>1717.713172</v>
      </c>
      <c r="CI413" s="6">
        <f>[1]Results!CL112</f>
        <v>1748.329868</v>
      </c>
      <c r="CJ413" s="6">
        <f>[1]Results!CM112</f>
        <v>1778.636229</v>
      </c>
    </row>
    <row r="414" spans="1:88" x14ac:dyDescent="0.3">
      <c r="B414" t="s">
        <v>40</v>
      </c>
      <c r="C414" s="6">
        <f>[1]Results!F113</f>
        <v>68.80476281</v>
      </c>
      <c r="D414" s="6">
        <f>[1]Results!G113</f>
        <v>74.962429310000005</v>
      </c>
      <c r="E414" s="6">
        <f>[1]Results!H113</f>
        <v>80.199088599999996</v>
      </c>
      <c r="F414" s="6">
        <f>[1]Results!I113</f>
        <v>84.739517590000005</v>
      </c>
      <c r="G414" s="6">
        <f>[1]Results!J113</f>
        <v>88.917691419999997</v>
      </c>
      <c r="H414" s="6">
        <f>[1]Results!K113</f>
        <v>92.880351630000007</v>
      </c>
      <c r="I414" s="6">
        <f>[1]Results!L113</f>
        <v>96.715364719999997</v>
      </c>
      <c r="J414" s="6">
        <f>[1]Results!M113</f>
        <v>100.4292027</v>
      </c>
      <c r="K414" s="6">
        <f>[1]Results!N113</f>
        <v>104.2025438</v>
      </c>
      <c r="L414" s="6">
        <f>[1]Results!O113</f>
        <v>108.0974946</v>
      </c>
      <c r="M414" s="6">
        <f>[1]Results!P113</f>
        <v>112.1140982</v>
      </c>
      <c r="N414" s="6">
        <f>[1]Results!Q113</f>
        <v>116.2335753</v>
      </c>
      <c r="O414" s="6">
        <f>[1]Results!R113</f>
        <v>120.37688799999999</v>
      </c>
      <c r="P414" s="6">
        <f>[1]Results!S113</f>
        <v>124.9238732</v>
      </c>
      <c r="Q414" s="6">
        <f>[1]Results!T113</f>
        <v>129.46989619999999</v>
      </c>
      <c r="R414" s="6">
        <f>[1]Results!U113</f>
        <v>133.68560969999999</v>
      </c>
      <c r="S414" s="6">
        <f>[1]Results!V113</f>
        <v>137.6196377</v>
      </c>
      <c r="T414" s="6">
        <f>[1]Results!W113</f>
        <v>141.48530439999999</v>
      </c>
      <c r="U414" s="6">
        <f>[1]Results!X113</f>
        <v>145.40292350000001</v>
      </c>
      <c r="V414" s="6">
        <f>[1]Results!Y113</f>
        <v>149.45992440000001</v>
      </c>
      <c r="W414" s="6">
        <f>[1]Results!Z113</f>
        <v>153.6922543</v>
      </c>
      <c r="X414" s="6">
        <f>[1]Results!AA113</f>
        <v>158.0542768</v>
      </c>
      <c r="Y414" s="6">
        <f>[1]Results!AB113</f>
        <v>162.4379716</v>
      </c>
      <c r="Z414" s="6">
        <f>[1]Results!AC113</f>
        <v>166.65826250000001</v>
      </c>
      <c r="AA414" s="6">
        <f>[1]Results!AD113</f>
        <v>170.56034740000001</v>
      </c>
      <c r="AB414" s="6">
        <f>[1]Results!AE113</f>
        <v>174.0848651</v>
      </c>
      <c r="AC414" s="6">
        <f>[1]Results!AF113</f>
        <v>177.25284540000001</v>
      </c>
      <c r="AD414" s="6">
        <f>[1]Results!AG113</f>
        <v>180.11693550000001</v>
      </c>
      <c r="AE414" s="6">
        <f>[1]Results!AH113</f>
        <v>182.73182629999999</v>
      </c>
      <c r="AF414" s="6">
        <f>[1]Results!AI113</f>
        <v>185.1449216</v>
      </c>
      <c r="AG414" s="6">
        <f>[1]Results!AJ113</f>
        <v>187.39421089999999</v>
      </c>
      <c r="AH414" s="6">
        <f>[1]Results!AK113</f>
        <v>189.50870219999999</v>
      </c>
      <c r="AI414" s="6">
        <f>[1]Results!AL113</f>
        <v>191.5088035</v>
      </c>
      <c r="AJ414" s="6">
        <f>[1]Results!AM113</f>
        <v>193.4094992</v>
      </c>
      <c r="AK414" s="6">
        <f>[1]Results!AN113</f>
        <v>195.22273440000001</v>
      </c>
      <c r="AL414" s="6">
        <f>[1]Results!AO113</f>
        <v>196.95877609999999</v>
      </c>
      <c r="AM414" s="6">
        <f>[1]Results!AP113</f>
        <v>198.51179400000001</v>
      </c>
      <c r="AN414" s="6">
        <f>[1]Results!AQ113</f>
        <v>200.0375889</v>
      </c>
      <c r="AO414" s="6">
        <f>[1]Results!AR113</f>
        <v>201.85512990000001</v>
      </c>
      <c r="AP414" s="6">
        <f>[1]Results!AS113</f>
        <v>203.49952819999999</v>
      </c>
      <c r="AQ414" s="6">
        <f>[1]Results!AT113</f>
        <v>204.7914323</v>
      </c>
      <c r="AR414" s="6">
        <f>[1]Results!AU113</f>
        <v>205.66764520000001</v>
      </c>
      <c r="AS414" s="6">
        <f>[1]Results!AV113</f>
        <v>206.0732041</v>
      </c>
      <c r="AT414" s="6">
        <f>[1]Results!AW113</f>
        <v>205.94689589999999</v>
      </c>
      <c r="AU414" s="6">
        <f>[1]Results!AX113</f>
        <v>205.22859220000001</v>
      </c>
      <c r="AV414" s="6">
        <f>[1]Results!AY113</f>
        <v>203.8673833</v>
      </c>
      <c r="AW414" s="6">
        <f>[1]Results!AZ113</f>
        <v>201.8603401</v>
      </c>
      <c r="AX414" s="6">
        <f>[1]Results!BA113</f>
        <v>199.1584282</v>
      </c>
      <c r="AY414" s="6">
        <f>[1]Results!BB113</f>
        <v>195.7683863</v>
      </c>
      <c r="AZ414" s="6">
        <f>[1]Results!BC113</f>
        <v>191.72111179999999</v>
      </c>
      <c r="BA414" s="6">
        <f>[1]Results!BD113</f>
        <v>187.0677823</v>
      </c>
      <c r="BB414" s="6">
        <f>[1]Results!BE113</f>
        <v>180.66151930000001</v>
      </c>
      <c r="BC414" s="6">
        <f>[1]Results!BF113</f>
        <v>173.80498800000001</v>
      </c>
      <c r="BD414" s="6">
        <f>[1]Results!BG113</f>
        <v>166.6197287</v>
      </c>
      <c r="BE414" s="6">
        <f>[1]Results!BH113</f>
        <v>159.20604420000001</v>
      </c>
      <c r="BF414" s="6">
        <f>[1]Results!BI113</f>
        <v>151.65054190000001</v>
      </c>
      <c r="BG414" s="6">
        <f>[1]Results!BJ113</f>
        <v>144.02025610000001</v>
      </c>
      <c r="BH414" s="6">
        <f>[1]Results!BK113</f>
        <v>136.39419599999999</v>
      </c>
      <c r="BI414" s="6">
        <f>[1]Results!BL113</f>
        <v>128.83532729999999</v>
      </c>
      <c r="BJ414" s="6">
        <f>[1]Results!BM113</f>
        <v>121.400762</v>
      </c>
      <c r="BK414" s="6">
        <f>[1]Results!BN113</f>
        <v>114.14039529999999</v>
      </c>
      <c r="BL414" s="6">
        <f>[1]Results!BO113</f>
        <v>107.09593649999999</v>
      </c>
      <c r="BM414" s="6">
        <f>[1]Results!BP113</f>
        <v>100.3007698</v>
      </c>
      <c r="BN414" s="6">
        <f>[1]Results!BQ113</f>
        <v>93.781029709999999</v>
      </c>
      <c r="BO414" s="6">
        <f>[1]Results!BR113</f>
        <v>87.556055860000001</v>
      </c>
      <c r="BP414" s="6">
        <f>[1]Results!BS113</f>
        <v>81.639130620000003</v>
      </c>
      <c r="BQ414" s="6">
        <f>[1]Results!BT113</f>
        <v>76.038441710000001</v>
      </c>
      <c r="BR414" s="6">
        <f>[1]Results!BU113</f>
        <v>70.75816279</v>
      </c>
      <c r="BS414" s="6">
        <f>[1]Results!BV113</f>
        <v>65.799058239999994</v>
      </c>
      <c r="BT414" s="6">
        <f>[1]Results!BW113</f>
        <v>61.159169060000004</v>
      </c>
      <c r="BU414" s="6">
        <f>[1]Results!BX113</f>
        <v>56.833580359999999</v>
      </c>
      <c r="BV414" s="6">
        <f>[1]Results!BY113</f>
        <v>52.814500729999999</v>
      </c>
      <c r="BW414" s="6">
        <f>[1]Results!BZ113</f>
        <v>49.091647520000002</v>
      </c>
      <c r="BX414" s="6">
        <f>[1]Results!CA113</f>
        <v>45.652583200000002</v>
      </c>
      <c r="BY414" s="6">
        <f>[1]Results!CB113</f>
        <v>42.48343646</v>
      </c>
      <c r="BZ414" s="6">
        <f>[1]Results!CC113</f>
        <v>39.56944566</v>
      </c>
      <c r="CA414" s="6">
        <f>[1]Results!CD113</f>
        <v>36.895417739999999</v>
      </c>
      <c r="CB414" s="6">
        <f>[1]Results!CE113</f>
        <v>34.446064100000001</v>
      </c>
      <c r="CC414" s="6">
        <f>[1]Results!CF113</f>
        <v>32.20608644</v>
      </c>
      <c r="CD414" s="6">
        <f>[1]Results!CG113</f>
        <v>30.160366740000001</v>
      </c>
      <c r="CE414" s="6">
        <f>[1]Results!CH113</f>
        <v>28.294009599999999</v>
      </c>
      <c r="CF414" s="6">
        <f>[1]Results!CI113</f>
        <v>26.59245271</v>
      </c>
      <c r="CG414" s="6">
        <f>[1]Results!CJ113</f>
        <v>25.041581099999998</v>
      </c>
      <c r="CH414" s="6">
        <f>[1]Results!CK113</f>
        <v>23.627835610000002</v>
      </c>
      <c r="CI414" s="6">
        <f>[1]Results!CL113</f>
        <v>22.338374399999999</v>
      </c>
      <c r="CJ414" s="6">
        <f>[1]Results!CM113</f>
        <v>21.161155300000001</v>
      </c>
    </row>
    <row r="415" spans="1:88" x14ac:dyDescent="0.3">
      <c r="B415" t="s">
        <v>41</v>
      </c>
      <c r="C415" s="6">
        <f>[1]Results!F114</f>
        <v>408.28039699999999</v>
      </c>
      <c r="D415" s="6">
        <f>[1]Results!G114</f>
        <v>422.56405530000001</v>
      </c>
      <c r="E415" s="6">
        <f>[1]Results!H114</f>
        <v>435.68765020000001</v>
      </c>
      <c r="F415" s="6">
        <f>[1]Results!I114</f>
        <v>447.42428089999999</v>
      </c>
      <c r="G415" s="6">
        <f>[1]Results!J114</f>
        <v>458.38880180000001</v>
      </c>
      <c r="H415" s="6">
        <f>[1]Results!K114</f>
        <v>468.8545388</v>
      </c>
      <c r="I415" s="6">
        <f>[1]Results!L114</f>
        <v>479.00328239999999</v>
      </c>
      <c r="J415" s="6">
        <f>[1]Results!M114</f>
        <v>488.86954750000001</v>
      </c>
      <c r="K415" s="6">
        <f>[1]Results!N114</f>
        <v>498.84232950000001</v>
      </c>
      <c r="L415" s="6">
        <f>[1]Results!O114</f>
        <v>508.95682929999998</v>
      </c>
      <c r="M415" s="6">
        <f>[1]Results!P114</f>
        <v>519.11898980000001</v>
      </c>
      <c r="N415" s="6">
        <f>[1]Results!Q114</f>
        <v>529.04314090000003</v>
      </c>
      <c r="O415" s="6">
        <f>[1]Results!R114</f>
        <v>538.52143390000003</v>
      </c>
      <c r="P415" s="6">
        <f>[1]Results!S114</f>
        <v>547.10319240000001</v>
      </c>
      <c r="Q415" s="6">
        <f>[1]Results!T114</f>
        <v>555.23269379999999</v>
      </c>
      <c r="R415" s="6">
        <f>[1]Results!U114</f>
        <v>563.31904970000005</v>
      </c>
      <c r="S415" s="6">
        <f>[1]Results!V114</f>
        <v>571.42264590000002</v>
      </c>
      <c r="T415" s="6">
        <f>[1]Results!W114</f>
        <v>579.39587970000002</v>
      </c>
      <c r="U415" s="6">
        <f>[1]Results!X114</f>
        <v>587.07543710000004</v>
      </c>
      <c r="V415" s="6">
        <f>[1]Results!Y114</f>
        <v>594.31782539999995</v>
      </c>
      <c r="W415" s="6">
        <f>[1]Results!Z114</f>
        <v>601.05000580000001</v>
      </c>
      <c r="X415" s="6">
        <f>[1]Results!AA114</f>
        <v>607.29953550000005</v>
      </c>
      <c r="Y415" s="6">
        <f>[1]Results!AB114</f>
        <v>613.16434430000004</v>
      </c>
      <c r="Z415" s="6">
        <f>[1]Results!AC114</f>
        <v>618.81665740000005</v>
      </c>
      <c r="AA415" s="6">
        <f>[1]Results!AD114</f>
        <v>624.4089821</v>
      </c>
      <c r="AB415" s="6">
        <f>[1]Results!AE114</f>
        <v>630.016615</v>
      </c>
      <c r="AC415" s="6">
        <f>[1]Results!AF114</f>
        <v>635.63775029999999</v>
      </c>
      <c r="AD415" s="6">
        <f>[1]Results!AG114</f>
        <v>641.2217521</v>
      </c>
      <c r="AE415" s="6">
        <f>[1]Results!AH114</f>
        <v>646.71742010000003</v>
      </c>
      <c r="AF415" s="6">
        <f>[1]Results!AI114</f>
        <v>652.08557389999999</v>
      </c>
      <c r="AG415" s="6">
        <f>[1]Results!AJ114</f>
        <v>657.30859299999997</v>
      </c>
      <c r="AH415" s="6">
        <f>[1]Results!AK114</f>
        <v>662.38418790000003</v>
      </c>
      <c r="AI415" s="6">
        <f>[1]Results!AL114</f>
        <v>667.3142722</v>
      </c>
      <c r="AJ415" s="6">
        <f>[1]Results!AM114</f>
        <v>672.10481709999999</v>
      </c>
      <c r="AK415" s="6">
        <f>[1]Results!AN114</f>
        <v>676.76441509999995</v>
      </c>
      <c r="AL415" s="6">
        <f>[1]Results!AO114</f>
        <v>681.30371539999999</v>
      </c>
      <c r="AM415" s="6">
        <f>[1]Results!AP114</f>
        <v>685.39899860000003</v>
      </c>
      <c r="AN415" s="6">
        <f>[1]Results!AQ114</f>
        <v>689.33987920000004</v>
      </c>
      <c r="AO415" s="6">
        <f>[1]Results!AR114</f>
        <v>692.65009629999997</v>
      </c>
      <c r="AP415" s="6">
        <f>[1]Results!AS114</f>
        <v>695.63674309999999</v>
      </c>
      <c r="AQ415" s="6">
        <f>[1]Results!AT114</f>
        <v>698.43305869999995</v>
      </c>
      <c r="AR415" s="6">
        <f>[1]Results!AU114</f>
        <v>701.03632430000005</v>
      </c>
      <c r="AS415" s="6">
        <f>[1]Results!AV114</f>
        <v>703.39282119999996</v>
      </c>
      <c r="AT415" s="6">
        <f>[1]Results!AW114</f>
        <v>705.43654819999995</v>
      </c>
      <c r="AU415" s="6">
        <f>[1]Results!AX114</f>
        <v>707.10427030000005</v>
      </c>
      <c r="AV415" s="6">
        <f>[1]Results!AY114</f>
        <v>708.34108160000005</v>
      </c>
      <c r="AW415" s="6">
        <f>[1]Results!AZ114</f>
        <v>709.19270870000003</v>
      </c>
      <c r="AX415" s="6">
        <f>[1]Results!BA114</f>
        <v>709.53282909999996</v>
      </c>
      <c r="AY415" s="6">
        <f>[1]Results!BB114</f>
        <v>709.33585949999997</v>
      </c>
      <c r="AZ415" s="6">
        <f>[1]Results!BC114</f>
        <v>708.58659250000005</v>
      </c>
      <c r="BA415" s="6">
        <f>[1]Results!BD114</f>
        <v>707.27835519999996</v>
      </c>
      <c r="BB415" s="6">
        <f>[1]Results!BE114</f>
        <v>702.07064920000005</v>
      </c>
      <c r="BC415" s="6">
        <f>[1]Results!BF114</f>
        <v>696.30749290000006</v>
      </c>
      <c r="BD415" s="6">
        <f>[1]Results!BG114</f>
        <v>690.02822000000003</v>
      </c>
      <c r="BE415" s="6">
        <f>[1]Results!BH114</f>
        <v>683.25736570000004</v>
      </c>
      <c r="BF415" s="6">
        <f>[1]Results!BI114</f>
        <v>676.01203529999998</v>
      </c>
      <c r="BG415" s="6">
        <f>[1]Results!BJ114</f>
        <v>668.27841339999998</v>
      </c>
      <c r="BH415" s="6">
        <f>[1]Results!BK114</f>
        <v>660.09486000000004</v>
      </c>
      <c r="BI415" s="6">
        <f>[1]Results!BL114</f>
        <v>651.47351219999996</v>
      </c>
      <c r="BJ415" s="6">
        <f>[1]Results!BM114</f>
        <v>642.4291723</v>
      </c>
      <c r="BK415" s="6">
        <f>[1]Results!BN114</f>
        <v>632.97853110000005</v>
      </c>
      <c r="BL415" s="6">
        <f>[1]Results!BO114</f>
        <v>623.13881570000001</v>
      </c>
      <c r="BM415" s="6">
        <f>[1]Results!BP114</f>
        <v>612.92665969999996</v>
      </c>
      <c r="BN415" s="6">
        <f>[1]Results!BQ114</f>
        <v>602.3586755</v>
      </c>
      <c r="BO415" s="6">
        <f>[1]Results!BR114</f>
        <v>591.45084299999996</v>
      </c>
      <c r="BP415" s="6">
        <f>[1]Results!BS114</f>
        <v>580.21828740000001</v>
      </c>
      <c r="BQ415" s="6">
        <f>[1]Results!BT114</f>
        <v>568.67543139999998</v>
      </c>
      <c r="BR415" s="6">
        <f>[1]Results!BU114</f>
        <v>556.83662360000005</v>
      </c>
      <c r="BS415" s="6">
        <f>[1]Results!BV114</f>
        <v>544.71744469999999</v>
      </c>
      <c r="BT415" s="6">
        <f>[1]Results!BW114</f>
        <v>532.33717769999998</v>
      </c>
      <c r="BU415" s="6">
        <f>[1]Results!BX114</f>
        <v>519.71752730000003</v>
      </c>
      <c r="BV415" s="6">
        <f>[1]Results!BY114</f>
        <v>506.88129290000001</v>
      </c>
      <c r="BW415" s="6">
        <f>[1]Results!BZ114</f>
        <v>493.8516171</v>
      </c>
      <c r="BX415" s="6">
        <f>[1]Results!CA114</f>
        <v>480.6501093</v>
      </c>
      <c r="BY415" s="6">
        <f>[1]Results!CB114</f>
        <v>467.29756900000001</v>
      </c>
      <c r="BZ415" s="6">
        <f>[1]Results!CC114</f>
        <v>453.81462169999998</v>
      </c>
      <c r="CA415" s="6">
        <f>[1]Results!CD114</f>
        <v>440.22264899999999</v>
      </c>
      <c r="CB415" s="6">
        <f>[1]Results!CE114</f>
        <v>426.5446723</v>
      </c>
      <c r="CC415" s="6">
        <f>[1]Results!CF114</f>
        <v>412.8047838</v>
      </c>
      <c r="CD415" s="6">
        <f>[1]Results!CG114</f>
        <v>399.03001180000001</v>
      </c>
      <c r="CE415" s="6">
        <f>[1]Results!CH114</f>
        <v>385.24916960000002</v>
      </c>
      <c r="CF415" s="6">
        <f>[1]Results!CI114</f>
        <v>371.4922042</v>
      </c>
      <c r="CG415" s="6">
        <f>[1]Results!CJ114</f>
        <v>357.7898965</v>
      </c>
      <c r="CH415" s="6">
        <f>[1]Results!CK114</f>
        <v>344.16978369999998</v>
      </c>
      <c r="CI415" s="6">
        <f>[1]Results!CL114</f>
        <v>330.6574708</v>
      </c>
      <c r="CJ415" s="6">
        <f>[1]Results!CM114</f>
        <v>317.27730029999998</v>
      </c>
    </row>
    <row r="416" spans="1:88" x14ac:dyDescent="0.3">
      <c r="B416" t="s">
        <v>42</v>
      </c>
      <c r="C416" s="6">
        <f>[1]Results!F115</f>
        <v>954.38155940000001</v>
      </c>
      <c r="D416" s="6">
        <f>[1]Results!G115</f>
        <v>951.38532429999998</v>
      </c>
      <c r="E416" s="6">
        <f>[1]Results!H115</f>
        <v>950.22420950000003</v>
      </c>
      <c r="F416" s="6">
        <f>[1]Results!I115</f>
        <v>949.84017870000002</v>
      </c>
      <c r="G416" s="6">
        <f>[1]Results!J115</f>
        <v>949.80970890000003</v>
      </c>
      <c r="H416" s="6">
        <f>[1]Results!K115</f>
        <v>949.50028970000005</v>
      </c>
      <c r="I416" s="6">
        <f>[1]Results!L115</f>
        <v>948.83878330000005</v>
      </c>
      <c r="J416" s="6">
        <f>[1]Results!M115</f>
        <v>948.39572369999996</v>
      </c>
      <c r="K416" s="6">
        <f>[1]Results!N115</f>
        <v>951.92574409999997</v>
      </c>
      <c r="L416" s="6">
        <f>[1]Results!O115</f>
        <v>961.34368329999995</v>
      </c>
      <c r="M416" s="6">
        <f>[1]Results!P115</f>
        <v>977.13079679999998</v>
      </c>
      <c r="N416" s="6">
        <f>[1]Results!Q115</f>
        <v>997.25681159999999</v>
      </c>
      <c r="O416" s="6">
        <f>[1]Results!R115</f>
        <v>1017.436808</v>
      </c>
      <c r="P416" s="6">
        <f>[1]Results!S115</f>
        <v>1035.949973</v>
      </c>
      <c r="Q416" s="6">
        <f>[1]Results!T115</f>
        <v>1052.32286</v>
      </c>
      <c r="R416" s="6">
        <f>[1]Results!U115</f>
        <v>1066.5984960000001</v>
      </c>
      <c r="S416" s="6">
        <f>[1]Results!V115</f>
        <v>1079.2412959999999</v>
      </c>
      <c r="T416" s="6">
        <f>[1]Results!W115</f>
        <v>1091.1798859999999</v>
      </c>
      <c r="U416" s="6">
        <f>[1]Results!X115</f>
        <v>1102.591285</v>
      </c>
      <c r="V416" s="6">
        <f>[1]Results!Y115</f>
        <v>1113.41428</v>
      </c>
      <c r="W416" s="6">
        <f>[1]Results!Z115</f>
        <v>1123.544449</v>
      </c>
      <c r="X416" s="6">
        <f>[1]Results!AA115</f>
        <v>1132.9041159999999</v>
      </c>
      <c r="Y416" s="6">
        <f>[1]Results!AB115</f>
        <v>1141.4562249999999</v>
      </c>
      <c r="Z416" s="6">
        <f>[1]Results!AC115</f>
        <v>1149.181699</v>
      </c>
      <c r="AA416" s="6">
        <f>[1]Results!AD115</f>
        <v>1156.0916090000001</v>
      </c>
      <c r="AB416" s="6">
        <f>[1]Results!AE115</f>
        <v>1162.2177360000001</v>
      </c>
      <c r="AC416" s="6">
        <f>[1]Results!AF115</f>
        <v>1167.6057969999999</v>
      </c>
      <c r="AD416" s="6">
        <f>[1]Results!AG115</f>
        <v>1172.309608</v>
      </c>
      <c r="AE416" s="6">
        <f>[1]Results!AH115</f>
        <v>1176.3830439999999</v>
      </c>
      <c r="AF416" s="6">
        <f>[1]Results!AI115</f>
        <v>1179.881711</v>
      </c>
      <c r="AG416" s="6">
        <f>[1]Results!AJ115</f>
        <v>1182.856137</v>
      </c>
      <c r="AH416" s="6">
        <f>[1]Results!AK115</f>
        <v>1185.3496070000001</v>
      </c>
      <c r="AI416" s="6">
        <f>[1]Results!AL115</f>
        <v>1187.3992040000001</v>
      </c>
      <c r="AJ416" s="6">
        <f>[1]Results!AM115</f>
        <v>1189.0345030000001</v>
      </c>
      <c r="AK416" s="6">
        <f>[1]Results!AN115</f>
        <v>1190.2814000000001</v>
      </c>
      <c r="AL416" s="6">
        <f>[1]Results!AO115</f>
        <v>1191.1603749999999</v>
      </c>
      <c r="AM416" s="6">
        <f>[1]Results!AP115</f>
        <v>1191.754471</v>
      </c>
      <c r="AN416" s="6">
        <f>[1]Results!AQ115</f>
        <v>1192.200609</v>
      </c>
      <c r="AO416" s="6">
        <f>[1]Results!AR115</f>
        <v>1192.3947800000001</v>
      </c>
      <c r="AP416" s="6">
        <f>[1]Results!AS115</f>
        <v>1192.1612110000001</v>
      </c>
      <c r="AQ416" s="6">
        <f>[1]Results!AT115</f>
        <v>1191.3301240000001</v>
      </c>
      <c r="AR416" s="6">
        <f>[1]Results!AU115</f>
        <v>1189.7660370000001</v>
      </c>
      <c r="AS416" s="6">
        <f>[1]Results!AV115</f>
        <v>1187.3742179999999</v>
      </c>
      <c r="AT416" s="6">
        <f>[1]Results!AW115</f>
        <v>1184.0985069999999</v>
      </c>
      <c r="AU416" s="6">
        <f>[1]Results!AX115</f>
        <v>1179.915587</v>
      </c>
      <c r="AV416" s="6">
        <f>[1]Results!AY115</f>
        <v>1174.8281340000001</v>
      </c>
      <c r="AW416" s="6">
        <f>[1]Results!AZ115</f>
        <v>1168.8584269999999</v>
      </c>
      <c r="AX416" s="6">
        <f>[1]Results!BA115</f>
        <v>1162.042076</v>
      </c>
      <c r="AY416" s="6">
        <f>[1]Results!BB115</f>
        <v>1154.4246129999999</v>
      </c>
      <c r="AZ416" s="6">
        <f>[1]Results!BC115</f>
        <v>1146.0587800000001</v>
      </c>
      <c r="BA416" s="6">
        <f>[1]Results!BD115</f>
        <v>1137.001113</v>
      </c>
      <c r="BB416" s="6">
        <f>[1]Results!BE115</f>
        <v>1127.2900629999999</v>
      </c>
      <c r="BC416" s="6">
        <f>[1]Results!BF115</f>
        <v>1116.9786799999999</v>
      </c>
      <c r="BD416" s="6">
        <f>[1]Results!BG115</f>
        <v>1106.1411740000001</v>
      </c>
      <c r="BE416" s="6">
        <f>[1]Results!BH115</f>
        <v>1094.8376049999999</v>
      </c>
      <c r="BF416" s="6">
        <f>[1]Results!BI115</f>
        <v>1083.1172449999999</v>
      </c>
      <c r="BG416" s="6">
        <f>[1]Results!BJ115</f>
        <v>1071.0212839999999</v>
      </c>
      <c r="BH416" s="6">
        <f>[1]Results!BK115</f>
        <v>1058.585008</v>
      </c>
      <c r="BI416" s="6">
        <f>[1]Results!BL115</f>
        <v>1045.840408</v>
      </c>
      <c r="BJ416" s="6">
        <f>[1]Results!BM115</f>
        <v>1032.8176080000001</v>
      </c>
      <c r="BK416" s="6">
        <f>[1]Results!BN115</f>
        <v>1019.544719</v>
      </c>
      <c r="BL416" s="6">
        <f>[1]Results!BO115</f>
        <v>1006.0472600000001</v>
      </c>
      <c r="BM416" s="6">
        <f>[1]Results!BP115</f>
        <v>992.34769519999998</v>
      </c>
      <c r="BN416" s="6">
        <f>[1]Results!BQ115</f>
        <v>978.46616559999995</v>
      </c>
      <c r="BO416" s="6">
        <f>[1]Results!BR115</f>
        <v>964.42031610000004</v>
      </c>
      <c r="BP416" s="6">
        <f>[1]Results!BS115</f>
        <v>950.22536379999997</v>
      </c>
      <c r="BQ416" s="6">
        <f>[1]Results!BT115</f>
        <v>935.89450839999995</v>
      </c>
      <c r="BR416" s="6">
        <f>[1]Results!BU115</f>
        <v>921.43975969999997</v>
      </c>
      <c r="BS416" s="6">
        <f>[1]Results!BV115</f>
        <v>906.87246600000003</v>
      </c>
      <c r="BT416" s="6">
        <f>[1]Results!BW115</f>
        <v>892.20488250000005</v>
      </c>
      <c r="BU416" s="6">
        <f>[1]Results!BX115</f>
        <v>877.4494813</v>
      </c>
      <c r="BV416" s="6">
        <f>[1]Results!BY115</f>
        <v>862.61824439999998</v>
      </c>
      <c r="BW416" s="6">
        <f>[1]Results!BZ115</f>
        <v>847.72232980000001</v>
      </c>
      <c r="BX416" s="6">
        <f>[1]Results!CA115</f>
        <v>832.77089269999999</v>
      </c>
      <c r="BY416" s="6">
        <f>[1]Results!CB115</f>
        <v>817.77166460000001</v>
      </c>
      <c r="BZ416" s="6">
        <f>[1]Results!CC115</f>
        <v>802.73146810000003</v>
      </c>
      <c r="CA416" s="6">
        <f>[1]Results!CD115</f>
        <v>787.65703840000003</v>
      </c>
      <c r="CB416" s="6">
        <f>[1]Results!CE115</f>
        <v>772.55592860000002</v>
      </c>
      <c r="CC416" s="6">
        <f>[1]Results!CF115</f>
        <v>757.43586970000001</v>
      </c>
      <c r="CD416" s="6">
        <f>[1]Results!CG115</f>
        <v>742.3061103</v>
      </c>
      <c r="CE416" s="6">
        <f>[1]Results!CH115</f>
        <v>727.17685159999996</v>
      </c>
      <c r="CF416" s="6">
        <f>[1]Results!CI115</f>
        <v>712.05904039999996</v>
      </c>
      <c r="CG416" s="6">
        <f>[1]Results!CJ115</f>
        <v>696.96442509999997</v>
      </c>
      <c r="CH416" s="6">
        <f>[1]Results!CK115</f>
        <v>681.9025729</v>
      </c>
      <c r="CI416" s="6">
        <f>[1]Results!CL115</f>
        <v>666.88187479999999</v>
      </c>
      <c r="CJ416" s="6">
        <f>[1]Results!CM115</f>
        <v>651.91011700000001</v>
      </c>
    </row>
    <row r="417" spans="1:88" x14ac:dyDescent="0.3">
      <c r="B417" t="s">
        <v>43</v>
      </c>
      <c r="C417" s="6">
        <f>[1]Results!F116</f>
        <v>878.79999729999997</v>
      </c>
      <c r="D417" s="6">
        <f>[1]Results!G116</f>
        <v>866.47963360000006</v>
      </c>
      <c r="E417" s="6">
        <f>[1]Results!H116</f>
        <v>855.35340510000003</v>
      </c>
      <c r="F417" s="6">
        <f>[1]Results!I116</f>
        <v>845.02725539999994</v>
      </c>
      <c r="G417" s="6">
        <f>[1]Results!J116</f>
        <v>835.11291100000005</v>
      </c>
      <c r="H417" s="6">
        <f>[1]Results!K116</f>
        <v>826.17672140000002</v>
      </c>
      <c r="I417" s="6">
        <f>[1]Results!L116</f>
        <v>818.02664070000003</v>
      </c>
      <c r="J417" s="6">
        <f>[1]Results!M116</f>
        <v>809.49664519999999</v>
      </c>
      <c r="K417" s="6">
        <f>[1]Results!N116</f>
        <v>793.97156080000002</v>
      </c>
      <c r="L417" s="6">
        <f>[1]Results!O116</f>
        <v>768.27348959999995</v>
      </c>
      <c r="M417" s="6">
        <f>[1]Results!P116</f>
        <v>731.50970029999996</v>
      </c>
      <c r="N417" s="6">
        <f>[1]Results!Q116</f>
        <v>687.00239680000004</v>
      </c>
      <c r="O417" s="6">
        <f>[1]Results!R116</f>
        <v>642.32446689999995</v>
      </c>
      <c r="P417" s="6">
        <f>[1]Results!S116</f>
        <v>600.50918720000004</v>
      </c>
      <c r="Q417" s="6">
        <f>[1]Results!T116</f>
        <v>562.42990759999998</v>
      </c>
      <c r="R417" s="6">
        <f>[1]Results!U116</f>
        <v>528.05557350000004</v>
      </c>
      <c r="S417" s="6">
        <f>[1]Results!V116</f>
        <v>496.58353570000003</v>
      </c>
      <c r="T417" s="6">
        <f>[1]Results!W116</f>
        <v>466.3237982</v>
      </c>
      <c r="U417" s="6">
        <f>[1]Results!X116</f>
        <v>436.92687979999999</v>
      </c>
      <c r="V417" s="6">
        <f>[1]Results!Y116</f>
        <v>408.49528129999999</v>
      </c>
      <c r="W417" s="6">
        <f>[1]Results!Z116</f>
        <v>381.23190699999998</v>
      </c>
      <c r="X417" s="6">
        <f>[1]Results!AA116</f>
        <v>355.30246849999997</v>
      </c>
      <c r="Y417" s="6">
        <f>[1]Results!AB116</f>
        <v>330.79347230000002</v>
      </c>
      <c r="Z417" s="6">
        <f>[1]Results!AC116</f>
        <v>307.76990560000002</v>
      </c>
      <c r="AA417" s="6">
        <f>[1]Results!AD116</f>
        <v>286.2467628</v>
      </c>
      <c r="AB417" s="6">
        <f>[1]Results!AE116</f>
        <v>266.1967583</v>
      </c>
      <c r="AC417" s="6">
        <f>[1]Results!AF116</f>
        <v>247.558414</v>
      </c>
      <c r="AD417" s="6">
        <f>[1]Results!AG116</f>
        <v>230.24457000000001</v>
      </c>
      <c r="AE417" s="6">
        <f>[1]Results!AH116</f>
        <v>214.16227430000001</v>
      </c>
      <c r="AF417" s="6">
        <f>[1]Results!AI116</f>
        <v>199.20974229999999</v>
      </c>
      <c r="AG417" s="6">
        <f>[1]Results!AJ116</f>
        <v>185.29176509999999</v>
      </c>
      <c r="AH417" s="6">
        <f>[1]Results!AK116</f>
        <v>172.32567689999999</v>
      </c>
      <c r="AI417" s="6">
        <f>[1]Results!AL116</f>
        <v>160.23934750000001</v>
      </c>
      <c r="AJ417" s="6">
        <f>[1]Results!AM116</f>
        <v>148.9748343</v>
      </c>
      <c r="AK417" s="6">
        <f>[1]Results!AN116</f>
        <v>138.47983099999999</v>
      </c>
      <c r="AL417" s="6">
        <f>[1]Results!AO116</f>
        <v>128.70811449999999</v>
      </c>
      <c r="AM417" s="6">
        <f>[1]Results!AP116</f>
        <v>119.444357</v>
      </c>
      <c r="AN417" s="6">
        <f>[1]Results!AQ116</f>
        <v>110.2040514</v>
      </c>
      <c r="AO417" s="6">
        <f>[1]Results!AR116</f>
        <v>100.9683855</v>
      </c>
      <c r="AP417" s="6">
        <f>[1]Results!AS116</f>
        <v>91.885265419999996</v>
      </c>
      <c r="AQ417" s="6">
        <f>[1]Results!AT116</f>
        <v>83.126122440000003</v>
      </c>
      <c r="AR417" s="6">
        <f>[1]Results!AU116</f>
        <v>74.830274540000005</v>
      </c>
      <c r="AS417" s="6">
        <f>[1]Results!AV116</f>
        <v>67.090705439999994</v>
      </c>
      <c r="AT417" s="6">
        <f>[1]Results!AW116</f>
        <v>59.958266739999999</v>
      </c>
      <c r="AU417" s="6">
        <f>[1]Results!AX116</f>
        <v>53.450126869999998</v>
      </c>
      <c r="AV417" s="6">
        <f>[1]Results!AY116</f>
        <v>47.558731770000001</v>
      </c>
      <c r="AW417" s="6">
        <f>[1]Results!AZ116</f>
        <v>42.259744509999997</v>
      </c>
      <c r="AX417" s="6">
        <f>[1]Results!BA116</f>
        <v>37.518230189999997</v>
      </c>
      <c r="AY417" s="6">
        <f>[1]Results!BB116</f>
        <v>33.293525359999997</v>
      </c>
      <c r="AZ417" s="6">
        <f>[1]Results!BC116</f>
        <v>29.542591560000002</v>
      </c>
      <c r="BA417" s="6">
        <f>[1]Results!BD116</f>
        <v>26.222112020000001</v>
      </c>
      <c r="BB417" s="6">
        <f>[1]Results!BE116</f>
        <v>23.289150540000001</v>
      </c>
      <c r="BC417" s="6">
        <f>[1]Results!BF116</f>
        <v>20.703507479999999</v>
      </c>
      <c r="BD417" s="6">
        <f>[1]Results!BG116</f>
        <v>18.4287706</v>
      </c>
      <c r="BE417" s="6">
        <f>[1]Results!BH116</f>
        <v>16.430512839999999</v>
      </c>
      <c r="BF417" s="6">
        <f>[1]Results!BI116</f>
        <v>14.67711725</v>
      </c>
      <c r="BG417" s="6">
        <f>[1]Results!BJ116</f>
        <v>13.13995952</v>
      </c>
      <c r="BH417" s="6">
        <f>[1]Results!BK116</f>
        <v>11.79332662</v>
      </c>
      <c r="BI417" s="6">
        <f>[1]Results!BL116</f>
        <v>10.614279700000001</v>
      </c>
      <c r="BJ417" s="6">
        <f>[1]Results!BM116</f>
        <v>9.5824478689999992</v>
      </c>
      <c r="BK417" s="6">
        <f>[1]Results!BN116</f>
        <v>8.6797825389999996</v>
      </c>
      <c r="BL417" s="6">
        <f>[1]Results!BO116</f>
        <v>7.8903234969999998</v>
      </c>
      <c r="BM417" s="6">
        <f>[1]Results!BP116</f>
        <v>7.1999804489999999</v>
      </c>
      <c r="BN417" s="6">
        <f>[1]Results!BQ116</f>
        <v>6.5963414900000004</v>
      </c>
      <c r="BO417" s="6">
        <f>[1]Results!BR116</f>
        <v>6.0684889210000001</v>
      </c>
      <c r="BP417" s="6">
        <f>[1]Results!BS116</f>
        <v>5.6068325440000004</v>
      </c>
      <c r="BQ417" s="6">
        <f>[1]Results!BT116</f>
        <v>5.2029533399999996</v>
      </c>
      <c r="BR417" s="6">
        <f>[1]Results!BU116</f>
        <v>4.8494636619999998</v>
      </c>
      <c r="BS417" s="6">
        <f>[1]Results!BV116</f>
        <v>4.5398936049999996</v>
      </c>
      <c r="BT417" s="6">
        <f>[1]Results!BW116</f>
        <v>4.2685942529999998</v>
      </c>
      <c r="BU417" s="6">
        <f>[1]Results!BX116</f>
        <v>4.0306365099999999</v>
      </c>
      <c r="BV417" s="6">
        <f>[1]Results!BY116</f>
        <v>3.8217214249999998</v>
      </c>
      <c r="BW417" s="6">
        <f>[1]Results!BZ116</f>
        <v>3.6381034290000001</v>
      </c>
      <c r="BX417" s="6">
        <f>[1]Results!CA116</f>
        <v>3.476518435</v>
      </c>
      <c r="BY417" s="6">
        <f>[1]Results!CB116</f>
        <v>3.3341233020000001</v>
      </c>
      <c r="BZ417" s="6">
        <f>[1]Results!CC116</f>
        <v>3.2084425740000002</v>
      </c>
      <c r="CA417" s="6">
        <f>[1]Results!CD116</f>
        <v>3.0973183099999999</v>
      </c>
      <c r="CB417" s="6">
        <f>[1]Results!CE116</f>
        <v>2.9988674620000002</v>
      </c>
      <c r="CC417" s="6">
        <f>[1]Results!CF116</f>
        <v>2.9114494139999998</v>
      </c>
      <c r="CD417" s="6">
        <f>[1]Results!CG116</f>
        <v>2.833640693</v>
      </c>
      <c r="CE417" s="6">
        <f>[1]Results!CH116</f>
        <v>2.764207222</v>
      </c>
      <c r="CF417" s="6">
        <f>[1]Results!CI116</f>
        <v>2.7020791229999999</v>
      </c>
      <c r="CG417" s="6">
        <f>[1]Results!CJ116</f>
        <v>2.6463323330000001</v>
      </c>
      <c r="CH417" s="6">
        <f>[1]Results!CK116</f>
        <v>2.596165133</v>
      </c>
      <c r="CI417" s="6">
        <f>[1]Results!CL116</f>
        <v>2.550881092</v>
      </c>
      <c r="CJ417" s="6">
        <f>[1]Results!CM116</f>
        <v>2.509875026</v>
      </c>
    </row>
    <row r="418" spans="1:88" x14ac:dyDescent="0.3">
      <c r="B418" t="s">
        <v>44</v>
      </c>
      <c r="C418" s="6">
        <f>[1]Results!F117</f>
        <v>139.85209269999999</v>
      </c>
      <c r="D418" s="6">
        <f>[1]Results!G117</f>
        <v>137.75813919999999</v>
      </c>
      <c r="E418" s="6">
        <f>[1]Results!H117</f>
        <v>135.6993286</v>
      </c>
      <c r="F418" s="6">
        <f>[1]Results!I117</f>
        <v>133.7210795</v>
      </c>
      <c r="G418" s="6">
        <f>[1]Results!J117</f>
        <v>131.84215810000001</v>
      </c>
      <c r="H418" s="6">
        <f>[1]Results!K117</f>
        <v>130.04474830000001</v>
      </c>
      <c r="I418" s="6">
        <f>[1]Results!L117</f>
        <v>128.3187853</v>
      </c>
      <c r="J418" s="6">
        <f>[1]Results!M117</f>
        <v>126.6739247</v>
      </c>
      <c r="K418" s="6">
        <f>[1]Results!N117</f>
        <v>125.1300397</v>
      </c>
      <c r="L418" s="6">
        <f>[1]Results!O117</f>
        <v>123.64798450000001</v>
      </c>
      <c r="M418" s="6">
        <f>[1]Results!P117</f>
        <v>122.1939935</v>
      </c>
      <c r="N418" s="6">
        <f>[1]Results!Q117</f>
        <v>120.74184820000001</v>
      </c>
      <c r="O418" s="6">
        <f>[1]Results!R117</f>
        <v>119.2657628</v>
      </c>
      <c r="P418" s="6">
        <f>[1]Results!S117</f>
        <v>117.76276180000001</v>
      </c>
      <c r="Q418" s="6">
        <f>[1]Results!T117</f>
        <v>116.238833</v>
      </c>
      <c r="R418" s="6">
        <f>[1]Results!U117</f>
        <v>114.70235580000001</v>
      </c>
      <c r="S418" s="6">
        <f>[1]Results!V117</f>
        <v>113.1611956</v>
      </c>
      <c r="T418" s="6">
        <f>[1]Results!W117</f>
        <v>111.6197808</v>
      </c>
      <c r="U418" s="6">
        <f>[1]Results!X117</f>
        <v>110.0816367</v>
      </c>
      <c r="V418" s="6">
        <f>[1]Results!Y117</f>
        <v>108.54959340000001</v>
      </c>
      <c r="W418" s="6">
        <f>[1]Results!Z117</f>
        <v>107.0261441</v>
      </c>
      <c r="X418" s="6">
        <f>[1]Results!AA117</f>
        <v>105.513778</v>
      </c>
      <c r="Y418" s="6">
        <f>[1]Results!AB117</f>
        <v>104.01348830000001</v>
      </c>
      <c r="Z418" s="6">
        <f>[1]Results!AC117</f>
        <v>102.52695900000001</v>
      </c>
      <c r="AA418" s="6">
        <f>[1]Results!AD117</f>
        <v>101.0551487</v>
      </c>
      <c r="AB418" s="6">
        <f>[1]Results!AE117</f>
        <v>99.598323449999995</v>
      </c>
      <c r="AC418" s="6">
        <f>[1]Results!AF117</f>
        <v>98.156300900000005</v>
      </c>
      <c r="AD418" s="6">
        <f>[1]Results!AG117</f>
        <v>96.72801484</v>
      </c>
      <c r="AE418" s="6">
        <f>[1]Results!AH117</f>
        <v>95.312110939999997</v>
      </c>
      <c r="AF418" s="6">
        <f>[1]Results!AI117</f>
        <v>93.906506969999995</v>
      </c>
      <c r="AG418" s="6">
        <f>[1]Results!AJ117</f>
        <v>92.508774970000005</v>
      </c>
      <c r="AH418" s="6">
        <f>[1]Results!AK117</f>
        <v>91.116617059999996</v>
      </c>
      <c r="AI418" s="6">
        <f>[1]Results!AL117</f>
        <v>89.727639049999993</v>
      </c>
      <c r="AJ418" s="6">
        <f>[1]Results!AM117</f>
        <v>88.339778940000002</v>
      </c>
      <c r="AK418" s="6">
        <f>[1]Results!AN117</f>
        <v>86.950911390000002</v>
      </c>
      <c r="AL418" s="6">
        <f>[1]Results!AO117</f>
        <v>85.558997509999998</v>
      </c>
      <c r="AM418" s="6">
        <f>[1]Results!AP117</f>
        <v>84.167921140000004</v>
      </c>
      <c r="AN418" s="6">
        <f>[1]Results!AQ117</f>
        <v>82.794820049999998</v>
      </c>
      <c r="AO418" s="6">
        <f>[1]Results!AR117</f>
        <v>81.444230779999998</v>
      </c>
      <c r="AP418" s="6">
        <f>[1]Results!AS117</f>
        <v>80.114825089999997</v>
      </c>
      <c r="AQ418" s="6">
        <f>[1]Results!AT117</f>
        <v>78.803207939999993</v>
      </c>
      <c r="AR418" s="6">
        <f>[1]Results!AU117</f>
        <v>77.505740320000001</v>
      </c>
      <c r="AS418" s="6">
        <f>[1]Results!AV117</f>
        <v>76.219200450000002</v>
      </c>
      <c r="AT418" s="6">
        <f>[1]Results!AW117</f>
        <v>74.941242669999994</v>
      </c>
      <c r="AU418" s="6">
        <f>[1]Results!AX117</f>
        <v>73.670523970000005</v>
      </c>
      <c r="AV418" s="6">
        <f>[1]Results!AY117</f>
        <v>72.406478800000002</v>
      </c>
      <c r="AW418" s="6">
        <f>[1]Results!AZ117</f>
        <v>71.149130769999999</v>
      </c>
      <c r="AX418" s="6">
        <f>[1]Results!BA117</f>
        <v>69.898926540000005</v>
      </c>
      <c r="AY418" s="6">
        <f>[1]Results!BB117</f>
        <v>68.656598900000006</v>
      </c>
      <c r="AZ418" s="6">
        <f>[1]Results!BC117</f>
        <v>67.423085400000005</v>
      </c>
      <c r="BA418" s="6">
        <f>[1]Results!BD117</f>
        <v>66.199396960000001</v>
      </c>
      <c r="BB418" s="6">
        <f>[1]Results!BE117</f>
        <v>64.985616609999994</v>
      </c>
      <c r="BC418" s="6">
        <f>[1]Results!BF117</f>
        <v>63.782443229999998</v>
      </c>
      <c r="BD418" s="6">
        <f>[1]Results!BG117</f>
        <v>62.591368580000001</v>
      </c>
      <c r="BE418" s="6">
        <f>[1]Results!BH117</f>
        <v>61.41353685</v>
      </c>
      <c r="BF418" s="6">
        <f>[1]Results!BI117</f>
        <v>60.249739249999998</v>
      </c>
      <c r="BG418" s="6">
        <f>[1]Results!BJ117</f>
        <v>59.100521479999998</v>
      </c>
      <c r="BH418" s="6">
        <f>[1]Results!BK117</f>
        <v>57.966328699999998</v>
      </c>
      <c r="BI418" s="6">
        <f>[1]Results!BL117</f>
        <v>56.847503539999998</v>
      </c>
      <c r="BJ418" s="6">
        <f>[1]Results!BM117</f>
        <v>55.744324460000001</v>
      </c>
      <c r="BK418" s="6">
        <f>[1]Results!BN117</f>
        <v>54.656990790000002</v>
      </c>
      <c r="BL418" s="6">
        <f>[1]Results!BO117</f>
        <v>53.585614300000003</v>
      </c>
      <c r="BM418" s="6">
        <f>[1]Results!BP117</f>
        <v>52.530205960000004</v>
      </c>
      <c r="BN418" s="6">
        <f>[1]Results!BQ117</f>
        <v>51.490711859999998</v>
      </c>
      <c r="BO418" s="6">
        <f>[1]Results!BR117</f>
        <v>50.467017740000003</v>
      </c>
      <c r="BP418" s="6">
        <f>[1]Results!BS117</f>
        <v>49.458959440000001</v>
      </c>
      <c r="BQ418" s="6">
        <f>[1]Results!BT117</f>
        <v>48.466343850000001</v>
      </c>
      <c r="BR418" s="6">
        <f>[1]Results!BU117</f>
        <v>47.489037539999998</v>
      </c>
      <c r="BS418" s="6">
        <f>[1]Results!BV117</f>
        <v>46.526903169999997</v>
      </c>
      <c r="BT418" s="6">
        <f>[1]Results!BW117</f>
        <v>45.579833350000001</v>
      </c>
      <c r="BU418" s="6">
        <f>[1]Results!BX117</f>
        <v>44.647723050000003</v>
      </c>
      <c r="BV418" s="6">
        <f>[1]Results!BY117</f>
        <v>43.730441710000001</v>
      </c>
      <c r="BW418" s="6">
        <f>[1]Results!BZ117</f>
        <v>42.827837850000002</v>
      </c>
      <c r="BX418" s="6">
        <f>[1]Results!CA117</f>
        <v>41.939712790000002</v>
      </c>
      <c r="BY418" s="6">
        <f>[1]Results!CB117</f>
        <v>41.06583998</v>
      </c>
      <c r="BZ418" s="6">
        <f>[1]Results!CC117</f>
        <v>40.20598004</v>
      </c>
      <c r="CA418" s="6">
        <f>[1]Results!CD117</f>
        <v>39.359895350000002</v>
      </c>
      <c r="CB418" s="6">
        <f>[1]Results!CE117</f>
        <v>38.527418300000001</v>
      </c>
      <c r="CC418" s="6">
        <f>[1]Results!CF117</f>
        <v>37.708386240000003</v>
      </c>
      <c r="CD418" s="6">
        <f>[1]Results!CG117</f>
        <v>36.902668519999999</v>
      </c>
      <c r="CE418" s="6">
        <f>[1]Results!CH117</f>
        <v>36.11014935</v>
      </c>
      <c r="CF418" s="6">
        <f>[1]Results!CI117</f>
        <v>35.330705340000002</v>
      </c>
      <c r="CG418" s="6">
        <f>[1]Results!CJ117</f>
        <v>34.564232949999997</v>
      </c>
      <c r="CH418" s="6">
        <f>[1]Results!CK117</f>
        <v>33.810584290000001</v>
      </c>
      <c r="CI418" s="6">
        <f>[1]Results!CL117</f>
        <v>33.069591989999999</v>
      </c>
      <c r="CJ418" s="6">
        <f>[1]Results!CM117</f>
        <v>32.341081580000001</v>
      </c>
    </row>
    <row r="419" spans="1:88" x14ac:dyDescent="0.3">
      <c r="B419" t="s">
        <v>45</v>
      </c>
      <c r="C419" s="6">
        <f>[1]Results!F118</f>
        <v>3.874567114</v>
      </c>
      <c r="D419" s="6">
        <f>[1]Results!G118</f>
        <v>3.715995044</v>
      </c>
      <c r="E419" s="6">
        <f>[1]Results!H118</f>
        <v>3.5646856850000002</v>
      </c>
      <c r="F419" s="6">
        <f>[1]Results!I118</f>
        <v>3.4234551190000002</v>
      </c>
      <c r="G419" s="6">
        <f>[1]Results!J118</f>
        <v>3.293137776</v>
      </c>
      <c r="H419" s="6">
        <f>[1]Results!K118</f>
        <v>3.1719962700000002</v>
      </c>
      <c r="I419" s="6">
        <f>[1]Results!L118</f>
        <v>3.0588493369999998</v>
      </c>
      <c r="J419" s="6">
        <f>[1]Results!M118</f>
        <v>2.9537347309999999</v>
      </c>
      <c r="K419" s="6">
        <f>[1]Results!N118</f>
        <v>2.8579912599999999</v>
      </c>
      <c r="L419" s="6">
        <f>[1]Results!O118</f>
        <v>2.7685767210000001</v>
      </c>
      <c r="M419" s="6">
        <f>[1]Results!P118</f>
        <v>2.6831612499999999</v>
      </c>
      <c r="N419" s="6">
        <f>[1]Results!Q118</f>
        <v>2.600004228</v>
      </c>
      <c r="O419" s="6">
        <f>[1]Results!R118</f>
        <v>2.5172227980000002</v>
      </c>
      <c r="P419" s="6">
        <f>[1]Results!S118</f>
        <v>2.4348208659999999</v>
      </c>
      <c r="Q419" s="6">
        <f>[1]Results!T118</f>
        <v>2.3534040269999998</v>
      </c>
      <c r="R419" s="6">
        <f>[1]Results!U118</f>
        <v>2.2736319979999999</v>
      </c>
      <c r="S419" s="6">
        <f>[1]Results!V118</f>
        <v>2.1960720199999999</v>
      </c>
      <c r="T419" s="6">
        <f>[1]Results!W118</f>
        <v>2.1211854899999998</v>
      </c>
      <c r="U419" s="6">
        <f>[1]Results!X118</f>
        <v>2.049160096</v>
      </c>
      <c r="V419" s="6">
        <f>[1]Results!Y118</f>
        <v>1.9800413649999999</v>
      </c>
      <c r="W419" s="6">
        <f>[1]Results!Z118</f>
        <v>1.91381055</v>
      </c>
      <c r="X419" s="6">
        <f>[1]Results!AA118</f>
        <v>1.8504057629999999</v>
      </c>
      <c r="Y419" s="6">
        <f>[1]Results!AB118</f>
        <v>1.7897015810000001</v>
      </c>
      <c r="Z419" s="6">
        <f>[1]Results!AC118</f>
        <v>1.731619225</v>
      </c>
      <c r="AA419" s="6">
        <f>[1]Results!AD118</f>
        <v>1.6760536340000001</v>
      </c>
      <c r="AB419" s="6">
        <f>[1]Results!AE118</f>
        <v>1.622875957</v>
      </c>
      <c r="AC419" s="6">
        <f>[1]Results!AF118</f>
        <v>1.5719376430000001</v>
      </c>
      <c r="AD419" s="6">
        <f>[1]Results!AG118</f>
        <v>1.5230661990000001</v>
      </c>
      <c r="AE419" s="6">
        <f>[1]Results!AH118</f>
        <v>1.476090152</v>
      </c>
      <c r="AF419" s="6">
        <f>[1]Results!AI118</f>
        <v>1.4308203580000001</v>
      </c>
      <c r="AG419" s="6">
        <f>[1]Results!AJ118</f>
        <v>1.387069203</v>
      </c>
      <c r="AH419" s="6">
        <f>[1]Results!AK118</f>
        <v>1.3446666110000001</v>
      </c>
      <c r="AI419" s="6">
        <f>[1]Results!AL118</f>
        <v>1.30345792</v>
      </c>
      <c r="AJ419" s="6">
        <f>[1]Results!AM118</f>
        <v>1.263316651</v>
      </c>
      <c r="AK419" s="6">
        <f>[1]Results!AN118</f>
        <v>1.224126161</v>
      </c>
      <c r="AL419" s="6">
        <f>[1]Results!AO118</f>
        <v>1.1857824749999999</v>
      </c>
      <c r="AM419" s="6">
        <f>[1]Results!AP118</f>
        <v>1.1483761450000001</v>
      </c>
      <c r="AN419" s="6">
        <f>[1]Results!AQ118</f>
        <v>1.1124254549999999</v>
      </c>
      <c r="AO419" s="6">
        <f>[1]Results!AR118</f>
        <v>1.0779973</v>
      </c>
      <c r="AP419" s="6">
        <f>[1]Results!AS118</f>
        <v>1.044967464</v>
      </c>
      <c r="AQ419" s="6">
        <f>[1]Results!AT118</f>
        <v>1.013156926</v>
      </c>
      <c r="AR419" s="6">
        <f>[1]Results!AU118</f>
        <v>0.98239203289999999</v>
      </c>
      <c r="AS419" s="6">
        <f>[1]Results!AV118</f>
        <v>0.95252606070000001</v>
      </c>
      <c r="AT419" s="6">
        <f>[1]Results!AW118</f>
        <v>0.92345128440000002</v>
      </c>
      <c r="AU419" s="6">
        <f>[1]Results!AX118</f>
        <v>0.8950989238</v>
      </c>
      <c r="AV419" s="6">
        <f>[1]Results!AY118</f>
        <v>0.86742886949999998</v>
      </c>
      <c r="AW419" s="6">
        <f>[1]Results!AZ118</f>
        <v>0.8404213156</v>
      </c>
      <c r="AX419" s="6">
        <f>[1]Results!BA118</f>
        <v>0.814070089</v>
      </c>
      <c r="AY419" s="6">
        <f>[1]Results!BB118</f>
        <v>0.7883777877</v>
      </c>
      <c r="AZ419" s="6">
        <f>[1]Results!BC118</f>
        <v>0.76335181870000002</v>
      </c>
      <c r="BA419" s="6">
        <f>[1]Results!BD118</f>
        <v>0.73900034950000004</v>
      </c>
      <c r="BB419" s="6">
        <f>[1]Results!BE118</f>
        <v>0.71530600970000002</v>
      </c>
      <c r="BC419" s="6">
        <f>[1]Results!BF118</f>
        <v>0.69226837269999997</v>
      </c>
      <c r="BD419" s="6">
        <f>[1]Results!BG118</f>
        <v>0.66990519439999996</v>
      </c>
      <c r="BE419" s="6">
        <f>[1]Results!BH118</f>
        <v>0.6482255227</v>
      </c>
      <c r="BF419" s="6">
        <f>[1]Results!BI118</f>
        <v>0.62722833219999996</v>
      </c>
      <c r="BG419" s="6">
        <f>[1]Results!BJ118</f>
        <v>0.60690565029999999</v>
      </c>
      <c r="BH419" s="6">
        <f>[1]Results!BK118</f>
        <v>0.58724658210000003</v>
      </c>
      <c r="BI419" s="6">
        <f>[1]Results!BL118</f>
        <v>0.56823805130000005</v>
      </c>
      <c r="BJ419" s="6">
        <f>[1]Results!BM118</f>
        <v>0.54986550280000002</v>
      </c>
      <c r="BK419" s="6">
        <f>[1]Results!BN118</f>
        <v>0.5321128101</v>
      </c>
      <c r="BL419" s="6">
        <f>[1]Results!BO118</f>
        <v>0.51496224509999999</v>
      </c>
      <c r="BM419" s="6">
        <f>[1]Results!BP118</f>
        <v>0.49839454259999999</v>
      </c>
      <c r="BN419" s="6">
        <f>[1]Results!BQ118</f>
        <v>0.48238978329999999</v>
      </c>
      <c r="BO419" s="6">
        <f>[1]Results!BR118</f>
        <v>0.46692759410000001</v>
      </c>
      <c r="BP419" s="6">
        <f>[1]Results!BS118</f>
        <v>0.45198744600000001</v>
      </c>
      <c r="BQ419" s="6">
        <f>[1]Results!BT118</f>
        <v>0.43754930260000002</v>
      </c>
      <c r="BR419" s="6">
        <f>[1]Results!BU118</f>
        <v>0.4235950946</v>
      </c>
      <c r="BS419" s="6">
        <f>[1]Results!BV118</f>
        <v>0.4101076494</v>
      </c>
      <c r="BT419" s="6">
        <f>[1]Results!BW118</f>
        <v>0.39707095120000002</v>
      </c>
      <c r="BU419" s="6">
        <f>[1]Results!BX118</f>
        <v>0.3844695736</v>
      </c>
      <c r="BV419" s="6">
        <f>[1]Results!BY118</f>
        <v>0.3722882173</v>
      </c>
      <c r="BW419" s="6">
        <f>[1]Results!BZ118</f>
        <v>0.36051168620000001</v>
      </c>
      <c r="BX419" s="6">
        <f>[1]Results!CA118</f>
        <v>0.34912449919999999</v>
      </c>
      <c r="BY419" s="6">
        <f>[1]Results!CB118</f>
        <v>0.33811128839999999</v>
      </c>
      <c r="BZ419" s="6">
        <f>[1]Results!CC118</f>
        <v>0.3274570852</v>
      </c>
      <c r="CA419" s="6">
        <f>[1]Results!CD118</f>
        <v>0.3171477191</v>
      </c>
      <c r="CB419" s="6">
        <f>[1]Results!CE118</f>
        <v>0.3071706944</v>
      </c>
      <c r="CC419" s="6">
        <f>[1]Results!CF118</f>
        <v>0.29751419680000002</v>
      </c>
      <c r="CD419" s="6">
        <f>[1]Results!CG118</f>
        <v>0.28816733449999998</v>
      </c>
      <c r="CE419" s="6">
        <f>[1]Results!CH118</f>
        <v>0.27911981940000002</v>
      </c>
      <c r="CF419" s="6">
        <f>[1]Results!CI118</f>
        <v>0.27036170729999998</v>
      </c>
      <c r="CG419" s="6">
        <f>[1]Results!CJ118</f>
        <v>0.2618835772</v>
      </c>
      <c r="CH419" s="6">
        <f>[1]Results!CK118</f>
        <v>0.25367563339999999</v>
      </c>
      <c r="CI419" s="6">
        <f>[1]Results!CL118</f>
        <v>0.24572814030000001</v>
      </c>
      <c r="CJ419" s="6">
        <f>[1]Results!CM118</f>
        <v>0.238031626</v>
      </c>
    </row>
    <row r="421" spans="1:88" x14ac:dyDescent="0.3">
      <c r="A421" s="12" t="s">
        <v>66</v>
      </c>
      <c r="B421" s="6" t="str">
        <f>[1]Emissions!A830</f>
        <v>ems_ci_co2_sagr_2</v>
      </c>
      <c r="C421" s="6">
        <f>[1]Emissions!B830</f>
        <v>11.636017219999999</v>
      </c>
      <c r="D421" s="6">
        <f>[1]Emissions!C830</f>
        <v>11.37477002</v>
      </c>
      <c r="E421" s="6">
        <f>[1]Emissions!D830</f>
        <v>11.128788780000001</v>
      </c>
      <c r="F421" s="6">
        <f>[1]Emissions!E830</f>
        <v>10.9185857</v>
      </c>
      <c r="G421" s="6">
        <f>[1]Emissions!F830</f>
        <v>10.822177140000001</v>
      </c>
      <c r="H421" s="6">
        <f>[1]Emissions!G830</f>
        <v>10.819872119999999</v>
      </c>
      <c r="I421" s="6">
        <f>[1]Emissions!H830</f>
        <v>10.836141870000001</v>
      </c>
      <c r="J421" s="6">
        <f>[1]Emissions!I830</f>
        <v>10.84759105</v>
      </c>
      <c r="K421" s="6">
        <f>[1]Emissions!J830</f>
        <v>10.82507051</v>
      </c>
      <c r="L421" s="6">
        <f>[1]Emissions!K830</f>
        <v>10.76008691</v>
      </c>
      <c r="M421" s="6">
        <f>[1]Emissions!L830</f>
        <v>10.65307644</v>
      </c>
      <c r="N421" s="6">
        <f>[1]Emissions!M830</f>
        <v>10.50481609</v>
      </c>
      <c r="O421" s="6">
        <f>[1]Emissions!N830</f>
        <v>10.327394119999999</v>
      </c>
      <c r="P421" s="6">
        <f>[1]Emissions!O830</f>
        <v>10.131545340000001</v>
      </c>
      <c r="Q421" s="6">
        <f>[1]Emissions!P830</f>
        <v>9.9277141800000006</v>
      </c>
      <c r="R421" s="6">
        <f>[1]Emissions!Q830</f>
        <v>9.7248294459999993</v>
      </c>
      <c r="S421" s="6">
        <f>[1]Emissions!R830</f>
        <v>9.5497820900000008</v>
      </c>
      <c r="T421" s="6">
        <f>[1]Emissions!S830</f>
        <v>9.4123856069999992</v>
      </c>
      <c r="U421" s="6">
        <f>[1]Emissions!T830</f>
        <v>9.3120092929999991</v>
      </c>
      <c r="V421" s="6">
        <f>[1]Emissions!U830</f>
        <v>9.2443571819999999</v>
      </c>
      <c r="W421" s="6">
        <f>[1]Emissions!V830</f>
        <v>9.2034893249999996</v>
      </c>
      <c r="X421" s="6">
        <f>[1]Emissions!W830</f>
        <v>9.1785908630000002</v>
      </c>
      <c r="Y421" s="6">
        <f>[1]Emissions!X830</f>
        <v>9.1671726190000005</v>
      </c>
      <c r="Z421" s="6">
        <f>[1]Emissions!Y830</f>
        <v>9.1647107200000004</v>
      </c>
      <c r="AA421" s="6">
        <f>[1]Emissions!Z830</f>
        <v>9.1675795260000008</v>
      </c>
      <c r="AB421" s="6">
        <f>[1]Emissions!AA830</f>
        <v>9.173016058</v>
      </c>
      <c r="AC421" s="6">
        <f>[1]Emissions!AB830</f>
        <v>9.1752539409999994</v>
      </c>
      <c r="AD421" s="6">
        <f>[1]Emissions!AC830</f>
        <v>9.1755511409999997</v>
      </c>
      <c r="AE421" s="6">
        <f>[1]Emissions!AD830</f>
        <v>9.1733977620000005</v>
      </c>
      <c r="AF421" s="6">
        <f>[1]Emissions!AE830</f>
        <v>9.1681741609999996</v>
      </c>
      <c r="AG421" s="6">
        <f>[1]Emissions!AF830</f>
        <v>9.159597475</v>
      </c>
      <c r="AH421" s="6">
        <f>[1]Emissions!AG830</f>
        <v>9.1438891489999996</v>
      </c>
      <c r="AI421" s="6">
        <f>[1]Emissions!AH830</f>
        <v>9.1240318729999998</v>
      </c>
      <c r="AJ421" s="6">
        <f>[1]Emissions!AI830</f>
        <v>9.1009084439999999</v>
      </c>
      <c r="AK421" s="6">
        <f>[1]Emissions!AJ830</f>
        <v>9.0751582670000008</v>
      </c>
      <c r="AL421" s="6">
        <f>[1]Emissions!AK830</f>
        <v>9.0473146890000002</v>
      </c>
      <c r="AM421" s="6">
        <f>[1]Emissions!AL830</f>
        <v>9.0244288000000008</v>
      </c>
      <c r="AN421" s="6">
        <f>[1]Emissions!AM830</f>
        <v>9.0081810959999995</v>
      </c>
      <c r="AO421" s="6">
        <f>[1]Emissions!AN830</f>
        <v>8.9973745879999996</v>
      </c>
      <c r="AP421" s="6">
        <f>[1]Emissions!AO830</f>
        <v>8.9906840149999994</v>
      </c>
      <c r="AQ421" s="6">
        <f>[1]Emissions!AP830</f>
        <v>8.9870205199999997</v>
      </c>
      <c r="AR421" s="6">
        <f>[1]Emissions!AQ830</f>
        <v>8.9819750959999993</v>
      </c>
      <c r="AS421" s="6">
        <f>[1]Emissions!AR830</f>
        <v>8.9774665969999994</v>
      </c>
      <c r="AT421" s="6">
        <f>[1]Emissions!AS830</f>
        <v>8.9735716740000004</v>
      </c>
      <c r="AU421" s="6">
        <f>[1]Emissions!AT830</f>
        <v>8.9702590660000006</v>
      </c>
      <c r="AV421" s="6">
        <f>[1]Emissions!AU830</f>
        <v>8.9675256280000006</v>
      </c>
      <c r="AW421" s="6">
        <f>[1]Emissions!AV830</f>
        <v>8.9611040099999997</v>
      </c>
      <c r="AX421" s="6">
        <f>[1]Emissions!AW830</f>
        <v>8.9541723950000005</v>
      </c>
      <c r="AY421" s="6">
        <f>[1]Emissions!AX830</f>
        <v>8.9474371290000008</v>
      </c>
      <c r="AZ421" s="6">
        <f>[1]Emissions!AY830</f>
        <v>8.9412936320000007</v>
      </c>
      <c r="BA421" s="6">
        <f>[1]Emissions!AZ830</f>
        <v>8.9360182720000001</v>
      </c>
      <c r="BB421" s="6">
        <f>[1]Emissions!BA830</f>
        <v>8.9279011669999999</v>
      </c>
      <c r="BC421" s="6">
        <f>[1]Emissions!BB830</f>
        <v>8.9175735409999994</v>
      </c>
      <c r="BD421" s="6">
        <f>[1]Emissions!BC830</f>
        <v>8.9055797470000009</v>
      </c>
      <c r="BE421" s="6">
        <f>[1]Emissions!BD830</f>
        <v>8.8923137909999994</v>
      </c>
      <c r="BF421" s="6">
        <f>[1]Emissions!BE830</f>
        <v>8.8782652849999995</v>
      </c>
      <c r="BG421" s="6">
        <f>[1]Emissions!BF830</f>
        <v>8.8587245719999999</v>
      </c>
      <c r="BH421" s="6">
        <f>[1]Emissions!BG830</f>
        <v>8.8380598359999993</v>
      </c>
      <c r="BI421" s="6">
        <f>[1]Emissions!BH830</f>
        <v>8.8174941649999994</v>
      </c>
      <c r="BJ421" s="6">
        <f>[1]Emissions!BI830</f>
        <v>8.797733526</v>
      </c>
      <c r="BK421" s="6">
        <f>[1]Emissions!BJ830</f>
        <v>8.7792360570000003</v>
      </c>
      <c r="BL421" s="6">
        <f>[1]Emissions!BK830</f>
        <v>8.7622454249999997</v>
      </c>
      <c r="BM421" s="6">
        <f>[1]Emissions!BL830</f>
        <v>8.7468373459999995</v>
      </c>
      <c r="BN421" s="6">
        <f>[1]Emissions!BM830</f>
        <v>8.7329456099999998</v>
      </c>
      <c r="BO421" s="6">
        <f>[1]Emissions!BN830</f>
        <v>8.7204132489999999</v>
      </c>
      <c r="BP421" s="6">
        <f>[1]Emissions!BO830</f>
        <v>8.7090327379999994</v>
      </c>
      <c r="BQ421" s="6">
        <f>[1]Emissions!BP830</f>
        <v>8.6939490999999993</v>
      </c>
      <c r="BR421" s="6">
        <f>[1]Emissions!BQ830</f>
        <v>8.6784332079999995</v>
      </c>
      <c r="BS421" s="6">
        <f>[1]Emissions!BR830</f>
        <v>8.6630546769999999</v>
      </c>
      <c r="BT421" s="6">
        <f>[1]Emissions!BS830</f>
        <v>8.6480733680000004</v>
      </c>
      <c r="BU421" s="6">
        <f>[1]Emissions!BT830</f>
        <v>8.6336689050000004</v>
      </c>
      <c r="BV421" s="6">
        <f>[1]Emissions!BU830</f>
        <v>8.6199490319999992</v>
      </c>
      <c r="BW421" s="6">
        <f>[1]Emissions!BV830</f>
        <v>8.6069487430000002</v>
      </c>
      <c r="BX421" s="6">
        <f>[1]Emissions!BW830</f>
        <v>8.5946564950000006</v>
      </c>
      <c r="BY421" s="6">
        <f>[1]Emissions!BX830</f>
        <v>8.5830259980000001</v>
      </c>
      <c r="BZ421" s="6">
        <f>[1]Emissions!BY830</f>
        <v>8.571992238</v>
      </c>
      <c r="CA421" s="6">
        <f>[1]Emissions!BZ830</f>
        <v>8.558173343</v>
      </c>
      <c r="CB421" s="6">
        <f>[1]Emissions!CA830</f>
        <v>8.5440237099999994</v>
      </c>
      <c r="CC421" s="6">
        <f>[1]Emissions!CB830</f>
        <v>8.5300168240000005</v>
      </c>
      <c r="CD421" s="6">
        <f>[1]Emissions!CC830</f>
        <v>8.5163777659999997</v>
      </c>
      <c r="CE421" s="6">
        <f>[1]Emissions!CD830</f>
        <v>8.5032513210000005</v>
      </c>
      <c r="CF421" s="6">
        <f>[1]Emissions!CE830</f>
        <v>8.4907054770000006</v>
      </c>
      <c r="CG421" s="6">
        <f>[1]Emissions!CF830</f>
        <v>8.4787488690000004</v>
      </c>
      <c r="CH421" s="6">
        <f>[1]Emissions!CG830</f>
        <v>8.4673539959999999</v>
      </c>
      <c r="CI421" s="6">
        <f>[1]Emissions!CH830</f>
        <v>8.4564632119999992</v>
      </c>
      <c r="CJ421" s="6">
        <f>[1]Emissions!CI830</f>
        <v>8.4460045969999999</v>
      </c>
    </row>
    <row r="422" spans="1:88" x14ac:dyDescent="0.3">
      <c r="A422" t="s">
        <v>27</v>
      </c>
      <c r="B422" s="6" t="str">
        <f>[1]Emissions!A831</f>
        <v>ems_y_co2_sagr_2</v>
      </c>
      <c r="C422" s="6">
        <f>[1]Emissions!B831</f>
        <v>2.3009012709999999</v>
      </c>
      <c r="D422" s="6">
        <f>[1]Emissions!C831</f>
        <v>2.2819982259999998</v>
      </c>
      <c r="E422" s="6">
        <f>[1]Emissions!D831</f>
        <v>2.2761080410000001</v>
      </c>
      <c r="F422" s="6">
        <f>[1]Emissions!E831</f>
        <v>2.2857003580000002</v>
      </c>
      <c r="G422" s="6">
        <f>[1]Emissions!F831</f>
        <v>2.3079647510000001</v>
      </c>
      <c r="H422" s="6">
        <f>[1]Emissions!G831</f>
        <v>2.3393871769999999</v>
      </c>
      <c r="I422" s="6">
        <f>[1]Emissions!H831</f>
        <v>2.3747135629999998</v>
      </c>
      <c r="J422" s="6">
        <f>[1]Emissions!I831</f>
        <v>2.4097773579999999</v>
      </c>
      <c r="K422" s="6">
        <f>[1]Emissions!J831</f>
        <v>2.4412519719999999</v>
      </c>
      <c r="L422" s="6">
        <f>[1]Emissions!K831</f>
        <v>2.4668101459999998</v>
      </c>
      <c r="M422" s="6">
        <f>[1]Emissions!L831</f>
        <v>2.4854376039999999</v>
      </c>
      <c r="N422" s="6">
        <f>[1]Emissions!M831</f>
        <v>2.4967756099999998</v>
      </c>
      <c r="O422" s="6">
        <f>[1]Emissions!N831</f>
        <v>2.5021628499999999</v>
      </c>
      <c r="P422" s="6">
        <f>[1]Emissions!O831</f>
        <v>2.5031578720000001</v>
      </c>
      <c r="Q422" s="6">
        <f>[1]Emissions!P831</f>
        <v>2.501468681</v>
      </c>
      <c r="R422" s="6">
        <f>[1]Emissions!Q831</f>
        <v>2.4986736459999999</v>
      </c>
      <c r="S422" s="6">
        <f>[1]Emissions!R831</f>
        <v>2.4957330529999999</v>
      </c>
      <c r="T422" s="6">
        <f>[1]Emissions!S831</f>
        <v>2.493931055</v>
      </c>
      <c r="U422" s="6">
        <f>[1]Emissions!T831</f>
        <v>2.4938186550000001</v>
      </c>
      <c r="V422" s="6">
        <f>[1]Emissions!U831</f>
        <v>2.4955231219999998</v>
      </c>
      <c r="W422" s="6">
        <f>[1]Emissions!V831</f>
        <v>2.4988716430000002</v>
      </c>
      <c r="X422" s="6">
        <f>[1]Emissions!W831</f>
        <v>2.5033468409999999</v>
      </c>
      <c r="Y422" s="6">
        <f>[1]Emissions!X831</f>
        <v>2.5086454210000002</v>
      </c>
      <c r="Z422" s="6">
        <f>[1]Emissions!Y831</f>
        <v>2.5143964259999998</v>
      </c>
      <c r="AA422" s="6">
        <f>[1]Emissions!Z831</f>
        <v>2.5202759239999999</v>
      </c>
      <c r="AB422" s="6">
        <f>[1]Emissions!AA831</f>
        <v>2.5260405389999998</v>
      </c>
      <c r="AC422" s="6">
        <f>[1]Emissions!AB831</f>
        <v>2.5309375030000001</v>
      </c>
      <c r="AD422" s="6">
        <f>[1]Emissions!AC831</f>
        <v>2.535448234</v>
      </c>
      <c r="AE422" s="6">
        <f>[1]Emissions!AD831</f>
        <v>2.5396780460000001</v>
      </c>
      <c r="AF422" s="6">
        <f>[1]Emissions!AE831</f>
        <v>2.54375953</v>
      </c>
      <c r="AG422" s="6">
        <f>[1]Emissions!AF831</f>
        <v>2.5478348880000001</v>
      </c>
      <c r="AH422" s="6">
        <f>[1]Emissions!AG831</f>
        <v>2.5512445050000001</v>
      </c>
      <c r="AI422" s="6">
        <f>[1]Emissions!AH831</f>
        <v>2.554776677</v>
      </c>
      <c r="AJ422" s="6">
        <f>[1]Emissions!AI831</f>
        <v>2.5585677429999998</v>
      </c>
      <c r="AK422" s="6">
        <f>[1]Emissions!AJ831</f>
        <v>2.562682814</v>
      </c>
      <c r="AL422" s="6">
        <f>[1]Emissions!AK831</f>
        <v>2.567126166</v>
      </c>
      <c r="AM422" s="6">
        <f>[1]Emissions!AL831</f>
        <v>2.571239308</v>
      </c>
      <c r="AN422" s="6">
        <f>[1]Emissions!AM831</f>
        <v>2.5754378029999998</v>
      </c>
      <c r="AO422" s="6">
        <f>[1]Emissions!AN831</f>
        <v>2.5797834810000002</v>
      </c>
      <c r="AP422" s="6">
        <f>[1]Emissions!AO831</f>
        <v>2.584299933</v>
      </c>
      <c r="AQ422" s="6">
        <f>[1]Emissions!AP831</f>
        <v>2.5889811269999998</v>
      </c>
      <c r="AR422" s="6">
        <f>[1]Emissions!AQ831</f>
        <v>2.592829987</v>
      </c>
      <c r="AS422" s="6">
        <f>[1]Emissions!AR831</f>
        <v>2.5967038869999999</v>
      </c>
      <c r="AT422" s="6">
        <f>[1]Emissions!AS831</f>
        <v>2.6006729590000002</v>
      </c>
      <c r="AU422" s="6">
        <f>[1]Emissions!AT831</f>
        <v>2.6047788829999998</v>
      </c>
      <c r="AV422" s="6">
        <f>[1]Emissions!AU831</f>
        <v>2.6090399739999999</v>
      </c>
      <c r="AW422" s="6">
        <f>[1]Emissions!AV831</f>
        <v>2.6122046349999999</v>
      </c>
      <c r="AX422" s="6">
        <f>[1]Emissions!AW831</f>
        <v>2.6154481020000002</v>
      </c>
      <c r="AY422" s="6">
        <f>[1]Emissions!AX831</f>
        <v>2.6188760649999998</v>
      </c>
      <c r="AZ422" s="6">
        <f>[1]Emissions!AY831</f>
        <v>2.622549008</v>
      </c>
      <c r="BA422" s="6">
        <f>[1]Emissions!AZ831</f>
        <v>2.6264897220000001</v>
      </c>
      <c r="BB422" s="6">
        <f>[1]Emissions!BA831</f>
        <v>2.6291574679999998</v>
      </c>
      <c r="BC422" s="6">
        <f>[1]Emissions!BB831</f>
        <v>2.6309067960000001</v>
      </c>
      <c r="BD422" s="6">
        <f>[1]Emissions!BC831</f>
        <v>2.6320209719999998</v>
      </c>
      <c r="BE422" s="6">
        <f>[1]Emissions!BD831</f>
        <v>2.6327235999999998</v>
      </c>
      <c r="BF422" s="6">
        <f>[1]Emissions!BE831</f>
        <v>2.6331867870000001</v>
      </c>
      <c r="BG422" s="6">
        <f>[1]Emissions!BF831</f>
        <v>2.6319210860000002</v>
      </c>
      <c r="BH422" s="6">
        <f>[1]Emissions!BG831</f>
        <v>2.6305258600000001</v>
      </c>
      <c r="BI422" s="6">
        <f>[1]Emissions!BH831</f>
        <v>2.6292269309999998</v>
      </c>
      <c r="BJ422" s="6">
        <f>[1]Emissions!BI831</f>
        <v>2.6281762579999999</v>
      </c>
      <c r="BK422" s="6">
        <f>[1]Emissions!BJ831</f>
        <v>2.6274610090000001</v>
      </c>
      <c r="BL422" s="6">
        <f>[1]Emissions!BK831</f>
        <v>2.6271279399999998</v>
      </c>
      <c r="BM422" s="6">
        <f>[1]Emissions!BL831</f>
        <v>2.6271542939999999</v>
      </c>
      <c r="BN422" s="6">
        <f>[1]Emissions!BM831</f>
        <v>2.6274983399999998</v>
      </c>
      <c r="BO422" s="6">
        <f>[1]Emissions!BN831</f>
        <v>2.628098987</v>
      </c>
      <c r="BP422" s="6">
        <f>[1]Emissions!BO831</f>
        <v>2.6288862329999998</v>
      </c>
      <c r="BQ422" s="6">
        <f>[1]Emissions!BP831</f>
        <v>2.6283130859999999</v>
      </c>
      <c r="BR422" s="6">
        <f>[1]Emissions!BQ831</f>
        <v>2.6277120520000001</v>
      </c>
      <c r="BS422" s="6">
        <f>[1]Emissions!BR831</f>
        <v>2.6271676570000002</v>
      </c>
      <c r="BT422" s="6">
        <f>[1]Emissions!BS831</f>
        <v>2.626731039</v>
      </c>
      <c r="BU422" s="6">
        <f>[1]Emissions!BT831</f>
        <v>2.6264268400000002</v>
      </c>
      <c r="BV422" s="6">
        <f>[1]Emissions!BU831</f>
        <v>2.6262424009999998</v>
      </c>
      <c r="BW422" s="6">
        <f>[1]Emissions!BV831</f>
        <v>2.6261888400000002</v>
      </c>
      <c r="BX422" s="6">
        <f>[1]Emissions!BW831</f>
        <v>2.626253282</v>
      </c>
      <c r="BY422" s="6">
        <f>[1]Emissions!BX831</f>
        <v>2.6264183349999999</v>
      </c>
      <c r="BZ422" s="6">
        <f>[1]Emissions!BY831</f>
        <v>2.6266647870000002</v>
      </c>
      <c r="CA422" s="6">
        <f>[1]Emissions!BZ831</f>
        <v>2.6258822660000001</v>
      </c>
      <c r="CB422" s="6">
        <f>[1]Emissions!CA831</f>
        <v>2.625092006</v>
      </c>
      <c r="CC422" s="6">
        <f>[1]Emissions!CB831</f>
        <v>2.6243728019999999</v>
      </c>
      <c r="CD422" s="6">
        <f>[1]Emissions!CC831</f>
        <v>2.6237712229999999</v>
      </c>
      <c r="CE422" s="6">
        <f>[1]Emissions!CD831</f>
        <v>2.6233071450000001</v>
      </c>
      <c r="CF422" s="6">
        <f>[1]Emissions!CE831</f>
        <v>2.6229305539999999</v>
      </c>
      <c r="CG422" s="6">
        <f>[1]Emissions!CF831</f>
        <v>2.6226775080000002</v>
      </c>
      <c r="CH422" s="6">
        <f>[1]Emissions!CG831</f>
        <v>2.6225305990000001</v>
      </c>
      <c r="CI422" s="6">
        <f>[1]Emissions!CH831</f>
        <v>2.62246712</v>
      </c>
      <c r="CJ422" s="6">
        <f>[1]Emissions!CI831</f>
        <v>2.6224629340000001</v>
      </c>
    </row>
    <row r="423" spans="1:88" x14ac:dyDescent="0.3">
      <c r="B423" s="6" t="str">
        <f>[1]Emissions!A832</f>
        <v>ems_mat_co2_sagr_2</v>
      </c>
      <c r="C423" s="6">
        <f>[1]Emissions!B832</f>
        <v>0</v>
      </c>
      <c r="D423" s="6">
        <f>[1]Emissions!C832</f>
        <v>0</v>
      </c>
      <c r="E423" s="6">
        <f>[1]Emissions!D832</f>
        <v>0</v>
      </c>
      <c r="F423" s="6">
        <f>[1]Emissions!E832</f>
        <v>0</v>
      </c>
      <c r="G423" s="6">
        <f>[1]Emissions!F832</f>
        <v>0</v>
      </c>
      <c r="H423" s="6">
        <f>[1]Emissions!G832</f>
        <v>0</v>
      </c>
      <c r="I423" s="6">
        <f>[1]Emissions!H832</f>
        <v>0</v>
      </c>
      <c r="J423" s="6">
        <f>[1]Emissions!I832</f>
        <v>0</v>
      </c>
      <c r="K423" s="6">
        <f>[1]Emissions!J832</f>
        <v>0</v>
      </c>
      <c r="L423" s="6">
        <f>[1]Emissions!K832</f>
        <v>0</v>
      </c>
      <c r="M423" s="6">
        <f>[1]Emissions!L832</f>
        <v>0</v>
      </c>
      <c r="N423" s="6">
        <f>[1]Emissions!M832</f>
        <v>0</v>
      </c>
      <c r="O423" s="6">
        <f>[1]Emissions!N832</f>
        <v>0</v>
      </c>
      <c r="P423" s="6">
        <f>[1]Emissions!O832</f>
        <v>0</v>
      </c>
      <c r="Q423" s="6">
        <f>[1]Emissions!P832</f>
        <v>0</v>
      </c>
      <c r="R423" s="6">
        <f>[1]Emissions!Q832</f>
        <v>0</v>
      </c>
      <c r="S423" s="6">
        <f>[1]Emissions!R832</f>
        <v>0</v>
      </c>
      <c r="T423" s="6">
        <f>[1]Emissions!S832</f>
        <v>0</v>
      </c>
      <c r="U423" s="6">
        <f>[1]Emissions!T832</f>
        <v>0</v>
      </c>
      <c r="V423" s="6">
        <f>[1]Emissions!U832</f>
        <v>0</v>
      </c>
      <c r="W423" s="6">
        <f>[1]Emissions!V832</f>
        <v>0</v>
      </c>
      <c r="X423" s="6">
        <f>[1]Emissions!W832</f>
        <v>0</v>
      </c>
      <c r="Y423" s="6">
        <f>[1]Emissions!X832</f>
        <v>0</v>
      </c>
      <c r="Z423" s="6">
        <f>[1]Emissions!Y832</f>
        <v>0</v>
      </c>
      <c r="AA423" s="6">
        <f>[1]Emissions!Z832</f>
        <v>0</v>
      </c>
      <c r="AB423" s="6">
        <f>[1]Emissions!AA832</f>
        <v>0</v>
      </c>
      <c r="AC423" s="6">
        <f>[1]Emissions!AB832</f>
        <v>0</v>
      </c>
      <c r="AD423" s="6">
        <f>[1]Emissions!AC832</f>
        <v>0</v>
      </c>
      <c r="AE423" s="6">
        <f>[1]Emissions!AD832</f>
        <v>0</v>
      </c>
      <c r="AF423" s="6">
        <f>[1]Emissions!AE832</f>
        <v>0</v>
      </c>
      <c r="AG423" s="6">
        <f>[1]Emissions!AF832</f>
        <v>0</v>
      </c>
      <c r="AH423" s="6">
        <f>[1]Emissions!AG832</f>
        <v>0</v>
      </c>
      <c r="AI423" s="6">
        <f>[1]Emissions!AH832</f>
        <v>0</v>
      </c>
      <c r="AJ423" s="6">
        <f>[1]Emissions!AI832</f>
        <v>0</v>
      </c>
      <c r="AK423" s="6">
        <f>[1]Emissions!AJ832</f>
        <v>0</v>
      </c>
      <c r="AL423" s="6">
        <f>[1]Emissions!AK832</f>
        <v>0</v>
      </c>
      <c r="AM423" s="6">
        <f>[1]Emissions!AL832</f>
        <v>0</v>
      </c>
      <c r="AN423" s="6">
        <f>[1]Emissions!AM832</f>
        <v>0</v>
      </c>
      <c r="AO423" s="6">
        <f>[1]Emissions!AN832</f>
        <v>0</v>
      </c>
      <c r="AP423" s="6">
        <f>[1]Emissions!AO832</f>
        <v>0</v>
      </c>
      <c r="AQ423" s="6">
        <f>[1]Emissions!AP832</f>
        <v>0</v>
      </c>
      <c r="AR423" s="6">
        <f>[1]Emissions!AQ832</f>
        <v>0</v>
      </c>
      <c r="AS423" s="6">
        <f>[1]Emissions!AR832</f>
        <v>0</v>
      </c>
      <c r="AT423" s="6">
        <f>[1]Emissions!AS832</f>
        <v>0</v>
      </c>
      <c r="AU423" s="6">
        <f>[1]Emissions!AT832</f>
        <v>0</v>
      </c>
      <c r="AV423" s="6">
        <f>[1]Emissions!AU832</f>
        <v>0</v>
      </c>
      <c r="AW423" s="6">
        <f>[1]Emissions!AV832</f>
        <v>0</v>
      </c>
      <c r="AX423" s="6">
        <f>[1]Emissions!AW832</f>
        <v>0</v>
      </c>
      <c r="AY423" s="6">
        <f>[1]Emissions!AX832</f>
        <v>0</v>
      </c>
      <c r="AZ423" s="6">
        <f>[1]Emissions!AY832</f>
        <v>0</v>
      </c>
      <c r="BA423" s="6">
        <f>[1]Emissions!AZ832</f>
        <v>0</v>
      </c>
      <c r="BB423" s="6">
        <f>[1]Emissions!BA832</f>
        <v>0</v>
      </c>
      <c r="BC423" s="6">
        <f>[1]Emissions!BB832</f>
        <v>0</v>
      </c>
      <c r="BD423" s="6">
        <f>[1]Emissions!BC832</f>
        <v>0</v>
      </c>
      <c r="BE423" s="6">
        <f>[1]Emissions!BD832</f>
        <v>0</v>
      </c>
      <c r="BF423" s="6">
        <f>[1]Emissions!BE832</f>
        <v>0</v>
      </c>
      <c r="BG423" s="6">
        <f>[1]Emissions!BF832</f>
        <v>0</v>
      </c>
      <c r="BH423" s="6">
        <f>[1]Emissions!BG832</f>
        <v>0</v>
      </c>
      <c r="BI423" s="6">
        <f>[1]Emissions!BH832</f>
        <v>0</v>
      </c>
      <c r="BJ423" s="6">
        <f>[1]Emissions!BI832</f>
        <v>0</v>
      </c>
      <c r="BK423" s="6">
        <f>[1]Emissions!BJ832</f>
        <v>0</v>
      </c>
      <c r="BL423" s="6">
        <f>[1]Emissions!BK832</f>
        <v>0</v>
      </c>
      <c r="BM423" s="6">
        <f>[1]Emissions!BL832</f>
        <v>0</v>
      </c>
      <c r="BN423" s="6">
        <f>[1]Emissions!BM832</f>
        <v>0</v>
      </c>
      <c r="BO423" s="6">
        <f>[1]Emissions!BN832</f>
        <v>0</v>
      </c>
      <c r="BP423" s="6">
        <f>[1]Emissions!BO832</f>
        <v>0</v>
      </c>
      <c r="BQ423" s="6">
        <f>[1]Emissions!BP832</f>
        <v>0</v>
      </c>
      <c r="BR423" s="6">
        <f>[1]Emissions!BQ832</f>
        <v>0</v>
      </c>
      <c r="BS423" s="6">
        <f>[1]Emissions!BR832</f>
        <v>0</v>
      </c>
      <c r="BT423" s="6">
        <f>[1]Emissions!BS832</f>
        <v>0</v>
      </c>
      <c r="BU423" s="6">
        <f>[1]Emissions!BT832</f>
        <v>0</v>
      </c>
      <c r="BV423" s="6">
        <f>[1]Emissions!BU832</f>
        <v>0</v>
      </c>
      <c r="BW423" s="6">
        <f>[1]Emissions!BV832</f>
        <v>0</v>
      </c>
      <c r="BX423" s="6">
        <f>[1]Emissions!BW832</f>
        <v>0</v>
      </c>
      <c r="BY423" s="6">
        <f>[1]Emissions!BX832</f>
        <v>0</v>
      </c>
      <c r="BZ423" s="6">
        <f>[1]Emissions!BY832</f>
        <v>0</v>
      </c>
      <c r="CA423" s="6">
        <f>[1]Emissions!BZ832</f>
        <v>0</v>
      </c>
      <c r="CB423" s="6">
        <f>[1]Emissions!CA832</f>
        <v>0</v>
      </c>
      <c r="CC423" s="6">
        <f>[1]Emissions!CB832</f>
        <v>0</v>
      </c>
      <c r="CD423" s="6">
        <f>[1]Emissions!CC832</f>
        <v>0</v>
      </c>
      <c r="CE423" s="6">
        <f>[1]Emissions!CD832</f>
        <v>0</v>
      </c>
      <c r="CF423" s="6">
        <f>[1]Emissions!CE832</f>
        <v>0</v>
      </c>
      <c r="CG423" s="6">
        <f>[1]Emissions!CF832</f>
        <v>0</v>
      </c>
      <c r="CH423" s="6">
        <f>[1]Emissions!CG832</f>
        <v>0</v>
      </c>
      <c r="CI423" s="6">
        <f>[1]Emissions!CH832</f>
        <v>0</v>
      </c>
      <c r="CJ423" s="6">
        <f>[1]Emissions!CI832</f>
        <v>0</v>
      </c>
    </row>
    <row r="424" spans="1:88" x14ac:dyDescent="0.3">
      <c r="B424" s="6" t="str">
        <f>[1]Emissions!A833</f>
        <v>ems_ci_co2_sfor_2</v>
      </c>
      <c r="C424" s="6">
        <f>[1]Emissions!B833</f>
        <v>0.55098538419999998</v>
      </c>
      <c r="D424" s="6">
        <f>[1]Emissions!C833</f>
        <v>0.52637467770000002</v>
      </c>
      <c r="E424" s="6">
        <f>[1]Emissions!D833</f>
        <v>0.49616996089999998</v>
      </c>
      <c r="F424" s="6">
        <f>[1]Emissions!E833</f>
        <v>0.466049251</v>
      </c>
      <c r="G424" s="6">
        <f>[1]Emissions!F833</f>
        <v>0.44551425059999999</v>
      </c>
      <c r="H424" s="6">
        <f>[1]Emissions!G833</f>
        <v>0.43240273930000001</v>
      </c>
      <c r="I424" s="6">
        <f>[1]Emissions!H833</f>
        <v>0.42312125709999998</v>
      </c>
      <c r="J424" s="6">
        <f>[1]Emissions!I833</f>
        <v>0.41673948890000001</v>
      </c>
      <c r="K424" s="6">
        <f>[1]Emissions!J833</f>
        <v>0.41134404959999998</v>
      </c>
      <c r="L424" s="6">
        <f>[1]Emissions!K833</f>
        <v>0.40648644740000001</v>
      </c>
      <c r="M424" s="6">
        <f>[1]Emissions!L833</f>
        <v>0.40199026290000001</v>
      </c>
      <c r="N424" s="6">
        <f>[1]Emissions!M833</f>
        <v>0.3972083944</v>
      </c>
      <c r="O424" s="6">
        <f>[1]Emissions!N833</f>
        <v>0.39256471040000002</v>
      </c>
      <c r="P424" s="6">
        <f>[1]Emissions!O833</f>
        <v>0.38811290869999998</v>
      </c>
      <c r="Q424" s="6">
        <f>[1]Emissions!P833</f>
        <v>0.3838825877</v>
      </c>
      <c r="R424" s="6">
        <f>[1]Emissions!Q833</f>
        <v>0.37991201590000001</v>
      </c>
      <c r="S424" s="6">
        <f>[1]Emissions!R833</f>
        <v>0.37634975079999999</v>
      </c>
      <c r="T424" s="6">
        <f>[1]Emissions!S833</f>
        <v>0.37407604579999998</v>
      </c>
      <c r="U424" s="6">
        <f>[1]Emissions!T833</f>
        <v>0.37313108410000001</v>
      </c>
      <c r="V424" s="6">
        <f>[1]Emissions!U833</f>
        <v>0.37336199990000002</v>
      </c>
      <c r="W424" s="6">
        <f>[1]Emissions!V833</f>
        <v>0.37456778359999998</v>
      </c>
      <c r="X424" s="6">
        <f>[1]Emissions!W833</f>
        <v>0.37576213679999998</v>
      </c>
      <c r="Y424" s="6">
        <f>[1]Emissions!X833</f>
        <v>0.37745961389999999</v>
      </c>
      <c r="Z424" s="6">
        <f>[1]Emissions!Y833</f>
        <v>0.37961676890000001</v>
      </c>
      <c r="AA424" s="6">
        <f>[1]Emissions!Z833</f>
        <v>0.38214066889999998</v>
      </c>
      <c r="AB424" s="6">
        <f>[1]Emissions!AA833</f>
        <v>0.3849506057</v>
      </c>
      <c r="AC424" s="6">
        <f>[1]Emissions!AB833</f>
        <v>0.38756741080000001</v>
      </c>
      <c r="AD424" s="6">
        <f>[1]Emissions!AC833</f>
        <v>0.39027248149999999</v>
      </c>
      <c r="AE424" s="6">
        <f>[1]Emissions!AD833</f>
        <v>0.39306818850000003</v>
      </c>
      <c r="AF424" s="6">
        <f>[1]Emissions!AE833</f>
        <v>0.39589856350000002</v>
      </c>
      <c r="AG424" s="6">
        <f>[1]Emissions!AF833</f>
        <v>0.3987126594</v>
      </c>
      <c r="AH424" s="6">
        <f>[1]Emissions!AG833</f>
        <v>0.40113708729999997</v>
      </c>
      <c r="AI424" s="6">
        <f>[1]Emissions!AH833</f>
        <v>0.4034188984</v>
      </c>
      <c r="AJ424" s="6">
        <f>[1]Emissions!AI833</f>
        <v>0.40559769969999998</v>
      </c>
      <c r="AK424" s="6">
        <f>[1]Emissions!AJ833</f>
        <v>0.40768061859999999</v>
      </c>
      <c r="AL424" s="6">
        <f>[1]Emissions!AK833</f>
        <v>0.40967443689999999</v>
      </c>
      <c r="AM424" s="6">
        <f>[1]Emissions!AL833</f>
        <v>0.41167343839999998</v>
      </c>
      <c r="AN424" s="6">
        <f>[1]Emissions!AM833</f>
        <v>0.41401877539999998</v>
      </c>
      <c r="AO424" s="6">
        <f>[1]Emissions!AN833</f>
        <v>0.41667697650000002</v>
      </c>
      <c r="AP424" s="6">
        <f>[1]Emissions!AO833</f>
        <v>0.41956611830000001</v>
      </c>
      <c r="AQ424" s="6">
        <f>[1]Emissions!AP833</f>
        <v>0.42262065739999999</v>
      </c>
      <c r="AR424" s="6">
        <f>[1]Emissions!AQ833</f>
        <v>0.42559232949999998</v>
      </c>
      <c r="AS424" s="6">
        <f>[1]Emissions!AR833</f>
        <v>0.4285908148</v>
      </c>
      <c r="AT424" s="6">
        <f>[1]Emissions!AS833</f>
        <v>0.43163043350000002</v>
      </c>
      <c r="AU424" s="6">
        <f>[1]Emissions!AT833</f>
        <v>0.4347080935</v>
      </c>
      <c r="AV424" s="6">
        <f>[1]Emissions!AU833</f>
        <v>0.43782120969999999</v>
      </c>
      <c r="AW424" s="6">
        <f>[1]Emissions!AV833</f>
        <v>0.44078534489999999</v>
      </c>
      <c r="AX424" s="6">
        <f>[1]Emissions!AW833</f>
        <v>0.44371187610000001</v>
      </c>
      <c r="AY424" s="6">
        <f>[1]Emissions!AX833</f>
        <v>0.44664082049999998</v>
      </c>
      <c r="AZ424" s="6">
        <f>[1]Emissions!AY833</f>
        <v>0.44959204759999999</v>
      </c>
      <c r="BA424" s="6">
        <f>[1]Emissions!AZ833</f>
        <v>0.4525791636</v>
      </c>
      <c r="BB424" s="6">
        <f>[1]Emissions!BA833</f>
        <v>0.45503648410000003</v>
      </c>
      <c r="BC424" s="6">
        <f>[1]Emissions!BB833</f>
        <v>0.45769274409999999</v>
      </c>
      <c r="BD424" s="6">
        <f>[1]Emissions!BC833</f>
        <v>0.46055461019999999</v>
      </c>
      <c r="BE424" s="6">
        <f>[1]Emissions!BD833</f>
        <v>0.4635200579</v>
      </c>
      <c r="BF424" s="6">
        <f>[1]Emissions!BE833</f>
        <v>0.4665361173</v>
      </c>
      <c r="BG424" s="6">
        <f>[1]Emissions!BF833</f>
        <v>0.46935537849999998</v>
      </c>
      <c r="BH424" s="6">
        <f>[1]Emissions!BG833</f>
        <v>0.47212553540000002</v>
      </c>
      <c r="BI424" s="6">
        <f>[1]Emissions!BH833</f>
        <v>0.47489925970000002</v>
      </c>
      <c r="BJ424" s="6">
        <f>[1]Emissions!BI833</f>
        <v>0.47769724819999998</v>
      </c>
      <c r="BK424" s="6">
        <f>[1]Emissions!BJ833</f>
        <v>0.48053099440000002</v>
      </c>
      <c r="BL424" s="6">
        <f>[1]Emissions!BK833</f>
        <v>0.48339684849999998</v>
      </c>
      <c r="BM424" s="6">
        <f>[1]Emissions!BL833</f>
        <v>0.48631013140000001</v>
      </c>
      <c r="BN424" s="6">
        <f>[1]Emissions!BM833</f>
        <v>0.48927507079999999</v>
      </c>
      <c r="BO424" s="6">
        <f>[1]Emissions!BN833</f>
        <v>0.49229287020000001</v>
      </c>
      <c r="BP424" s="6">
        <f>[1]Emissions!BO833</f>
        <v>0.49536320589999999</v>
      </c>
      <c r="BQ424" s="6">
        <f>[1]Emissions!BP833</f>
        <v>0.4982885856</v>
      </c>
      <c r="BR424" s="6">
        <f>[1]Emissions!BQ833</f>
        <v>0.50118042070000002</v>
      </c>
      <c r="BS424" s="6">
        <f>[1]Emissions!BR833</f>
        <v>0.50407792750000002</v>
      </c>
      <c r="BT424" s="6">
        <f>[1]Emissions!BS833</f>
        <v>0.50699505330000005</v>
      </c>
      <c r="BU424" s="6">
        <f>[1]Emissions!BT833</f>
        <v>0.50993916179999998</v>
      </c>
      <c r="BV424" s="6">
        <f>[1]Emissions!BU833</f>
        <v>0.51292991389999998</v>
      </c>
      <c r="BW424" s="6">
        <f>[1]Emissions!BV833</f>
        <v>0.51595626019999996</v>
      </c>
      <c r="BX424" s="6">
        <f>[1]Emissions!BW833</f>
        <v>0.51901757140000004</v>
      </c>
      <c r="BY424" s="6">
        <f>[1]Emissions!BX833</f>
        <v>0.52211390580000006</v>
      </c>
      <c r="BZ424" s="6">
        <f>[1]Emissions!BY833</f>
        <v>0.5252448784</v>
      </c>
      <c r="CA424" s="6">
        <f>[1]Emissions!BZ833</f>
        <v>0.52827615610000001</v>
      </c>
      <c r="CB424" s="6">
        <f>[1]Emissions!CA833</f>
        <v>0.53127972950000002</v>
      </c>
      <c r="CC424" s="6">
        <f>[1]Emissions!CB833</f>
        <v>0.53428493109999997</v>
      </c>
      <c r="CD424" s="6">
        <f>[1]Emissions!CC833</f>
        <v>0.53730371310000002</v>
      </c>
      <c r="CE424" s="6">
        <f>[1]Emissions!CD833</f>
        <v>0.54034320290000004</v>
      </c>
      <c r="CF424" s="6">
        <f>[1]Emissions!CE833</f>
        <v>0.54344934</v>
      </c>
      <c r="CG424" s="6">
        <f>[1]Emissions!CF833</f>
        <v>0.54658761300000003</v>
      </c>
      <c r="CH424" s="6">
        <f>[1]Emissions!CG833</f>
        <v>0.5497550564</v>
      </c>
      <c r="CI424" s="6">
        <f>[1]Emissions!CH833</f>
        <v>0.55295268949999998</v>
      </c>
      <c r="CJ424" s="6">
        <f>[1]Emissions!CI833</f>
        <v>0.55618152990000003</v>
      </c>
    </row>
    <row r="425" spans="1:88" x14ac:dyDescent="0.3">
      <c r="B425" s="6" t="str">
        <f>[1]Emissions!A834</f>
        <v>ems_y_co2_sfor_2</v>
      </c>
      <c r="C425" s="6">
        <f>[1]Emissions!B834</f>
        <v>0</v>
      </c>
      <c r="D425" s="6">
        <f>[1]Emissions!C834</f>
        <v>0</v>
      </c>
      <c r="E425" s="6">
        <f>[1]Emissions!D834</f>
        <v>0</v>
      </c>
      <c r="F425" s="6">
        <f>[1]Emissions!E834</f>
        <v>0</v>
      </c>
      <c r="G425" s="6">
        <f>[1]Emissions!F834</f>
        <v>0</v>
      </c>
      <c r="H425" s="6">
        <f>[1]Emissions!G834</f>
        <v>0</v>
      </c>
      <c r="I425" s="6">
        <f>[1]Emissions!H834</f>
        <v>0</v>
      </c>
      <c r="J425" s="6">
        <f>[1]Emissions!I834</f>
        <v>0</v>
      </c>
      <c r="K425" s="6">
        <f>[1]Emissions!J834</f>
        <v>0</v>
      </c>
      <c r="L425" s="6">
        <f>[1]Emissions!K834</f>
        <v>0</v>
      </c>
      <c r="M425" s="6">
        <f>[1]Emissions!L834</f>
        <v>0</v>
      </c>
      <c r="N425" s="6">
        <f>[1]Emissions!M834</f>
        <v>0</v>
      </c>
      <c r="O425" s="6">
        <f>[1]Emissions!N834</f>
        <v>0</v>
      </c>
      <c r="P425" s="6">
        <f>[1]Emissions!O834</f>
        <v>0</v>
      </c>
      <c r="Q425" s="6">
        <f>[1]Emissions!P834</f>
        <v>0</v>
      </c>
      <c r="R425" s="6">
        <f>[1]Emissions!Q834</f>
        <v>0</v>
      </c>
      <c r="S425" s="6">
        <f>[1]Emissions!R834</f>
        <v>0</v>
      </c>
      <c r="T425" s="6">
        <f>[1]Emissions!S834</f>
        <v>0</v>
      </c>
      <c r="U425" s="6">
        <f>[1]Emissions!T834</f>
        <v>0</v>
      </c>
      <c r="V425" s="6">
        <f>[1]Emissions!U834</f>
        <v>0</v>
      </c>
      <c r="W425" s="6">
        <f>[1]Emissions!V834</f>
        <v>0</v>
      </c>
      <c r="X425" s="6">
        <f>[1]Emissions!W834</f>
        <v>0</v>
      </c>
      <c r="Y425" s="6">
        <f>[1]Emissions!X834</f>
        <v>0</v>
      </c>
      <c r="Z425" s="6">
        <f>[1]Emissions!Y834</f>
        <v>0</v>
      </c>
      <c r="AA425" s="6">
        <f>[1]Emissions!Z834</f>
        <v>0</v>
      </c>
      <c r="AB425" s="6">
        <f>[1]Emissions!AA834</f>
        <v>0</v>
      </c>
      <c r="AC425" s="6">
        <f>[1]Emissions!AB834</f>
        <v>0</v>
      </c>
      <c r="AD425" s="6">
        <f>[1]Emissions!AC834</f>
        <v>0</v>
      </c>
      <c r="AE425" s="6">
        <f>[1]Emissions!AD834</f>
        <v>0</v>
      </c>
      <c r="AF425" s="6">
        <f>[1]Emissions!AE834</f>
        <v>0</v>
      </c>
      <c r="AG425" s="6">
        <f>[1]Emissions!AF834</f>
        <v>0</v>
      </c>
      <c r="AH425" s="6">
        <f>[1]Emissions!AG834</f>
        <v>0</v>
      </c>
      <c r="AI425" s="6">
        <f>[1]Emissions!AH834</f>
        <v>0</v>
      </c>
      <c r="AJ425" s="6">
        <f>[1]Emissions!AI834</f>
        <v>0</v>
      </c>
      <c r="AK425" s="6">
        <f>[1]Emissions!AJ834</f>
        <v>0</v>
      </c>
      <c r="AL425" s="6">
        <f>[1]Emissions!AK834</f>
        <v>0</v>
      </c>
      <c r="AM425" s="6">
        <f>[1]Emissions!AL834</f>
        <v>0</v>
      </c>
      <c r="AN425" s="6">
        <f>[1]Emissions!AM834</f>
        <v>0</v>
      </c>
      <c r="AO425" s="6">
        <f>[1]Emissions!AN834</f>
        <v>0</v>
      </c>
      <c r="AP425" s="6">
        <f>[1]Emissions!AO834</f>
        <v>0</v>
      </c>
      <c r="AQ425" s="6">
        <f>[1]Emissions!AP834</f>
        <v>0</v>
      </c>
      <c r="AR425" s="6">
        <f>[1]Emissions!AQ834</f>
        <v>0</v>
      </c>
      <c r="AS425" s="6">
        <f>[1]Emissions!AR834</f>
        <v>0</v>
      </c>
      <c r="AT425" s="6">
        <f>[1]Emissions!AS834</f>
        <v>0</v>
      </c>
      <c r="AU425" s="6">
        <f>[1]Emissions!AT834</f>
        <v>0</v>
      </c>
      <c r="AV425" s="6">
        <f>[1]Emissions!AU834</f>
        <v>0</v>
      </c>
      <c r="AW425" s="6">
        <f>[1]Emissions!AV834</f>
        <v>0</v>
      </c>
      <c r="AX425" s="6">
        <f>[1]Emissions!AW834</f>
        <v>0</v>
      </c>
      <c r="AY425" s="6">
        <f>[1]Emissions!AX834</f>
        <v>0</v>
      </c>
      <c r="AZ425" s="6">
        <f>[1]Emissions!AY834</f>
        <v>0</v>
      </c>
      <c r="BA425" s="6">
        <f>[1]Emissions!AZ834</f>
        <v>0</v>
      </c>
      <c r="BB425" s="6">
        <f>[1]Emissions!BA834</f>
        <v>0</v>
      </c>
      <c r="BC425" s="6">
        <f>[1]Emissions!BB834</f>
        <v>0</v>
      </c>
      <c r="BD425" s="6">
        <f>[1]Emissions!BC834</f>
        <v>0</v>
      </c>
      <c r="BE425" s="6">
        <f>[1]Emissions!BD834</f>
        <v>0</v>
      </c>
      <c r="BF425" s="6">
        <f>[1]Emissions!BE834</f>
        <v>0</v>
      </c>
      <c r="BG425" s="6">
        <f>[1]Emissions!BF834</f>
        <v>0</v>
      </c>
      <c r="BH425" s="6">
        <f>[1]Emissions!BG834</f>
        <v>0</v>
      </c>
      <c r="BI425" s="6">
        <f>[1]Emissions!BH834</f>
        <v>0</v>
      </c>
      <c r="BJ425" s="6">
        <f>[1]Emissions!BI834</f>
        <v>0</v>
      </c>
      <c r="BK425" s="6">
        <f>[1]Emissions!BJ834</f>
        <v>0</v>
      </c>
      <c r="BL425" s="6">
        <f>[1]Emissions!BK834</f>
        <v>0</v>
      </c>
      <c r="BM425" s="6">
        <f>[1]Emissions!BL834</f>
        <v>0</v>
      </c>
      <c r="BN425" s="6">
        <f>[1]Emissions!BM834</f>
        <v>0</v>
      </c>
      <c r="BO425" s="6">
        <f>[1]Emissions!BN834</f>
        <v>0</v>
      </c>
      <c r="BP425" s="6">
        <f>[1]Emissions!BO834</f>
        <v>0</v>
      </c>
      <c r="BQ425" s="6">
        <f>[1]Emissions!BP834</f>
        <v>0</v>
      </c>
      <c r="BR425" s="6">
        <f>[1]Emissions!BQ834</f>
        <v>0</v>
      </c>
      <c r="BS425" s="6">
        <f>[1]Emissions!BR834</f>
        <v>0</v>
      </c>
      <c r="BT425" s="6">
        <f>[1]Emissions!BS834</f>
        <v>0</v>
      </c>
      <c r="BU425" s="6">
        <f>[1]Emissions!BT834</f>
        <v>0</v>
      </c>
      <c r="BV425" s="6">
        <f>[1]Emissions!BU834</f>
        <v>0</v>
      </c>
      <c r="BW425" s="6">
        <f>[1]Emissions!BV834</f>
        <v>0</v>
      </c>
      <c r="BX425" s="6">
        <f>[1]Emissions!BW834</f>
        <v>0</v>
      </c>
      <c r="BY425" s="6">
        <f>[1]Emissions!BX834</f>
        <v>0</v>
      </c>
      <c r="BZ425" s="6">
        <f>[1]Emissions!BY834</f>
        <v>0</v>
      </c>
      <c r="CA425" s="6">
        <f>[1]Emissions!BZ834</f>
        <v>0</v>
      </c>
      <c r="CB425" s="6">
        <f>[1]Emissions!CA834</f>
        <v>0</v>
      </c>
      <c r="CC425" s="6">
        <f>[1]Emissions!CB834</f>
        <v>0</v>
      </c>
      <c r="CD425" s="6">
        <f>[1]Emissions!CC834</f>
        <v>0</v>
      </c>
      <c r="CE425" s="6">
        <f>[1]Emissions!CD834</f>
        <v>0</v>
      </c>
      <c r="CF425" s="6">
        <f>[1]Emissions!CE834</f>
        <v>0</v>
      </c>
      <c r="CG425" s="6">
        <f>[1]Emissions!CF834</f>
        <v>0</v>
      </c>
      <c r="CH425" s="6">
        <f>[1]Emissions!CG834</f>
        <v>0</v>
      </c>
      <c r="CI425" s="6">
        <f>[1]Emissions!CH834</f>
        <v>0</v>
      </c>
      <c r="CJ425" s="6">
        <f>[1]Emissions!CI834</f>
        <v>0</v>
      </c>
    </row>
    <row r="426" spans="1:88" x14ac:dyDescent="0.3">
      <c r="B426" s="6" t="str">
        <f>[1]Emissions!A835</f>
        <v>ems_mat_co2_sfor_2</v>
      </c>
      <c r="C426" s="6">
        <f>[1]Emissions!B835</f>
        <v>0</v>
      </c>
      <c r="D426" s="6">
        <f>[1]Emissions!C835</f>
        <v>0</v>
      </c>
      <c r="E426" s="6">
        <f>[1]Emissions!D835</f>
        <v>0</v>
      </c>
      <c r="F426" s="6">
        <f>[1]Emissions!E835</f>
        <v>0</v>
      </c>
      <c r="G426" s="6">
        <f>[1]Emissions!F835</f>
        <v>0</v>
      </c>
      <c r="H426" s="6">
        <f>[1]Emissions!G835</f>
        <v>0</v>
      </c>
      <c r="I426" s="6">
        <f>[1]Emissions!H835</f>
        <v>0</v>
      </c>
      <c r="J426" s="6">
        <f>[1]Emissions!I835</f>
        <v>0</v>
      </c>
      <c r="K426" s="6">
        <f>[1]Emissions!J835</f>
        <v>0</v>
      </c>
      <c r="L426" s="6">
        <f>[1]Emissions!K835</f>
        <v>0</v>
      </c>
      <c r="M426" s="6">
        <f>[1]Emissions!L835</f>
        <v>0</v>
      </c>
      <c r="N426" s="6">
        <f>[1]Emissions!M835</f>
        <v>0</v>
      </c>
      <c r="O426" s="6">
        <f>[1]Emissions!N835</f>
        <v>0</v>
      </c>
      <c r="P426" s="6">
        <f>[1]Emissions!O835</f>
        <v>0</v>
      </c>
      <c r="Q426" s="6">
        <f>[1]Emissions!P835</f>
        <v>0</v>
      </c>
      <c r="R426" s="6">
        <f>[1]Emissions!Q835</f>
        <v>0</v>
      </c>
      <c r="S426" s="6">
        <f>[1]Emissions!R835</f>
        <v>0</v>
      </c>
      <c r="T426" s="6">
        <f>[1]Emissions!S835</f>
        <v>0</v>
      </c>
      <c r="U426" s="6">
        <f>[1]Emissions!T835</f>
        <v>0</v>
      </c>
      <c r="V426" s="6">
        <f>[1]Emissions!U835</f>
        <v>0</v>
      </c>
      <c r="W426" s="6">
        <f>[1]Emissions!V835</f>
        <v>0</v>
      </c>
      <c r="X426" s="6">
        <f>[1]Emissions!W835</f>
        <v>0</v>
      </c>
      <c r="Y426" s="6">
        <f>[1]Emissions!X835</f>
        <v>0</v>
      </c>
      <c r="Z426" s="6">
        <f>[1]Emissions!Y835</f>
        <v>0</v>
      </c>
      <c r="AA426" s="6">
        <f>[1]Emissions!Z835</f>
        <v>0</v>
      </c>
      <c r="AB426" s="6">
        <f>[1]Emissions!AA835</f>
        <v>0</v>
      </c>
      <c r="AC426" s="6">
        <f>[1]Emissions!AB835</f>
        <v>0</v>
      </c>
      <c r="AD426" s="6">
        <f>[1]Emissions!AC835</f>
        <v>0</v>
      </c>
      <c r="AE426" s="6">
        <f>[1]Emissions!AD835</f>
        <v>0</v>
      </c>
      <c r="AF426" s="6">
        <f>[1]Emissions!AE835</f>
        <v>0</v>
      </c>
      <c r="AG426" s="6">
        <f>[1]Emissions!AF835</f>
        <v>0</v>
      </c>
      <c r="AH426" s="6">
        <f>[1]Emissions!AG835</f>
        <v>0</v>
      </c>
      <c r="AI426" s="6">
        <f>[1]Emissions!AH835</f>
        <v>0</v>
      </c>
      <c r="AJ426" s="6">
        <f>[1]Emissions!AI835</f>
        <v>0</v>
      </c>
      <c r="AK426" s="6">
        <f>[1]Emissions!AJ835</f>
        <v>0</v>
      </c>
      <c r="AL426" s="6">
        <f>[1]Emissions!AK835</f>
        <v>0</v>
      </c>
      <c r="AM426" s="6">
        <f>[1]Emissions!AL835</f>
        <v>0</v>
      </c>
      <c r="AN426" s="6">
        <f>[1]Emissions!AM835</f>
        <v>0</v>
      </c>
      <c r="AO426" s="6">
        <f>[1]Emissions!AN835</f>
        <v>0</v>
      </c>
      <c r="AP426" s="6">
        <f>[1]Emissions!AO835</f>
        <v>0</v>
      </c>
      <c r="AQ426" s="6">
        <f>[1]Emissions!AP835</f>
        <v>0</v>
      </c>
      <c r="AR426" s="6">
        <f>[1]Emissions!AQ835</f>
        <v>0</v>
      </c>
      <c r="AS426" s="6">
        <f>[1]Emissions!AR835</f>
        <v>0</v>
      </c>
      <c r="AT426" s="6">
        <f>[1]Emissions!AS835</f>
        <v>0</v>
      </c>
      <c r="AU426" s="6">
        <f>[1]Emissions!AT835</f>
        <v>0</v>
      </c>
      <c r="AV426" s="6">
        <f>[1]Emissions!AU835</f>
        <v>0</v>
      </c>
      <c r="AW426" s="6">
        <f>[1]Emissions!AV835</f>
        <v>0</v>
      </c>
      <c r="AX426" s="6">
        <f>[1]Emissions!AW835</f>
        <v>0</v>
      </c>
      <c r="AY426" s="6">
        <f>[1]Emissions!AX835</f>
        <v>0</v>
      </c>
      <c r="AZ426" s="6">
        <f>[1]Emissions!AY835</f>
        <v>0</v>
      </c>
      <c r="BA426" s="6">
        <f>[1]Emissions!AZ835</f>
        <v>0</v>
      </c>
      <c r="BB426" s="6">
        <f>[1]Emissions!BA835</f>
        <v>0</v>
      </c>
      <c r="BC426" s="6">
        <f>[1]Emissions!BB835</f>
        <v>0</v>
      </c>
      <c r="BD426" s="6">
        <f>[1]Emissions!BC835</f>
        <v>0</v>
      </c>
      <c r="BE426" s="6">
        <f>[1]Emissions!BD835</f>
        <v>0</v>
      </c>
      <c r="BF426" s="6">
        <f>[1]Emissions!BE835</f>
        <v>0</v>
      </c>
      <c r="BG426" s="6">
        <f>[1]Emissions!BF835</f>
        <v>0</v>
      </c>
      <c r="BH426" s="6">
        <f>[1]Emissions!BG835</f>
        <v>0</v>
      </c>
      <c r="BI426" s="6">
        <f>[1]Emissions!BH835</f>
        <v>0</v>
      </c>
      <c r="BJ426" s="6">
        <f>[1]Emissions!BI835</f>
        <v>0</v>
      </c>
      <c r="BK426" s="6">
        <f>[1]Emissions!BJ835</f>
        <v>0</v>
      </c>
      <c r="BL426" s="6">
        <f>[1]Emissions!BK835</f>
        <v>0</v>
      </c>
      <c r="BM426" s="6">
        <f>[1]Emissions!BL835</f>
        <v>0</v>
      </c>
      <c r="BN426" s="6">
        <f>[1]Emissions!BM835</f>
        <v>0</v>
      </c>
      <c r="BO426" s="6">
        <f>[1]Emissions!BN835</f>
        <v>0</v>
      </c>
      <c r="BP426" s="6">
        <f>[1]Emissions!BO835</f>
        <v>0</v>
      </c>
      <c r="BQ426" s="6">
        <f>[1]Emissions!BP835</f>
        <v>0</v>
      </c>
      <c r="BR426" s="6">
        <f>[1]Emissions!BQ835</f>
        <v>0</v>
      </c>
      <c r="BS426" s="6">
        <f>[1]Emissions!BR835</f>
        <v>0</v>
      </c>
      <c r="BT426" s="6">
        <f>[1]Emissions!BS835</f>
        <v>0</v>
      </c>
      <c r="BU426" s="6">
        <f>[1]Emissions!BT835</f>
        <v>0</v>
      </c>
      <c r="BV426" s="6">
        <f>[1]Emissions!BU835</f>
        <v>0</v>
      </c>
      <c r="BW426" s="6">
        <f>[1]Emissions!BV835</f>
        <v>0</v>
      </c>
      <c r="BX426" s="6">
        <f>[1]Emissions!BW835</f>
        <v>0</v>
      </c>
      <c r="BY426" s="6">
        <f>[1]Emissions!BX835</f>
        <v>0</v>
      </c>
      <c r="BZ426" s="6">
        <f>[1]Emissions!BY835</f>
        <v>0</v>
      </c>
      <c r="CA426" s="6">
        <f>[1]Emissions!BZ835</f>
        <v>0</v>
      </c>
      <c r="CB426" s="6">
        <f>[1]Emissions!CA835</f>
        <v>0</v>
      </c>
      <c r="CC426" s="6">
        <f>[1]Emissions!CB835</f>
        <v>0</v>
      </c>
      <c r="CD426" s="6">
        <f>[1]Emissions!CC835</f>
        <v>0</v>
      </c>
      <c r="CE426" s="6">
        <f>[1]Emissions!CD835</f>
        <v>0</v>
      </c>
      <c r="CF426" s="6">
        <f>[1]Emissions!CE835</f>
        <v>0</v>
      </c>
      <c r="CG426" s="6">
        <f>[1]Emissions!CF835</f>
        <v>0</v>
      </c>
      <c r="CH426" s="6">
        <f>[1]Emissions!CG835</f>
        <v>0</v>
      </c>
      <c r="CI426" s="6">
        <f>[1]Emissions!CH835</f>
        <v>0</v>
      </c>
      <c r="CJ426" s="6">
        <f>[1]Emissions!CI835</f>
        <v>0</v>
      </c>
    </row>
    <row r="427" spans="1:88" x14ac:dyDescent="0.3">
      <c r="B427" s="6" t="str">
        <f>[1]Emissions!A836</f>
        <v>ems_ci_co2_sfoo_2</v>
      </c>
      <c r="C427" s="6">
        <f>[1]Emissions!B836</f>
        <v>9.6395527600000008</v>
      </c>
      <c r="D427" s="6">
        <f>[1]Emissions!C836</f>
        <v>9.5020258799999997</v>
      </c>
      <c r="E427" s="6">
        <f>[1]Emissions!D836</f>
        <v>9.3589773960000002</v>
      </c>
      <c r="F427" s="6">
        <f>[1]Emissions!E836</f>
        <v>9.2093470259999997</v>
      </c>
      <c r="G427" s="6">
        <f>[1]Emissions!F836</f>
        <v>9.1286614630000003</v>
      </c>
      <c r="H427" s="6">
        <f>[1]Emissions!G836</f>
        <v>9.1028755350000008</v>
      </c>
      <c r="I427" s="6">
        <f>[1]Emissions!H836</f>
        <v>9.0911038550000001</v>
      </c>
      <c r="J427" s="6">
        <f>[1]Emissions!I836</f>
        <v>9.0836756279999999</v>
      </c>
      <c r="K427" s="6">
        <f>[1]Emissions!J836</f>
        <v>9.0607795220000007</v>
      </c>
      <c r="L427" s="6">
        <f>[1]Emissions!K836</f>
        <v>9.019206982</v>
      </c>
      <c r="M427" s="6">
        <f>[1]Emissions!L836</f>
        <v>8.9596280099999994</v>
      </c>
      <c r="N427" s="6">
        <f>[1]Emissions!M836</f>
        <v>8.8833994179999998</v>
      </c>
      <c r="O427" s="6">
        <f>[1]Emissions!N836</f>
        <v>8.7948229579999992</v>
      </c>
      <c r="P427" s="6">
        <f>[1]Emissions!O836</f>
        <v>8.6982051299999998</v>
      </c>
      <c r="Q427" s="6">
        <f>[1]Emissions!P836</f>
        <v>8.5978199330000002</v>
      </c>
      <c r="R427" s="6">
        <f>[1]Emissions!Q836</f>
        <v>8.4973943740000006</v>
      </c>
      <c r="S427" s="6">
        <f>[1]Emissions!R836</f>
        <v>8.4158388459999998</v>
      </c>
      <c r="T427" s="6">
        <f>[1]Emissions!S836</f>
        <v>8.357558504</v>
      </c>
      <c r="U427" s="6">
        <f>[1]Emissions!T836</f>
        <v>8.3213409550000002</v>
      </c>
      <c r="V427" s="6">
        <f>[1]Emissions!U836</f>
        <v>8.3036394419999997</v>
      </c>
      <c r="W427" s="6">
        <f>[1]Emissions!V836</f>
        <v>8.3001567690000009</v>
      </c>
      <c r="X427" s="6">
        <f>[1]Emissions!W836</f>
        <v>8.3064223669999997</v>
      </c>
      <c r="Y427" s="6">
        <f>[1]Emissions!X836</f>
        <v>8.3189426449999999</v>
      </c>
      <c r="Z427" s="6">
        <f>[1]Emissions!Y836</f>
        <v>8.3348174149999998</v>
      </c>
      <c r="AA427" s="6">
        <f>[1]Emissions!Z836</f>
        <v>8.3518890740000007</v>
      </c>
      <c r="AB427" s="6">
        <f>[1]Emissions!AA836</f>
        <v>8.3685925520000009</v>
      </c>
      <c r="AC427" s="6">
        <f>[1]Emissions!AB836</f>
        <v>8.3825412709999991</v>
      </c>
      <c r="AD427" s="6">
        <f>[1]Emissions!AC836</f>
        <v>8.3940394929999993</v>
      </c>
      <c r="AE427" s="6">
        <f>[1]Emissions!AD836</f>
        <v>8.4029523770000001</v>
      </c>
      <c r="AF427" s="6">
        <f>[1]Emissions!AE836</f>
        <v>8.4091918670000005</v>
      </c>
      <c r="AG427" s="6">
        <f>[1]Emissions!AF836</f>
        <v>8.4128659199999998</v>
      </c>
      <c r="AH427" s="6">
        <f>[1]Emissions!AG836</f>
        <v>8.4124857659999996</v>
      </c>
      <c r="AI427" s="6">
        <f>[1]Emissions!AH836</f>
        <v>8.4096477650000008</v>
      </c>
      <c r="AJ427" s="6">
        <f>[1]Emissions!AI836</f>
        <v>8.4049448640000008</v>
      </c>
      <c r="AK427" s="6">
        <f>[1]Emissions!AJ836</f>
        <v>8.3987954739999999</v>
      </c>
      <c r="AL427" s="6">
        <f>[1]Emissions!AK836</f>
        <v>8.3915247760000007</v>
      </c>
      <c r="AM427" s="6">
        <f>[1]Emissions!AL836</f>
        <v>8.3861178420000009</v>
      </c>
      <c r="AN427" s="6">
        <f>[1]Emissions!AM836</f>
        <v>8.3836577059999993</v>
      </c>
      <c r="AO427" s="6">
        <f>[1]Emissions!AN836</f>
        <v>8.3839697019999999</v>
      </c>
      <c r="AP427" s="6">
        <f>[1]Emissions!AO836</f>
        <v>8.3865883609999994</v>
      </c>
      <c r="AQ427" s="6">
        <f>[1]Emissions!AP836</f>
        <v>8.391018657</v>
      </c>
      <c r="AR427" s="6">
        <f>[1]Emissions!AQ836</f>
        <v>8.3946799219999999</v>
      </c>
      <c r="AS427" s="6">
        <f>[1]Emissions!AR836</f>
        <v>8.3988496809999997</v>
      </c>
      <c r="AT427" s="6">
        <f>[1]Emissions!AS836</f>
        <v>8.4036065680000007</v>
      </c>
      <c r="AU427" s="6">
        <f>[1]Emissions!AT836</f>
        <v>8.4089374960000001</v>
      </c>
      <c r="AV427" s="6">
        <f>[1]Emissions!AU836</f>
        <v>8.4148381319999999</v>
      </c>
      <c r="AW427" s="6">
        <f>[1]Emissions!AV836</f>
        <v>8.4185830530000008</v>
      </c>
      <c r="AX427" s="6">
        <f>[1]Emissions!AW836</f>
        <v>8.4223375730000001</v>
      </c>
      <c r="AY427" s="6">
        <f>[1]Emissions!AX836</f>
        <v>8.4265233169999991</v>
      </c>
      <c r="AZ427" s="6">
        <f>[1]Emissions!AY836</f>
        <v>8.4313367199999991</v>
      </c>
      <c r="BA427" s="6">
        <f>[1]Emissions!AZ836</f>
        <v>8.4369017960000008</v>
      </c>
      <c r="BB427" s="6">
        <f>[1]Emissions!BA836</f>
        <v>8.4387030670000005</v>
      </c>
      <c r="BC427" s="6">
        <f>[1]Emissions!BB836</f>
        <v>8.4379856590000006</v>
      </c>
      <c r="BD427" s="6">
        <f>[1]Emissions!BC836</f>
        <v>8.4357154140000006</v>
      </c>
      <c r="BE427" s="6">
        <f>[1]Emissions!BD836</f>
        <v>8.4324058710000003</v>
      </c>
      <c r="BF427" s="6">
        <f>[1]Emissions!BE836</f>
        <v>8.4283813789999993</v>
      </c>
      <c r="BG427" s="6">
        <f>[1]Emissions!BF836</f>
        <v>8.4203300460000001</v>
      </c>
      <c r="BH427" s="6">
        <f>[1]Emissions!BG836</f>
        <v>8.4112670860000005</v>
      </c>
      <c r="BI427" s="6">
        <f>[1]Emissions!BH836</f>
        <v>8.4019826670000004</v>
      </c>
      <c r="BJ427" s="6">
        <f>[1]Emissions!BI836</f>
        <v>8.3929665740000008</v>
      </c>
      <c r="BK427" s="6">
        <f>[1]Emissions!BJ836</f>
        <v>8.3845978769999991</v>
      </c>
      <c r="BL427" s="6">
        <f>[1]Emissions!BK836</f>
        <v>8.3771769030000005</v>
      </c>
      <c r="BM427" s="6">
        <f>[1]Emissions!BL836</f>
        <v>8.3708310099999998</v>
      </c>
      <c r="BN427" s="6">
        <f>[1]Emissions!BM836</f>
        <v>8.3655919749999992</v>
      </c>
      <c r="BO427" s="6">
        <f>[1]Emissions!BN836</f>
        <v>8.3613934810000003</v>
      </c>
      <c r="BP427" s="6">
        <f>[1]Emissions!BO836</f>
        <v>8.3580934720000002</v>
      </c>
      <c r="BQ427" s="6">
        <f>[1]Emissions!BP836</f>
        <v>8.3522464169999999</v>
      </c>
      <c r="BR427" s="6">
        <f>[1]Emissions!BQ836</f>
        <v>8.346244403</v>
      </c>
      <c r="BS427" s="6">
        <f>[1]Emissions!BR836</f>
        <v>8.3404008360000006</v>
      </c>
      <c r="BT427" s="6">
        <f>[1]Emissions!BS836</f>
        <v>8.3347936180000008</v>
      </c>
      <c r="BU427" s="6">
        <f>[1]Emissions!BT836</f>
        <v>8.3294679200000008</v>
      </c>
      <c r="BV427" s="6">
        <f>[1]Emissions!BU836</f>
        <v>8.3244150149999996</v>
      </c>
      <c r="BW427" s="6">
        <f>[1]Emissions!BV836</f>
        <v>8.3196893870000004</v>
      </c>
      <c r="BX427" s="6">
        <f>[1]Emissions!BW836</f>
        <v>8.3153072350000006</v>
      </c>
      <c r="BY427" s="6">
        <f>[1]Emissions!BX836</f>
        <v>8.3112696919999998</v>
      </c>
      <c r="BZ427" s="6">
        <f>[1]Emissions!BY836</f>
        <v>8.3075653920000008</v>
      </c>
      <c r="CA427" s="6">
        <f>[1]Emissions!BZ836</f>
        <v>8.3017552509999994</v>
      </c>
      <c r="CB427" s="6">
        <f>[1]Emissions!CA836</f>
        <v>8.2957592469999994</v>
      </c>
      <c r="CC427" s="6">
        <f>[1]Emissions!CB836</f>
        <v>8.2899082849999992</v>
      </c>
      <c r="CD427" s="6">
        <f>[1]Emissions!CC836</f>
        <v>8.2843288370000003</v>
      </c>
      <c r="CE427" s="6">
        <f>[1]Emissions!CD836</f>
        <v>8.2790925580000003</v>
      </c>
      <c r="CF427" s="6">
        <f>[1]Emissions!CE836</f>
        <v>8.2741201570000005</v>
      </c>
      <c r="CG427" s="6">
        <f>[1]Emissions!CF836</f>
        <v>8.2695048559999993</v>
      </c>
      <c r="CH427" s="6">
        <f>[1]Emissions!CG836</f>
        <v>8.2652399800000005</v>
      </c>
      <c r="CI427" s="6">
        <f>[1]Emissions!CH836</f>
        <v>8.2612925070000003</v>
      </c>
      <c r="CJ427" s="6">
        <f>[1]Emissions!CI836</f>
        <v>8.2576184129999994</v>
      </c>
    </row>
    <row r="428" spans="1:88" x14ac:dyDescent="0.3">
      <c r="B428" s="6" t="str">
        <f>[1]Emissions!A837</f>
        <v>ems_y_co2_sfoo_2</v>
      </c>
      <c r="C428" s="6">
        <f>[1]Emissions!B837</f>
        <v>0</v>
      </c>
      <c r="D428" s="6">
        <f>[1]Emissions!C837</f>
        <v>0</v>
      </c>
      <c r="E428" s="6">
        <f>[1]Emissions!D837</f>
        <v>0</v>
      </c>
      <c r="F428" s="6">
        <f>[1]Emissions!E837</f>
        <v>0</v>
      </c>
      <c r="G428" s="6">
        <f>[1]Emissions!F837</f>
        <v>0</v>
      </c>
      <c r="H428" s="6">
        <f>[1]Emissions!G837</f>
        <v>0</v>
      </c>
      <c r="I428" s="6">
        <f>[1]Emissions!H837</f>
        <v>0</v>
      </c>
      <c r="J428" s="6">
        <f>[1]Emissions!I837</f>
        <v>0</v>
      </c>
      <c r="K428" s="6">
        <f>[1]Emissions!J837</f>
        <v>0</v>
      </c>
      <c r="L428" s="6">
        <f>[1]Emissions!K837</f>
        <v>0</v>
      </c>
      <c r="M428" s="6">
        <f>[1]Emissions!L837</f>
        <v>0</v>
      </c>
      <c r="N428" s="6">
        <f>[1]Emissions!M837</f>
        <v>0</v>
      </c>
      <c r="O428" s="6">
        <f>[1]Emissions!N837</f>
        <v>0</v>
      </c>
      <c r="P428" s="6">
        <f>[1]Emissions!O837</f>
        <v>0</v>
      </c>
      <c r="Q428" s="6">
        <f>[1]Emissions!P837</f>
        <v>0</v>
      </c>
      <c r="R428" s="6">
        <f>[1]Emissions!Q837</f>
        <v>0</v>
      </c>
      <c r="S428" s="6">
        <f>[1]Emissions!R837</f>
        <v>0</v>
      </c>
      <c r="T428" s="6">
        <f>[1]Emissions!S837</f>
        <v>0</v>
      </c>
      <c r="U428" s="6">
        <f>[1]Emissions!T837</f>
        <v>0</v>
      </c>
      <c r="V428" s="6">
        <f>[1]Emissions!U837</f>
        <v>0</v>
      </c>
      <c r="W428" s="6">
        <f>[1]Emissions!V837</f>
        <v>0</v>
      </c>
      <c r="X428" s="6">
        <f>[1]Emissions!W837</f>
        <v>0</v>
      </c>
      <c r="Y428" s="6">
        <f>[1]Emissions!X837</f>
        <v>0</v>
      </c>
      <c r="Z428" s="6">
        <f>[1]Emissions!Y837</f>
        <v>0</v>
      </c>
      <c r="AA428" s="6">
        <f>[1]Emissions!Z837</f>
        <v>0</v>
      </c>
      <c r="AB428" s="6">
        <f>[1]Emissions!AA837</f>
        <v>0</v>
      </c>
      <c r="AC428" s="6">
        <f>[1]Emissions!AB837</f>
        <v>0</v>
      </c>
      <c r="AD428" s="6">
        <f>[1]Emissions!AC837</f>
        <v>0</v>
      </c>
      <c r="AE428" s="6">
        <f>[1]Emissions!AD837</f>
        <v>0</v>
      </c>
      <c r="AF428" s="6">
        <f>[1]Emissions!AE837</f>
        <v>0</v>
      </c>
      <c r="AG428" s="6">
        <f>[1]Emissions!AF837</f>
        <v>0</v>
      </c>
      <c r="AH428" s="6">
        <f>[1]Emissions!AG837</f>
        <v>0</v>
      </c>
      <c r="AI428" s="6">
        <f>[1]Emissions!AH837</f>
        <v>0</v>
      </c>
      <c r="AJ428" s="6">
        <f>[1]Emissions!AI837</f>
        <v>0</v>
      </c>
      <c r="AK428" s="6">
        <f>[1]Emissions!AJ837</f>
        <v>0</v>
      </c>
      <c r="AL428" s="6">
        <f>[1]Emissions!AK837</f>
        <v>0</v>
      </c>
      <c r="AM428" s="6">
        <f>[1]Emissions!AL837</f>
        <v>0</v>
      </c>
      <c r="AN428" s="6">
        <f>[1]Emissions!AM837</f>
        <v>0</v>
      </c>
      <c r="AO428" s="6">
        <f>[1]Emissions!AN837</f>
        <v>0</v>
      </c>
      <c r="AP428" s="6">
        <f>[1]Emissions!AO837</f>
        <v>0</v>
      </c>
      <c r="AQ428" s="6">
        <f>[1]Emissions!AP837</f>
        <v>0</v>
      </c>
      <c r="AR428" s="6">
        <f>[1]Emissions!AQ837</f>
        <v>0</v>
      </c>
      <c r="AS428" s="6">
        <f>[1]Emissions!AR837</f>
        <v>0</v>
      </c>
      <c r="AT428" s="6">
        <f>[1]Emissions!AS837</f>
        <v>0</v>
      </c>
      <c r="AU428" s="6">
        <f>[1]Emissions!AT837</f>
        <v>0</v>
      </c>
      <c r="AV428" s="6">
        <f>[1]Emissions!AU837</f>
        <v>0</v>
      </c>
      <c r="AW428" s="6">
        <f>[1]Emissions!AV837</f>
        <v>0</v>
      </c>
      <c r="AX428" s="6">
        <f>[1]Emissions!AW837</f>
        <v>0</v>
      </c>
      <c r="AY428" s="6">
        <f>[1]Emissions!AX837</f>
        <v>0</v>
      </c>
      <c r="AZ428" s="6">
        <f>[1]Emissions!AY837</f>
        <v>0</v>
      </c>
      <c r="BA428" s="6">
        <f>[1]Emissions!AZ837</f>
        <v>0</v>
      </c>
      <c r="BB428" s="6">
        <f>[1]Emissions!BA837</f>
        <v>0</v>
      </c>
      <c r="BC428" s="6">
        <f>[1]Emissions!BB837</f>
        <v>0</v>
      </c>
      <c r="BD428" s="6">
        <f>[1]Emissions!BC837</f>
        <v>0</v>
      </c>
      <c r="BE428" s="6">
        <f>[1]Emissions!BD837</f>
        <v>0</v>
      </c>
      <c r="BF428" s="6">
        <f>[1]Emissions!BE837</f>
        <v>0</v>
      </c>
      <c r="BG428" s="6">
        <f>[1]Emissions!BF837</f>
        <v>0</v>
      </c>
      <c r="BH428" s="6">
        <f>[1]Emissions!BG837</f>
        <v>0</v>
      </c>
      <c r="BI428" s="6">
        <f>[1]Emissions!BH837</f>
        <v>0</v>
      </c>
      <c r="BJ428" s="6">
        <f>[1]Emissions!BI837</f>
        <v>0</v>
      </c>
      <c r="BK428" s="6">
        <f>[1]Emissions!BJ837</f>
        <v>0</v>
      </c>
      <c r="BL428" s="6">
        <f>[1]Emissions!BK837</f>
        <v>0</v>
      </c>
      <c r="BM428" s="6">
        <f>[1]Emissions!BL837</f>
        <v>0</v>
      </c>
      <c r="BN428" s="6">
        <f>[1]Emissions!BM837</f>
        <v>0</v>
      </c>
      <c r="BO428" s="6">
        <f>[1]Emissions!BN837</f>
        <v>0</v>
      </c>
      <c r="BP428" s="6">
        <f>[1]Emissions!BO837</f>
        <v>0</v>
      </c>
      <c r="BQ428" s="6">
        <f>[1]Emissions!BP837</f>
        <v>0</v>
      </c>
      <c r="BR428" s="6">
        <f>[1]Emissions!BQ837</f>
        <v>0</v>
      </c>
      <c r="BS428" s="6">
        <f>[1]Emissions!BR837</f>
        <v>0</v>
      </c>
      <c r="BT428" s="6">
        <f>[1]Emissions!BS837</f>
        <v>0</v>
      </c>
      <c r="BU428" s="6">
        <f>[1]Emissions!BT837</f>
        <v>0</v>
      </c>
      <c r="BV428" s="6">
        <f>[1]Emissions!BU837</f>
        <v>0</v>
      </c>
      <c r="BW428" s="6">
        <f>[1]Emissions!BV837</f>
        <v>0</v>
      </c>
      <c r="BX428" s="6">
        <f>[1]Emissions!BW837</f>
        <v>0</v>
      </c>
      <c r="BY428" s="6">
        <f>[1]Emissions!BX837</f>
        <v>0</v>
      </c>
      <c r="BZ428" s="6">
        <f>[1]Emissions!BY837</f>
        <v>0</v>
      </c>
      <c r="CA428" s="6">
        <f>[1]Emissions!BZ837</f>
        <v>0</v>
      </c>
      <c r="CB428" s="6">
        <f>[1]Emissions!CA837</f>
        <v>0</v>
      </c>
      <c r="CC428" s="6">
        <f>[1]Emissions!CB837</f>
        <v>0</v>
      </c>
      <c r="CD428" s="6">
        <f>[1]Emissions!CC837</f>
        <v>0</v>
      </c>
      <c r="CE428" s="6">
        <f>[1]Emissions!CD837</f>
        <v>0</v>
      </c>
      <c r="CF428" s="6">
        <f>[1]Emissions!CE837</f>
        <v>0</v>
      </c>
      <c r="CG428" s="6">
        <f>[1]Emissions!CF837</f>
        <v>0</v>
      </c>
      <c r="CH428" s="6">
        <f>[1]Emissions!CG837</f>
        <v>0</v>
      </c>
      <c r="CI428" s="6">
        <f>[1]Emissions!CH837</f>
        <v>0</v>
      </c>
      <c r="CJ428" s="6">
        <f>[1]Emissions!CI837</f>
        <v>0</v>
      </c>
    </row>
    <row r="429" spans="1:88" x14ac:dyDescent="0.3">
      <c r="B429" s="6" t="str">
        <f>[1]Emissions!A838</f>
        <v>ems_mat_co2_sfoo_2</v>
      </c>
      <c r="C429" s="6">
        <f>[1]Emissions!B838</f>
        <v>0</v>
      </c>
      <c r="D429" s="6">
        <f>[1]Emissions!C838</f>
        <v>0</v>
      </c>
      <c r="E429" s="6">
        <f>[1]Emissions!D838</f>
        <v>0</v>
      </c>
      <c r="F429" s="6">
        <f>[1]Emissions!E838</f>
        <v>0</v>
      </c>
      <c r="G429" s="6">
        <f>[1]Emissions!F838</f>
        <v>0</v>
      </c>
      <c r="H429" s="6">
        <f>[1]Emissions!G838</f>
        <v>0</v>
      </c>
      <c r="I429" s="6">
        <f>[1]Emissions!H838</f>
        <v>0</v>
      </c>
      <c r="J429" s="6">
        <f>[1]Emissions!I838</f>
        <v>0</v>
      </c>
      <c r="K429" s="6">
        <f>[1]Emissions!J838</f>
        <v>0</v>
      </c>
      <c r="L429" s="6">
        <f>[1]Emissions!K838</f>
        <v>0</v>
      </c>
      <c r="M429" s="6">
        <f>[1]Emissions!L838</f>
        <v>0</v>
      </c>
      <c r="N429" s="6">
        <f>[1]Emissions!M838</f>
        <v>0</v>
      </c>
      <c r="O429" s="6">
        <f>[1]Emissions!N838</f>
        <v>0</v>
      </c>
      <c r="P429" s="6">
        <f>[1]Emissions!O838</f>
        <v>0</v>
      </c>
      <c r="Q429" s="6">
        <f>[1]Emissions!P838</f>
        <v>0</v>
      </c>
      <c r="R429" s="6">
        <f>[1]Emissions!Q838</f>
        <v>0</v>
      </c>
      <c r="S429" s="6">
        <f>[1]Emissions!R838</f>
        <v>0</v>
      </c>
      <c r="T429" s="6">
        <f>[1]Emissions!S838</f>
        <v>0</v>
      </c>
      <c r="U429" s="6">
        <f>[1]Emissions!T838</f>
        <v>0</v>
      </c>
      <c r="V429" s="6">
        <f>[1]Emissions!U838</f>
        <v>0</v>
      </c>
      <c r="W429" s="6">
        <f>[1]Emissions!V838</f>
        <v>0</v>
      </c>
      <c r="X429" s="6">
        <f>[1]Emissions!W838</f>
        <v>0</v>
      </c>
      <c r="Y429" s="6">
        <f>[1]Emissions!X838</f>
        <v>0</v>
      </c>
      <c r="Z429" s="6">
        <f>[1]Emissions!Y838</f>
        <v>0</v>
      </c>
      <c r="AA429" s="6">
        <f>[1]Emissions!Z838</f>
        <v>0</v>
      </c>
      <c r="AB429" s="6">
        <f>[1]Emissions!AA838</f>
        <v>0</v>
      </c>
      <c r="AC429" s="6">
        <f>[1]Emissions!AB838</f>
        <v>0</v>
      </c>
      <c r="AD429" s="6">
        <f>[1]Emissions!AC838</f>
        <v>0</v>
      </c>
      <c r="AE429" s="6">
        <f>[1]Emissions!AD838</f>
        <v>0</v>
      </c>
      <c r="AF429" s="6">
        <f>[1]Emissions!AE838</f>
        <v>0</v>
      </c>
      <c r="AG429" s="6">
        <f>[1]Emissions!AF838</f>
        <v>0</v>
      </c>
      <c r="AH429" s="6">
        <f>[1]Emissions!AG838</f>
        <v>0</v>
      </c>
      <c r="AI429" s="6">
        <f>[1]Emissions!AH838</f>
        <v>0</v>
      </c>
      <c r="AJ429" s="6">
        <f>[1]Emissions!AI838</f>
        <v>0</v>
      </c>
      <c r="AK429" s="6">
        <f>[1]Emissions!AJ838</f>
        <v>0</v>
      </c>
      <c r="AL429" s="6">
        <f>[1]Emissions!AK838</f>
        <v>0</v>
      </c>
      <c r="AM429" s="6">
        <f>[1]Emissions!AL838</f>
        <v>0</v>
      </c>
      <c r="AN429" s="6">
        <f>[1]Emissions!AM838</f>
        <v>0</v>
      </c>
      <c r="AO429" s="6">
        <f>[1]Emissions!AN838</f>
        <v>0</v>
      </c>
      <c r="AP429" s="6">
        <f>[1]Emissions!AO838</f>
        <v>0</v>
      </c>
      <c r="AQ429" s="6">
        <f>[1]Emissions!AP838</f>
        <v>0</v>
      </c>
      <c r="AR429" s="6">
        <f>[1]Emissions!AQ838</f>
        <v>0</v>
      </c>
      <c r="AS429" s="6">
        <f>[1]Emissions!AR838</f>
        <v>0</v>
      </c>
      <c r="AT429" s="6">
        <f>[1]Emissions!AS838</f>
        <v>0</v>
      </c>
      <c r="AU429" s="6">
        <f>[1]Emissions!AT838</f>
        <v>0</v>
      </c>
      <c r="AV429" s="6">
        <f>[1]Emissions!AU838</f>
        <v>0</v>
      </c>
      <c r="AW429" s="6">
        <f>[1]Emissions!AV838</f>
        <v>0</v>
      </c>
      <c r="AX429" s="6">
        <f>[1]Emissions!AW838</f>
        <v>0</v>
      </c>
      <c r="AY429" s="6">
        <f>[1]Emissions!AX838</f>
        <v>0</v>
      </c>
      <c r="AZ429" s="6">
        <f>[1]Emissions!AY838</f>
        <v>0</v>
      </c>
      <c r="BA429" s="6">
        <f>[1]Emissions!AZ838</f>
        <v>0</v>
      </c>
      <c r="BB429" s="6">
        <f>[1]Emissions!BA838</f>
        <v>0</v>
      </c>
      <c r="BC429" s="6">
        <f>[1]Emissions!BB838</f>
        <v>0</v>
      </c>
      <c r="BD429" s="6">
        <f>[1]Emissions!BC838</f>
        <v>0</v>
      </c>
      <c r="BE429" s="6">
        <f>[1]Emissions!BD838</f>
        <v>0</v>
      </c>
      <c r="BF429" s="6">
        <f>[1]Emissions!BE838</f>
        <v>0</v>
      </c>
      <c r="BG429" s="6">
        <f>[1]Emissions!BF838</f>
        <v>0</v>
      </c>
      <c r="BH429" s="6">
        <f>[1]Emissions!BG838</f>
        <v>0</v>
      </c>
      <c r="BI429" s="6">
        <f>[1]Emissions!BH838</f>
        <v>0</v>
      </c>
      <c r="BJ429" s="6">
        <f>[1]Emissions!BI838</f>
        <v>0</v>
      </c>
      <c r="BK429" s="6">
        <f>[1]Emissions!BJ838</f>
        <v>0</v>
      </c>
      <c r="BL429" s="6">
        <f>[1]Emissions!BK838</f>
        <v>0</v>
      </c>
      <c r="BM429" s="6">
        <f>[1]Emissions!BL838</f>
        <v>0</v>
      </c>
      <c r="BN429" s="6">
        <f>[1]Emissions!BM838</f>
        <v>0</v>
      </c>
      <c r="BO429" s="6">
        <f>[1]Emissions!BN838</f>
        <v>0</v>
      </c>
      <c r="BP429" s="6">
        <f>[1]Emissions!BO838</f>
        <v>0</v>
      </c>
      <c r="BQ429" s="6">
        <f>[1]Emissions!BP838</f>
        <v>0</v>
      </c>
      <c r="BR429" s="6">
        <f>[1]Emissions!BQ838</f>
        <v>0</v>
      </c>
      <c r="BS429" s="6">
        <f>[1]Emissions!BR838</f>
        <v>0</v>
      </c>
      <c r="BT429" s="6">
        <f>[1]Emissions!BS838</f>
        <v>0</v>
      </c>
      <c r="BU429" s="6">
        <f>[1]Emissions!BT838</f>
        <v>0</v>
      </c>
      <c r="BV429" s="6">
        <f>[1]Emissions!BU838</f>
        <v>0</v>
      </c>
      <c r="BW429" s="6">
        <f>[1]Emissions!BV838</f>
        <v>0</v>
      </c>
      <c r="BX429" s="6">
        <f>[1]Emissions!BW838</f>
        <v>0</v>
      </c>
      <c r="BY429" s="6">
        <f>[1]Emissions!BX838</f>
        <v>0</v>
      </c>
      <c r="BZ429" s="6">
        <f>[1]Emissions!BY838</f>
        <v>0</v>
      </c>
      <c r="CA429" s="6">
        <f>[1]Emissions!BZ838</f>
        <v>0</v>
      </c>
      <c r="CB429" s="6">
        <f>[1]Emissions!CA838</f>
        <v>0</v>
      </c>
      <c r="CC429" s="6">
        <f>[1]Emissions!CB838</f>
        <v>0</v>
      </c>
      <c r="CD429" s="6">
        <f>[1]Emissions!CC838</f>
        <v>0</v>
      </c>
      <c r="CE429" s="6">
        <f>[1]Emissions!CD838</f>
        <v>0</v>
      </c>
      <c r="CF429" s="6">
        <f>[1]Emissions!CE838</f>
        <v>0</v>
      </c>
      <c r="CG429" s="6">
        <f>[1]Emissions!CF838</f>
        <v>0</v>
      </c>
      <c r="CH429" s="6">
        <f>[1]Emissions!CG838</f>
        <v>0</v>
      </c>
      <c r="CI429" s="6">
        <f>[1]Emissions!CH838</f>
        <v>0</v>
      </c>
      <c r="CJ429" s="6">
        <f>[1]Emissions!CI838</f>
        <v>0</v>
      </c>
    </row>
    <row r="430" spans="1:88" x14ac:dyDescent="0.3">
      <c r="B430" s="6" t="str">
        <f>[1]Emissions!A839</f>
        <v>ems_ci_co2_sveh_2</v>
      </c>
      <c r="C430" s="6">
        <f>[1]Emissions!B839</f>
        <v>1.167836375</v>
      </c>
      <c r="D430" s="6">
        <f>[1]Emissions!C839</f>
        <v>1.1375675970000001</v>
      </c>
      <c r="E430" s="6">
        <f>[1]Emissions!D839</f>
        <v>1.1111781270000001</v>
      </c>
      <c r="F430" s="6">
        <f>[1]Emissions!E839</f>
        <v>1.0822774529999999</v>
      </c>
      <c r="G430" s="6">
        <f>[1]Emissions!F839</f>
        <v>1.0638290850000001</v>
      </c>
      <c r="H430" s="6">
        <f>[1]Emissions!G839</f>
        <v>1.0541941560000001</v>
      </c>
      <c r="I430" s="6">
        <f>[1]Emissions!H839</f>
        <v>1.0454735049999999</v>
      </c>
      <c r="J430" s="6">
        <f>[1]Emissions!I839</f>
        <v>1.0376196040000001</v>
      </c>
      <c r="K430" s="6">
        <f>[1]Emissions!J839</f>
        <v>1.028013356</v>
      </c>
      <c r="L430" s="6">
        <f>[1]Emissions!K839</f>
        <v>1.0165647710000001</v>
      </c>
      <c r="M430" s="6">
        <f>[1]Emissions!L839</f>
        <v>1.0035700009999999</v>
      </c>
      <c r="N430" s="6">
        <f>[1]Emissions!M839</f>
        <v>0.98896186549999998</v>
      </c>
      <c r="O430" s="6">
        <f>[1]Emissions!N839</f>
        <v>0.97322993400000002</v>
      </c>
      <c r="P430" s="6">
        <f>[1]Emissions!O839</f>
        <v>0.95669568930000004</v>
      </c>
      <c r="Q430" s="6">
        <f>[1]Emissions!P839</f>
        <v>0.93974158649999995</v>
      </c>
      <c r="R430" s="6">
        <f>[1]Emissions!Q839</f>
        <v>0.92274793300000002</v>
      </c>
      <c r="S430" s="6">
        <f>[1]Emissions!R839</f>
        <v>0.90951489139999997</v>
      </c>
      <c r="T430" s="6">
        <f>[1]Emissions!S839</f>
        <v>0.90066274859999995</v>
      </c>
      <c r="U430" s="6">
        <f>[1]Emissions!T839</f>
        <v>0.89591177840000003</v>
      </c>
      <c r="V430" s="6">
        <f>[1]Emissions!U839</f>
        <v>0.89468213350000003</v>
      </c>
      <c r="W430" s="6">
        <f>[1]Emissions!V839</f>
        <v>0.89632308000000005</v>
      </c>
      <c r="X430" s="6">
        <f>[1]Emissions!W839</f>
        <v>0.90021227349999999</v>
      </c>
      <c r="Y430" s="6">
        <f>[1]Emissions!X839</f>
        <v>0.90582568819999998</v>
      </c>
      <c r="Z430" s="6">
        <f>[1]Emissions!Y839</f>
        <v>0.91275350830000002</v>
      </c>
      <c r="AA430" s="6">
        <f>[1]Emissions!Z839</f>
        <v>0.92072625070000003</v>
      </c>
      <c r="AB430" s="6">
        <f>[1]Emissions!AA839</f>
        <v>0.92952984959999996</v>
      </c>
      <c r="AC430" s="6">
        <f>[1]Emissions!AB839</f>
        <v>0.93859234309999995</v>
      </c>
      <c r="AD430" s="6">
        <f>[1]Emissions!AC839</f>
        <v>0.94803841639999997</v>
      </c>
      <c r="AE430" s="6">
        <f>[1]Emissions!AD839</f>
        <v>0.95772716700000005</v>
      </c>
      <c r="AF430" s="6">
        <f>[1]Emissions!AE839</f>
        <v>0.96743851569999995</v>
      </c>
      <c r="AG430" s="6">
        <f>[1]Emissions!AF839</f>
        <v>0.9769897702</v>
      </c>
      <c r="AH430" s="6">
        <f>[1]Emissions!AG839</f>
        <v>0.98572584809999997</v>
      </c>
      <c r="AI430" s="6">
        <f>[1]Emissions!AH839</f>
        <v>0.99400325349999996</v>
      </c>
      <c r="AJ430" s="6">
        <f>[1]Emissions!AI839</f>
        <v>1.001857931</v>
      </c>
      <c r="AK430" s="6">
        <f>[1]Emissions!AJ839</f>
        <v>1.009318146</v>
      </c>
      <c r="AL430" s="6">
        <f>[1]Emissions!AK839</f>
        <v>1.0164296559999999</v>
      </c>
      <c r="AM430" s="6">
        <f>[1]Emissions!AL839</f>
        <v>1.02436588</v>
      </c>
      <c r="AN430" s="6">
        <f>[1]Emissions!AM839</f>
        <v>1.033313683</v>
      </c>
      <c r="AO430" s="6">
        <f>[1]Emissions!AN839</f>
        <v>1.043080384</v>
      </c>
      <c r="AP430" s="6">
        <f>[1]Emissions!AO839</f>
        <v>1.053477725</v>
      </c>
      <c r="AQ430" s="6">
        <f>[1]Emissions!AP839</f>
        <v>1.064369216</v>
      </c>
      <c r="AR430" s="6">
        <f>[1]Emissions!AQ839</f>
        <v>1.074967206</v>
      </c>
      <c r="AS430" s="6">
        <f>[1]Emissions!AR839</f>
        <v>1.0857590509999999</v>
      </c>
      <c r="AT430" s="6">
        <f>[1]Emissions!AS839</f>
        <v>1.0967766640000001</v>
      </c>
      <c r="AU430" s="6">
        <f>[1]Emissions!AT839</f>
        <v>1.108015451</v>
      </c>
      <c r="AV430" s="6">
        <f>[1]Emissions!AU839</f>
        <v>1.1194768639999999</v>
      </c>
      <c r="AW430" s="6">
        <f>[1]Emissions!AV839</f>
        <v>1.130224202</v>
      </c>
      <c r="AX430" s="6">
        <f>[1]Emissions!AW839</f>
        <v>1.1410136749999999</v>
      </c>
      <c r="AY430" s="6">
        <f>[1]Emissions!AX839</f>
        <v>1.1519573830000001</v>
      </c>
      <c r="AZ430" s="6">
        <f>[1]Emissions!AY839</f>
        <v>1.163096385</v>
      </c>
      <c r="BA430" s="6">
        <f>[1]Emissions!AZ839</f>
        <v>1.1744615039999999</v>
      </c>
      <c r="BB430" s="6">
        <f>[1]Emissions!BA839</f>
        <v>1.1859147560000001</v>
      </c>
      <c r="BC430" s="6">
        <f>[1]Emissions!BB839</f>
        <v>1.197631686</v>
      </c>
      <c r="BD430" s="6">
        <f>[1]Emissions!BC839</f>
        <v>1.209576167</v>
      </c>
      <c r="BE430" s="6">
        <f>[1]Emissions!BD839</f>
        <v>1.2216922379999999</v>
      </c>
      <c r="BF430" s="6">
        <f>[1]Emissions!BE839</f>
        <v>1.233969243</v>
      </c>
      <c r="BG430" s="6">
        <f>[1]Emissions!BF839</f>
        <v>1.2452026359999999</v>
      </c>
      <c r="BH430" s="6">
        <f>[1]Emissions!BG839</f>
        <v>1.2563885850000001</v>
      </c>
      <c r="BI430" s="6">
        <f>[1]Emissions!BH839</f>
        <v>1.267671386</v>
      </c>
      <c r="BJ430" s="6">
        <f>[1]Emissions!BI839</f>
        <v>1.2790906950000001</v>
      </c>
      <c r="BK430" s="6">
        <f>[1]Emissions!BJ839</f>
        <v>1.2906681449999999</v>
      </c>
      <c r="BL430" s="6">
        <f>[1]Emissions!BK839</f>
        <v>1.302428294</v>
      </c>
      <c r="BM430" s="6">
        <f>[1]Emissions!BL839</f>
        <v>1.3143673769999999</v>
      </c>
      <c r="BN430" s="6">
        <f>[1]Emissions!BM839</f>
        <v>1.326484317</v>
      </c>
      <c r="BO430" s="6">
        <f>[1]Emissions!BN839</f>
        <v>1.3387751450000001</v>
      </c>
      <c r="BP430" s="6">
        <f>[1]Emissions!BO839</f>
        <v>1.3512331230000001</v>
      </c>
      <c r="BQ430" s="6">
        <f>[1]Emissions!BP839</f>
        <v>1.3626676150000001</v>
      </c>
      <c r="BR430" s="6">
        <f>[1]Emissions!BQ839</f>
        <v>1.374009692</v>
      </c>
      <c r="BS430" s="6">
        <f>[1]Emissions!BR839</f>
        <v>1.385377302</v>
      </c>
      <c r="BT430" s="6">
        <f>[1]Emissions!BS839</f>
        <v>1.3967995230000001</v>
      </c>
      <c r="BU430" s="6">
        <f>[1]Emissions!BT839</f>
        <v>1.40829581</v>
      </c>
      <c r="BV430" s="6">
        <f>[1]Emissions!BU839</f>
        <v>1.419863077</v>
      </c>
      <c r="BW430" s="6">
        <f>[1]Emissions!BV839</f>
        <v>1.431520949</v>
      </c>
      <c r="BX430" s="6">
        <f>[1]Emissions!BW839</f>
        <v>1.4432723110000001</v>
      </c>
      <c r="BY430" s="6">
        <f>[1]Emissions!BX839</f>
        <v>1.4551152039999999</v>
      </c>
      <c r="BZ430" s="6">
        <f>[1]Emissions!BY839</f>
        <v>1.4670458179999999</v>
      </c>
      <c r="CA430" s="6">
        <f>[1]Emissions!BZ839</f>
        <v>1.478145091</v>
      </c>
      <c r="CB430" s="6">
        <f>[1]Emissions!CA839</f>
        <v>1.4891410540000001</v>
      </c>
      <c r="CC430" s="6">
        <f>[1]Emissions!CB839</f>
        <v>1.5001313030000001</v>
      </c>
      <c r="CD430" s="6">
        <f>[1]Emissions!CC839</f>
        <v>1.5111447790000001</v>
      </c>
      <c r="CE430" s="6">
        <f>[1]Emissions!CD839</f>
        <v>1.5222028949999999</v>
      </c>
      <c r="CF430" s="6">
        <f>[1]Emissions!CE839</f>
        <v>1.53327499</v>
      </c>
      <c r="CG430" s="6">
        <f>[1]Emissions!CF839</f>
        <v>1.544408024</v>
      </c>
      <c r="CH430" s="6">
        <f>[1]Emissions!CG839</f>
        <v>1.5556126100000001</v>
      </c>
      <c r="CI430" s="6">
        <f>[1]Emissions!CH839</f>
        <v>1.5668924319999999</v>
      </c>
      <c r="CJ430" s="6">
        <f>[1]Emissions!CI839</f>
        <v>1.5782487670000001</v>
      </c>
    </row>
    <row r="431" spans="1:88" x14ac:dyDescent="0.3">
      <c r="B431" s="6" t="str">
        <f>[1]Emissions!A840</f>
        <v>ems_y_co2_sveh_2</v>
      </c>
      <c r="C431" s="6">
        <f>[1]Emissions!B840</f>
        <v>0</v>
      </c>
      <c r="D431" s="6">
        <f>[1]Emissions!C840</f>
        <v>0</v>
      </c>
      <c r="E431" s="6">
        <f>[1]Emissions!D840</f>
        <v>0</v>
      </c>
      <c r="F431" s="6">
        <f>[1]Emissions!E840</f>
        <v>0</v>
      </c>
      <c r="G431" s="6">
        <f>[1]Emissions!F840</f>
        <v>0</v>
      </c>
      <c r="H431" s="6">
        <f>[1]Emissions!G840</f>
        <v>0</v>
      </c>
      <c r="I431" s="6">
        <f>[1]Emissions!H840</f>
        <v>0</v>
      </c>
      <c r="J431" s="6">
        <f>[1]Emissions!I840</f>
        <v>0</v>
      </c>
      <c r="K431" s="6">
        <f>[1]Emissions!J840</f>
        <v>0</v>
      </c>
      <c r="L431" s="6">
        <f>[1]Emissions!K840</f>
        <v>0</v>
      </c>
      <c r="M431" s="6">
        <f>[1]Emissions!L840</f>
        <v>0</v>
      </c>
      <c r="N431" s="6">
        <f>[1]Emissions!M840</f>
        <v>0</v>
      </c>
      <c r="O431" s="6">
        <f>[1]Emissions!N840</f>
        <v>0</v>
      </c>
      <c r="P431" s="6">
        <f>[1]Emissions!O840</f>
        <v>0</v>
      </c>
      <c r="Q431" s="6">
        <f>[1]Emissions!P840</f>
        <v>0</v>
      </c>
      <c r="R431" s="6">
        <f>[1]Emissions!Q840</f>
        <v>0</v>
      </c>
      <c r="S431" s="6">
        <f>[1]Emissions!R840</f>
        <v>0</v>
      </c>
      <c r="T431" s="6">
        <f>[1]Emissions!S840</f>
        <v>0</v>
      </c>
      <c r="U431" s="6">
        <f>[1]Emissions!T840</f>
        <v>0</v>
      </c>
      <c r="V431" s="6">
        <f>[1]Emissions!U840</f>
        <v>0</v>
      </c>
      <c r="W431" s="6">
        <f>[1]Emissions!V840</f>
        <v>0</v>
      </c>
      <c r="X431" s="6">
        <f>[1]Emissions!W840</f>
        <v>0</v>
      </c>
      <c r="Y431" s="6">
        <f>[1]Emissions!X840</f>
        <v>0</v>
      </c>
      <c r="Z431" s="6">
        <f>[1]Emissions!Y840</f>
        <v>0</v>
      </c>
      <c r="AA431" s="6">
        <f>[1]Emissions!Z840</f>
        <v>0</v>
      </c>
      <c r="AB431" s="6">
        <f>[1]Emissions!AA840</f>
        <v>0</v>
      </c>
      <c r="AC431" s="6">
        <f>[1]Emissions!AB840</f>
        <v>0</v>
      </c>
      <c r="AD431" s="6">
        <f>[1]Emissions!AC840</f>
        <v>0</v>
      </c>
      <c r="AE431" s="6">
        <f>[1]Emissions!AD840</f>
        <v>0</v>
      </c>
      <c r="AF431" s="6">
        <f>[1]Emissions!AE840</f>
        <v>0</v>
      </c>
      <c r="AG431" s="6">
        <f>[1]Emissions!AF840</f>
        <v>0</v>
      </c>
      <c r="AH431" s="6">
        <f>[1]Emissions!AG840</f>
        <v>0</v>
      </c>
      <c r="AI431" s="6">
        <f>[1]Emissions!AH840</f>
        <v>0</v>
      </c>
      <c r="AJ431" s="6">
        <f>[1]Emissions!AI840</f>
        <v>0</v>
      </c>
      <c r="AK431" s="6">
        <f>[1]Emissions!AJ840</f>
        <v>0</v>
      </c>
      <c r="AL431" s="6">
        <f>[1]Emissions!AK840</f>
        <v>0</v>
      </c>
      <c r="AM431" s="6">
        <f>[1]Emissions!AL840</f>
        <v>0</v>
      </c>
      <c r="AN431" s="6">
        <f>[1]Emissions!AM840</f>
        <v>0</v>
      </c>
      <c r="AO431" s="6">
        <f>[1]Emissions!AN840</f>
        <v>0</v>
      </c>
      <c r="AP431" s="6">
        <f>[1]Emissions!AO840</f>
        <v>0</v>
      </c>
      <c r="AQ431" s="6">
        <f>[1]Emissions!AP840</f>
        <v>0</v>
      </c>
      <c r="AR431" s="6">
        <f>[1]Emissions!AQ840</f>
        <v>0</v>
      </c>
      <c r="AS431" s="6">
        <f>[1]Emissions!AR840</f>
        <v>0</v>
      </c>
      <c r="AT431" s="6">
        <f>[1]Emissions!AS840</f>
        <v>0</v>
      </c>
      <c r="AU431" s="6">
        <f>[1]Emissions!AT840</f>
        <v>0</v>
      </c>
      <c r="AV431" s="6">
        <f>[1]Emissions!AU840</f>
        <v>0</v>
      </c>
      <c r="AW431" s="6">
        <f>[1]Emissions!AV840</f>
        <v>0</v>
      </c>
      <c r="AX431" s="6">
        <f>[1]Emissions!AW840</f>
        <v>0</v>
      </c>
      <c r="AY431" s="6">
        <f>[1]Emissions!AX840</f>
        <v>0</v>
      </c>
      <c r="AZ431" s="6">
        <f>[1]Emissions!AY840</f>
        <v>0</v>
      </c>
      <c r="BA431" s="6">
        <f>[1]Emissions!AZ840</f>
        <v>0</v>
      </c>
      <c r="BB431" s="6">
        <f>[1]Emissions!BA840</f>
        <v>0</v>
      </c>
      <c r="BC431" s="6">
        <f>[1]Emissions!BB840</f>
        <v>0</v>
      </c>
      <c r="BD431" s="6">
        <f>[1]Emissions!BC840</f>
        <v>0</v>
      </c>
      <c r="BE431" s="6">
        <f>[1]Emissions!BD840</f>
        <v>0</v>
      </c>
      <c r="BF431" s="6">
        <f>[1]Emissions!BE840</f>
        <v>0</v>
      </c>
      <c r="BG431" s="6">
        <f>[1]Emissions!BF840</f>
        <v>0</v>
      </c>
      <c r="BH431" s="6">
        <f>[1]Emissions!BG840</f>
        <v>0</v>
      </c>
      <c r="BI431" s="6">
        <f>[1]Emissions!BH840</f>
        <v>0</v>
      </c>
      <c r="BJ431" s="6">
        <f>[1]Emissions!BI840</f>
        <v>0</v>
      </c>
      <c r="BK431" s="6">
        <f>[1]Emissions!BJ840</f>
        <v>0</v>
      </c>
      <c r="BL431" s="6">
        <f>[1]Emissions!BK840</f>
        <v>0</v>
      </c>
      <c r="BM431" s="6">
        <f>[1]Emissions!BL840</f>
        <v>0</v>
      </c>
      <c r="BN431" s="6">
        <f>[1]Emissions!BM840</f>
        <v>0</v>
      </c>
      <c r="BO431" s="6">
        <f>[1]Emissions!BN840</f>
        <v>0</v>
      </c>
      <c r="BP431" s="6">
        <f>[1]Emissions!BO840</f>
        <v>0</v>
      </c>
      <c r="BQ431" s="6">
        <f>[1]Emissions!BP840</f>
        <v>0</v>
      </c>
      <c r="BR431" s="6">
        <f>[1]Emissions!BQ840</f>
        <v>0</v>
      </c>
      <c r="BS431" s="6">
        <f>[1]Emissions!BR840</f>
        <v>0</v>
      </c>
      <c r="BT431" s="6">
        <f>[1]Emissions!BS840</f>
        <v>0</v>
      </c>
      <c r="BU431" s="6">
        <f>[1]Emissions!BT840</f>
        <v>0</v>
      </c>
      <c r="BV431" s="6">
        <f>[1]Emissions!BU840</f>
        <v>0</v>
      </c>
      <c r="BW431" s="6">
        <f>[1]Emissions!BV840</f>
        <v>0</v>
      </c>
      <c r="BX431" s="6">
        <f>[1]Emissions!BW840</f>
        <v>0</v>
      </c>
      <c r="BY431" s="6">
        <f>[1]Emissions!BX840</f>
        <v>0</v>
      </c>
      <c r="BZ431" s="6">
        <f>[1]Emissions!BY840</f>
        <v>0</v>
      </c>
      <c r="CA431" s="6">
        <f>[1]Emissions!BZ840</f>
        <v>0</v>
      </c>
      <c r="CB431" s="6">
        <f>[1]Emissions!CA840</f>
        <v>0</v>
      </c>
      <c r="CC431" s="6">
        <f>[1]Emissions!CB840</f>
        <v>0</v>
      </c>
      <c r="CD431" s="6">
        <f>[1]Emissions!CC840</f>
        <v>0</v>
      </c>
      <c r="CE431" s="6">
        <f>[1]Emissions!CD840</f>
        <v>0</v>
      </c>
      <c r="CF431" s="6">
        <f>[1]Emissions!CE840</f>
        <v>0</v>
      </c>
      <c r="CG431" s="6">
        <f>[1]Emissions!CF840</f>
        <v>0</v>
      </c>
      <c r="CH431" s="6">
        <f>[1]Emissions!CG840</f>
        <v>0</v>
      </c>
      <c r="CI431" s="6">
        <f>[1]Emissions!CH840</f>
        <v>0</v>
      </c>
      <c r="CJ431" s="6">
        <f>[1]Emissions!CI840</f>
        <v>0</v>
      </c>
    </row>
    <row r="432" spans="1:88" x14ac:dyDescent="0.3">
      <c r="B432" s="6" t="str">
        <f>[1]Emissions!A841</f>
        <v>ems_mat_co2_sveh_2</v>
      </c>
      <c r="C432" s="6">
        <f>[1]Emissions!B841</f>
        <v>0</v>
      </c>
      <c r="D432" s="6">
        <f>[1]Emissions!C841</f>
        <v>0</v>
      </c>
      <c r="E432" s="6">
        <f>[1]Emissions!D841</f>
        <v>0</v>
      </c>
      <c r="F432" s="6">
        <f>[1]Emissions!E841</f>
        <v>0</v>
      </c>
      <c r="G432" s="6">
        <f>[1]Emissions!F841</f>
        <v>0</v>
      </c>
      <c r="H432" s="6">
        <f>[1]Emissions!G841</f>
        <v>0</v>
      </c>
      <c r="I432" s="6">
        <f>[1]Emissions!H841</f>
        <v>0</v>
      </c>
      <c r="J432" s="6">
        <f>[1]Emissions!I841</f>
        <v>0</v>
      </c>
      <c r="K432" s="6">
        <f>[1]Emissions!J841</f>
        <v>0</v>
      </c>
      <c r="L432" s="6">
        <f>[1]Emissions!K841</f>
        <v>0</v>
      </c>
      <c r="M432" s="6">
        <f>[1]Emissions!L841</f>
        <v>0</v>
      </c>
      <c r="N432" s="6">
        <f>[1]Emissions!M841</f>
        <v>0</v>
      </c>
      <c r="O432" s="6">
        <f>[1]Emissions!N841</f>
        <v>0</v>
      </c>
      <c r="P432" s="6">
        <f>[1]Emissions!O841</f>
        <v>0</v>
      </c>
      <c r="Q432" s="6">
        <f>[1]Emissions!P841</f>
        <v>0</v>
      </c>
      <c r="R432" s="6">
        <f>[1]Emissions!Q841</f>
        <v>0</v>
      </c>
      <c r="S432" s="6">
        <f>[1]Emissions!R841</f>
        <v>0</v>
      </c>
      <c r="T432" s="6">
        <f>[1]Emissions!S841</f>
        <v>0</v>
      </c>
      <c r="U432" s="6">
        <f>[1]Emissions!T841</f>
        <v>0</v>
      </c>
      <c r="V432" s="6">
        <f>[1]Emissions!U841</f>
        <v>0</v>
      </c>
      <c r="W432" s="6">
        <f>[1]Emissions!V841</f>
        <v>0</v>
      </c>
      <c r="X432" s="6">
        <f>[1]Emissions!W841</f>
        <v>0</v>
      </c>
      <c r="Y432" s="6">
        <f>[1]Emissions!X841</f>
        <v>0</v>
      </c>
      <c r="Z432" s="6">
        <f>[1]Emissions!Y841</f>
        <v>0</v>
      </c>
      <c r="AA432" s="6">
        <f>[1]Emissions!Z841</f>
        <v>0</v>
      </c>
      <c r="AB432" s="6">
        <f>[1]Emissions!AA841</f>
        <v>0</v>
      </c>
      <c r="AC432" s="6">
        <f>[1]Emissions!AB841</f>
        <v>0</v>
      </c>
      <c r="AD432" s="6">
        <f>[1]Emissions!AC841</f>
        <v>0</v>
      </c>
      <c r="AE432" s="6">
        <f>[1]Emissions!AD841</f>
        <v>0</v>
      </c>
      <c r="AF432" s="6">
        <f>[1]Emissions!AE841</f>
        <v>0</v>
      </c>
      <c r="AG432" s="6">
        <f>[1]Emissions!AF841</f>
        <v>0</v>
      </c>
      <c r="AH432" s="6">
        <f>[1]Emissions!AG841</f>
        <v>0</v>
      </c>
      <c r="AI432" s="6">
        <f>[1]Emissions!AH841</f>
        <v>0</v>
      </c>
      <c r="AJ432" s="6">
        <f>[1]Emissions!AI841</f>
        <v>0</v>
      </c>
      <c r="AK432" s="6">
        <f>[1]Emissions!AJ841</f>
        <v>0</v>
      </c>
      <c r="AL432" s="6">
        <f>[1]Emissions!AK841</f>
        <v>0</v>
      </c>
      <c r="AM432" s="6">
        <f>[1]Emissions!AL841</f>
        <v>0</v>
      </c>
      <c r="AN432" s="6">
        <f>[1]Emissions!AM841</f>
        <v>0</v>
      </c>
      <c r="AO432" s="6">
        <f>[1]Emissions!AN841</f>
        <v>0</v>
      </c>
      <c r="AP432" s="6">
        <f>[1]Emissions!AO841</f>
        <v>0</v>
      </c>
      <c r="AQ432" s="6">
        <f>[1]Emissions!AP841</f>
        <v>0</v>
      </c>
      <c r="AR432" s="6">
        <f>[1]Emissions!AQ841</f>
        <v>0</v>
      </c>
      <c r="AS432" s="6">
        <f>[1]Emissions!AR841</f>
        <v>0</v>
      </c>
      <c r="AT432" s="6">
        <f>[1]Emissions!AS841</f>
        <v>0</v>
      </c>
      <c r="AU432" s="6">
        <f>[1]Emissions!AT841</f>
        <v>0</v>
      </c>
      <c r="AV432" s="6">
        <f>[1]Emissions!AU841</f>
        <v>0</v>
      </c>
      <c r="AW432" s="6">
        <f>[1]Emissions!AV841</f>
        <v>0</v>
      </c>
      <c r="AX432" s="6">
        <f>[1]Emissions!AW841</f>
        <v>0</v>
      </c>
      <c r="AY432" s="6">
        <f>[1]Emissions!AX841</f>
        <v>0</v>
      </c>
      <c r="AZ432" s="6">
        <f>[1]Emissions!AY841</f>
        <v>0</v>
      </c>
      <c r="BA432" s="6">
        <f>[1]Emissions!AZ841</f>
        <v>0</v>
      </c>
      <c r="BB432" s="6">
        <f>[1]Emissions!BA841</f>
        <v>0</v>
      </c>
      <c r="BC432" s="6">
        <f>[1]Emissions!BB841</f>
        <v>0</v>
      </c>
      <c r="BD432" s="6">
        <f>[1]Emissions!BC841</f>
        <v>0</v>
      </c>
      <c r="BE432" s="6">
        <f>[1]Emissions!BD841</f>
        <v>0</v>
      </c>
      <c r="BF432" s="6">
        <f>[1]Emissions!BE841</f>
        <v>0</v>
      </c>
      <c r="BG432" s="6">
        <f>[1]Emissions!BF841</f>
        <v>0</v>
      </c>
      <c r="BH432" s="6">
        <f>[1]Emissions!BG841</f>
        <v>0</v>
      </c>
      <c r="BI432" s="6">
        <f>[1]Emissions!BH841</f>
        <v>0</v>
      </c>
      <c r="BJ432" s="6">
        <f>[1]Emissions!BI841</f>
        <v>0</v>
      </c>
      <c r="BK432" s="6">
        <f>[1]Emissions!BJ841</f>
        <v>0</v>
      </c>
      <c r="BL432" s="6">
        <f>[1]Emissions!BK841</f>
        <v>0</v>
      </c>
      <c r="BM432" s="6">
        <f>[1]Emissions!BL841</f>
        <v>0</v>
      </c>
      <c r="BN432" s="6">
        <f>[1]Emissions!BM841</f>
        <v>0</v>
      </c>
      <c r="BO432" s="6">
        <f>[1]Emissions!BN841</f>
        <v>0</v>
      </c>
      <c r="BP432" s="6">
        <f>[1]Emissions!BO841</f>
        <v>0</v>
      </c>
      <c r="BQ432" s="6">
        <f>[1]Emissions!BP841</f>
        <v>0</v>
      </c>
      <c r="BR432" s="6">
        <f>[1]Emissions!BQ841</f>
        <v>0</v>
      </c>
      <c r="BS432" s="6">
        <f>[1]Emissions!BR841</f>
        <v>0</v>
      </c>
      <c r="BT432" s="6">
        <f>[1]Emissions!BS841</f>
        <v>0</v>
      </c>
      <c r="BU432" s="6">
        <f>[1]Emissions!BT841</f>
        <v>0</v>
      </c>
      <c r="BV432" s="6">
        <f>[1]Emissions!BU841</f>
        <v>0</v>
      </c>
      <c r="BW432" s="6">
        <f>[1]Emissions!BV841</f>
        <v>0</v>
      </c>
      <c r="BX432" s="6">
        <f>[1]Emissions!BW841</f>
        <v>0</v>
      </c>
      <c r="BY432" s="6">
        <f>[1]Emissions!BX841</f>
        <v>0</v>
      </c>
      <c r="BZ432" s="6">
        <f>[1]Emissions!BY841</f>
        <v>0</v>
      </c>
      <c r="CA432" s="6">
        <f>[1]Emissions!BZ841</f>
        <v>0</v>
      </c>
      <c r="CB432" s="6">
        <f>[1]Emissions!CA841</f>
        <v>0</v>
      </c>
      <c r="CC432" s="6">
        <f>[1]Emissions!CB841</f>
        <v>0</v>
      </c>
      <c r="CD432" s="6">
        <f>[1]Emissions!CC841</f>
        <v>0</v>
      </c>
      <c r="CE432" s="6">
        <f>[1]Emissions!CD841</f>
        <v>0</v>
      </c>
      <c r="CF432" s="6">
        <f>[1]Emissions!CE841</f>
        <v>0</v>
      </c>
      <c r="CG432" s="6">
        <f>[1]Emissions!CF841</f>
        <v>0</v>
      </c>
      <c r="CH432" s="6">
        <f>[1]Emissions!CG841</f>
        <v>0</v>
      </c>
      <c r="CI432" s="6">
        <f>[1]Emissions!CH841</f>
        <v>0</v>
      </c>
      <c r="CJ432" s="6">
        <f>[1]Emissions!CI841</f>
        <v>0</v>
      </c>
    </row>
    <row r="433" spans="2:88" x14ac:dyDescent="0.3">
      <c r="B433" s="6" t="str">
        <f>[1]Emissions!A842</f>
        <v>ems_ci_co2_sgla_2</v>
      </c>
      <c r="C433" s="6">
        <f>[1]Emissions!B842</f>
        <v>5.5849681330000003</v>
      </c>
      <c r="D433" s="6">
        <f>[1]Emissions!C842</f>
        <v>5.6942210739999997</v>
      </c>
      <c r="E433" s="6">
        <f>[1]Emissions!D842</f>
        <v>5.8392991099999998</v>
      </c>
      <c r="F433" s="6">
        <f>[1]Emissions!E842</f>
        <v>5.916271515</v>
      </c>
      <c r="G433" s="6">
        <f>[1]Emissions!F842</f>
        <v>5.952274793</v>
      </c>
      <c r="H433" s="6">
        <f>[1]Emissions!G842</f>
        <v>5.9753844779999996</v>
      </c>
      <c r="I433" s="6">
        <f>[1]Emissions!H842</f>
        <v>5.9865542290000002</v>
      </c>
      <c r="J433" s="6">
        <f>[1]Emissions!I842</f>
        <v>5.9950429449999998</v>
      </c>
      <c r="K433" s="6">
        <f>[1]Emissions!J842</f>
        <v>6.0004577689999996</v>
      </c>
      <c r="L433" s="6">
        <f>[1]Emissions!K842</f>
        <v>6.0042651600000001</v>
      </c>
      <c r="M433" s="6">
        <f>[1]Emissions!L842</f>
        <v>6.007733547</v>
      </c>
      <c r="N433" s="6">
        <f>[1]Emissions!M842</f>
        <v>6.0108486079999999</v>
      </c>
      <c r="O433" s="6">
        <f>[1]Emissions!N842</f>
        <v>6.0147643549999996</v>
      </c>
      <c r="P433" s="6">
        <f>[1]Emissions!O842</f>
        <v>6.02000183</v>
      </c>
      <c r="Q433" s="6">
        <f>[1]Emissions!P842</f>
        <v>6.0269211470000004</v>
      </c>
      <c r="R433" s="6">
        <f>[1]Emissions!Q842</f>
        <v>6.0358796349999997</v>
      </c>
      <c r="S433" s="6">
        <f>[1]Emissions!R842</f>
        <v>6.0572538800000002</v>
      </c>
      <c r="T433" s="6">
        <f>[1]Emissions!S842</f>
        <v>6.0917719850000003</v>
      </c>
      <c r="U433" s="6">
        <f>[1]Emissions!T842</f>
        <v>6.1377083900000002</v>
      </c>
      <c r="V433" s="6">
        <f>[1]Emissions!U842</f>
        <v>6.192647086</v>
      </c>
      <c r="W433" s="6">
        <f>[1]Emissions!V842</f>
        <v>6.2543768770000003</v>
      </c>
      <c r="X433" s="6">
        <f>[1]Emissions!W842</f>
        <v>6.3210199610000002</v>
      </c>
      <c r="Y433" s="6">
        <f>[1]Emissions!X842</f>
        <v>6.3913361249999996</v>
      </c>
      <c r="Z433" s="6">
        <f>[1]Emissions!Y842</f>
        <v>6.4643161280000001</v>
      </c>
      <c r="AA433" s="6">
        <f>[1]Emissions!Z842</f>
        <v>6.5392389089999998</v>
      </c>
      <c r="AB433" s="6">
        <f>[1]Emissions!AA842</f>
        <v>6.6157027859999999</v>
      </c>
      <c r="AC433" s="6">
        <f>[1]Emissions!AB842</f>
        <v>6.6923172769999999</v>
      </c>
      <c r="AD433" s="6">
        <f>[1]Emissions!AC842</f>
        <v>6.7695274530000002</v>
      </c>
      <c r="AE433" s="6">
        <f>[1]Emissions!AD842</f>
        <v>6.8474862359999999</v>
      </c>
      <c r="AF433" s="6">
        <f>[1]Emissions!AE842</f>
        <v>6.9262656590000002</v>
      </c>
      <c r="AG433" s="6">
        <f>[1]Emissions!AF842</f>
        <v>7.0060585849999999</v>
      </c>
      <c r="AH433" s="6">
        <f>[1]Emissions!AG842</f>
        <v>7.0854694040000004</v>
      </c>
      <c r="AI433" s="6">
        <f>[1]Emissions!AH842</f>
        <v>7.1654942630000003</v>
      </c>
      <c r="AJ433" s="6">
        <f>[1]Emissions!AI842</f>
        <v>7.246352871</v>
      </c>
      <c r="AK433" s="6">
        <f>[1]Emissions!AJ842</f>
        <v>7.3280892949999998</v>
      </c>
      <c r="AL433" s="6">
        <f>[1]Emissions!AK842</f>
        <v>7.4107304220000003</v>
      </c>
      <c r="AM433" s="6">
        <f>[1]Emissions!AL842</f>
        <v>7.4908147789999999</v>
      </c>
      <c r="AN433" s="6">
        <f>[1]Emissions!AM842</f>
        <v>7.579193611</v>
      </c>
      <c r="AO433" s="6">
        <f>[1]Emissions!AN842</f>
        <v>7.6750025339999999</v>
      </c>
      <c r="AP433" s="6">
        <f>[1]Emissions!AO842</f>
        <v>7.7757896850000003</v>
      </c>
      <c r="AQ433" s="6">
        <f>[1]Emissions!AP842</f>
        <v>7.8799255199999996</v>
      </c>
      <c r="AR433" s="6">
        <f>[1]Emissions!AQ842</f>
        <v>7.9844300840000004</v>
      </c>
      <c r="AS433" s="6">
        <f>[1]Emissions!AR842</f>
        <v>8.0900952270000008</v>
      </c>
      <c r="AT433" s="6">
        <f>[1]Emissions!AS842</f>
        <v>8.1970014570000007</v>
      </c>
      <c r="AU433" s="6">
        <f>[1]Emissions!AT842</f>
        <v>8.3051127260000008</v>
      </c>
      <c r="AV433" s="6">
        <f>[1]Emissions!AU842</f>
        <v>8.4143848699999992</v>
      </c>
      <c r="AW433" s="6">
        <f>[1]Emissions!AV842</f>
        <v>8.5238662400000003</v>
      </c>
      <c r="AX433" s="6">
        <f>[1]Emissions!AW842</f>
        <v>8.6328663339999991</v>
      </c>
      <c r="AY433" s="6">
        <f>[1]Emissions!AX842</f>
        <v>8.7418832999999996</v>
      </c>
      <c r="AZ433" s="6">
        <f>[1]Emissions!AY842</f>
        <v>8.8514647950000001</v>
      </c>
      <c r="BA433" s="6">
        <f>[1]Emissions!AZ842</f>
        <v>8.9619261859999995</v>
      </c>
      <c r="BB433" s="6">
        <f>[1]Emissions!BA842</f>
        <v>8.9987196679999997</v>
      </c>
      <c r="BC433" s="6">
        <f>[1]Emissions!BB842</f>
        <v>9.0667472359999994</v>
      </c>
      <c r="BD433" s="6">
        <f>[1]Emissions!BC842</f>
        <v>9.1593596379999997</v>
      </c>
      <c r="BE433" s="6">
        <f>[1]Emissions!BD842</f>
        <v>9.2626418049999995</v>
      </c>
      <c r="BF433" s="6">
        <f>[1]Emissions!BE842</f>
        <v>9.3696822110000006</v>
      </c>
      <c r="BG433" s="6">
        <f>[1]Emissions!BF842</f>
        <v>9.473616238</v>
      </c>
      <c r="BH433" s="6">
        <f>[1]Emissions!BG842</f>
        <v>9.5766680270000002</v>
      </c>
      <c r="BI433" s="6">
        <f>[1]Emissions!BH842</f>
        <v>9.6793946040000005</v>
      </c>
      <c r="BJ433" s="6">
        <f>[1]Emissions!BI842</f>
        <v>9.7820494020000002</v>
      </c>
      <c r="BK433" s="6">
        <f>[1]Emissions!BJ842</f>
        <v>9.8848211890000002</v>
      </c>
      <c r="BL433" s="6">
        <f>[1]Emissions!BK842</f>
        <v>9.9878880999999993</v>
      </c>
      <c r="BM433" s="6">
        <f>[1]Emissions!BL842</f>
        <v>10.09133087</v>
      </c>
      <c r="BN433" s="6">
        <f>[1]Emissions!BM842</f>
        <v>10.19520672</v>
      </c>
      <c r="BO433" s="6">
        <f>[1]Emissions!BN842</f>
        <v>10.299545269999999</v>
      </c>
      <c r="BP433" s="6">
        <f>[1]Emissions!BO842</f>
        <v>10.40435441</v>
      </c>
      <c r="BQ433" s="6">
        <f>[1]Emissions!BP842</f>
        <v>10.50607359</v>
      </c>
      <c r="BR433" s="6">
        <f>[1]Emissions!BQ842</f>
        <v>10.606979600000001</v>
      </c>
      <c r="BS433" s="6">
        <f>[1]Emissions!BR842</f>
        <v>10.707752230000001</v>
      </c>
      <c r="BT433" s="6">
        <f>[1]Emissions!BS842</f>
        <v>10.808661649999999</v>
      </c>
      <c r="BU433" s="6">
        <f>[1]Emissions!BT842</f>
        <v>10.90983467</v>
      </c>
      <c r="BV433" s="6">
        <f>[1]Emissions!BU842</f>
        <v>11.011289680000001</v>
      </c>
      <c r="BW433" s="6">
        <f>[1]Emissions!BV842</f>
        <v>11.11309453</v>
      </c>
      <c r="BX433" s="6">
        <f>[1]Emissions!BW842</f>
        <v>11.215284929999999</v>
      </c>
      <c r="BY433" s="6">
        <f>[1]Emissions!BX842</f>
        <v>11.31788719</v>
      </c>
      <c r="BZ433" s="6">
        <f>[1]Emissions!BY842</f>
        <v>11.42092358</v>
      </c>
      <c r="CA433" s="6">
        <f>[1]Emissions!BZ842</f>
        <v>11.521644670000001</v>
      </c>
      <c r="CB433" s="6">
        <f>[1]Emissions!CA842</f>
        <v>11.62185981</v>
      </c>
      <c r="CC433" s="6">
        <f>[1]Emissions!CB842</f>
        <v>11.72212714</v>
      </c>
      <c r="CD433" s="6">
        <f>[1]Emissions!CC842</f>
        <v>11.822682540000001</v>
      </c>
      <c r="CE433" s="6">
        <f>[1]Emissions!CD842</f>
        <v>11.92364723</v>
      </c>
      <c r="CF433" s="6">
        <f>[1]Emissions!CE842</f>
        <v>12.024956250000001</v>
      </c>
      <c r="CG433" s="6">
        <f>[1]Emissions!CF842</f>
        <v>12.126740590000001</v>
      </c>
      <c r="CH433" s="6">
        <f>[1]Emissions!CG842</f>
        <v>12.229060349999999</v>
      </c>
      <c r="CI433" s="6">
        <f>[1]Emissions!CH842</f>
        <v>12.331957149999999</v>
      </c>
      <c r="CJ433" s="6">
        <f>[1]Emissions!CI842</f>
        <v>12.43546546</v>
      </c>
    </row>
    <row r="434" spans="2:88" x14ac:dyDescent="0.3">
      <c r="B434" s="6" t="str">
        <f>[1]Emissions!A843</f>
        <v>ems_y_co2_sgla_2</v>
      </c>
      <c r="C434" s="6">
        <f>[1]Emissions!B843</f>
        <v>0</v>
      </c>
      <c r="D434" s="6">
        <f>[1]Emissions!C843</f>
        <v>0</v>
      </c>
      <c r="E434" s="6">
        <f>[1]Emissions!D843</f>
        <v>0</v>
      </c>
      <c r="F434" s="6">
        <f>[1]Emissions!E843</f>
        <v>0</v>
      </c>
      <c r="G434" s="6">
        <f>[1]Emissions!F843</f>
        <v>0</v>
      </c>
      <c r="H434" s="6">
        <f>[1]Emissions!G843</f>
        <v>0</v>
      </c>
      <c r="I434" s="6">
        <f>[1]Emissions!H843</f>
        <v>0</v>
      </c>
      <c r="J434" s="6">
        <f>[1]Emissions!I843</f>
        <v>0</v>
      </c>
      <c r="K434" s="6">
        <f>[1]Emissions!J843</f>
        <v>0</v>
      </c>
      <c r="L434" s="6">
        <f>[1]Emissions!K843</f>
        <v>0</v>
      </c>
      <c r="M434" s="6">
        <f>[1]Emissions!L843</f>
        <v>0</v>
      </c>
      <c r="N434" s="6">
        <f>[1]Emissions!M843</f>
        <v>0</v>
      </c>
      <c r="O434" s="6">
        <f>[1]Emissions!N843</f>
        <v>0</v>
      </c>
      <c r="P434" s="6">
        <f>[1]Emissions!O843</f>
        <v>0</v>
      </c>
      <c r="Q434" s="6">
        <f>[1]Emissions!P843</f>
        <v>0</v>
      </c>
      <c r="R434" s="6">
        <f>[1]Emissions!Q843</f>
        <v>0</v>
      </c>
      <c r="S434" s="6">
        <f>[1]Emissions!R843</f>
        <v>0</v>
      </c>
      <c r="T434" s="6">
        <f>[1]Emissions!S843</f>
        <v>0</v>
      </c>
      <c r="U434" s="6">
        <f>[1]Emissions!T843</f>
        <v>0</v>
      </c>
      <c r="V434" s="6">
        <f>[1]Emissions!U843</f>
        <v>0</v>
      </c>
      <c r="W434" s="6">
        <f>[1]Emissions!V843</f>
        <v>0</v>
      </c>
      <c r="X434" s="6">
        <f>[1]Emissions!W843</f>
        <v>0</v>
      </c>
      <c r="Y434" s="6">
        <f>[1]Emissions!X843</f>
        <v>0</v>
      </c>
      <c r="Z434" s="6">
        <f>[1]Emissions!Y843</f>
        <v>0</v>
      </c>
      <c r="AA434" s="6">
        <f>[1]Emissions!Z843</f>
        <v>0</v>
      </c>
      <c r="AB434" s="6">
        <f>[1]Emissions!AA843</f>
        <v>0</v>
      </c>
      <c r="AC434" s="6">
        <f>[1]Emissions!AB843</f>
        <v>0</v>
      </c>
      <c r="AD434" s="6">
        <f>[1]Emissions!AC843</f>
        <v>0</v>
      </c>
      <c r="AE434" s="6">
        <f>[1]Emissions!AD843</f>
        <v>0</v>
      </c>
      <c r="AF434" s="6">
        <f>[1]Emissions!AE843</f>
        <v>0</v>
      </c>
      <c r="AG434" s="6">
        <f>[1]Emissions!AF843</f>
        <v>0</v>
      </c>
      <c r="AH434" s="6">
        <f>[1]Emissions!AG843</f>
        <v>0</v>
      </c>
      <c r="AI434" s="6">
        <f>[1]Emissions!AH843</f>
        <v>0</v>
      </c>
      <c r="AJ434" s="6">
        <f>[1]Emissions!AI843</f>
        <v>0</v>
      </c>
      <c r="AK434" s="6">
        <f>[1]Emissions!AJ843</f>
        <v>0</v>
      </c>
      <c r="AL434" s="6">
        <f>[1]Emissions!AK843</f>
        <v>0</v>
      </c>
      <c r="AM434" s="6">
        <f>[1]Emissions!AL843</f>
        <v>0</v>
      </c>
      <c r="AN434" s="6">
        <f>[1]Emissions!AM843</f>
        <v>0</v>
      </c>
      <c r="AO434" s="6">
        <f>[1]Emissions!AN843</f>
        <v>0</v>
      </c>
      <c r="AP434" s="6">
        <f>[1]Emissions!AO843</f>
        <v>0</v>
      </c>
      <c r="AQ434" s="6">
        <f>[1]Emissions!AP843</f>
        <v>0</v>
      </c>
      <c r="AR434" s="6">
        <f>[1]Emissions!AQ843</f>
        <v>0</v>
      </c>
      <c r="AS434" s="6">
        <f>[1]Emissions!AR843</f>
        <v>0</v>
      </c>
      <c r="AT434" s="6">
        <f>[1]Emissions!AS843</f>
        <v>0</v>
      </c>
      <c r="AU434" s="6">
        <f>[1]Emissions!AT843</f>
        <v>0</v>
      </c>
      <c r="AV434" s="6">
        <f>[1]Emissions!AU843</f>
        <v>0</v>
      </c>
      <c r="AW434" s="6">
        <f>[1]Emissions!AV843</f>
        <v>0</v>
      </c>
      <c r="AX434" s="6">
        <f>[1]Emissions!AW843</f>
        <v>0</v>
      </c>
      <c r="AY434" s="6">
        <f>[1]Emissions!AX843</f>
        <v>0</v>
      </c>
      <c r="AZ434" s="6">
        <f>[1]Emissions!AY843</f>
        <v>0</v>
      </c>
      <c r="BA434" s="6">
        <f>[1]Emissions!AZ843</f>
        <v>0</v>
      </c>
      <c r="BB434" s="6">
        <f>[1]Emissions!BA843</f>
        <v>0</v>
      </c>
      <c r="BC434" s="6">
        <f>[1]Emissions!BB843</f>
        <v>0</v>
      </c>
      <c r="BD434" s="6">
        <f>[1]Emissions!BC843</f>
        <v>0</v>
      </c>
      <c r="BE434" s="6">
        <f>[1]Emissions!BD843</f>
        <v>0</v>
      </c>
      <c r="BF434" s="6">
        <f>[1]Emissions!BE843</f>
        <v>0</v>
      </c>
      <c r="BG434" s="6">
        <f>[1]Emissions!BF843</f>
        <v>0</v>
      </c>
      <c r="BH434" s="6">
        <f>[1]Emissions!BG843</f>
        <v>0</v>
      </c>
      <c r="BI434" s="6">
        <f>[1]Emissions!BH843</f>
        <v>0</v>
      </c>
      <c r="BJ434" s="6">
        <f>[1]Emissions!BI843</f>
        <v>0</v>
      </c>
      <c r="BK434" s="6">
        <f>[1]Emissions!BJ843</f>
        <v>0</v>
      </c>
      <c r="BL434" s="6">
        <f>[1]Emissions!BK843</f>
        <v>0</v>
      </c>
      <c r="BM434" s="6">
        <f>[1]Emissions!BL843</f>
        <v>0</v>
      </c>
      <c r="BN434" s="6">
        <f>[1]Emissions!BM843</f>
        <v>0</v>
      </c>
      <c r="BO434" s="6">
        <f>[1]Emissions!BN843</f>
        <v>0</v>
      </c>
      <c r="BP434" s="6">
        <f>[1]Emissions!BO843</f>
        <v>0</v>
      </c>
      <c r="BQ434" s="6">
        <f>[1]Emissions!BP843</f>
        <v>0</v>
      </c>
      <c r="BR434" s="6">
        <f>[1]Emissions!BQ843</f>
        <v>0</v>
      </c>
      <c r="BS434" s="6">
        <f>[1]Emissions!BR843</f>
        <v>0</v>
      </c>
      <c r="BT434" s="6">
        <f>[1]Emissions!BS843</f>
        <v>0</v>
      </c>
      <c r="BU434" s="6">
        <f>[1]Emissions!BT843</f>
        <v>0</v>
      </c>
      <c r="BV434" s="6">
        <f>[1]Emissions!BU843</f>
        <v>0</v>
      </c>
      <c r="BW434" s="6">
        <f>[1]Emissions!BV843</f>
        <v>0</v>
      </c>
      <c r="BX434" s="6">
        <f>[1]Emissions!BW843</f>
        <v>0</v>
      </c>
      <c r="BY434" s="6">
        <f>[1]Emissions!BX843</f>
        <v>0</v>
      </c>
      <c r="BZ434" s="6">
        <f>[1]Emissions!BY843</f>
        <v>0</v>
      </c>
      <c r="CA434" s="6">
        <f>[1]Emissions!BZ843</f>
        <v>0</v>
      </c>
      <c r="CB434" s="6">
        <f>[1]Emissions!CA843</f>
        <v>0</v>
      </c>
      <c r="CC434" s="6">
        <f>[1]Emissions!CB843</f>
        <v>0</v>
      </c>
      <c r="CD434" s="6">
        <f>[1]Emissions!CC843</f>
        <v>0</v>
      </c>
      <c r="CE434" s="6">
        <f>[1]Emissions!CD843</f>
        <v>0</v>
      </c>
      <c r="CF434" s="6">
        <f>[1]Emissions!CE843</f>
        <v>0</v>
      </c>
      <c r="CG434" s="6">
        <f>[1]Emissions!CF843</f>
        <v>0</v>
      </c>
      <c r="CH434" s="6">
        <f>[1]Emissions!CG843</f>
        <v>0</v>
      </c>
      <c r="CI434" s="6">
        <f>[1]Emissions!CH843</f>
        <v>0</v>
      </c>
      <c r="CJ434" s="6">
        <f>[1]Emissions!CI843</f>
        <v>0</v>
      </c>
    </row>
    <row r="435" spans="2:88" x14ac:dyDescent="0.3">
      <c r="B435" s="6" t="str">
        <f>[1]Emissions!A844</f>
        <v>ems_mat_co2_sgla_2</v>
      </c>
      <c r="C435" s="6">
        <f>[1]Emissions!B844</f>
        <v>13.477984960000001</v>
      </c>
      <c r="D435" s="6">
        <f>[1]Emissions!C844</f>
        <v>13.822573200000001</v>
      </c>
      <c r="E435" s="6">
        <f>[1]Emissions!D844</f>
        <v>14.276983400000001</v>
      </c>
      <c r="F435" s="6">
        <f>[1]Emissions!E844</f>
        <v>14.59475666</v>
      </c>
      <c r="G435" s="6">
        <f>[1]Emissions!F844</f>
        <v>14.78729308</v>
      </c>
      <c r="H435" s="6">
        <f>[1]Emissions!G844</f>
        <v>14.9248162</v>
      </c>
      <c r="I435" s="6">
        <f>[1]Emissions!H844</f>
        <v>15.040061509999999</v>
      </c>
      <c r="J435" s="6">
        <f>[1]Emissions!I844</f>
        <v>15.1549634</v>
      </c>
      <c r="K435" s="6">
        <f>[1]Emissions!J844</f>
        <v>15.275002929999999</v>
      </c>
      <c r="L435" s="6">
        <f>[1]Emissions!K844</f>
        <v>15.40100784</v>
      </c>
      <c r="M435" s="6">
        <f>[1]Emissions!L844</f>
        <v>15.532854609999999</v>
      </c>
      <c r="N435" s="6">
        <f>[1]Emissions!M844</f>
        <v>15.667819379999999</v>
      </c>
      <c r="O435" s="6">
        <f>[1]Emissions!N844</f>
        <v>15.80685079</v>
      </c>
      <c r="P435" s="6">
        <f>[1]Emissions!O844</f>
        <v>15.94970958</v>
      </c>
      <c r="Q435" s="6">
        <f>[1]Emissions!P844</f>
        <v>16.09606879</v>
      </c>
      <c r="R435" s="6">
        <f>[1]Emissions!Q844</f>
        <v>16.245961569999999</v>
      </c>
      <c r="S435" s="6">
        <f>[1]Emissions!R844</f>
        <v>16.407072629999998</v>
      </c>
      <c r="T435" s="6">
        <f>[1]Emissions!S844</f>
        <v>16.58092147</v>
      </c>
      <c r="U435" s="6">
        <f>[1]Emissions!T844</f>
        <v>16.76572269</v>
      </c>
      <c r="V435" s="6">
        <f>[1]Emissions!U844</f>
        <v>16.958691760000001</v>
      </c>
      <c r="W435" s="6">
        <f>[1]Emissions!V844</f>
        <v>17.15763132</v>
      </c>
      <c r="X435" s="6">
        <f>[1]Emissions!W844</f>
        <v>17.361013530000001</v>
      </c>
      <c r="Y435" s="6">
        <f>[1]Emissions!X844</f>
        <v>17.568467380000001</v>
      </c>
      <c r="Z435" s="6">
        <f>[1]Emissions!Y844</f>
        <v>17.779553979999999</v>
      </c>
      <c r="AA435" s="6">
        <f>[1]Emissions!Z844</f>
        <v>17.99399403</v>
      </c>
      <c r="AB435" s="6">
        <f>[1]Emissions!AA844</f>
        <v>18.211983570000001</v>
      </c>
      <c r="AC435" s="6">
        <f>[1]Emissions!AB844</f>
        <v>18.430821040000001</v>
      </c>
      <c r="AD435" s="6">
        <f>[1]Emissions!AC844</f>
        <v>18.65269142</v>
      </c>
      <c r="AE435" s="6">
        <f>[1]Emissions!AD844</f>
        <v>18.878762009999999</v>
      </c>
      <c r="AF435" s="6">
        <f>[1]Emissions!AE844</f>
        <v>19.10987179</v>
      </c>
      <c r="AG435" s="6">
        <f>[1]Emissions!AF844</f>
        <v>19.346975220000001</v>
      </c>
      <c r="AH435" s="6">
        <f>[1]Emissions!AG844</f>
        <v>19.5865203</v>
      </c>
      <c r="AI435" s="6">
        <f>[1]Emissions!AH844</f>
        <v>19.831378170000001</v>
      </c>
      <c r="AJ435" s="6">
        <f>[1]Emissions!AI844</f>
        <v>20.082044140000001</v>
      </c>
      <c r="AK435" s="6">
        <f>[1]Emissions!AJ844</f>
        <v>20.3383638</v>
      </c>
      <c r="AL435" s="6">
        <f>[1]Emissions!AK844</f>
        <v>20.600035519999999</v>
      </c>
      <c r="AM435" s="6">
        <f>[1]Emissions!AL844</f>
        <v>20.850135120000001</v>
      </c>
      <c r="AN435" s="6">
        <f>[1]Emissions!AM844</f>
        <v>21.118678809999999</v>
      </c>
      <c r="AO435" s="6">
        <f>[1]Emissions!AN844</f>
        <v>21.404050990000002</v>
      </c>
      <c r="AP435" s="6">
        <f>[1]Emissions!AO844</f>
        <v>21.700252750000001</v>
      </c>
      <c r="AQ435" s="6">
        <f>[1]Emissions!AP844</f>
        <v>22.003435679999999</v>
      </c>
      <c r="AR435" s="6">
        <f>[1]Emissions!AQ844</f>
        <v>22.305932680000002</v>
      </c>
      <c r="AS435" s="6">
        <f>[1]Emissions!AR844</f>
        <v>22.610516780000001</v>
      </c>
      <c r="AT435" s="6">
        <f>[1]Emissions!AS844</f>
        <v>22.917800580000002</v>
      </c>
      <c r="AU435" s="6">
        <f>[1]Emissions!AT844</f>
        <v>23.227933289999999</v>
      </c>
      <c r="AV435" s="6">
        <f>[1]Emissions!AU844</f>
        <v>23.540950030000001</v>
      </c>
      <c r="AW435" s="6">
        <f>[1]Emissions!AV844</f>
        <v>23.854434650000002</v>
      </c>
      <c r="AX435" s="6">
        <f>[1]Emissions!AW844</f>
        <v>24.166704200000002</v>
      </c>
      <c r="AY435" s="6">
        <f>[1]Emissions!AX844</f>
        <v>24.479262460000001</v>
      </c>
      <c r="AZ435" s="6">
        <f>[1]Emissions!AY844</f>
        <v>24.79365701</v>
      </c>
      <c r="BA435" s="6">
        <f>[1]Emissions!AZ844</f>
        <v>25.110740740000001</v>
      </c>
      <c r="BB435" s="6">
        <f>[1]Emissions!BA844</f>
        <v>25.221232919999999</v>
      </c>
      <c r="BC435" s="6">
        <f>[1]Emissions!BB844</f>
        <v>25.418866349999998</v>
      </c>
      <c r="BD435" s="6">
        <f>[1]Emissions!BC844</f>
        <v>25.685354790000002</v>
      </c>
      <c r="BE435" s="6">
        <f>[1]Emissions!BD844</f>
        <v>25.98199511</v>
      </c>
      <c r="BF435" s="6">
        <f>[1]Emissions!BE844</f>
        <v>26.289504130000001</v>
      </c>
      <c r="BG435" s="6">
        <f>[1]Emissions!BF844</f>
        <v>26.588738039999999</v>
      </c>
      <c r="BH435" s="6">
        <f>[1]Emissions!BG844</f>
        <v>26.886058179999999</v>
      </c>
      <c r="BI435" s="6">
        <f>[1]Emissions!BH844</f>
        <v>27.183037410000001</v>
      </c>
      <c r="BJ435" s="6">
        <f>[1]Emissions!BI844</f>
        <v>27.480327800000001</v>
      </c>
      <c r="BK435" s="6">
        <f>[1]Emissions!BJ844</f>
        <v>27.77837633</v>
      </c>
      <c r="BL435" s="6">
        <f>[1]Emissions!BK844</f>
        <v>28.077602540000001</v>
      </c>
      <c r="BM435" s="6">
        <f>[1]Emissions!BL844</f>
        <v>28.378160350000002</v>
      </c>
      <c r="BN435" s="6">
        <f>[1]Emissions!BM844</f>
        <v>28.68014762</v>
      </c>
      <c r="BO435" s="6">
        <f>[1]Emissions!BN844</f>
        <v>28.983594010000001</v>
      </c>
      <c r="BP435" s="6">
        <f>[1]Emissions!BO844</f>
        <v>29.288476710000001</v>
      </c>
      <c r="BQ435" s="6">
        <f>[1]Emissions!BP844</f>
        <v>29.58490171</v>
      </c>
      <c r="BR435" s="6">
        <f>[1]Emissions!BQ844</f>
        <v>29.87946445</v>
      </c>
      <c r="BS435" s="6">
        <f>[1]Emissions!BR844</f>
        <v>30.174145339999999</v>
      </c>
      <c r="BT435" s="6">
        <f>[1]Emissions!BS844</f>
        <v>30.469676199999999</v>
      </c>
      <c r="BU435" s="6">
        <f>[1]Emissions!BT844</f>
        <v>30.766341100000002</v>
      </c>
      <c r="BV435" s="6">
        <f>[1]Emissions!BU844</f>
        <v>31.064111140000001</v>
      </c>
      <c r="BW435" s="6">
        <f>[1]Emissions!BV844</f>
        <v>31.363111549999999</v>
      </c>
      <c r="BX435" s="6">
        <f>[1]Emissions!BW844</f>
        <v>31.6633931</v>
      </c>
      <c r="BY435" s="6">
        <f>[1]Emissions!BX844</f>
        <v>31.964992540000001</v>
      </c>
      <c r="BZ435" s="6">
        <f>[1]Emissions!BY844</f>
        <v>32.267942859999998</v>
      </c>
      <c r="CA435" s="6">
        <f>[1]Emissions!BZ844</f>
        <v>32.564577999999997</v>
      </c>
      <c r="CB435" s="6">
        <f>[1]Emissions!CA844</f>
        <v>32.860149380000003</v>
      </c>
      <c r="CC435" s="6">
        <f>[1]Emissions!CB844</f>
        <v>33.156276849999998</v>
      </c>
      <c r="CD435" s="6">
        <f>[1]Emissions!CC844</f>
        <v>33.453592839999999</v>
      </c>
      <c r="CE435" s="6">
        <f>[1]Emissions!CD844</f>
        <v>33.7523701</v>
      </c>
      <c r="CF435" s="6">
        <f>[1]Emissions!CE844</f>
        <v>34.05234634</v>
      </c>
      <c r="CG435" s="6">
        <f>[1]Emissions!CF844</f>
        <v>34.35383212</v>
      </c>
      <c r="CH435" s="6">
        <f>[1]Emissions!CG844</f>
        <v>34.656951749999998</v>
      </c>
      <c r="CI435" s="6">
        <f>[1]Emissions!CH844</f>
        <v>34.961787020000003</v>
      </c>
      <c r="CJ435" s="6">
        <f>[1]Emissions!CI844</f>
        <v>35.268406040000002</v>
      </c>
    </row>
    <row r="436" spans="2:88" x14ac:dyDescent="0.3">
      <c r="B436" s="6" t="str">
        <f>[1]Emissions!A845</f>
        <v>ems_ci_co2_spap_2</v>
      </c>
      <c r="C436" s="6">
        <f>[1]Emissions!B845</f>
        <v>2.9302082550000002</v>
      </c>
      <c r="D436" s="6">
        <f>[1]Emissions!C845</f>
        <v>2.9043999459999998</v>
      </c>
      <c r="E436" s="6">
        <f>[1]Emissions!D845</f>
        <v>2.8974760100000001</v>
      </c>
      <c r="F436" s="6">
        <f>[1]Emissions!E845</f>
        <v>2.902294302</v>
      </c>
      <c r="G436" s="6">
        <f>[1]Emissions!F845</f>
        <v>2.921319709</v>
      </c>
      <c r="H436" s="6">
        <f>[1]Emissions!G845</f>
        <v>2.9494808909999999</v>
      </c>
      <c r="I436" s="6">
        <f>[1]Emissions!H845</f>
        <v>2.9784901170000002</v>
      </c>
      <c r="J436" s="6">
        <f>[1]Emissions!I845</f>
        <v>3.0077735539999999</v>
      </c>
      <c r="K436" s="6">
        <f>[1]Emissions!J845</f>
        <v>3.0353502219999999</v>
      </c>
      <c r="L436" s="6">
        <f>[1]Emissions!K845</f>
        <v>3.0615167150000002</v>
      </c>
      <c r="M436" s="6">
        <f>[1]Emissions!L845</f>
        <v>3.0867763460000002</v>
      </c>
      <c r="N436" s="6">
        <f>[1]Emissions!M845</f>
        <v>3.1109539220000002</v>
      </c>
      <c r="O436" s="6">
        <f>[1]Emissions!N845</f>
        <v>3.1346730350000001</v>
      </c>
      <c r="P436" s="6">
        <f>[1]Emissions!O845</f>
        <v>3.1582296159999999</v>
      </c>
      <c r="Q436" s="6">
        <f>[1]Emissions!P845</f>
        <v>3.1818738789999998</v>
      </c>
      <c r="R436" s="6">
        <f>[1]Emissions!Q845</f>
        <v>3.2058257239999999</v>
      </c>
      <c r="S436" s="6">
        <f>[1]Emissions!R845</f>
        <v>3.233255497</v>
      </c>
      <c r="T436" s="6">
        <f>[1]Emissions!S845</f>
        <v>3.2649965349999999</v>
      </c>
      <c r="U436" s="6">
        <f>[1]Emissions!T845</f>
        <v>3.3007128890000001</v>
      </c>
      <c r="V436" s="6">
        <f>[1]Emissions!U845</f>
        <v>3.3396350149999998</v>
      </c>
      <c r="W436" s="6">
        <f>[1]Emissions!V845</f>
        <v>3.380989048</v>
      </c>
      <c r="X436" s="6">
        <f>[1]Emissions!W845</f>
        <v>3.4241478500000002</v>
      </c>
      <c r="Y436" s="6">
        <f>[1]Emissions!X845</f>
        <v>3.4687695839999999</v>
      </c>
      <c r="Z436" s="6">
        <f>[1]Emissions!Y845</f>
        <v>3.5146380189999999</v>
      </c>
      <c r="AA436" s="6">
        <f>[1]Emissions!Z845</f>
        <v>3.561643965</v>
      </c>
      <c r="AB436" s="6">
        <f>[1]Emissions!AA845</f>
        <v>3.6097019370000001</v>
      </c>
      <c r="AC436" s="6">
        <f>[1]Emissions!AB845</f>
        <v>3.6580208359999999</v>
      </c>
      <c r="AD436" s="6">
        <f>[1]Emissions!AC845</f>
        <v>3.707120712</v>
      </c>
      <c r="AE436" s="6">
        <f>[1]Emissions!AD845</f>
        <v>3.7570787370000001</v>
      </c>
      <c r="AF436" s="6">
        <f>[1]Emissions!AE845</f>
        <v>3.8078049260000002</v>
      </c>
      <c r="AG436" s="6">
        <f>[1]Emissions!AF845</f>
        <v>3.8591837139999998</v>
      </c>
      <c r="AH436" s="6">
        <f>[1]Emissions!AG845</f>
        <v>3.910117353</v>
      </c>
      <c r="AI436" s="6">
        <f>[1]Emissions!AH845</f>
        <v>3.9613018580000001</v>
      </c>
      <c r="AJ436" s="6">
        <f>[1]Emissions!AI845</f>
        <v>4.0128778279999997</v>
      </c>
      <c r="AK436" s="6">
        <f>[1]Emissions!AJ845</f>
        <v>4.0648604930000003</v>
      </c>
      <c r="AL436" s="6">
        <f>[1]Emissions!AK845</f>
        <v>4.1172342220000004</v>
      </c>
      <c r="AM436" s="6">
        <f>[1]Emissions!AL845</f>
        <v>4.1713587810000003</v>
      </c>
      <c r="AN436" s="6">
        <f>[1]Emissions!AM845</f>
        <v>4.226691712</v>
      </c>
      <c r="AO436" s="6">
        <f>[1]Emissions!AN845</f>
        <v>4.2832511960000001</v>
      </c>
      <c r="AP436" s="6">
        <f>[1]Emissions!AO845</f>
        <v>4.3410299339999998</v>
      </c>
      <c r="AQ436" s="6">
        <f>[1]Emissions!AP845</f>
        <v>4.3999242650000001</v>
      </c>
      <c r="AR436" s="6">
        <f>[1]Emissions!AQ845</f>
        <v>4.4584426549999998</v>
      </c>
      <c r="AS436" s="6">
        <f>[1]Emissions!AR845</f>
        <v>4.5174388729999997</v>
      </c>
      <c r="AT436" s="6">
        <f>[1]Emissions!AS845</f>
        <v>4.5770430930000003</v>
      </c>
      <c r="AU436" s="6">
        <f>[1]Emissions!AT845</f>
        <v>4.6372526340000002</v>
      </c>
      <c r="AV436" s="6">
        <f>[1]Emissions!AU845</f>
        <v>4.6980528189999999</v>
      </c>
      <c r="AW436" s="6">
        <f>[1]Emissions!AV845</f>
        <v>4.7574808229999999</v>
      </c>
      <c r="AX436" s="6">
        <f>[1]Emissions!AW845</f>
        <v>4.8171210169999998</v>
      </c>
      <c r="AY436" s="6">
        <f>[1]Emissions!AX845</f>
        <v>4.877291166</v>
      </c>
      <c r="AZ436" s="6">
        <f>[1]Emissions!AY845</f>
        <v>4.9380733980000002</v>
      </c>
      <c r="BA436" s="6">
        <f>[1]Emissions!AZ845</f>
        <v>4.99950779</v>
      </c>
      <c r="BB436" s="6">
        <f>[1]Emissions!BA845</f>
        <v>5.0652606750000002</v>
      </c>
      <c r="BC436" s="6">
        <f>[1]Emissions!BB845</f>
        <v>5.1279963149999999</v>
      </c>
      <c r="BD436" s="6">
        <f>[1]Emissions!BC845</f>
        <v>5.188508283</v>
      </c>
      <c r="BE436" s="6">
        <f>[1]Emissions!BD845</f>
        <v>5.2481249740000004</v>
      </c>
      <c r="BF436" s="6">
        <f>[1]Emissions!BE845</f>
        <v>5.3076818169999997</v>
      </c>
      <c r="BG436" s="6">
        <f>[1]Emissions!BF845</f>
        <v>5.3652188770000002</v>
      </c>
      <c r="BH436" s="6">
        <f>[1]Emissions!BG845</f>
        <v>5.4226189890000001</v>
      </c>
      <c r="BI436" s="6">
        <f>[1]Emissions!BH845</f>
        <v>5.4803898860000002</v>
      </c>
      <c r="BJ436" s="6">
        <f>[1]Emissions!BI845</f>
        <v>5.5387033890000001</v>
      </c>
      <c r="BK436" s="6">
        <f>[1]Emissions!BJ845</f>
        <v>5.5976341959999996</v>
      </c>
      <c r="BL436" s="6">
        <f>[1]Emissions!BK845</f>
        <v>5.6572440860000004</v>
      </c>
      <c r="BM436" s="6">
        <f>[1]Emissions!BL845</f>
        <v>5.7175357150000004</v>
      </c>
      <c r="BN436" s="6">
        <f>[1]Emissions!BM845</f>
        <v>5.7785098320000001</v>
      </c>
      <c r="BO436" s="6">
        <f>[1]Emissions!BN845</f>
        <v>5.8401581550000001</v>
      </c>
      <c r="BP436" s="6">
        <f>[1]Emissions!BO845</f>
        <v>5.9024641080000002</v>
      </c>
      <c r="BQ436" s="6">
        <f>[1]Emissions!BP845</f>
        <v>5.963057332</v>
      </c>
      <c r="BR436" s="6">
        <f>[1]Emissions!BQ845</f>
        <v>6.023633985</v>
      </c>
      <c r="BS436" s="6">
        <f>[1]Emissions!BR845</f>
        <v>6.0845892739999998</v>
      </c>
      <c r="BT436" s="6">
        <f>[1]Emissions!BS845</f>
        <v>6.1460330010000002</v>
      </c>
      <c r="BU436" s="6">
        <f>[1]Emissions!BT845</f>
        <v>6.2080027849999997</v>
      </c>
      <c r="BV436" s="6">
        <f>[1]Emissions!BU845</f>
        <v>6.2704802339999999</v>
      </c>
      <c r="BW436" s="6">
        <f>[1]Emissions!BV845</f>
        <v>6.3334945620000003</v>
      </c>
      <c r="BX436" s="6">
        <f>[1]Emissions!BW845</f>
        <v>6.3970545379999999</v>
      </c>
      <c r="BY436" s="6">
        <f>[1]Emissions!BX845</f>
        <v>6.4611634039999997</v>
      </c>
      <c r="BZ436" s="6">
        <f>[1]Emissions!BY845</f>
        <v>6.5258214329999999</v>
      </c>
      <c r="CA436" s="6">
        <f>[1]Emissions!BZ845</f>
        <v>6.5891878699999999</v>
      </c>
      <c r="CB436" s="6">
        <f>[1]Emissions!CA845</f>
        <v>6.6526056159999998</v>
      </c>
      <c r="CC436" s="6">
        <f>[1]Emissions!CB845</f>
        <v>6.7163973610000003</v>
      </c>
      <c r="CD436" s="6">
        <f>[1]Emissions!CC845</f>
        <v>6.780660031</v>
      </c>
      <c r="CE436" s="6">
        <f>[1]Emissions!CD845</f>
        <v>6.8454314500000004</v>
      </c>
      <c r="CF436" s="6">
        <f>[1]Emissions!CE845</f>
        <v>6.9106336270000002</v>
      </c>
      <c r="CG436" s="6">
        <f>[1]Emissions!CF845</f>
        <v>6.9763406249999997</v>
      </c>
      <c r="CH436" s="6">
        <f>[1]Emissions!CG845</f>
        <v>7.0425736060000004</v>
      </c>
      <c r="CI436" s="6">
        <f>[1]Emissions!CH845</f>
        <v>7.1093415550000003</v>
      </c>
      <c r="CJ436" s="6">
        <f>[1]Emissions!CI845</f>
        <v>7.1766492179999997</v>
      </c>
    </row>
    <row r="437" spans="2:88" x14ac:dyDescent="0.3">
      <c r="B437" s="6" t="str">
        <f>[1]Emissions!A846</f>
        <v>ems_y_co2_spap_2</v>
      </c>
      <c r="C437" s="6">
        <f>[1]Emissions!B846</f>
        <v>0</v>
      </c>
      <c r="D437" s="6">
        <f>[1]Emissions!C846</f>
        <v>0</v>
      </c>
      <c r="E437" s="6">
        <f>[1]Emissions!D846</f>
        <v>0</v>
      </c>
      <c r="F437" s="6">
        <f>[1]Emissions!E846</f>
        <v>0</v>
      </c>
      <c r="G437" s="6">
        <f>[1]Emissions!F846</f>
        <v>0</v>
      </c>
      <c r="H437" s="6">
        <f>[1]Emissions!G846</f>
        <v>0</v>
      </c>
      <c r="I437" s="6">
        <f>[1]Emissions!H846</f>
        <v>0</v>
      </c>
      <c r="J437" s="6">
        <f>[1]Emissions!I846</f>
        <v>0</v>
      </c>
      <c r="K437" s="6">
        <f>[1]Emissions!J846</f>
        <v>0</v>
      </c>
      <c r="L437" s="6">
        <f>[1]Emissions!K846</f>
        <v>0</v>
      </c>
      <c r="M437" s="6">
        <f>[1]Emissions!L846</f>
        <v>0</v>
      </c>
      <c r="N437" s="6">
        <f>[1]Emissions!M846</f>
        <v>0</v>
      </c>
      <c r="O437" s="6">
        <f>[1]Emissions!N846</f>
        <v>0</v>
      </c>
      <c r="P437" s="6">
        <f>[1]Emissions!O846</f>
        <v>0</v>
      </c>
      <c r="Q437" s="6">
        <f>[1]Emissions!P846</f>
        <v>0</v>
      </c>
      <c r="R437" s="6">
        <f>[1]Emissions!Q846</f>
        <v>0</v>
      </c>
      <c r="S437" s="6">
        <f>[1]Emissions!R846</f>
        <v>0</v>
      </c>
      <c r="T437" s="6">
        <f>[1]Emissions!S846</f>
        <v>0</v>
      </c>
      <c r="U437" s="6">
        <f>[1]Emissions!T846</f>
        <v>0</v>
      </c>
      <c r="V437" s="6">
        <f>[1]Emissions!U846</f>
        <v>0</v>
      </c>
      <c r="W437" s="6">
        <f>[1]Emissions!V846</f>
        <v>0</v>
      </c>
      <c r="X437" s="6">
        <f>[1]Emissions!W846</f>
        <v>0</v>
      </c>
      <c r="Y437" s="6">
        <f>[1]Emissions!X846</f>
        <v>0</v>
      </c>
      <c r="Z437" s="6">
        <f>[1]Emissions!Y846</f>
        <v>0</v>
      </c>
      <c r="AA437" s="6">
        <f>[1]Emissions!Z846</f>
        <v>0</v>
      </c>
      <c r="AB437" s="6">
        <f>[1]Emissions!AA846</f>
        <v>0</v>
      </c>
      <c r="AC437" s="6">
        <f>[1]Emissions!AB846</f>
        <v>0</v>
      </c>
      <c r="AD437" s="6">
        <f>[1]Emissions!AC846</f>
        <v>0</v>
      </c>
      <c r="AE437" s="6">
        <f>[1]Emissions!AD846</f>
        <v>0</v>
      </c>
      <c r="AF437" s="6">
        <f>[1]Emissions!AE846</f>
        <v>0</v>
      </c>
      <c r="AG437" s="6">
        <f>[1]Emissions!AF846</f>
        <v>0</v>
      </c>
      <c r="AH437" s="6">
        <f>[1]Emissions!AG846</f>
        <v>0</v>
      </c>
      <c r="AI437" s="6">
        <f>[1]Emissions!AH846</f>
        <v>0</v>
      </c>
      <c r="AJ437" s="6">
        <f>[1]Emissions!AI846</f>
        <v>0</v>
      </c>
      <c r="AK437" s="6">
        <f>[1]Emissions!AJ846</f>
        <v>0</v>
      </c>
      <c r="AL437" s="6">
        <f>[1]Emissions!AK846</f>
        <v>0</v>
      </c>
      <c r="AM437" s="6">
        <f>[1]Emissions!AL846</f>
        <v>0</v>
      </c>
      <c r="AN437" s="6">
        <f>[1]Emissions!AM846</f>
        <v>0</v>
      </c>
      <c r="AO437" s="6">
        <f>[1]Emissions!AN846</f>
        <v>0</v>
      </c>
      <c r="AP437" s="6">
        <f>[1]Emissions!AO846</f>
        <v>0</v>
      </c>
      <c r="AQ437" s="6">
        <f>[1]Emissions!AP846</f>
        <v>0</v>
      </c>
      <c r="AR437" s="6">
        <f>[1]Emissions!AQ846</f>
        <v>0</v>
      </c>
      <c r="AS437" s="6">
        <f>[1]Emissions!AR846</f>
        <v>0</v>
      </c>
      <c r="AT437" s="6">
        <f>[1]Emissions!AS846</f>
        <v>0</v>
      </c>
      <c r="AU437" s="6">
        <f>[1]Emissions!AT846</f>
        <v>0</v>
      </c>
      <c r="AV437" s="6">
        <f>[1]Emissions!AU846</f>
        <v>0</v>
      </c>
      <c r="AW437" s="6">
        <f>[1]Emissions!AV846</f>
        <v>0</v>
      </c>
      <c r="AX437" s="6">
        <f>[1]Emissions!AW846</f>
        <v>0</v>
      </c>
      <c r="AY437" s="6">
        <f>[1]Emissions!AX846</f>
        <v>0</v>
      </c>
      <c r="AZ437" s="6">
        <f>[1]Emissions!AY846</f>
        <v>0</v>
      </c>
      <c r="BA437" s="6">
        <f>[1]Emissions!AZ846</f>
        <v>0</v>
      </c>
      <c r="BB437" s="6">
        <f>[1]Emissions!BA846</f>
        <v>0</v>
      </c>
      <c r="BC437" s="6">
        <f>[1]Emissions!BB846</f>
        <v>0</v>
      </c>
      <c r="BD437" s="6">
        <f>[1]Emissions!BC846</f>
        <v>0</v>
      </c>
      <c r="BE437" s="6">
        <f>[1]Emissions!BD846</f>
        <v>0</v>
      </c>
      <c r="BF437" s="6">
        <f>[1]Emissions!BE846</f>
        <v>0</v>
      </c>
      <c r="BG437" s="6">
        <f>[1]Emissions!BF846</f>
        <v>0</v>
      </c>
      <c r="BH437" s="6">
        <f>[1]Emissions!BG846</f>
        <v>0</v>
      </c>
      <c r="BI437" s="6">
        <f>[1]Emissions!BH846</f>
        <v>0</v>
      </c>
      <c r="BJ437" s="6">
        <f>[1]Emissions!BI846</f>
        <v>0</v>
      </c>
      <c r="BK437" s="6">
        <f>[1]Emissions!BJ846</f>
        <v>0</v>
      </c>
      <c r="BL437" s="6">
        <f>[1]Emissions!BK846</f>
        <v>0</v>
      </c>
      <c r="BM437" s="6">
        <f>[1]Emissions!BL846</f>
        <v>0</v>
      </c>
      <c r="BN437" s="6">
        <f>[1]Emissions!BM846</f>
        <v>0</v>
      </c>
      <c r="BO437" s="6">
        <f>[1]Emissions!BN846</f>
        <v>0</v>
      </c>
      <c r="BP437" s="6">
        <f>[1]Emissions!BO846</f>
        <v>0</v>
      </c>
      <c r="BQ437" s="6">
        <f>[1]Emissions!BP846</f>
        <v>0</v>
      </c>
      <c r="BR437" s="6">
        <f>[1]Emissions!BQ846</f>
        <v>0</v>
      </c>
      <c r="BS437" s="6">
        <f>[1]Emissions!BR846</f>
        <v>0</v>
      </c>
      <c r="BT437" s="6">
        <f>[1]Emissions!BS846</f>
        <v>0</v>
      </c>
      <c r="BU437" s="6">
        <f>[1]Emissions!BT846</f>
        <v>0</v>
      </c>
      <c r="BV437" s="6">
        <f>[1]Emissions!BU846</f>
        <v>0</v>
      </c>
      <c r="BW437" s="6">
        <f>[1]Emissions!BV846</f>
        <v>0</v>
      </c>
      <c r="BX437" s="6">
        <f>[1]Emissions!BW846</f>
        <v>0</v>
      </c>
      <c r="BY437" s="6">
        <f>[1]Emissions!BX846</f>
        <v>0</v>
      </c>
      <c r="BZ437" s="6">
        <f>[1]Emissions!BY846</f>
        <v>0</v>
      </c>
      <c r="CA437" s="6">
        <f>[1]Emissions!BZ846</f>
        <v>0</v>
      </c>
      <c r="CB437" s="6">
        <f>[1]Emissions!CA846</f>
        <v>0</v>
      </c>
      <c r="CC437" s="6">
        <f>[1]Emissions!CB846</f>
        <v>0</v>
      </c>
      <c r="CD437" s="6">
        <f>[1]Emissions!CC846</f>
        <v>0</v>
      </c>
      <c r="CE437" s="6">
        <f>[1]Emissions!CD846</f>
        <v>0</v>
      </c>
      <c r="CF437" s="6">
        <f>[1]Emissions!CE846</f>
        <v>0</v>
      </c>
      <c r="CG437" s="6">
        <f>[1]Emissions!CF846</f>
        <v>0</v>
      </c>
      <c r="CH437" s="6">
        <f>[1]Emissions!CG846</f>
        <v>0</v>
      </c>
      <c r="CI437" s="6">
        <f>[1]Emissions!CH846</f>
        <v>0</v>
      </c>
      <c r="CJ437" s="6">
        <f>[1]Emissions!CI846</f>
        <v>0</v>
      </c>
    </row>
    <row r="438" spans="2:88" x14ac:dyDescent="0.3">
      <c r="B438" s="6" t="str">
        <f>[1]Emissions!A847</f>
        <v>ems_mat_co2_spap_2</v>
      </c>
      <c r="C438" s="6">
        <f>[1]Emissions!B847</f>
        <v>0</v>
      </c>
      <c r="D438" s="6">
        <f>[1]Emissions!C847</f>
        <v>0</v>
      </c>
      <c r="E438" s="6">
        <f>[1]Emissions!D847</f>
        <v>0</v>
      </c>
      <c r="F438" s="6">
        <f>[1]Emissions!E847</f>
        <v>0</v>
      </c>
      <c r="G438" s="6">
        <f>[1]Emissions!F847</f>
        <v>0</v>
      </c>
      <c r="H438" s="6">
        <f>[1]Emissions!G847</f>
        <v>0</v>
      </c>
      <c r="I438" s="6">
        <f>[1]Emissions!H847</f>
        <v>0</v>
      </c>
      <c r="J438" s="6">
        <f>[1]Emissions!I847</f>
        <v>0</v>
      </c>
      <c r="K438" s="6">
        <f>[1]Emissions!J847</f>
        <v>0</v>
      </c>
      <c r="L438" s="6">
        <f>[1]Emissions!K847</f>
        <v>0</v>
      </c>
      <c r="M438" s="6">
        <f>[1]Emissions!L847</f>
        <v>0</v>
      </c>
      <c r="N438" s="6">
        <f>[1]Emissions!M847</f>
        <v>0</v>
      </c>
      <c r="O438" s="6">
        <f>[1]Emissions!N847</f>
        <v>0</v>
      </c>
      <c r="P438" s="6">
        <f>[1]Emissions!O847</f>
        <v>0</v>
      </c>
      <c r="Q438" s="6">
        <f>[1]Emissions!P847</f>
        <v>0</v>
      </c>
      <c r="R438" s="6">
        <f>[1]Emissions!Q847</f>
        <v>0</v>
      </c>
      <c r="S438" s="6">
        <f>[1]Emissions!R847</f>
        <v>0</v>
      </c>
      <c r="T438" s="6">
        <f>[1]Emissions!S847</f>
        <v>0</v>
      </c>
      <c r="U438" s="6">
        <f>[1]Emissions!T847</f>
        <v>0</v>
      </c>
      <c r="V438" s="6">
        <f>[1]Emissions!U847</f>
        <v>0</v>
      </c>
      <c r="W438" s="6">
        <f>[1]Emissions!V847</f>
        <v>0</v>
      </c>
      <c r="X438" s="6">
        <f>[1]Emissions!W847</f>
        <v>0</v>
      </c>
      <c r="Y438" s="6">
        <f>[1]Emissions!X847</f>
        <v>0</v>
      </c>
      <c r="Z438" s="6">
        <f>[1]Emissions!Y847</f>
        <v>0</v>
      </c>
      <c r="AA438" s="6">
        <f>[1]Emissions!Z847</f>
        <v>0</v>
      </c>
      <c r="AB438" s="6">
        <f>[1]Emissions!AA847</f>
        <v>0</v>
      </c>
      <c r="AC438" s="6">
        <f>[1]Emissions!AB847</f>
        <v>0</v>
      </c>
      <c r="AD438" s="6">
        <f>[1]Emissions!AC847</f>
        <v>0</v>
      </c>
      <c r="AE438" s="6">
        <f>[1]Emissions!AD847</f>
        <v>0</v>
      </c>
      <c r="AF438" s="6">
        <f>[1]Emissions!AE847</f>
        <v>0</v>
      </c>
      <c r="AG438" s="6">
        <f>[1]Emissions!AF847</f>
        <v>0</v>
      </c>
      <c r="AH438" s="6">
        <f>[1]Emissions!AG847</f>
        <v>0</v>
      </c>
      <c r="AI438" s="6">
        <f>[1]Emissions!AH847</f>
        <v>0</v>
      </c>
      <c r="AJ438" s="6">
        <f>[1]Emissions!AI847</f>
        <v>0</v>
      </c>
      <c r="AK438" s="6">
        <f>[1]Emissions!AJ847</f>
        <v>0</v>
      </c>
      <c r="AL438" s="6">
        <f>[1]Emissions!AK847</f>
        <v>0</v>
      </c>
      <c r="AM438" s="6">
        <f>[1]Emissions!AL847</f>
        <v>0</v>
      </c>
      <c r="AN438" s="6">
        <f>[1]Emissions!AM847</f>
        <v>0</v>
      </c>
      <c r="AO438" s="6">
        <f>[1]Emissions!AN847</f>
        <v>0</v>
      </c>
      <c r="AP438" s="6">
        <f>[1]Emissions!AO847</f>
        <v>0</v>
      </c>
      <c r="AQ438" s="6">
        <f>[1]Emissions!AP847</f>
        <v>0</v>
      </c>
      <c r="AR438" s="6">
        <f>[1]Emissions!AQ847</f>
        <v>0</v>
      </c>
      <c r="AS438" s="6">
        <f>[1]Emissions!AR847</f>
        <v>0</v>
      </c>
      <c r="AT438" s="6">
        <f>[1]Emissions!AS847</f>
        <v>0</v>
      </c>
      <c r="AU438" s="6">
        <f>[1]Emissions!AT847</f>
        <v>0</v>
      </c>
      <c r="AV438" s="6">
        <f>[1]Emissions!AU847</f>
        <v>0</v>
      </c>
      <c r="AW438" s="6">
        <f>[1]Emissions!AV847</f>
        <v>0</v>
      </c>
      <c r="AX438" s="6">
        <f>[1]Emissions!AW847</f>
        <v>0</v>
      </c>
      <c r="AY438" s="6">
        <f>[1]Emissions!AX847</f>
        <v>0</v>
      </c>
      <c r="AZ438" s="6">
        <f>[1]Emissions!AY847</f>
        <v>0</v>
      </c>
      <c r="BA438" s="6">
        <f>[1]Emissions!AZ847</f>
        <v>0</v>
      </c>
      <c r="BB438" s="6">
        <f>[1]Emissions!BA847</f>
        <v>0</v>
      </c>
      <c r="BC438" s="6">
        <f>[1]Emissions!BB847</f>
        <v>0</v>
      </c>
      <c r="BD438" s="6">
        <f>[1]Emissions!BC847</f>
        <v>0</v>
      </c>
      <c r="BE438" s="6">
        <f>[1]Emissions!BD847</f>
        <v>0</v>
      </c>
      <c r="BF438" s="6">
        <f>[1]Emissions!BE847</f>
        <v>0</v>
      </c>
      <c r="BG438" s="6">
        <f>[1]Emissions!BF847</f>
        <v>0</v>
      </c>
      <c r="BH438" s="6">
        <f>[1]Emissions!BG847</f>
        <v>0</v>
      </c>
      <c r="BI438" s="6">
        <f>[1]Emissions!BH847</f>
        <v>0</v>
      </c>
      <c r="BJ438" s="6">
        <f>[1]Emissions!BI847</f>
        <v>0</v>
      </c>
      <c r="BK438" s="6">
        <f>[1]Emissions!BJ847</f>
        <v>0</v>
      </c>
      <c r="BL438" s="6">
        <f>[1]Emissions!BK847</f>
        <v>0</v>
      </c>
      <c r="BM438" s="6">
        <f>[1]Emissions!BL847</f>
        <v>0</v>
      </c>
      <c r="BN438" s="6">
        <f>[1]Emissions!BM847</f>
        <v>0</v>
      </c>
      <c r="BO438" s="6">
        <f>[1]Emissions!BN847</f>
        <v>0</v>
      </c>
      <c r="BP438" s="6">
        <f>[1]Emissions!BO847</f>
        <v>0</v>
      </c>
      <c r="BQ438" s="6">
        <f>[1]Emissions!BP847</f>
        <v>0</v>
      </c>
      <c r="BR438" s="6">
        <f>[1]Emissions!BQ847</f>
        <v>0</v>
      </c>
      <c r="BS438" s="6">
        <f>[1]Emissions!BR847</f>
        <v>0</v>
      </c>
      <c r="BT438" s="6">
        <f>[1]Emissions!BS847</f>
        <v>0</v>
      </c>
      <c r="BU438" s="6">
        <f>[1]Emissions!BT847</f>
        <v>0</v>
      </c>
      <c r="BV438" s="6">
        <f>[1]Emissions!BU847</f>
        <v>0</v>
      </c>
      <c r="BW438" s="6">
        <f>[1]Emissions!BV847</f>
        <v>0</v>
      </c>
      <c r="BX438" s="6">
        <f>[1]Emissions!BW847</f>
        <v>0</v>
      </c>
      <c r="BY438" s="6">
        <f>[1]Emissions!BX847</f>
        <v>0</v>
      </c>
      <c r="BZ438" s="6">
        <f>[1]Emissions!BY847</f>
        <v>0</v>
      </c>
      <c r="CA438" s="6">
        <f>[1]Emissions!BZ847</f>
        <v>0</v>
      </c>
      <c r="CB438" s="6">
        <f>[1]Emissions!CA847</f>
        <v>0</v>
      </c>
      <c r="CC438" s="6">
        <f>[1]Emissions!CB847</f>
        <v>0</v>
      </c>
      <c r="CD438" s="6">
        <f>[1]Emissions!CC847</f>
        <v>0</v>
      </c>
      <c r="CE438" s="6">
        <f>[1]Emissions!CD847</f>
        <v>0</v>
      </c>
      <c r="CF438" s="6">
        <f>[1]Emissions!CE847</f>
        <v>0</v>
      </c>
      <c r="CG438" s="6">
        <f>[1]Emissions!CF847</f>
        <v>0</v>
      </c>
      <c r="CH438" s="6">
        <f>[1]Emissions!CG847</f>
        <v>0</v>
      </c>
      <c r="CI438" s="6">
        <f>[1]Emissions!CH847</f>
        <v>0</v>
      </c>
      <c r="CJ438" s="6">
        <f>[1]Emissions!CI847</f>
        <v>0</v>
      </c>
    </row>
    <row r="439" spans="2:88" x14ac:dyDescent="0.3">
      <c r="B439" s="6" t="str">
        <f>[1]Emissions!A848</f>
        <v>ems_ci_co2_sche_2</v>
      </c>
      <c r="C439" s="6">
        <f>[1]Emissions!B848</f>
        <v>3.682335927</v>
      </c>
      <c r="D439" s="6">
        <f>[1]Emissions!C848</f>
        <v>3.639616422</v>
      </c>
      <c r="E439" s="6">
        <f>[1]Emissions!D848</f>
        <v>3.6213559160000002</v>
      </c>
      <c r="F439" s="6">
        <f>[1]Emissions!E848</f>
        <v>3.612563261</v>
      </c>
      <c r="G439" s="6">
        <f>[1]Emissions!F848</f>
        <v>3.61714146</v>
      </c>
      <c r="H439" s="6">
        <f>[1]Emissions!G848</f>
        <v>3.6327683080000002</v>
      </c>
      <c r="I439" s="6">
        <f>[1]Emissions!H848</f>
        <v>3.647872445</v>
      </c>
      <c r="J439" s="6">
        <f>[1]Emissions!I848</f>
        <v>3.6638976740000002</v>
      </c>
      <c r="K439" s="6">
        <f>[1]Emissions!J848</f>
        <v>3.6793686280000002</v>
      </c>
      <c r="L439" s="6">
        <f>[1]Emissions!K848</f>
        <v>3.6943211599999999</v>
      </c>
      <c r="M439" s="6">
        <f>[1]Emissions!L848</f>
        <v>3.7089659039999998</v>
      </c>
      <c r="N439" s="6">
        <f>[1]Emissions!M848</f>
        <v>3.722227298</v>
      </c>
      <c r="O439" s="6">
        <f>[1]Emissions!N848</f>
        <v>3.734859369</v>
      </c>
      <c r="P439" s="6">
        <f>[1]Emissions!O848</f>
        <v>3.7470140719999998</v>
      </c>
      <c r="Q439" s="6">
        <f>[1]Emissions!P848</f>
        <v>3.7589489729999999</v>
      </c>
      <c r="R439" s="6">
        <f>[1]Emissions!Q848</f>
        <v>3.7710094949999999</v>
      </c>
      <c r="S439" s="6">
        <f>[1]Emissions!R848</f>
        <v>3.78843189</v>
      </c>
      <c r="T439" s="6">
        <f>[1]Emissions!S848</f>
        <v>3.8114746880000001</v>
      </c>
      <c r="U439" s="6">
        <f>[1]Emissions!T848</f>
        <v>3.8395719559999999</v>
      </c>
      <c r="V439" s="6">
        <f>[1]Emissions!U848</f>
        <v>3.871945604</v>
      </c>
      <c r="W439" s="6">
        <f>[1]Emissions!V848</f>
        <v>3.9078665689999998</v>
      </c>
      <c r="X439" s="6">
        <f>[1]Emissions!W848</f>
        <v>3.9466138040000001</v>
      </c>
      <c r="Y439" s="6">
        <f>[1]Emissions!X848</f>
        <v>3.9878309070000002</v>
      </c>
      <c r="Z439" s="6">
        <f>[1]Emissions!Y848</f>
        <v>4.0312531869999999</v>
      </c>
      <c r="AA439" s="6">
        <f>[1]Emissions!Z848</f>
        <v>4.0767683860000004</v>
      </c>
      <c r="AB439" s="6">
        <f>[1]Emissions!AA848</f>
        <v>4.1242882129999998</v>
      </c>
      <c r="AC439" s="6">
        <f>[1]Emissions!AB848</f>
        <v>4.1722811560000004</v>
      </c>
      <c r="AD439" s="6">
        <f>[1]Emissions!AC848</f>
        <v>4.2218245049999998</v>
      </c>
      <c r="AE439" s="6">
        <f>[1]Emissions!AD848</f>
        <v>4.2729566050000001</v>
      </c>
      <c r="AF439" s="6">
        <f>[1]Emissions!AE848</f>
        <v>4.325424849</v>
      </c>
      <c r="AG439" s="6">
        <f>[1]Emissions!AF848</f>
        <v>4.3789708530000002</v>
      </c>
      <c r="AH439" s="6">
        <f>[1]Emissions!AG848</f>
        <v>4.4314288209999999</v>
      </c>
      <c r="AI439" s="6">
        <f>[1]Emissions!AH848</f>
        <v>4.4842716869999997</v>
      </c>
      <c r="AJ439" s="6">
        <f>[1]Emissions!AI848</f>
        <v>4.5376396569999997</v>
      </c>
      <c r="AK439" s="6">
        <f>[1]Emissions!AJ848</f>
        <v>4.5914973889999997</v>
      </c>
      <c r="AL439" s="6">
        <f>[1]Emissions!AK848</f>
        <v>4.6457958379999997</v>
      </c>
      <c r="AM439" s="6">
        <f>[1]Emissions!AL848</f>
        <v>4.7016590479999998</v>
      </c>
      <c r="AN439" s="6">
        <f>[1]Emissions!AM848</f>
        <v>4.7599240519999997</v>
      </c>
      <c r="AO439" s="6">
        <f>[1]Emissions!AN848</f>
        <v>4.8202263329999999</v>
      </c>
      <c r="AP439" s="6">
        <f>[1]Emissions!AO848</f>
        <v>4.8821234650000003</v>
      </c>
      <c r="AQ439" s="6">
        <f>[1]Emissions!AP848</f>
        <v>4.9452846619999997</v>
      </c>
      <c r="AR439" s="6">
        <f>[1]Emissions!AQ848</f>
        <v>5.0068937089999999</v>
      </c>
      <c r="AS439" s="6">
        <f>[1]Emissions!AR848</f>
        <v>5.0689580589999998</v>
      </c>
      <c r="AT439" s="6">
        <f>[1]Emissions!AS848</f>
        <v>5.1317232099999996</v>
      </c>
      <c r="AU439" s="6">
        <f>[1]Emissions!AT848</f>
        <v>5.1952083120000001</v>
      </c>
      <c r="AV439" s="6">
        <f>[1]Emissions!AU848</f>
        <v>5.2594152520000002</v>
      </c>
      <c r="AW439" s="6">
        <f>[1]Emissions!AV848</f>
        <v>5.3209104150000002</v>
      </c>
      <c r="AX439" s="6">
        <f>[1]Emissions!AW848</f>
        <v>5.3825923099999997</v>
      </c>
      <c r="AY439" s="6">
        <f>[1]Emissions!AX848</f>
        <v>5.4449346509999996</v>
      </c>
      <c r="AZ439" s="6">
        <f>[1]Emissions!AY848</f>
        <v>5.5080695759999996</v>
      </c>
      <c r="BA439" s="6">
        <f>[1]Emissions!AZ848</f>
        <v>5.5720603410000002</v>
      </c>
      <c r="BB439" s="6">
        <f>[1]Emissions!BA848</f>
        <v>5.6330671710000004</v>
      </c>
      <c r="BC439" s="6">
        <f>[1]Emissions!BB848</f>
        <v>5.6951398610000004</v>
      </c>
      <c r="BD439" s="6">
        <f>[1]Emissions!BC848</f>
        <v>5.7584074320000003</v>
      </c>
      <c r="BE439" s="6">
        <f>[1]Emissions!BD848</f>
        <v>5.8225042729999998</v>
      </c>
      <c r="BF439" s="6">
        <f>[1]Emissions!BE848</f>
        <v>5.8873015610000001</v>
      </c>
      <c r="BG439" s="6">
        <f>[1]Emissions!BF848</f>
        <v>5.9481698620000003</v>
      </c>
      <c r="BH439" s="6">
        <f>[1]Emissions!BG848</f>
        <v>6.0090101789999997</v>
      </c>
      <c r="BI439" s="6">
        <f>[1]Emissions!BH848</f>
        <v>6.0704556500000004</v>
      </c>
      <c r="BJ439" s="6">
        <f>[1]Emissions!BI848</f>
        <v>6.1326437929999997</v>
      </c>
      <c r="BK439" s="6">
        <f>[1]Emissions!BJ848</f>
        <v>6.1956177009999998</v>
      </c>
      <c r="BL439" s="6">
        <f>[1]Emissions!BK848</f>
        <v>6.2594349080000002</v>
      </c>
      <c r="BM439" s="6">
        <f>[1]Emissions!BL848</f>
        <v>6.3240591180000001</v>
      </c>
      <c r="BN439" s="6">
        <f>[1]Emissions!BM848</f>
        <v>6.3894740649999999</v>
      </c>
      <c r="BO439" s="6">
        <f>[1]Emissions!BN848</f>
        <v>6.4556593109999998</v>
      </c>
      <c r="BP439" s="6">
        <f>[1]Emissions!BO848</f>
        <v>6.5225884260000004</v>
      </c>
      <c r="BQ439" s="6">
        <f>[1]Emissions!BP848</f>
        <v>6.5857607119999999</v>
      </c>
      <c r="BR439" s="6">
        <f>[1]Emissions!BQ848</f>
        <v>6.6488920809999996</v>
      </c>
      <c r="BS439" s="6">
        <f>[1]Emissions!BR848</f>
        <v>6.7125405159999998</v>
      </c>
      <c r="BT439" s="6">
        <f>[1]Emissions!BS848</f>
        <v>6.7768010089999997</v>
      </c>
      <c r="BU439" s="6">
        <f>[1]Emissions!BT848</f>
        <v>6.8416875910000003</v>
      </c>
      <c r="BV439" s="6">
        <f>[1]Emissions!BU848</f>
        <v>6.907134482</v>
      </c>
      <c r="BW439" s="6">
        <f>[1]Emissions!BV848</f>
        <v>6.9731810620000001</v>
      </c>
      <c r="BX439" s="6">
        <f>[1]Emissions!BW848</f>
        <v>7.0398218440000004</v>
      </c>
      <c r="BY439" s="6">
        <f>[1]Emissions!BX848</f>
        <v>7.1070444860000004</v>
      </c>
      <c r="BZ439" s="6">
        <f>[1]Emissions!BY848</f>
        <v>7.1748351640000001</v>
      </c>
      <c r="CA439" s="6">
        <f>[1]Emissions!BZ848</f>
        <v>7.239689781</v>
      </c>
      <c r="CB439" s="6">
        <f>[1]Emissions!CA848</f>
        <v>7.3045266040000003</v>
      </c>
      <c r="CC439" s="6">
        <f>[1]Emissions!CB848</f>
        <v>7.3697925800000004</v>
      </c>
      <c r="CD439" s="6">
        <f>[1]Emissions!CC848</f>
        <v>7.4355718130000001</v>
      </c>
      <c r="CE439" s="6">
        <f>[1]Emissions!CD848</f>
        <v>7.5018840200000003</v>
      </c>
      <c r="CF439" s="6">
        <f>[1]Emissions!CE848</f>
        <v>7.5685592579999996</v>
      </c>
      <c r="CG439" s="6">
        <f>[1]Emissions!CF848</f>
        <v>7.6357400139999996</v>
      </c>
      <c r="CH439" s="6">
        <f>[1]Emissions!CG848</f>
        <v>7.7034431919999999</v>
      </c>
      <c r="CI439" s="6">
        <f>[1]Emissions!CH848</f>
        <v>7.7716668999999996</v>
      </c>
      <c r="CJ439" s="6">
        <f>[1]Emissions!CI848</f>
        <v>7.8404055719999999</v>
      </c>
    </row>
    <row r="440" spans="2:88" x14ac:dyDescent="0.3">
      <c r="B440" s="6" t="str">
        <f>[1]Emissions!A849</f>
        <v>ems_y_co2_sche_2</v>
      </c>
      <c r="C440" s="6">
        <f>[1]Emissions!B849</f>
        <v>0</v>
      </c>
      <c r="D440" s="6">
        <f>[1]Emissions!C849</f>
        <v>0</v>
      </c>
      <c r="E440" s="6">
        <f>[1]Emissions!D849</f>
        <v>0</v>
      </c>
      <c r="F440" s="6">
        <f>[1]Emissions!E849</f>
        <v>0</v>
      </c>
      <c r="G440" s="6">
        <f>[1]Emissions!F849</f>
        <v>0</v>
      </c>
      <c r="H440" s="6">
        <f>[1]Emissions!G849</f>
        <v>0</v>
      </c>
      <c r="I440" s="6">
        <f>[1]Emissions!H849</f>
        <v>0</v>
      </c>
      <c r="J440" s="6">
        <f>[1]Emissions!I849</f>
        <v>0</v>
      </c>
      <c r="K440" s="6">
        <f>[1]Emissions!J849</f>
        <v>0</v>
      </c>
      <c r="L440" s="6">
        <f>[1]Emissions!K849</f>
        <v>0</v>
      </c>
      <c r="M440" s="6">
        <f>[1]Emissions!L849</f>
        <v>0</v>
      </c>
      <c r="N440" s="6">
        <f>[1]Emissions!M849</f>
        <v>0</v>
      </c>
      <c r="O440" s="6">
        <f>[1]Emissions!N849</f>
        <v>0</v>
      </c>
      <c r="P440" s="6">
        <f>[1]Emissions!O849</f>
        <v>0</v>
      </c>
      <c r="Q440" s="6">
        <f>[1]Emissions!P849</f>
        <v>0</v>
      </c>
      <c r="R440" s="6">
        <f>[1]Emissions!Q849</f>
        <v>0</v>
      </c>
      <c r="S440" s="6">
        <f>[1]Emissions!R849</f>
        <v>0</v>
      </c>
      <c r="T440" s="6">
        <f>[1]Emissions!S849</f>
        <v>0</v>
      </c>
      <c r="U440" s="6">
        <f>[1]Emissions!T849</f>
        <v>0</v>
      </c>
      <c r="V440" s="6">
        <f>[1]Emissions!U849</f>
        <v>0</v>
      </c>
      <c r="W440" s="6">
        <f>[1]Emissions!V849</f>
        <v>0</v>
      </c>
      <c r="X440" s="6">
        <f>[1]Emissions!W849</f>
        <v>0</v>
      </c>
      <c r="Y440" s="6">
        <f>[1]Emissions!X849</f>
        <v>0</v>
      </c>
      <c r="Z440" s="6">
        <f>[1]Emissions!Y849</f>
        <v>0</v>
      </c>
      <c r="AA440" s="6">
        <f>[1]Emissions!Z849</f>
        <v>0</v>
      </c>
      <c r="AB440" s="6">
        <f>[1]Emissions!AA849</f>
        <v>0</v>
      </c>
      <c r="AC440" s="6">
        <f>[1]Emissions!AB849</f>
        <v>0</v>
      </c>
      <c r="AD440" s="6">
        <f>[1]Emissions!AC849</f>
        <v>0</v>
      </c>
      <c r="AE440" s="6">
        <f>[1]Emissions!AD849</f>
        <v>0</v>
      </c>
      <c r="AF440" s="6">
        <f>[1]Emissions!AE849</f>
        <v>0</v>
      </c>
      <c r="AG440" s="6">
        <f>[1]Emissions!AF849</f>
        <v>0</v>
      </c>
      <c r="AH440" s="6">
        <f>[1]Emissions!AG849</f>
        <v>0</v>
      </c>
      <c r="AI440" s="6">
        <f>[1]Emissions!AH849</f>
        <v>0</v>
      </c>
      <c r="AJ440" s="6">
        <f>[1]Emissions!AI849</f>
        <v>0</v>
      </c>
      <c r="AK440" s="6">
        <f>[1]Emissions!AJ849</f>
        <v>0</v>
      </c>
      <c r="AL440" s="6">
        <f>[1]Emissions!AK849</f>
        <v>0</v>
      </c>
      <c r="AM440" s="6">
        <f>[1]Emissions!AL849</f>
        <v>0</v>
      </c>
      <c r="AN440" s="6">
        <f>[1]Emissions!AM849</f>
        <v>0</v>
      </c>
      <c r="AO440" s="6">
        <f>[1]Emissions!AN849</f>
        <v>0</v>
      </c>
      <c r="AP440" s="6">
        <f>[1]Emissions!AO849</f>
        <v>0</v>
      </c>
      <c r="AQ440" s="6">
        <f>[1]Emissions!AP849</f>
        <v>0</v>
      </c>
      <c r="AR440" s="6">
        <f>[1]Emissions!AQ849</f>
        <v>0</v>
      </c>
      <c r="AS440" s="6">
        <f>[1]Emissions!AR849</f>
        <v>0</v>
      </c>
      <c r="AT440" s="6">
        <f>[1]Emissions!AS849</f>
        <v>0</v>
      </c>
      <c r="AU440" s="6">
        <f>[1]Emissions!AT849</f>
        <v>0</v>
      </c>
      <c r="AV440" s="6">
        <f>[1]Emissions!AU849</f>
        <v>0</v>
      </c>
      <c r="AW440" s="6">
        <f>[1]Emissions!AV849</f>
        <v>0</v>
      </c>
      <c r="AX440" s="6">
        <f>[1]Emissions!AW849</f>
        <v>0</v>
      </c>
      <c r="AY440" s="6">
        <f>[1]Emissions!AX849</f>
        <v>0</v>
      </c>
      <c r="AZ440" s="6">
        <f>[1]Emissions!AY849</f>
        <v>0</v>
      </c>
      <c r="BA440" s="6">
        <f>[1]Emissions!AZ849</f>
        <v>0</v>
      </c>
      <c r="BB440" s="6">
        <f>[1]Emissions!BA849</f>
        <v>0</v>
      </c>
      <c r="BC440" s="6">
        <f>[1]Emissions!BB849</f>
        <v>0</v>
      </c>
      <c r="BD440" s="6">
        <f>[1]Emissions!BC849</f>
        <v>0</v>
      </c>
      <c r="BE440" s="6">
        <f>[1]Emissions!BD849</f>
        <v>0</v>
      </c>
      <c r="BF440" s="6">
        <f>[1]Emissions!BE849</f>
        <v>0</v>
      </c>
      <c r="BG440" s="6">
        <f>[1]Emissions!BF849</f>
        <v>0</v>
      </c>
      <c r="BH440" s="6">
        <f>[1]Emissions!BG849</f>
        <v>0</v>
      </c>
      <c r="BI440" s="6">
        <f>[1]Emissions!BH849</f>
        <v>0</v>
      </c>
      <c r="BJ440" s="6">
        <f>[1]Emissions!BI849</f>
        <v>0</v>
      </c>
      <c r="BK440" s="6">
        <f>[1]Emissions!BJ849</f>
        <v>0</v>
      </c>
      <c r="BL440" s="6">
        <f>[1]Emissions!BK849</f>
        <v>0</v>
      </c>
      <c r="BM440" s="6">
        <f>[1]Emissions!BL849</f>
        <v>0</v>
      </c>
      <c r="BN440" s="6">
        <f>[1]Emissions!BM849</f>
        <v>0</v>
      </c>
      <c r="BO440" s="6">
        <f>[1]Emissions!BN849</f>
        <v>0</v>
      </c>
      <c r="BP440" s="6">
        <f>[1]Emissions!BO849</f>
        <v>0</v>
      </c>
      <c r="BQ440" s="6">
        <f>[1]Emissions!BP849</f>
        <v>0</v>
      </c>
      <c r="BR440" s="6">
        <f>[1]Emissions!BQ849</f>
        <v>0</v>
      </c>
      <c r="BS440" s="6">
        <f>[1]Emissions!BR849</f>
        <v>0</v>
      </c>
      <c r="BT440" s="6">
        <f>[1]Emissions!BS849</f>
        <v>0</v>
      </c>
      <c r="BU440" s="6">
        <f>[1]Emissions!BT849</f>
        <v>0</v>
      </c>
      <c r="BV440" s="6">
        <f>[1]Emissions!BU849</f>
        <v>0</v>
      </c>
      <c r="BW440" s="6">
        <f>[1]Emissions!BV849</f>
        <v>0</v>
      </c>
      <c r="BX440" s="6">
        <f>[1]Emissions!BW849</f>
        <v>0</v>
      </c>
      <c r="BY440" s="6">
        <f>[1]Emissions!BX849</f>
        <v>0</v>
      </c>
      <c r="BZ440" s="6">
        <f>[1]Emissions!BY849</f>
        <v>0</v>
      </c>
      <c r="CA440" s="6">
        <f>[1]Emissions!BZ849</f>
        <v>0</v>
      </c>
      <c r="CB440" s="6">
        <f>[1]Emissions!CA849</f>
        <v>0</v>
      </c>
      <c r="CC440" s="6">
        <f>[1]Emissions!CB849</f>
        <v>0</v>
      </c>
      <c r="CD440" s="6">
        <f>[1]Emissions!CC849</f>
        <v>0</v>
      </c>
      <c r="CE440" s="6">
        <f>[1]Emissions!CD849</f>
        <v>0</v>
      </c>
      <c r="CF440" s="6">
        <f>[1]Emissions!CE849</f>
        <v>0</v>
      </c>
      <c r="CG440" s="6">
        <f>[1]Emissions!CF849</f>
        <v>0</v>
      </c>
      <c r="CH440" s="6">
        <f>[1]Emissions!CG849</f>
        <v>0</v>
      </c>
      <c r="CI440" s="6">
        <f>[1]Emissions!CH849</f>
        <v>0</v>
      </c>
      <c r="CJ440" s="6">
        <f>[1]Emissions!CI849</f>
        <v>0</v>
      </c>
    </row>
    <row r="441" spans="2:88" x14ac:dyDescent="0.3">
      <c r="B441" s="6" t="str">
        <f>[1]Emissions!A850</f>
        <v>ems_mat_co2_sche_2</v>
      </c>
      <c r="C441" s="6">
        <f>[1]Emissions!B850</f>
        <v>2.4971793619999998</v>
      </c>
      <c r="D441" s="6">
        <f>[1]Emissions!C850</f>
        <v>2.4783515330000001</v>
      </c>
      <c r="E441" s="6">
        <f>[1]Emissions!D850</f>
        <v>2.4786504049999998</v>
      </c>
      <c r="F441" s="6">
        <f>[1]Emissions!E850</f>
        <v>2.4887707450000001</v>
      </c>
      <c r="G441" s="6">
        <f>[1]Emissions!F850</f>
        <v>2.5050467749999998</v>
      </c>
      <c r="H441" s="6">
        <f>[1]Emissions!G850</f>
        <v>2.5263235970000002</v>
      </c>
      <c r="I441" s="6">
        <f>[1]Emissions!H850</f>
        <v>2.5488478269999999</v>
      </c>
      <c r="J441" s="6">
        <f>[1]Emissions!I850</f>
        <v>2.5732673909999999</v>
      </c>
      <c r="K441" s="6">
        <f>[1]Emissions!J850</f>
        <v>2.599138022</v>
      </c>
      <c r="L441" s="6">
        <f>[1]Emissions!K850</f>
        <v>2.6260051120000001</v>
      </c>
      <c r="M441" s="6">
        <f>[1]Emissions!L850</f>
        <v>2.6535247769999999</v>
      </c>
      <c r="N441" s="6">
        <f>[1]Emissions!M850</f>
        <v>2.6805343920000002</v>
      </c>
      <c r="O441" s="6">
        <f>[1]Emissions!N850</f>
        <v>2.7072636079999999</v>
      </c>
      <c r="P441" s="6">
        <f>[1]Emissions!O850</f>
        <v>2.7335786139999998</v>
      </c>
      <c r="Q441" s="6">
        <f>[1]Emissions!P850</f>
        <v>2.7594787950000002</v>
      </c>
      <c r="R441" s="6">
        <f>[1]Emissions!Q850</f>
        <v>2.7850872899999999</v>
      </c>
      <c r="S441" s="6">
        <f>[1]Emissions!R850</f>
        <v>2.8113473180000002</v>
      </c>
      <c r="T441" s="6">
        <f>[1]Emissions!S850</f>
        <v>2.838547749</v>
      </c>
      <c r="U441" s="6">
        <f>[1]Emissions!T850</f>
        <v>2.866751534</v>
      </c>
      <c r="V441" s="6">
        <f>[1]Emissions!U850</f>
        <v>2.8959410650000001</v>
      </c>
      <c r="W441" s="6">
        <f>[1]Emissions!V850</f>
        <v>2.9261128730000001</v>
      </c>
      <c r="X441" s="6">
        <f>[1]Emissions!W850</f>
        <v>2.9572262939999998</v>
      </c>
      <c r="Y441" s="6">
        <f>[1]Emissions!X850</f>
        <v>2.9894206680000002</v>
      </c>
      <c r="Z441" s="6">
        <f>[1]Emissions!Y850</f>
        <v>3.0228081179999999</v>
      </c>
      <c r="AA441" s="6">
        <f>[1]Emissions!Z850</f>
        <v>3.0575343859999999</v>
      </c>
      <c r="AB441" s="6">
        <f>[1]Emissions!AA850</f>
        <v>3.0937085600000001</v>
      </c>
      <c r="AC441" s="6">
        <f>[1]Emissions!AB850</f>
        <v>3.1303344279999998</v>
      </c>
      <c r="AD441" s="6">
        <f>[1]Emissions!AC850</f>
        <v>3.1683446320000002</v>
      </c>
      <c r="AE441" s="6">
        <f>[1]Emissions!AD850</f>
        <v>3.2078625170000001</v>
      </c>
      <c r="AF441" s="6">
        <f>[1]Emissions!AE850</f>
        <v>3.2487726179999998</v>
      </c>
      <c r="AG441" s="6">
        <f>[1]Emissions!AF850</f>
        <v>3.2909262610000001</v>
      </c>
      <c r="AH441" s="6">
        <f>[1]Emissions!AG850</f>
        <v>3.3327277579999999</v>
      </c>
      <c r="AI441" s="6">
        <f>[1]Emissions!AH850</f>
        <v>3.3752913040000001</v>
      </c>
      <c r="AJ441" s="6">
        <f>[1]Emissions!AI850</f>
        <v>3.4187018290000002</v>
      </c>
      <c r="AK441" s="6">
        <f>[1]Emissions!AJ850</f>
        <v>3.4628921080000001</v>
      </c>
      <c r="AL441" s="6">
        <f>[1]Emissions!AK850</f>
        <v>3.507771907</v>
      </c>
      <c r="AM441" s="6">
        <f>[1]Emissions!AL850</f>
        <v>3.5533191830000002</v>
      </c>
      <c r="AN441" s="6">
        <f>[1]Emissions!AM850</f>
        <v>3.600121262</v>
      </c>
      <c r="AO441" s="6">
        <f>[1]Emissions!AN850</f>
        <v>3.6479757209999999</v>
      </c>
      <c r="AP441" s="6">
        <f>[1]Emissions!AO850</f>
        <v>3.6966382800000002</v>
      </c>
      <c r="AQ441" s="6">
        <f>[1]Emissions!AP850</f>
        <v>3.7459407420000002</v>
      </c>
      <c r="AR441" s="6">
        <f>[1]Emissions!AQ850</f>
        <v>3.7938316909999998</v>
      </c>
      <c r="AS441" s="6">
        <f>[1]Emissions!AR850</f>
        <v>3.8419037020000002</v>
      </c>
      <c r="AT441" s="6">
        <f>[1]Emissions!AS850</f>
        <v>3.8903951609999998</v>
      </c>
      <c r="AU441" s="6">
        <f>[1]Emissions!AT850</f>
        <v>3.9393564749999999</v>
      </c>
      <c r="AV441" s="6">
        <f>[1]Emissions!AU850</f>
        <v>3.9888134630000001</v>
      </c>
      <c r="AW441" s="6">
        <f>[1]Emissions!AV850</f>
        <v>4.0361966660000004</v>
      </c>
      <c r="AX441" s="6">
        <f>[1]Emissions!AW850</f>
        <v>4.0837383569999997</v>
      </c>
      <c r="AY441" s="6">
        <f>[1]Emissions!AX850</f>
        <v>4.1318159909999999</v>
      </c>
      <c r="AZ441" s="6">
        <f>[1]Emissions!AY850</f>
        <v>4.1805362329999998</v>
      </c>
      <c r="BA441" s="6">
        <f>[1]Emissions!AZ850</f>
        <v>4.2299472900000001</v>
      </c>
      <c r="BB441" s="6">
        <f>[1]Emissions!BA850</f>
        <v>4.2770781439999999</v>
      </c>
      <c r="BC441" s="6">
        <f>[1]Emissions!BB850</f>
        <v>4.3249749680000003</v>
      </c>
      <c r="BD441" s="6">
        <f>[1]Emissions!BC850</f>
        <v>4.3737700689999999</v>
      </c>
      <c r="BE441" s="6">
        <f>[1]Emissions!BD850</f>
        <v>4.4232238219999997</v>
      </c>
      <c r="BF441" s="6">
        <f>[1]Emissions!BE850</f>
        <v>4.4732562820000004</v>
      </c>
      <c r="BG441" s="6">
        <f>[1]Emissions!BF850</f>
        <v>4.5203704020000002</v>
      </c>
      <c r="BH441" s="6">
        <f>[1]Emissions!BG850</f>
        <v>4.5675497849999998</v>
      </c>
      <c r="BI441" s="6">
        <f>[1]Emissions!BH850</f>
        <v>4.6152812340000002</v>
      </c>
      <c r="BJ441" s="6">
        <f>[1]Emissions!BI850</f>
        <v>4.6636653370000003</v>
      </c>
      <c r="BK441" s="6">
        <f>[1]Emissions!BJ850</f>
        <v>4.7127265200000004</v>
      </c>
      <c r="BL441" s="6">
        <f>[1]Emissions!BK850</f>
        <v>4.7624992510000004</v>
      </c>
      <c r="BM441" s="6">
        <f>[1]Emissions!BL850</f>
        <v>4.8129463780000004</v>
      </c>
      <c r="BN441" s="6">
        <f>[1]Emissions!BM850</f>
        <v>4.8640463790000004</v>
      </c>
      <c r="BO441" s="6">
        <f>[1]Emissions!BN850</f>
        <v>4.9157751840000001</v>
      </c>
      <c r="BP441" s="6">
        <f>[1]Emissions!BO850</f>
        <v>4.9681048959999998</v>
      </c>
      <c r="BQ441" s="6">
        <f>[1]Emissions!BP850</f>
        <v>5.0176197299999998</v>
      </c>
      <c r="BR441" s="6">
        <f>[1]Emissions!BQ850</f>
        <v>5.0671695860000003</v>
      </c>
      <c r="BS441" s="6">
        <f>[1]Emissions!BR850</f>
        <v>5.1171872120000002</v>
      </c>
      <c r="BT441" s="6">
        <f>[1]Emissions!BS850</f>
        <v>5.1677421370000003</v>
      </c>
      <c r="BU441" s="6">
        <f>[1]Emissions!BT850</f>
        <v>5.2188368260000004</v>
      </c>
      <c r="BV441" s="6">
        <f>[1]Emissions!BU850</f>
        <v>5.2704111339999997</v>
      </c>
      <c r="BW441" s="6">
        <f>[1]Emissions!BV850</f>
        <v>5.3224863640000004</v>
      </c>
      <c r="BX441" s="6">
        <f>[1]Emissions!BW850</f>
        <v>5.3750510780000003</v>
      </c>
      <c r="BY441" s="6">
        <f>[1]Emissions!BX850</f>
        <v>5.4280897799999996</v>
      </c>
      <c r="BZ441" s="6">
        <f>[1]Emissions!BY850</f>
        <v>5.481586632</v>
      </c>
      <c r="CA441" s="6">
        <f>[1]Emissions!BZ850</f>
        <v>5.5328741749999999</v>
      </c>
      <c r="CB441" s="6">
        <f>[1]Emissions!CA850</f>
        <v>5.5841968450000001</v>
      </c>
      <c r="CC441" s="6">
        <f>[1]Emissions!CB850</f>
        <v>5.6359016559999997</v>
      </c>
      <c r="CD441" s="6">
        <f>[1]Emissions!CC850</f>
        <v>5.6880499410000001</v>
      </c>
      <c r="CE441" s="6">
        <f>[1]Emissions!CD850</f>
        <v>5.7406494720000003</v>
      </c>
      <c r="CF441" s="6">
        <f>[1]Emissions!CE850</f>
        <v>5.7935607200000003</v>
      </c>
      <c r="CG441" s="6">
        <f>[1]Emissions!CF850</f>
        <v>5.8468853210000002</v>
      </c>
      <c r="CH441" s="6">
        <f>[1]Emissions!CG850</f>
        <v>5.9006303039999999</v>
      </c>
      <c r="CI441" s="6">
        <f>[1]Emissions!CH850</f>
        <v>5.9547892439999996</v>
      </c>
      <c r="CJ441" s="6">
        <f>[1]Emissions!CI850</f>
        <v>6.0093535019999997</v>
      </c>
    </row>
    <row r="442" spans="2:88" x14ac:dyDescent="0.3">
      <c r="B442" s="6" t="str">
        <f>[1]Emissions!A851</f>
        <v>ems_ci_co2_spla_2</v>
      </c>
      <c r="C442" s="6">
        <f>[1]Emissions!B851</f>
        <v>1.2085908059999999</v>
      </c>
      <c r="D442" s="6">
        <f>[1]Emissions!C851</f>
        <v>1.1490400030000001</v>
      </c>
      <c r="E442" s="6">
        <f>[1]Emissions!D851</f>
        <v>1.096346576</v>
      </c>
      <c r="F442" s="6">
        <f>[1]Emissions!E851</f>
        <v>1.039390169</v>
      </c>
      <c r="G442" s="6">
        <f>[1]Emissions!F851</f>
        <v>1.002426351</v>
      </c>
      <c r="H442" s="6">
        <f>[1]Emissions!G851</f>
        <v>0.9813513223</v>
      </c>
      <c r="I442" s="6">
        <f>[1]Emissions!H851</f>
        <v>0.96973885199999998</v>
      </c>
      <c r="J442" s="6">
        <f>[1]Emissions!I851</f>
        <v>0.9666481468</v>
      </c>
      <c r="K442" s="6">
        <f>[1]Emissions!J851</f>
        <v>0.96614964699999994</v>
      </c>
      <c r="L442" s="6">
        <f>[1]Emissions!K851</f>
        <v>0.966794818</v>
      </c>
      <c r="M442" s="6">
        <f>[1]Emissions!L851</f>
        <v>0.96796606060000001</v>
      </c>
      <c r="N442" s="6">
        <f>[1]Emissions!M851</f>
        <v>0.96900877649999995</v>
      </c>
      <c r="O442" s="6">
        <f>[1]Emissions!N851</f>
        <v>0.96984485980000001</v>
      </c>
      <c r="P442" s="6">
        <f>[1]Emissions!O851</f>
        <v>0.97038660929999998</v>
      </c>
      <c r="Q442" s="6">
        <f>[1]Emissions!P851</f>
        <v>0.97065862570000006</v>
      </c>
      <c r="R442" s="6">
        <f>[1]Emissions!Q851</f>
        <v>0.97075602999999999</v>
      </c>
      <c r="S442" s="6">
        <f>[1]Emissions!R851</f>
        <v>0.97187622269999996</v>
      </c>
      <c r="T442" s="6">
        <f>[1]Emissions!S851</f>
        <v>0.97471481019999995</v>
      </c>
      <c r="U442" s="6">
        <f>[1]Emissions!T851</f>
        <v>0.9793933198</v>
      </c>
      <c r="V442" s="6">
        <f>[1]Emissions!U851</f>
        <v>0.98575992570000004</v>
      </c>
      <c r="W442" s="6">
        <f>[1]Emissions!V851</f>
        <v>0.99356538650000004</v>
      </c>
      <c r="X442" s="6">
        <f>[1]Emissions!W851</f>
        <v>1.002525973</v>
      </c>
      <c r="Y442" s="6">
        <f>[1]Emissions!X851</f>
        <v>1.0124220370000001</v>
      </c>
      <c r="Z442" s="6">
        <f>[1]Emissions!Y851</f>
        <v>1.0230865149999999</v>
      </c>
      <c r="AA442" s="6">
        <f>[1]Emissions!Z851</f>
        <v>1.034423785</v>
      </c>
      <c r="AB442" s="6">
        <f>[1]Emissions!AA851</f>
        <v>1.0463615500000001</v>
      </c>
      <c r="AC442" s="6">
        <f>[1]Emissions!AB851</f>
        <v>1.058506416</v>
      </c>
      <c r="AD442" s="6">
        <f>[1]Emissions!AC851</f>
        <v>1.071036026</v>
      </c>
      <c r="AE442" s="6">
        <f>[1]Emissions!AD851</f>
        <v>1.0839246170000001</v>
      </c>
      <c r="AF442" s="6">
        <f>[1]Emissions!AE851</f>
        <v>1.0970694089999999</v>
      </c>
      <c r="AG442" s="6">
        <f>[1]Emissions!AF851</f>
        <v>1.110378036</v>
      </c>
      <c r="AH442" s="6">
        <f>[1]Emissions!AG851</f>
        <v>1.1233303859999999</v>
      </c>
      <c r="AI442" s="6">
        <f>[1]Emissions!AH851</f>
        <v>1.1362193789999999</v>
      </c>
      <c r="AJ442" s="6">
        <f>[1]Emissions!AI851</f>
        <v>1.149076881</v>
      </c>
      <c r="AK442" s="6">
        <f>[1]Emissions!AJ851</f>
        <v>1.1619001870000001</v>
      </c>
      <c r="AL442" s="6">
        <f>[1]Emissions!AK851</f>
        <v>1.174687555</v>
      </c>
      <c r="AM442" s="6">
        <f>[1]Emissions!AL851</f>
        <v>1.187957444</v>
      </c>
      <c r="AN442" s="6">
        <f>[1]Emissions!AM851</f>
        <v>1.202024217</v>
      </c>
      <c r="AO442" s="6">
        <f>[1]Emissions!AN851</f>
        <v>1.2167504039999999</v>
      </c>
      <c r="AP442" s="6">
        <f>[1]Emissions!AO851</f>
        <v>1.2319670709999999</v>
      </c>
      <c r="AQ442" s="6">
        <f>[1]Emissions!AP851</f>
        <v>1.24755471</v>
      </c>
      <c r="AR442" s="6">
        <f>[1]Emissions!AQ851</f>
        <v>1.262839837</v>
      </c>
      <c r="AS442" s="6">
        <f>[1]Emissions!AR851</f>
        <v>1.278228747</v>
      </c>
      <c r="AT442" s="6">
        <f>[1]Emissions!AS851</f>
        <v>1.2937770280000001</v>
      </c>
      <c r="AU442" s="6">
        <f>[1]Emissions!AT851</f>
        <v>1.309491331</v>
      </c>
      <c r="AV442" s="6">
        <f>[1]Emissions!AU851</f>
        <v>1.325376734</v>
      </c>
      <c r="AW442" s="6">
        <f>[1]Emissions!AV851</f>
        <v>1.3406838510000001</v>
      </c>
      <c r="AX442" s="6">
        <f>[1]Emissions!AW851</f>
        <v>1.3559853609999999</v>
      </c>
      <c r="AY442" s="6">
        <f>[1]Emissions!AX851</f>
        <v>1.371410743</v>
      </c>
      <c r="AZ442" s="6">
        <f>[1]Emissions!AY851</f>
        <v>1.3870152819999999</v>
      </c>
      <c r="BA442" s="6">
        <f>[1]Emissions!AZ851</f>
        <v>1.402833738</v>
      </c>
      <c r="BB442" s="6">
        <f>[1]Emissions!BA851</f>
        <v>1.4166363340000001</v>
      </c>
      <c r="BC442" s="6">
        <f>[1]Emissions!BB851</f>
        <v>1.4313621249999999</v>
      </c>
      <c r="BD442" s="6">
        <f>[1]Emissions!BC851</f>
        <v>1.446841933</v>
      </c>
      <c r="BE442" s="6">
        <f>[1]Emissions!BD851</f>
        <v>1.4626979630000001</v>
      </c>
      <c r="BF442" s="6">
        <f>[1]Emissions!BE851</f>
        <v>1.4787697310000001</v>
      </c>
      <c r="BG442" s="6">
        <f>[1]Emissions!BF851</f>
        <v>1.4939476220000001</v>
      </c>
      <c r="BH442" s="6">
        <f>[1]Emissions!BG851</f>
        <v>1.5090683600000001</v>
      </c>
      <c r="BI442" s="6">
        <f>[1]Emissions!BH851</f>
        <v>1.524300993</v>
      </c>
      <c r="BJ442" s="6">
        <f>[1]Emissions!BI851</f>
        <v>1.5396967159999999</v>
      </c>
      <c r="BK442" s="6">
        <f>[1]Emissions!BJ851</f>
        <v>1.555281873</v>
      </c>
      <c r="BL442" s="6">
        <f>[1]Emissions!BK851</f>
        <v>1.571082756</v>
      </c>
      <c r="BM442" s="6">
        <f>[1]Emissions!BL851</f>
        <v>1.5871006510000001</v>
      </c>
      <c r="BN442" s="6">
        <f>[1]Emissions!BM851</f>
        <v>1.6033370810000001</v>
      </c>
      <c r="BO442" s="6">
        <f>[1]Emissions!BN851</f>
        <v>1.6197894660000001</v>
      </c>
      <c r="BP442" s="6">
        <f>[1]Emissions!BO851</f>
        <v>1.6364511900000001</v>
      </c>
      <c r="BQ442" s="6">
        <f>[1]Emissions!BP851</f>
        <v>1.6522875640000001</v>
      </c>
      <c r="BR442" s="6">
        <f>[1]Emissions!BQ851</f>
        <v>1.668078494</v>
      </c>
      <c r="BS442" s="6">
        <f>[1]Emissions!BR851</f>
        <v>1.6839650070000001</v>
      </c>
      <c r="BT442" s="6">
        <f>[1]Emissions!BS851</f>
        <v>1.699980287</v>
      </c>
      <c r="BU442" s="6">
        <f>[1]Emissions!BT851</f>
        <v>1.716137595</v>
      </c>
      <c r="BV442" s="6">
        <f>[1]Emissions!BU851</f>
        <v>1.732429759</v>
      </c>
      <c r="BW442" s="6">
        <f>[1]Emissions!BV851</f>
        <v>1.7488704930000001</v>
      </c>
      <c r="BX442" s="6">
        <f>[1]Emissions!BW851</f>
        <v>1.7654616359999999</v>
      </c>
      <c r="BY442" s="6">
        <f>[1]Emissions!BX851</f>
        <v>1.7822014260000001</v>
      </c>
      <c r="BZ442" s="6">
        <f>[1]Emissions!BY851</f>
        <v>1.7990864479999999</v>
      </c>
      <c r="CA442" s="6">
        <f>[1]Emissions!BZ851</f>
        <v>1.8153125649999999</v>
      </c>
      <c r="CB442" s="6">
        <f>[1]Emissions!CA851</f>
        <v>1.8314943109999999</v>
      </c>
      <c r="CC442" s="6">
        <f>[1]Emissions!CB851</f>
        <v>1.8477471670000001</v>
      </c>
      <c r="CD442" s="6">
        <f>[1]Emissions!CC851</f>
        <v>1.864102157</v>
      </c>
      <c r="CE442" s="6">
        <f>[1]Emissions!CD851</f>
        <v>1.880574258</v>
      </c>
      <c r="CF442" s="6">
        <f>[1]Emissions!CE851</f>
        <v>1.8971325240000001</v>
      </c>
      <c r="CG442" s="6">
        <f>[1]Emissions!CF851</f>
        <v>1.9138136539999999</v>
      </c>
      <c r="CH442" s="6">
        <f>[1]Emissions!CG851</f>
        <v>1.930626011</v>
      </c>
      <c r="CI442" s="6">
        <f>[1]Emissions!CH851</f>
        <v>1.947571596</v>
      </c>
      <c r="CJ442" s="6">
        <f>[1]Emissions!CI851</f>
        <v>1.964650271</v>
      </c>
    </row>
    <row r="443" spans="2:88" x14ac:dyDescent="0.3">
      <c r="B443" s="6" t="str">
        <f>[1]Emissions!A852</f>
        <v>ems_y_co2_spla_2</v>
      </c>
      <c r="C443" s="6">
        <f>[1]Emissions!B852</f>
        <v>0</v>
      </c>
      <c r="D443" s="6">
        <f>[1]Emissions!C852</f>
        <v>0</v>
      </c>
      <c r="E443" s="6">
        <f>[1]Emissions!D852</f>
        <v>0</v>
      </c>
      <c r="F443" s="6">
        <f>[1]Emissions!E852</f>
        <v>0</v>
      </c>
      <c r="G443" s="6">
        <f>[1]Emissions!F852</f>
        <v>0</v>
      </c>
      <c r="H443" s="6">
        <f>[1]Emissions!G852</f>
        <v>0</v>
      </c>
      <c r="I443" s="6">
        <f>[1]Emissions!H852</f>
        <v>0</v>
      </c>
      <c r="J443" s="6">
        <f>[1]Emissions!I852</f>
        <v>0</v>
      </c>
      <c r="K443" s="6">
        <f>[1]Emissions!J852</f>
        <v>0</v>
      </c>
      <c r="L443" s="6">
        <f>[1]Emissions!K852</f>
        <v>0</v>
      </c>
      <c r="M443" s="6">
        <f>[1]Emissions!L852</f>
        <v>0</v>
      </c>
      <c r="N443" s="6">
        <f>[1]Emissions!M852</f>
        <v>0</v>
      </c>
      <c r="O443" s="6">
        <f>[1]Emissions!N852</f>
        <v>0</v>
      </c>
      <c r="P443" s="6">
        <f>[1]Emissions!O852</f>
        <v>0</v>
      </c>
      <c r="Q443" s="6">
        <f>[1]Emissions!P852</f>
        <v>0</v>
      </c>
      <c r="R443" s="6">
        <f>[1]Emissions!Q852</f>
        <v>0</v>
      </c>
      <c r="S443" s="6">
        <f>[1]Emissions!R852</f>
        <v>0</v>
      </c>
      <c r="T443" s="6">
        <f>[1]Emissions!S852</f>
        <v>0</v>
      </c>
      <c r="U443" s="6">
        <f>[1]Emissions!T852</f>
        <v>0</v>
      </c>
      <c r="V443" s="6">
        <f>[1]Emissions!U852</f>
        <v>0</v>
      </c>
      <c r="W443" s="6">
        <f>[1]Emissions!V852</f>
        <v>0</v>
      </c>
      <c r="X443" s="6">
        <f>[1]Emissions!W852</f>
        <v>0</v>
      </c>
      <c r="Y443" s="6">
        <f>[1]Emissions!X852</f>
        <v>0</v>
      </c>
      <c r="Z443" s="6">
        <f>[1]Emissions!Y852</f>
        <v>0</v>
      </c>
      <c r="AA443" s="6">
        <f>[1]Emissions!Z852</f>
        <v>0</v>
      </c>
      <c r="AB443" s="6">
        <f>[1]Emissions!AA852</f>
        <v>0</v>
      </c>
      <c r="AC443" s="6">
        <f>[1]Emissions!AB852</f>
        <v>0</v>
      </c>
      <c r="AD443" s="6">
        <f>[1]Emissions!AC852</f>
        <v>0</v>
      </c>
      <c r="AE443" s="6">
        <f>[1]Emissions!AD852</f>
        <v>0</v>
      </c>
      <c r="AF443" s="6">
        <f>[1]Emissions!AE852</f>
        <v>0</v>
      </c>
      <c r="AG443" s="6">
        <f>[1]Emissions!AF852</f>
        <v>0</v>
      </c>
      <c r="AH443" s="6">
        <f>[1]Emissions!AG852</f>
        <v>0</v>
      </c>
      <c r="AI443" s="6">
        <f>[1]Emissions!AH852</f>
        <v>0</v>
      </c>
      <c r="AJ443" s="6">
        <f>[1]Emissions!AI852</f>
        <v>0</v>
      </c>
      <c r="AK443" s="6">
        <f>[1]Emissions!AJ852</f>
        <v>0</v>
      </c>
      <c r="AL443" s="6">
        <f>[1]Emissions!AK852</f>
        <v>0</v>
      </c>
      <c r="AM443" s="6">
        <f>[1]Emissions!AL852</f>
        <v>0</v>
      </c>
      <c r="AN443" s="6">
        <f>[1]Emissions!AM852</f>
        <v>0</v>
      </c>
      <c r="AO443" s="6">
        <f>[1]Emissions!AN852</f>
        <v>0</v>
      </c>
      <c r="AP443" s="6">
        <f>[1]Emissions!AO852</f>
        <v>0</v>
      </c>
      <c r="AQ443" s="6">
        <f>[1]Emissions!AP852</f>
        <v>0</v>
      </c>
      <c r="AR443" s="6">
        <f>[1]Emissions!AQ852</f>
        <v>0</v>
      </c>
      <c r="AS443" s="6">
        <f>[1]Emissions!AR852</f>
        <v>0</v>
      </c>
      <c r="AT443" s="6">
        <f>[1]Emissions!AS852</f>
        <v>0</v>
      </c>
      <c r="AU443" s="6">
        <f>[1]Emissions!AT852</f>
        <v>0</v>
      </c>
      <c r="AV443" s="6">
        <f>[1]Emissions!AU852</f>
        <v>0</v>
      </c>
      <c r="AW443" s="6">
        <f>[1]Emissions!AV852</f>
        <v>0</v>
      </c>
      <c r="AX443" s="6">
        <f>[1]Emissions!AW852</f>
        <v>0</v>
      </c>
      <c r="AY443" s="6">
        <f>[1]Emissions!AX852</f>
        <v>0</v>
      </c>
      <c r="AZ443" s="6">
        <f>[1]Emissions!AY852</f>
        <v>0</v>
      </c>
      <c r="BA443" s="6">
        <f>[1]Emissions!AZ852</f>
        <v>0</v>
      </c>
      <c r="BB443" s="6">
        <f>[1]Emissions!BA852</f>
        <v>0</v>
      </c>
      <c r="BC443" s="6">
        <f>[1]Emissions!BB852</f>
        <v>0</v>
      </c>
      <c r="BD443" s="6">
        <f>[1]Emissions!BC852</f>
        <v>0</v>
      </c>
      <c r="BE443" s="6">
        <f>[1]Emissions!BD852</f>
        <v>0</v>
      </c>
      <c r="BF443" s="6">
        <f>[1]Emissions!BE852</f>
        <v>0</v>
      </c>
      <c r="BG443" s="6">
        <f>[1]Emissions!BF852</f>
        <v>0</v>
      </c>
      <c r="BH443" s="6">
        <f>[1]Emissions!BG852</f>
        <v>0</v>
      </c>
      <c r="BI443" s="6">
        <f>[1]Emissions!BH852</f>
        <v>0</v>
      </c>
      <c r="BJ443" s="6">
        <f>[1]Emissions!BI852</f>
        <v>0</v>
      </c>
      <c r="BK443" s="6">
        <f>[1]Emissions!BJ852</f>
        <v>0</v>
      </c>
      <c r="BL443" s="6">
        <f>[1]Emissions!BK852</f>
        <v>0</v>
      </c>
      <c r="BM443" s="6">
        <f>[1]Emissions!BL852</f>
        <v>0</v>
      </c>
      <c r="BN443" s="6">
        <f>[1]Emissions!BM852</f>
        <v>0</v>
      </c>
      <c r="BO443" s="6">
        <f>[1]Emissions!BN852</f>
        <v>0</v>
      </c>
      <c r="BP443" s="6">
        <f>[1]Emissions!BO852</f>
        <v>0</v>
      </c>
      <c r="BQ443" s="6">
        <f>[1]Emissions!BP852</f>
        <v>0</v>
      </c>
      <c r="BR443" s="6">
        <f>[1]Emissions!BQ852</f>
        <v>0</v>
      </c>
      <c r="BS443" s="6">
        <f>[1]Emissions!BR852</f>
        <v>0</v>
      </c>
      <c r="BT443" s="6">
        <f>[1]Emissions!BS852</f>
        <v>0</v>
      </c>
      <c r="BU443" s="6">
        <f>[1]Emissions!BT852</f>
        <v>0</v>
      </c>
      <c r="BV443" s="6">
        <f>[1]Emissions!BU852</f>
        <v>0</v>
      </c>
      <c r="BW443" s="6">
        <f>[1]Emissions!BV852</f>
        <v>0</v>
      </c>
      <c r="BX443" s="6">
        <f>[1]Emissions!BW852</f>
        <v>0</v>
      </c>
      <c r="BY443" s="6">
        <f>[1]Emissions!BX852</f>
        <v>0</v>
      </c>
      <c r="BZ443" s="6">
        <f>[1]Emissions!BY852</f>
        <v>0</v>
      </c>
      <c r="CA443" s="6">
        <f>[1]Emissions!BZ852</f>
        <v>0</v>
      </c>
      <c r="CB443" s="6">
        <f>[1]Emissions!CA852</f>
        <v>0</v>
      </c>
      <c r="CC443" s="6">
        <f>[1]Emissions!CB852</f>
        <v>0</v>
      </c>
      <c r="CD443" s="6">
        <f>[1]Emissions!CC852</f>
        <v>0</v>
      </c>
      <c r="CE443" s="6">
        <f>[1]Emissions!CD852</f>
        <v>0</v>
      </c>
      <c r="CF443" s="6">
        <f>[1]Emissions!CE852</f>
        <v>0</v>
      </c>
      <c r="CG443" s="6">
        <f>[1]Emissions!CF852</f>
        <v>0</v>
      </c>
      <c r="CH443" s="6">
        <f>[1]Emissions!CG852</f>
        <v>0</v>
      </c>
      <c r="CI443" s="6">
        <f>[1]Emissions!CH852</f>
        <v>0</v>
      </c>
      <c r="CJ443" s="6">
        <f>[1]Emissions!CI852</f>
        <v>0</v>
      </c>
    </row>
    <row r="444" spans="2:88" x14ac:dyDescent="0.3">
      <c r="B444" s="6" t="str">
        <f>[1]Emissions!A853</f>
        <v>ems_mat_co2_spla_2</v>
      </c>
      <c r="C444" s="6">
        <f>[1]Emissions!B853</f>
        <v>0</v>
      </c>
      <c r="D444" s="6">
        <f>[1]Emissions!C853</f>
        <v>0</v>
      </c>
      <c r="E444" s="6">
        <f>[1]Emissions!D853</f>
        <v>0</v>
      </c>
      <c r="F444" s="6">
        <f>[1]Emissions!E853</f>
        <v>0</v>
      </c>
      <c r="G444" s="6">
        <f>[1]Emissions!F853</f>
        <v>0</v>
      </c>
      <c r="H444" s="6">
        <f>[1]Emissions!G853</f>
        <v>0</v>
      </c>
      <c r="I444" s="6">
        <f>[1]Emissions!H853</f>
        <v>0</v>
      </c>
      <c r="J444" s="6">
        <f>[1]Emissions!I853</f>
        <v>0</v>
      </c>
      <c r="K444" s="6">
        <f>[1]Emissions!J853</f>
        <v>0</v>
      </c>
      <c r="L444" s="6">
        <f>[1]Emissions!K853</f>
        <v>0</v>
      </c>
      <c r="M444" s="6">
        <f>[1]Emissions!L853</f>
        <v>0</v>
      </c>
      <c r="N444" s="6">
        <f>[1]Emissions!M853</f>
        <v>0</v>
      </c>
      <c r="O444" s="6">
        <f>[1]Emissions!N853</f>
        <v>0</v>
      </c>
      <c r="P444" s="6">
        <f>[1]Emissions!O853</f>
        <v>0</v>
      </c>
      <c r="Q444" s="6">
        <f>[1]Emissions!P853</f>
        <v>0</v>
      </c>
      <c r="R444" s="6">
        <f>[1]Emissions!Q853</f>
        <v>0</v>
      </c>
      <c r="S444" s="6">
        <f>[1]Emissions!R853</f>
        <v>0</v>
      </c>
      <c r="T444" s="6">
        <f>[1]Emissions!S853</f>
        <v>0</v>
      </c>
      <c r="U444" s="6">
        <f>[1]Emissions!T853</f>
        <v>0</v>
      </c>
      <c r="V444" s="6">
        <f>[1]Emissions!U853</f>
        <v>0</v>
      </c>
      <c r="W444" s="6">
        <f>[1]Emissions!V853</f>
        <v>0</v>
      </c>
      <c r="X444" s="6">
        <f>[1]Emissions!W853</f>
        <v>0</v>
      </c>
      <c r="Y444" s="6">
        <f>[1]Emissions!X853</f>
        <v>0</v>
      </c>
      <c r="Z444" s="6">
        <f>[1]Emissions!Y853</f>
        <v>0</v>
      </c>
      <c r="AA444" s="6">
        <f>[1]Emissions!Z853</f>
        <v>0</v>
      </c>
      <c r="AB444" s="6">
        <f>[1]Emissions!AA853</f>
        <v>0</v>
      </c>
      <c r="AC444" s="6">
        <f>[1]Emissions!AB853</f>
        <v>0</v>
      </c>
      <c r="AD444" s="6">
        <f>[1]Emissions!AC853</f>
        <v>0</v>
      </c>
      <c r="AE444" s="6">
        <f>[1]Emissions!AD853</f>
        <v>0</v>
      </c>
      <c r="AF444" s="6">
        <f>[1]Emissions!AE853</f>
        <v>0</v>
      </c>
      <c r="AG444" s="6">
        <f>[1]Emissions!AF853</f>
        <v>0</v>
      </c>
      <c r="AH444" s="6">
        <f>[1]Emissions!AG853</f>
        <v>0</v>
      </c>
      <c r="AI444" s="6">
        <f>[1]Emissions!AH853</f>
        <v>0</v>
      </c>
      <c r="AJ444" s="6">
        <f>[1]Emissions!AI853</f>
        <v>0</v>
      </c>
      <c r="AK444" s="6">
        <f>[1]Emissions!AJ853</f>
        <v>0</v>
      </c>
      <c r="AL444" s="6">
        <f>[1]Emissions!AK853</f>
        <v>0</v>
      </c>
      <c r="AM444" s="6">
        <f>[1]Emissions!AL853</f>
        <v>0</v>
      </c>
      <c r="AN444" s="6">
        <f>[1]Emissions!AM853</f>
        <v>0</v>
      </c>
      <c r="AO444" s="6">
        <f>[1]Emissions!AN853</f>
        <v>0</v>
      </c>
      <c r="AP444" s="6">
        <f>[1]Emissions!AO853</f>
        <v>0</v>
      </c>
      <c r="AQ444" s="6">
        <f>[1]Emissions!AP853</f>
        <v>0</v>
      </c>
      <c r="AR444" s="6">
        <f>[1]Emissions!AQ853</f>
        <v>0</v>
      </c>
      <c r="AS444" s="6">
        <f>[1]Emissions!AR853</f>
        <v>0</v>
      </c>
      <c r="AT444" s="6">
        <f>[1]Emissions!AS853</f>
        <v>0</v>
      </c>
      <c r="AU444" s="6">
        <f>[1]Emissions!AT853</f>
        <v>0</v>
      </c>
      <c r="AV444" s="6">
        <f>[1]Emissions!AU853</f>
        <v>0</v>
      </c>
      <c r="AW444" s="6">
        <f>[1]Emissions!AV853</f>
        <v>0</v>
      </c>
      <c r="AX444" s="6">
        <f>[1]Emissions!AW853</f>
        <v>0</v>
      </c>
      <c r="AY444" s="6">
        <f>[1]Emissions!AX853</f>
        <v>0</v>
      </c>
      <c r="AZ444" s="6">
        <f>[1]Emissions!AY853</f>
        <v>0</v>
      </c>
      <c r="BA444" s="6">
        <f>[1]Emissions!AZ853</f>
        <v>0</v>
      </c>
      <c r="BB444" s="6">
        <f>[1]Emissions!BA853</f>
        <v>0</v>
      </c>
      <c r="BC444" s="6">
        <f>[1]Emissions!BB853</f>
        <v>0</v>
      </c>
      <c r="BD444" s="6">
        <f>[1]Emissions!BC853</f>
        <v>0</v>
      </c>
      <c r="BE444" s="6">
        <f>[1]Emissions!BD853</f>
        <v>0</v>
      </c>
      <c r="BF444" s="6">
        <f>[1]Emissions!BE853</f>
        <v>0</v>
      </c>
      <c r="BG444" s="6">
        <f>[1]Emissions!BF853</f>
        <v>0</v>
      </c>
      <c r="BH444" s="6">
        <f>[1]Emissions!BG853</f>
        <v>0</v>
      </c>
      <c r="BI444" s="6">
        <f>[1]Emissions!BH853</f>
        <v>0</v>
      </c>
      <c r="BJ444" s="6">
        <f>[1]Emissions!BI853</f>
        <v>0</v>
      </c>
      <c r="BK444" s="6">
        <f>[1]Emissions!BJ853</f>
        <v>0</v>
      </c>
      <c r="BL444" s="6">
        <f>[1]Emissions!BK853</f>
        <v>0</v>
      </c>
      <c r="BM444" s="6">
        <f>[1]Emissions!BL853</f>
        <v>0</v>
      </c>
      <c r="BN444" s="6">
        <f>[1]Emissions!BM853</f>
        <v>0</v>
      </c>
      <c r="BO444" s="6">
        <f>[1]Emissions!BN853</f>
        <v>0</v>
      </c>
      <c r="BP444" s="6">
        <f>[1]Emissions!BO853</f>
        <v>0</v>
      </c>
      <c r="BQ444" s="6">
        <f>[1]Emissions!BP853</f>
        <v>0</v>
      </c>
      <c r="BR444" s="6">
        <f>[1]Emissions!BQ853</f>
        <v>0</v>
      </c>
      <c r="BS444" s="6">
        <f>[1]Emissions!BR853</f>
        <v>0</v>
      </c>
      <c r="BT444" s="6">
        <f>[1]Emissions!BS853</f>
        <v>0</v>
      </c>
      <c r="BU444" s="6">
        <f>[1]Emissions!BT853</f>
        <v>0</v>
      </c>
      <c r="BV444" s="6">
        <f>[1]Emissions!BU853</f>
        <v>0</v>
      </c>
      <c r="BW444" s="6">
        <f>[1]Emissions!BV853</f>
        <v>0</v>
      </c>
      <c r="BX444" s="6">
        <f>[1]Emissions!BW853</f>
        <v>0</v>
      </c>
      <c r="BY444" s="6">
        <f>[1]Emissions!BX853</f>
        <v>0</v>
      </c>
      <c r="BZ444" s="6">
        <f>[1]Emissions!BY853</f>
        <v>0</v>
      </c>
      <c r="CA444" s="6">
        <f>[1]Emissions!BZ853</f>
        <v>0</v>
      </c>
      <c r="CB444" s="6">
        <f>[1]Emissions!CA853</f>
        <v>0</v>
      </c>
      <c r="CC444" s="6">
        <f>[1]Emissions!CB853</f>
        <v>0</v>
      </c>
      <c r="CD444" s="6">
        <f>[1]Emissions!CC853</f>
        <v>0</v>
      </c>
      <c r="CE444" s="6">
        <f>[1]Emissions!CD853</f>
        <v>0</v>
      </c>
      <c r="CF444" s="6">
        <f>[1]Emissions!CE853</f>
        <v>0</v>
      </c>
      <c r="CG444" s="6">
        <f>[1]Emissions!CF853</f>
        <v>0</v>
      </c>
      <c r="CH444" s="6">
        <f>[1]Emissions!CG853</f>
        <v>0</v>
      </c>
      <c r="CI444" s="6">
        <f>[1]Emissions!CH853</f>
        <v>0</v>
      </c>
      <c r="CJ444" s="6">
        <f>[1]Emissions!CI853</f>
        <v>0</v>
      </c>
    </row>
    <row r="445" spans="2:88" x14ac:dyDescent="0.3">
      <c r="B445" s="6" t="str">
        <f>[1]Emissions!A854</f>
        <v>ems_ci_co2_smet_2</v>
      </c>
      <c r="C445" s="6">
        <f>[1]Emissions!B854</f>
        <v>7.1694689919999997</v>
      </c>
      <c r="D445" s="6">
        <f>[1]Emissions!C854</f>
        <v>7.1518944680000001</v>
      </c>
      <c r="E445" s="6">
        <f>[1]Emissions!D854</f>
        <v>7.1669063900000003</v>
      </c>
      <c r="F445" s="6">
        <f>[1]Emissions!E854</f>
        <v>7.1572701829999996</v>
      </c>
      <c r="G445" s="6">
        <f>[1]Emissions!F854</f>
        <v>7.1603160969999999</v>
      </c>
      <c r="H445" s="6">
        <f>[1]Emissions!G854</f>
        <v>7.1793141379999996</v>
      </c>
      <c r="I445" s="6">
        <f>[1]Emissions!H854</f>
        <v>7.1870323640000002</v>
      </c>
      <c r="J445" s="6">
        <f>[1]Emissions!I854</f>
        <v>7.194050077</v>
      </c>
      <c r="K445" s="6">
        <f>[1]Emissions!J854</f>
        <v>7.1966411839999997</v>
      </c>
      <c r="L445" s="6">
        <f>[1]Emissions!K854</f>
        <v>7.1957216629999996</v>
      </c>
      <c r="M445" s="6">
        <f>[1]Emissions!L854</f>
        <v>7.1922339920000002</v>
      </c>
      <c r="N445" s="6">
        <f>[1]Emissions!M854</f>
        <v>7.183931405</v>
      </c>
      <c r="O445" s="6">
        <f>[1]Emissions!N854</f>
        <v>7.1728280399999997</v>
      </c>
      <c r="P445" s="6">
        <f>[1]Emissions!O854</f>
        <v>7.1595965369999996</v>
      </c>
      <c r="Q445" s="6">
        <f>[1]Emissions!P854</f>
        <v>7.1451760350000004</v>
      </c>
      <c r="R445" s="6">
        <f>[1]Emissions!Q854</f>
        <v>7.1306723300000003</v>
      </c>
      <c r="S445" s="6">
        <f>[1]Emissions!R854</f>
        <v>7.1379478870000002</v>
      </c>
      <c r="T445" s="6">
        <f>[1]Emissions!S854</f>
        <v>7.1641165359999999</v>
      </c>
      <c r="U445" s="6">
        <f>[1]Emissions!T854</f>
        <v>7.2058000270000004</v>
      </c>
      <c r="V445" s="6">
        <f>[1]Emissions!U854</f>
        <v>7.2599989760000003</v>
      </c>
      <c r="W445" s="6">
        <f>[1]Emissions!V854</f>
        <v>7.3242833750000003</v>
      </c>
      <c r="X445" s="6">
        <f>[1]Emissions!W854</f>
        <v>7.3964035360000002</v>
      </c>
      <c r="Y445" s="6">
        <f>[1]Emissions!X854</f>
        <v>7.4750343509999997</v>
      </c>
      <c r="Z445" s="6">
        <f>[1]Emissions!Y854</f>
        <v>7.5591993999999998</v>
      </c>
      <c r="AA445" s="6">
        <f>[1]Emissions!Z854</f>
        <v>7.6483685709999998</v>
      </c>
      <c r="AB445" s="6">
        <f>[1]Emissions!AA854</f>
        <v>7.7421258630000001</v>
      </c>
      <c r="AC445" s="6">
        <f>[1]Emissions!AB854</f>
        <v>7.8367538080000001</v>
      </c>
      <c r="AD445" s="6">
        <f>[1]Emissions!AC854</f>
        <v>7.9344938870000004</v>
      </c>
      <c r="AE445" s="6">
        <f>[1]Emissions!AD854</f>
        <v>8.035270852</v>
      </c>
      <c r="AF445" s="6">
        <f>[1]Emissions!AE854</f>
        <v>8.1383406709999999</v>
      </c>
      <c r="AG445" s="6">
        <f>[1]Emissions!AF854</f>
        <v>8.2430124899999999</v>
      </c>
      <c r="AH445" s="6">
        <f>[1]Emissions!AG854</f>
        <v>8.3442578170000008</v>
      </c>
      <c r="AI445" s="6">
        <f>[1]Emissions!AH854</f>
        <v>8.445459413</v>
      </c>
      <c r="AJ445" s="6">
        <f>[1]Emissions!AI854</f>
        <v>8.5469975560000009</v>
      </c>
      <c r="AK445" s="6">
        <f>[1]Emissions!AJ854</f>
        <v>8.6488719229999997</v>
      </c>
      <c r="AL445" s="6">
        <f>[1]Emissions!AK854</f>
        <v>8.7510886489999997</v>
      </c>
      <c r="AM445" s="6">
        <f>[1]Emissions!AL854</f>
        <v>8.8549563330000005</v>
      </c>
      <c r="AN445" s="6">
        <f>[1]Emissions!AM854</f>
        <v>8.9636201290000006</v>
      </c>
      <c r="AO445" s="6">
        <f>[1]Emissions!AN854</f>
        <v>9.0762161599999995</v>
      </c>
      <c r="AP445" s="6">
        <f>[1]Emissions!AO854</f>
        <v>9.1916867050000004</v>
      </c>
      <c r="AQ445" s="6">
        <f>[1]Emissions!AP854</f>
        <v>9.3093582949999991</v>
      </c>
      <c r="AR445" s="6">
        <f>[1]Emissions!AQ854</f>
        <v>9.4228957599999994</v>
      </c>
      <c r="AS445" s="6">
        <f>[1]Emissions!AR854</f>
        <v>9.5370688860000001</v>
      </c>
      <c r="AT445" s="6">
        <f>[1]Emissions!AS854</f>
        <v>9.6525523290000006</v>
      </c>
      <c r="AU445" s="6">
        <f>[1]Emissions!AT854</f>
        <v>9.7694327699999999</v>
      </c>
      <c r="AV445" s="6">
        <f>[1]Emissions!AU854</f>
        <v>9.8877314619999996</v>
      </c>
      <c r="AW445" s="6">
        <f>[1]Emissions!AV854</f>
        <v>9.9997370809999993</v>
      </c>
      <c r="AX445" s="6">
        <f>[1]Emissions!AW854</f>
        <v>10.11184349</v>
      </c>
      <c r="AY445" s="6">
        <f>[1]Emissions!AX854</f>
        <v>10.22515974</v>
      </c>
      <c r="AZ445" s="6">
        <f>[1]Emissions!AY854</f>
        <v>10.339979619999999</v>
      </c>
      <c r="BA445" s="6">
        <f>[1]Emissions!AZ854</f>
        <v>10.45642675</v>
      </c>
      <c r="BB445" s="6">
        <f>[1]Emissions!BA854</f>
        <v>10.55951155</v>
      </c>
      <c r="BC445" s="6">
        <f>[1]Emissions!BB854</f>
        <v>10.66936538</v>
      </c>
      <c r="BD445" s="6">
        <f>[1]Emissions!BC854</f>
        <v>10.78505951</v>
      </c>
      <c r="BE445" s="6">
        <f>[1]Emissions!BD854</f>
        <v>10.90404423</v>
      </c>
      <c r="BF445" s="6">
        <f>[1]Emissions!BE854</f>
        <v>11.025066109999999</v>
      </c>
      <c r="BG445" s="6">
        <f>[1]Emissions!BF854</f>
        <v>11.137023940000001</v>
      </c>
      <c r="BH445" s="6">
        <f>[1]Emissions!BG854</f>
        <v>11.248820159999999</v>
      </c>
      <c r="BI445" s="6">
        <f>[1]Emissions!BH854</f>
        <v>11.361841699999999</v>
      </c>
      <c r="BJ445" s="6">
        <f>[1]Emissions!BI854</f>
        <v>11.47631857</v>
      </c>
      <c r="BK445" s="6">
        <f>[1]Emissions!BJ854</f>
        <v>11.59229522</v>
      </c>
      <c r="BL445" s="6">
        <f>[1]Emissions!BK854</f>
        <v>11.70987607</v>
      </c>
      <c r="BM445" s="6">
        <f>[1]Emissions!BL854</f>
        <v>11.82896977</v>
      </c>
      <c r="BN445" s="6">
        <f>[1]Emissions!BM854</f>
        <v>11.94954484</v>
      </c>
      <c r="BO445" s="6">
        <f>[1]Emissions!BN854</f>
        <v>12.071569419999999</v>
      </c>
      <c r="BP445" s="6">
        <f>[1]Emissions!BO854</f>
        <v>12.1950032</v>
      </c>
      <c r="BQ445" s="6">
        <f>[1]Emissions!BP854</f>
        <v>12.30958137</v>
      </c>
      <c r="BR445" s="6">
        <f>[1]Emissions!BQ854</f>
        <v>12.42387607</v>
      </c>
      <c r="BS445" s="6">
        <f>[1]Emissions!BR854</f>
        <v>12.53918973</v>
      </c>
      <c r="BT445" s="6">
        <f>[1]Emissions!BS854</f>
        <v>12.6557016</v>
      </c>
      <c r="BU445" s="6">
        <f>[1]Emissions!BT854</f>
        <v>12.77341124</v>
      </c>
      <c r="BV445" s="6">
        <f>[1]Emissions!BU854</f>
        <v>12.89215385</v>
      </c>
      <c r="BW445" s="6">
        <f>[1]Emissions!BV854</f>
        <v>13.01201517</v>
      </c>
      <c r="BX445" s="6">
        <f>[1]Emissions!BW854</f>
        <v>13.132982309999999</v>
      </c>
      <c r="BY445" s="6">
        <f>[1]Emissions!BX854</f>
        <v>13.25502835</v>
      </c>
      <c r="BZ445" s="6">
        <f>[1]Emissions!BY854</f>
        <v>13.37812467</v>
      </c>
      <c r="CA445" s="6">
        <f>[1]Emissions!BZ854</f>
        <v>13.494292659999999</v>
      </c>
      <c r="CB445" s="6">
        <f>[1]Emissions!CA854</f>
        <v>13.61022925</v>
      </c>
      <c r="CC445" s="6">
        <f>[1]Emissions!CB854</f>
        <v>13.726963380000001</v>
      </c>
      <c r="CD445" s="6">
        <f>[1]Emissions!CC854</f>
        <v>13.844647289999999</v>
      </c>
      <c r="CE445" s="6">
        <f>[1]Emissions!CD854</f>
        <v>13.96329233</v>
      </c>
      <c r="CF445" s="6">
        <f>[1]Emissions!CE854</f>
        <v>14.08249917</v>
      </c>
      <c r="CG445" s="6">
        <f>[1]Emissions!CF854</f>
        <v>14.202587660000001</v>
      </c>
      <c r="CH445" s="6">
        <f>[1]Emissions!CG854</f>
        <v>14.32359185</v>
      </c>
      <c r="CI445" s="6">
        <f>[1]Emissions!CH854</f>
        <v>14.44550242</v>
      </c>
      <c r="CJ445" s="6">
        <f>[1]Emissions!CI854</f>
        <v>14.56830364</v>
      </c>
    </row>
    <row r="446" spans="2:88" x14ac:dyDescent="0.3">
      <c r="B446" s="6" t="str">
        <f>[1]Emissions!A855</f>
        <v>ems_y_co2_smet_2</v>
      </c>
      <c r="C446" s="6">
        <f>[1]Emissions!B855</f>
        <v>0</v>
      </c>
      <c r="D446" s="6">
        <f>[1]Emissions!C855</f>
        <v>0</v>
      </c>
      <c r="E446" s="6">
        <f>[1]Emissions!D855</f>
        <v>0</v>
      </c>
      <c r="F446" s="6">
        <f>[1]Emissions!E855</f>
        <v>0</v>
      </c>
      <c r="G446" s="6">
        <f>[1]Emissions!F855</f>
        <v>0</v>
      </c>
      <c r="H446" s="6">
        <f>[1]Emissions!G855</f>
        <v>0</v>
      </c>
      <c r="I446" s="6">
        <f>[1]Emissions!H855</f>
        <v>0</v>
      </c>
      <c r="J446" s="6">
        <f>[1]Emissions!I855</f>
        <v>0</v>
      </c>
      <c r="K446" s="6">
        <f>[1]Emissions!J855</f>
        <v>0</v>
      </c>
      <c r="L446" s="6">
        <f>[1]Emissions!K855</f>
        <v>0</v>
      </c>
      <c r="M446" s="6">
        <f>[1]Emissions!L855</f>
        <v>0</v>
      </c>
      <c r="N446" s="6">
        <f>[1]Emissions!M855</f>
        <v>0</v>
      </c>
      <c r="O446" s="6">
        <f>[1]Emissions!N855</f>
        <v>0</v>
      </c>
      <c r="P446" s="6">
        <f>[1]Emissions!O855</f>
        <v>0</v>
      </c>
      <c r="Q446" s="6">
        <f>[1]Emissions!P855</f>
        <v>0</v>
      </c>
      <c r="R446" s="6">
        <f>[1]Emissions!Q855</f>
        <v>0</v>
      </c>
      <c r="S446" s="6">
        <f>[1]Emissions!R855</f>
        <v>0</v>
      </c>
      <c r="T446" s="6">
        <f>[1]Emissions!S855</f>
        <v>0</v>
      </c>
      <c r="U446" s="6">
        <f>[1]Emissions!T855</f>
        <v>0</v>
      </c>
      <c r="V446" s="6">
        <f>[1]Emissions!U855</f>
        <v>0</v>
      </c>
      <c r="W446" s="6">
        <f>[1]Emissions!V855</f>
        <v>0</v>
      </c>
      <c r="X446" s="6">
        <f>[1]Emissions!W855</f>
        <v>0</v>
      </c>
      <c r="Y446" s="6">
        <f>[1]Emissions!X855</f>
        <v>0</v>
      </c>
      <c r="Z446" s="6">
        <f>[1]Emissions!Y855</f>
        <v>0</v>
      </c>
      <c r="AA446" s="6">
        <f>[1]Emissions!Z855</f>
        <v>0</v>
      </c>
      <c r="AB446" s="6">
        <f>[1]Emissions!AA855</f>
        <v>0</v>
      </c>
      <c r="AC446" s="6">
        <f>[1]Emissions!AB855</f>
        <v>0</v>
      </c>
      <c r="AD446" s="6">
        <f>[1]Emissions!AC855</f>
        <v>0</v>
      </c>
      <c r="AE446" s="6">
        <f>[1]Emissions!AD855</f>
        <v>0</v>
      </c>
      <c r="AF446" s="6">
        <f>[1]Emissions!AE855</f>
        <v>0</v>
      </c>
      <c r="AG446" s="6">
        <f>[1]Emissions!AF855</f>
        <v>0</v>
      </c>
      <c r="AH446" s="6">
        <f>[1]Emissions!AG855</f>
        <v>0</v>
      </c>
      <c r="AI446" s="6">
        <f>[1]Emissions!AH855</f>
        <v>0</v>
      </c>
      <c r="AJ446" s="6">
        <f>[1]Emissions!AI855</f>
        <v>0</v>
      </c>
      <c r="AK446" s="6">
        <f>[1]Emissions!AJ855</f>
        <v>0</v>
      </c>
      <c r="AL446" s="6">
        <f>[1]Emissions!AK855</f>
        <v>0</v>
      </c>
      <c r="AM446" s="6">
        <f>[1]Emissions!AL855</f>
        <v>0</v>
      </c>
      <c r="AN446" s="6">
        <f>[1]Emissions!AM855</f>
        <v>0</v>
      </c>
      <c r="AO446" s="6">
        <f>[1]Emissions!AN855</f>
        <v>0</v>
      </c>
      <c r="AP446" s="6">
        <f>[1]Emissions!AO855</f>
        <v>0</v>
      </c>
      <c r="AQ446" s="6">
        <f>[1]Emissions!AP855</f>
        <v>0</v>
      </c>
      <c r="AR446" s="6">
        <f>[1]Emissions!AQ855</f>
        <v>0</v>
      </c>
      <c r="AS446" s="6">
        <f>[1]Emissions!AR855</f>
        <v>0</v>
      </c>
      <c r="AT446" s="6">
        <f>[1]Emissions!AS855</f>
        <v>0</v>
      </c>
      <c r="AU446" s="6">
        <f>[1]Emissions!AT855</f>
        <v>0</v>
      </c>
      <c r="AV446" s="6">
        <f>[1]Emissions!AU855</f>
        <v>0</v>
      </c>
      <c r="AW446" s="6">
        <f>[1]Emissions!AV855</f>
        <v>0</v>
      </c>
      <c r="AX446" s="6">
        <f>[1]Emissions!AW855</f>
        <v>0</v>
      </c>
      <c r="AY446" s="6">
        <f>[1]Emissions!AX855</f>
        <v>0</v>
      </c>
      <c r="AZ446" s="6">
        <f>[1]Emissions!AY855</f>
        <v>0</v>
      </c>
      <c r="BA446" s="6">
        <f>[1]Emissions!AZ855</f>
        <v>0</v>
      </c>
      <c r="BB446" s="6">
        <f>[1]Emissions!BA855</f>
        <v>0</v>
      </c>
      <c r="BC446" s="6">
        <f>[1]Emissions!BB855</f>
        <v>0</v>
      </c>
      <c r="BD446" s="6">
        <f>[1]Emissions!BC855</f>
        <v>0</v>
      </c>
      <c r="BE446" s="6">
        <f>[1]Emissions!BD855</f>
        <v>0</v>
      </c>
      <c r="BF446" s="6">
        <f>[1]Emissions!BE855</f>
        <v>0</v>
      </c>
      <c r="BG446" s="6">
        <f>[1]Emissions!BF855</f>
        <v>0</v>
      </c>
      <c r="BH446" s="6">
        <f>[1]Emissions!BG855</f>
        <v>0</v>
      </c>
      <c r="BI446" s="6">
        <f>[1]Emissions!BH855</f>
        <v>0</v>
      </c>
      <c r="BJ446" s="6">
        <f>[1]Emissions!BI855</f>
        <v>0</v>
      </c>
      <c r="BK446" s="6">
        <f>[1]Emissions!BJ855</f>
        <v>0</v>
      </c>
      <c r="BL446" s="6">
        <f>[1]Emissions!BK855</f>
        <v>0</v>
      </c>
      <c r="BM446" s="6">
        <f>[1]Emissions!BL855</f>
        <v>0</v>
      </c>
      <c r="BN446" s="6">
        <f>[1]Emissions!BM855</f>
        <v>0</v>
      </c>
      <c r="BO446" s="6">
        <f>[1]Emissions!BN855</f>
        <v>0</v>
      </c>
      <c r="BP446" s="6">
        <f>[1]Emissions!BO855</f>
        <v>0</v>
      </c>
      <c r="BQ446" s="6">
        <f>[1]Emissions!BP855</f>
        <v>0</v>
      </c>
      <c r="BR446" s="6">
        <f>[1]Emissions!BQ855</f>
        <v>0</v>
      </c>
      <c r="BS446" s="6">
        <f>[1]Emissions!BR855</f>
        <v>0</v>
      </c>
      <c r="BT446" s="6">
        <f>[1]Emissions!BS855</f>
        <v>0</v>
      </c>
      <c r="BU446" s="6">
        <f>[1]Emissions!BT855</f>
        <v>0</v>
      </c>
      <c r="BV446" s="6">
        <f>[1]Emissions!BU855</f>
        <v>0</v>
      </c>
      <c r="BW446" s="6">
        <f>[1]Emissions!BV855</f>
        <v>0</v>
      </c>
      <c r="BX446" s="6">
        <f>[1]Emissions!BW855</f>
        <v>0</v>
      </c>
      <c r="BY446" s="6">
        <f>[1]Emissions!BX855</f>
        <v>0</v>
      </c>
      <c r="BZ446" s="6">
        <f>[1]Emissions!BY855</f>
        <v>0</v>
      </c>
      <c r="CA446" s="6">
        <f>[1]Emissions!BZ855</f>
        <v>0</v>
      </c>
      <c r="CB446" s="6">
        <f>[1]Emissions!CA855</f>
        <v>0</v>
      </c>
      <c r="CC446" s="6">
        <f>[1]Emissions!CB855</f>
        <v>0</v>
      </c>
      <c r="CD446" s="6">
        <f>[1]Emissions!CC855</f>
        <v>0</v>
      </c>
      <c r="CE446" s="6">
        <f>[1]Emissions!CD855</f>
        <v>0</v>
      </c>
      <c r="CF446" s="6">
        <f>[1]Emissions!CE855</f>
        <v>0</v>
      </c>
      <c r="CG446" s="6">
        <f>[1]Emissions!CF855</f>
        <v>0</v>
      </c>
      <c r="CH446" s="6">
        <f>[1]Emissions!CG855</f>
        <v>0</v>
      </c>
      <c r="CI446" s="6">
        <f>[1]Emissions!CH855</f>
        <v>0</v>
      </c>
      <c r="CJ446" s="6">
        <f>[1]Emissions!CI855</f>
        <v>0</v>
      </c>
    </row>
    <row r="447" spans="2:88" x14ac:dyDescent="0.3">
      <c r="B447" s="6" t="str">
        <f>[1]Emissions!A856</f>
        <v>ems_mat_co2_smet_2</v>
      </c>
      <c r="C447" s="6">
        <f>[1]Emissions!B856</f>
        <v>12.20158209</v>
      </c>
      <c r="D447" s="6">
        <f>[1]Emissions!C856</f>
        <v>12.25324956</v>
      </c>
      <c r="E447" s="6">
        <f>[1]Emissions!D856</f>
        <v>12.38501087</v>
      </c>
      <c r="F447" s="6">
        <f>[1]Emissions!E856</f>
        <v>12.50953874</v>
      </c>
      <c r="G447" s="6">
        <f>[1]Emissions!F856</f>
        <v>12.63133335</v>
      </c>
      <c r="H447" s="6">
        <f>[1]Emissions!G856</f>
        <v>12.76263312</v>
      </c>
      <c r="I447" s="6">
        <f>[1]Emissions!H856</f>
        <v>12.887880600000001</v>
      </c>
      <c r="J447" s="6">
        <f>[1]Emissions!I856</f>
        <v>13.016346049999999</v>
      </c>
      <c r="K447" s="6">
        <f>[1]Emissions!J856</f>
        <v>13.145440109999999</v>
      </c>
      <c r="L447" s="6">
        <f>[1]Emissions!K856</f>
        <v>13.27253035</v>
      </c>
      <c r="M447" s="6">
        <f>[1]Emissions!L856</f>
        <v>13.396078429999999</v>
      </c>
      <c r="N447" s="6">
        <f>[1]Emissions!M856</f>
        <v>13.50972206</v>
      </c>
      <c r="O447" s="6">
        <f>[1]Emissions!N856</f>
        <v>13.615547169999999</v>
      </c>
      <c r="P447" s="6">
        <f>[1]Emissions!O856</f>
        <v>13.713543850000001</v>
      </c>
      <c r="Q447" s="6">
        <f>[1]Emissions!P856</f>
        <v>13.80460356</v>
      </c>
      <c r="R447" s="6">
        <f>[1]Emissions!Q856</f>
        <v>13.89035164</v>
      </c>
      <c r="S447" s="6">
        <f>[1]Emissions!R856</f>
        <v>13.981312340000001</v>
      </c>
      <c r="T447" s="6">
        <f>[1]Emissions!S856</f>
        <v>14.081176640000001</v>
      </c>
      <c r="U447" s="6">
        <f>[1]Emissions!T856</f>
        <v>14.1909738</v>
      </c>
      <c r="V447" s="6">
        <f>[1]Emissions!U856</f>
        <v>14.310491109999999</v>
      </c>
      <c r="W447" s="6">
        <f>[1]Emissions!V856</f>
        <v>14.43916467</v>
      </c>
      <c r="X447" s="6">
        <f>[1]Emissions!W856</f>
        <v>14.57608213</v>
      </c>
      <c r="Y447" s="6">
        <f>[1]Emissions!X856</f>
        <v>14.72118873</v>
      </c>
      <c r="Z447" s="6">
        <f>[1]Emissions!Y856</f>
        <v>14.87446192</v>
      </c>
      <c r="AA447" s="6">
        <f>[1]Emissions!Z856</f>
        <v>15.036319499999999</v>
      </c>
      <c r="AB447" s="6">
        <f>[1]Emissions!AA856</f>
        <v>15.207087380000001</v>
      </c>
      <c r="AC447" s="6">
        <f>[1]Emissions!AB856</f>
        <v>15.380569960000001</v>
      </c>
      <c r="AD447" s="6">
        <f>[1]Emissions!AC856</f>
        <v>15.56201532</v>
      </c>
      <c r="AE447" s="6">
        <f>[1]Emissions!AD856</f>
        <v>15.75190213</v>
      </c>
      <c r="AF447" s="6">
        <f>[1]Emissions!AE856</f>
        <v>15.949188700000001</v>
      </c>
      <c r="AG447" s="6">
        <f>[1]Emissions!AF856</f>
        <v>16.152726999999999</v>
      </c>
      <c r="AH447" s="6">
        <f>[1]Emissions!AG856</f>
        <v>16.352836329999999</v>
      </c>
      <c r="AI447" s="6">
        <f>[1]Emissions!AH856</f>
        <v>16.55609402</v>
      </c>
      <c r="AJ447" s="6">
        <f>[1]Emissions!AI856</f>
        <v>16.76300166</v>
      </c>
      <c r="AK447" s="6">
        <f>[1]Emissions!AJ856</f>
        <v>16.973179129999998</v>
      </c>
      <c r="AL447" s="6">
        <f>[1]Emissions!AK856</f>
        <v>17.186165849999998</v>
      </c>
      <c r="AM447" s="6">
        <f>[1]Emissions!AL856</f>
        <v>17.40184958</v>
      </c>
      <c r="AN447" s="6">
        <f>[1]Emissions!AM856</f>
        <v>17.626091850000002</v>
      </c>
      <c r="AO447" s="6">
        <f>[1]Emissions!AN856</f>
        <v>17.857144089999998</v>
      </c>
      <c r="AP447" s="6">
        <f>[1]Emissions!AO856</f>
        <v>18.092949310000002</v>
      </c>
      <c r="AQ447" s="6">
        <f>[1]Emissions!AP856</f>
        <v>18.332228829999998</v>
      </c>
      <c r="AR447" s="6">
        <f>[1]Emissions!AQ856</f>
        <v>18.562671859999998</v>
      </c>
      <c r="AS447" s="6">
        <f>[1]Emissions!AR856</f>
        <v>18.793847589999999</v>
      </c>
      <c r="AT447" s="6">
        <f>[1]Emissions!AS856</f>
        <v>19.027236680000001</v>
      </c>
      <c r="AU447" s="6">
        <f>[1]Emissions!AT856</f>
        <v>19.263134749999999</v>
      </c>
      <c r="AV447" s="6">
        <f>[1]Emissions!AU856</f>
        <v>19.501687090000001</v>
      </c>
      <c r="AW447" s="6">
        <f>[1]Emissions!AV856</f>
        <v>19.727890599999998</v>
      </c>
      <c r="AX447" s="6">
        <f>[1]Emissions!AW856</f>
        <v>19.95456561</v>
      </c>
      <c r="AY447" s="6">
        <f>[1]Emissions!AX856</f>
        <v>20.184049859999998</v>
      </c>
      <c r="AZ447" s="6">
        <f>[1]Emissions!AY856</f>
        <v>20.417015719999998</v>
      </c>
      <c r="BA447" s="6">
        <f>[1]Emissions!AZ856</f>
        <v>20.65375611</v>
      </c>
      <c r="BB447" s="6">
        <f>[1]Emissions!BA856</f>
        <v>20.864344379999999</v>
      </c>
      <c r="BC447" s="6">
        <f>[1]Emissions!BB856</f>
        <v>21.088376199999999</v>
      </c>
      <c r="BD447" s="6">
        <f>[1]Emissions!BC856</f>
        <v>21.32412935</v>
      </c>
      <c r="BE447" s="6">
        <f>[1]Emissions!BD856</f>
        <v>21.566729970000001</v>
      </c>
      <c r="BF447" s="6">
        <f>[1]Emissions!BE856</f>
        <v>21.813809899999999</v>
      </c>
      <c r="BG447" s="6">
        <f>[1]Emissions!BF856</f>
        <v>22.043565829999999</v>
      </c>
      <c r="BH447" s="6">
        <f>[1]Emissions!BG856</f>
        <v>22.27375499</v>
      </c>
      <c r="BI447" s="6">
        <f>[1]Emissions!BH856</f>
        <v>22.507195079999999</v>
      </c>
      <c r="BJ447" s="6">
        <f>[1]Emissions!BI856</f>
        <v>22.744350730000001</v>
      </c>
      <c r="BK447" s="6">
        <f>[1]Emissions!BJ856</f>
        <v>22.985275640000001</v>
      </c>
      <c r="BL447" s="6">
        <f>[1]Emissions!BK856</f>
        <v>23.230122340000001</v>
      </c>
      <c r="BM447" s="6">
        <f>[1]Emissions!BL856</f>
        <v>23.478635529999998</v>
      </c>
      <c r="BN447" s="6">
        <f>[1]Emissions!BM856</f>
        <v>23.730669349999999</v>
      </c>
      <c r="BO447" s="6">
        <f>[1]Emissions!BN856</f>
        <v>23.986074120000001</v>
      </c>
      <c r="BP447" s="6">
        <f>[1]Emissions!BO856</f>
        <v>24.24468396</v>
      </c>
      <c r="BQ447" s="6">
        <f>[1]Emissions!BP856</f>
        <v>24.486119070000001</v>
      </c>
      <c r="BR447" s="6">
        <f>[1]Emissions!BQ856</f>
        <v>24.727495059999999</v>
      </c>
      <c r="BS447" s="6">
        <f>[1]Emissions!BR856</f>
        <v>24.971446419999999</v>
      </c>
      <c r="BT447" s="6">
        <f>[1]Emissions!BS856</f>
        <v>25.218328469999999</v>
      </c>
      <c r="BU447" s="6">
        <f>[1]Emissions!BT856</f>
        <v>25.468104010000001</v>
      </c>
      <c r="BV447" s="6">
        <f>[1]Emissions!BU856</f>
        <v>25.720379739999998</v>
      </c>
      <c r="BW447" s="6">
        <f>[1]Emissions!BV856</f>
        <v>25.975260890000001</v>
      </c>
      <c r="BX447" s="6">
        <f>[1]Emissions!BW856</f>
        <v>26.232657379999999</v>
      </c>
      <c r="BY447" s="6">
        <f>[1]Emissions!BX856</f>
        <v>26.492454030000001</v>
      </c>
      <c r="BZ447" s="6">
        <f>[1]Emissions!BY856</f>
        <v>26.754535390000001</v>
      </c>
      <c r="CA447" s="6">
        <f>[1]Emissions!BZ856</f>
        <v>27.002967129999998</v>
      </c>
      <c r="CB447" s="6">
        <f>[1]Emissions!CA856</f>
        <v>27.25120493</v>
      </c>
      <c r="CC447" s="6">
        <f>[1]Emissions!CB856</f>
        <v>27.50134954</v>
      </c>
      <c r="CD447" s="6">
        <f>[1]Emissions!CC856</f>
        <v>27.75371166</v>
      </c>
      <c r="CE447" s="6">
        <f>[1]Emissions!CD856</f>
        <v>28.008291199999999</v>
      </c>
      <c r="CF447" s="6">
        <f>[1]Emissions!CE856</f>
        <v>28.264224240000001</v>
      </c>
      <c r="CG447" s="6">
        <f>[1]Emissions!CF856</f>
        <v>28.52210363</v>
      </c>
      <c r="CH447" s="6">
        <f>[1]Emissions!CG856</f>
        <v>28.7819553</v>
      </c>
      <c r="CI447" s="6">
        <f>[1]Emissions!CH856</f>
        <v>29.043720709999999</v>
      </c>
      <c r="CJ447" s="6">
        <f>[1]Emissions!CI856</f>
        <v>29.30732969</v>
      </c>
    </row>
    <row r="448" spans="2:88" x14ac:dyDescent="0.3">
      <c r="B448" s="6" t="str">
        <f>[1]Emissions!A857</f>
        <v>ems_ci_co2_sigo_2</v>
      </c>
      <c r="C448" s="6">
        <f>[1]Emissions!B857</f>
        <v>2.888186159</v>
      </c>
      <c r="D448" s="6">
        <f>[1]Emissions!C857</f>
        <v>2.8441713110000002</v>
      </c>
      <c r="E448" s="6">
        <f>[1]Emissions!D857</f>
        <v>2.8158320859999999</v>
      </c>
      <c r="F448" s="6">
        <f>[1]Emissions!E857</f>
        <v>2.7897070749999999</v>
      </c>
      <c r="G448" s="6">
        <f>[1]Emissions!F857</f>
        <v>2.7774560830000001</v>
      </c>
      <c r="H448" s="6">
        <f>[1]Emissions!G857</f>
        <v>2.7773250219999999</v>
      </c>
      <c r="I448" s="6">
        <f>[1]Emissions!H857</f>
        <v>2.7771894829999999</v>
      </c>
      <c r="J448" s="6">
        <f>[1]Emissions!I857</f>
        <v>2.7767208189999999</v>
      </c>
      <c r="K448" s="6">
        <f>[1]Emissions!J857</f>
        <v>2.7729808079999998</v>
      </c>
      <c r="L448" s="6">
        <f>[1]Emissions!K857</f>
        <v>2.7661871389999999</v>
      </c>
      <c r="M448" s="6">
        <f>[1]Emissions!L857</f>
        <v>2.75706848</v>
      </c>
      <c r="N448" s="6">
        <f>[1]Emissions!M857</f>
        <v>2.7454803609999998</v>
      </c>
      <c r="O448" s="6">
        <f>[1]Emissions!N857</f>
        <v>2.732442217</v>
      </c>
      <c r="P448" s="6">
        <f>[1]Emissions!O857</f>
        <v>2.7185101509999998</v>
      </c>
      <c r="Q448" s="6">
        <f>[1]Emissions!P857</f>
        <v>2.7042544579999999</v>
      </c>
      <c r="R448" s="6">
        <f>[1]Emissions!Q857</f>
        <v>2.6902242200000002</v>
      </c>
      <c r="S448" s="6">
        <f>[1]Emissions!R857</f>
        <v>2.6825871870000002</v>
      </c>
      <c r="T448" s="6">
        <f>[1]Emissions!S857</f>
        <v>2.6827172049999999</v>
      </c>
      <c r="U448" s="6">
        <f>[1]Emissions!T857</f>
        <v>2.6902563709999998</v>
      </c>
      <c r="V448" s="6">
        <f>[1]Emissions!U857</f>
        <v>2.7041233720000002</v>
      </c>
      <c r="W448" s="6">
        <f>[1]Emissions!V857</f>
        <v>2.7230815160000001</v>
      </c>
      <c r="X448" s="6">
        <f>[1]Emissions!W857</f>
        <v>2.7459307279999998</v>
      </c>
      <c r="Y448" s="6">
        <f>[1]Emissions!X857</f>
        <v>2.7718077829999999</v>
      </c>
      <c r="Z448" s="6">
        <f>[1]Emissions!Y857</f>
        <v>2.800043262</v>
      </c>
      <c r="AA448" s="6">
        <f>[1]Emissions!Z857</f>
        <v>2.8302058589999999</v>
      </c>
      <c r="AB448" s="6">
        <f>[1]Emissions!AA857</f>
        <v>2.8619680930000002</v>
      </c>
      <c r="AC448" s="6">
        <f>[1]Emissions!AB857</f>
        <v>2.894138688</v>
      </c>
      <c r="AD448" s="6">
        <f>[1]Emissions!AC857</f>
        <v>2.9271950289999999</v>
      </c>
      <c r="AE448" s="6">
        <f>[1]Emissions!AD857</f>
        <v>2.9610200170000001</v>
      </c>
      <c r="AF448" s="6">
        <f>[1]Emissions!AE857</f>
        <v>2.9953113899999999</v>
      </c>
      <c r="AG448" s="6">
        <f>[1]Emissions!AF857</f>
        <v>3.0298053180000002</v>
      </c>
      <c r="AH448" s="6">
        <f>[1]Emissions!AG857</f>
        <v>3.0630615319999999</v>
      </c>
      <c r="AI448" s="6">
        <f>[1]Emissions!AH857</f>
        <v>3.095960286</v>
      </c>
      <c r="AJ448" s="6">
        <f>[1]Emissions!AI857</f>
        <v>3.1286171660000002</v>
      </c>
      <c r="AK448" s="6">
        <f>[1]Emissions!AJ857</f>
        <v>3.1610580430000002</v>
      </c>
      <c r="AL448" s="6">
        <f>[1]Emissions!AK857</f>
        <v>3.193314269</v>
      </c>
      <c r="AM448" s="6">
        <f>[1]Emissions!AL857</f>
        <v>3.2271704099999998</v>
      </c>
      <c r="AN448" s="6">
        <f>[1]Emissions!AM857</f>
        <v>3.2634135820000001</v>
      </c>
      <c r="AO448" s="6">
        <f>[1]Emissions!AN857</f>
        <v>3.3017212740000002</v>
      </c>
      <c r="AP448" s="6">
        <f>[1]Emissions!AO857</f>
        <v>3.341652077</v>
      </c>
      <c r="AQ448" s="6">
        <f>[1]Emissions!AP857</f>
        <v>3.3828580659999998</v>
      </c>
      <c r="AR448" s="6">
        <f>[1]Emissions!AQ857</f>
        <v>3.4234407760000001</v>
      </c>
      <c r="AS448" s="6">
        <f>[1]Emissions!AR857</f>
        <v>3.4645244499999999</v>
      </c>
      <c r="AT448" s="6">
        <f>[1]Emissions!AS857</f>
        <v>3.5062157730000001</v>
      </c>
      <c r="AU448" s="6">
        <f>[1]Emissions!AT857</f>
        <v>3.5484952220000001</v>
      </c>
      <c r="AV448" s="6">
        <f>[1]Emissions!AU857</f>
        <v>3.5913434780000002</v>
      </c>
      <c r="AW448" s="6">
        <f>[1]Emissions!AV857</f>
        <v>3.6325948769999998</v>
      </c>
      <c r="AX448" s="6">
        <f>[1]Emissions!AW857</f>
        <v>3.6739389230000001</v>
      </c>
      <c r="AY448" s="6">
        <f>[1]Emissions!AX857</f>
        <v>3.715687596</v>
      </c>
      <c r="AZ448" s="6">
        <f>[1]Emissions!AY857</f>
        <v>3.757948458</v>
      </c>
      <c r="BA448" s="6">
        <f>[1]Emissions!AZ857</f>
        <v>3.8007813650000002</v>
      </c>
      <c r="BB448" s="6">
        <f>[1]Emissions!BA857</f>
        <v>3.8404550070000001</v>
      </c>
      <c r="BC448" s="6">
        <f>[1]Emissions!BB857</f>
        <v>3.8814508810000001</v>
      </c>
      <c r="BD448" s="6">
        <f>[1]Emissions!BC857</f>
        <v>3.9236606850000002</v>
      </c>
      <c r="BE448" s="6">
        <f>[1]Emissions!BD857</f>
        <v>3.9665296130000001</v>
      </c>
      <c r="BF448" s="6">
        <f>[1]Emissions!BE857</f>
        <v>4.0098336650000004</v>
      </c>
      <c r="BG448" s="6">
        <f>[1]Emissions!BF857</f>
        <v>4.0505925249999999</v>
      </c>
      <c r="BH448" s="6">
        <f>[1]Emissions!BG857</f>
        <v>4.0911688939999999</v>
      </c>
      <c r="BI448" s="6">
        <f>[1]Emissions!BH857</f>
        <v>4.1320003420000004</v>
      </c>
      <c r="BJ448" s="6">
        <f>[1]Emissions!BI857</f>
        <v>4.1732072919999998</v>
      </c>
      <c r="BK448" s="6">
        <f>[1]Emissions!BJ857</f>
        <v>4.2148430379999997</v>
      </c>
      <c r="BL448" s="6">
        <f>[1]Emissions!BK857</f>
        <v>4.2569634609999998</v>
      </c>
      <c r="BM448" s="6">
        <f>[1]Emissions!BL857</f>
        <v>4.2995601839999997</v>
      </c>
      <c r="BN448" s="6">
        <f>[1]Emissions!BM857</f>
        <v>4.3426312539999996</v>
      </c>
      <c r="BO448" s="6">
        <f>[1]Emissions!BN857</f>
        <v>4.3861684800000003</v>
      </c>
      <c r="BP448" s="6">
        <f>[1]Emissions!BO857</f>
        <v>4.4301572089999999</v>
      </c>
      <c r="BQ448" s="6">
        <f>[1]Emissions!BP857</f>
        <v>4.4717442930000004</v>
      </c>
      <c r="BR448" s="6">
        <f>[1]Emissions!BQ857</f>
        <v>4.5131524629999999</v>
      </c>
      <c r="BS448" s="6">
        <f>[1]Emissions!BR857</f>
        <v>4.5547555040000001</v>
      </c>
      <c r="BT448" s="6">
        <f>[1]Emissions!BS857</f>
        <v>4.5966388690000004</v>
      </c>
      <c r="BU448" s="6">
        <f>[1]Emissions!BT857</f>
        <v>4.6388345150000001</v>
      </c>
      <c r="BV448" s="6">
        <f>[1]Emissions!BU857</f>
        <v>4.681318944</v>
      </c>
      <c r="BW448" s="6">
        <f>[1]Emissions!BV857</f>
        <v>4.724128179</v>
      </c>
      <c r="BX448" s="6">
        <f>[1]Emissions!BW857</f>
        <v>4.7672676740000002</v>
      </c>
      <c r="BY448" s="6">
        <f>[1]Emissions!BX857</f>
        <v>4.8107357200000003</v>
      </c>
      <c r="BZ448" s="6">
        <f>[1]Emissions!BY857</f>
        <v>4.8545280289999999</v>
      </c>
      <c r="CA448" s="6">
        <f>[1]Emissions!BZ857</f>
        <v>4.8964328049999999</v>
      </c>
      <c r="CB448" s="6">
        <f>[1]Emissions!CA857</f>
        <v>4.9381964319999998</v>
      </c>
      <c r="CC448" s="6">
        <f>[1]Emissions!CB857</f>
        <v>4.980122723</v>
      </c>
      <c r="CD448" s="6">
        <f>[1]Emissions!CC857</f>
        <v>5.0222901540000002</v>
      </c>
      <c r="CE448" s="6">
        <f>[1]Emissions!CD857</f>
        <v>5.0647344480000003</v>
      </c>
      <c r="CF448" s="6">
        <f>[1]Emissions!CE857</f>
        <v>5.1073663229999999</v>
      </c>
      <c r="CG448" s="6">
        <f>[1]Emissions!CF857</f>
        <v>5.1502839700000003</v>
      </c>
      <c r="CH448" s="6">
        <f>[1]Emissions!CG857</f>
        <v>5.1935088279999997</v>
      </c>
      <c r="CI448" s="6">
        <f>[1]Emissions!CH857</f>
        <v>5.2370480859999997</v>
      </c>
      <c r="CJ448" s="6">
        <f>[1]Emissions!CI857</f>
        <v>5.2809048460000003</v>
      </c>
    </row>
    <row r="449" spans="2:88" x14ac:dyDescent="0.3">
      <c r="B449" s="6" t="str">
        <f>[1]Emissions!A858</f>
        <v>ems_y_co2_sigo_2</v>
      </c>
      <c r="C449" s="6">
        <f>[1]Emissions!B858</f>
        <v>0</v>
      </c>
      <c r="D449" s="6">
        <f>[1]Emissions!C858</f>
        <v>0</v>
      </c>
      <c r="E449" s="6">
        <f>[1]Emissions!D858</f>
        <v>0</v>
      </c>
      <c r="F449" s="6">
        <f>[1]Emissions!E858</f>
        <v>0</v>
      </c>
      <c r="G449" s="6">
        <f>[1]Emissions!F858</f>
        <v>0</v>
      </c>
      <c r="H449" s="6">
        <f>[1]Emissions!G858</f>
        <v>0</v>
      </c>
      <c r="I449" s="6">
        <f>[1]Emissions!H858</f>
        <v>0</v>
      </c>
      <c r="J449" s="6">
        <f>[1]Emissions!I858</f>
        <v>0</v>
      </c>
      <c r="K449" s="6">
        <f>[1]Emissions!J858</f>
        <v>0</v>
      </c>
      <c r="L449" s="6">
        <f>[1]Emissions!K858</f>
        <v>0</v>
      </c>
      <c r="M449" s="6">
        <f>[1]Emissions!L858</f>
        <v>0</v>
      </c>
      <c r="N449" s="6">
        <f>[1]Emissions!M858</f>
        <v>0</v>
      </c>
      <c r="O449" s="6">
        <f>[1]Emissions!N858</f>
        <v>0</v>
      </c>
      <c r="P449" s="6">
        <f>[1]Emissions!O858</f>
        <v>0</v>
      </c>
      <c r="Q449" s="6">
        <f>[1]Emissions!P858</f>
        <v>0</v>
      </c>
      <c r="R449" s="6">
        <f>[1]Emissions!Q858</f>
        <v>0</v>
      </c>
      <c r="S449" s="6">
        <f>[1]Emissions!R858</f>
        <v>0</v>
      </c>
      <c r="T449" s="6">
        <f>[1]Emissions!S858</f>
        <v>0</v>
      </c>
      <c r="U449" s="6">
        <f>[1]Emissions!T858</f>
        <v>0</v>
      </c>
      <c r="V449" s="6">
        <f>[1]Emissions!U858</f>
        <v>0</v>
      </c>
      <c r="W449" s="6">
        <f>[1]Emissions!V858</f>
        <v>0</v>
      </c>
      <c r="X449" s="6">
        <f>[1]Emissions!W858</f>
        <v>0</v>
      </c>
      <c r="Y449" s="6">
        <f>[1]Emissions!X858</f>
        <v>0</v>
      </c>
      <c r="Z449" s="6">
        <f>[1]Emissions!Y858</f>
        <v>0</v>
      </c>
      <c r="AA449" s="6">
        <f>[1]Emissions!Z858</f>
        <v>0</v>
      </c>
      <c r="AB449" s="6">
        <f>[1]Emissions!AA858</f>
        <v>0</v>
      </c>
      <c r="AC449" s="6">
        <f>[1]Emissions!AB858</f>
        <v>0</v>
      </c>
      <c r="AD449" s="6">
        <f>[1]Emissions!AC858</f>
        <v>0</v>
      </c>
      <c r="AE449" s="6">
        <f>[1]Emissions!AD858</f>
        <v>0</v>
      </c>
      <c r="AF449" s="6">
        <f>[1]Emissions!AE858</f>
        <v>0</v>
      </c>
      <c r="AG449" s="6">
        <f>[1]Emissions!AF858</f>
        <v>0</v>
      </c>
      <c r="AH449" s="6">
        <f>[1]Emissions!AG858</f>
        <v>0</v>
      </c>
      <c r="AI449" s="6">
        <f>[1]Emissions!AH858</f>
        <v>0</v>
      </c>
      <c r="AJ449" s="6">
        <f>[1]Emissions!AI858</f>
        <v>0</v>
      </c>
      <c r="AK449" s="6">
        <f>[1]Emissions!AJ858</f>
        <v>0</v>
      </c>
      <c r="AL449" s="6">
        <f>[1]Emissions!AK858</f>
        <v>0</v>
      </c>
      <c r="AM449" s="6">
        <f>[1]Emissions!AL858</f>
        <v>0</v>
      </c>
      <c r="AN449" s="6">
        <f>[1]Emissions!AM858</f>
        <v>0</v>
      </c>
      <c r="AO449" s="6">
        <f>[1]Emissions!AN858</f>
        <v>0</v>
      </c>
      <c r="AP449" s="6">
        <f>[1]Emissions!AO858</f>
        <v>0</v>
      </c>
      <c r="AQ449" s="6">
        <f>[1]Emissions!AP858</f>
        <v>0</v>
      </c>
      <c r="AR449" s="6">
        <f>[1]Emissions!AQ858</f>
        <v>0</v>
      </c>
      <c r="AS449" s="6">
        <f>[1]Emissions!AR858</f>
        <v>0</v>
      </c>
      <c r="AT449" s="6">
        <f>[1]Emissions!AS858</f>
        <v>0</v>
      </c>
      <c r="AU449" s="6">
        <f>[1]Emissions!AT858</f>
        <v>0</v>
      </c>
      <c r="AV449" s="6">
        <f>[1]Emissions!AU858</f>
        <v>0</v>
      </c>
      <c r="AW449" s="6">
        <f>[1]Emissions!AV858</f>
        <v>0</v>
      </c>
      <c r="AX449" s="6">
        <f>[1]Emissions!AW858</f>
        <v>0</v>
      </c>
      <c r="AY449" s="6">
        <f>[1]Emissions!AX858</f>
        <v>0</v>
      </c>
      <c r="AZ449" s="6">
        <f>[1]Emissions!AY858</f>
        <v>0</v>
      </c>
      <c r="BA449" s="6">
        <f>[1]Emissions!AZ858</f>
        <v>0</v>
      </c>
      <c r="BB449" s="6">
        <f>[1]Emissions!BA858</f>
        <v>0</v>
      </c>
      <c r="BC449" s="6">
        <f>[1]Emissions!BB858</f>
        <v>0</v>
      </c>
      <c r="BD449" s="6">
        <f>[1]Emissions!BC858</f>
        <v>0</v>
      </c>
      <c r="BE449" s="6">
        <f>[1]Emissions!BD858</f>
        <v>0</v>
      </c>
      <c r="BF449" s="6">
        <f>[1]Emissions!BE858</f>
        <v>0</v>
      </c>
      <c r="BG449" s="6">
        <f>[1]Emissions!BF858</f>
        <v>0</v>
      </c>
      <c r="BH449" s="6">
        <f>[1]Emissions!BG858</f>
        <v>0</v>
      </c>
      <c r="BI449" s="6">
        <f>[1]Emissions!BH858</f>
        <v>0</v>
      </c>
      <c r="BJ449" s="6">
        <f>[1]Emissions!BI858</f>
        <v>0</v>
      </c>
      <c r="BK449" s="6">
        <f>[1]Emissions!BJ858</f>
        <v>0</v>
      </c>
      <c r="BL449" s="6">
        <f>[1]Emissions!BK858</f>
        <v>0</v>
      </c>
      <c r="BM449" s="6">
        <f>[1]Emissions!BL858</f>
        <v>0</v>
      </c>
      <c r="BN449" s="6">
        <f>[1]Emissions!BM858</f>
        <v>0</v>
      </c>
      <c r="BO449" s="6">
        <f>[1]Emissions!BN858</f>
        <v>0</v>
      </c>
      <c r="BP449" s="6">
        <f>[1]Emissions!BO858</f>
        <v>0</v>
      </c>
      <c r="BQ449" s="6">
        <f>[1]Emissions!BP858</f>
        <v>0</v>
      </c>
      <c r="BR449" s="6">
        <f>[1]Emissions!BQ858</f>
        <v>0</v>
      </c>
      <c r="BS449" s="6">
        <f>[1]Emissions!BR858</f>
        <v>0</v>
      </c>
      <c r="BT449" s="6">
        <f>[1]Emissions!BS858</f>
        <v>0</v>
      </c>
      <c r="BU449" s="6">
        <f>[1]Emissions!BT858</f>
        <v>0</v>
      </c>
      <c r="BV449" s="6">
        <f>[1]Emissions!BU858</f>
        <v>0</v>
      </c>
      <c r="BW449" s="6">
        <f>[1]Emissions!BV858</f>
        <v>0</v>
      </c>
      <c r="BX449" s="6">
        <f>[1]Emissions!BW858</f>
        <v>0</v>
      </c>
      <c r="BY449" s="6">
        <f>[1]Emissions!BX858</f>
        <v>0</v>
      </c>
      <c r="BZ449" s="6">
        <f>[1]Emissions!BY858</f>
        <v>0</v>
      </c>
      <c r="CA449" s="6">
        <f>[1]Emissions!BZ858</f>
        <v>0</v>
      </c>
      <c r="CB449" s="6">
        <f>[1]Emissions!CA858</f>
        <v>0</v>
      </c>
      <c r="CC449" s="6">
        <f>[1]Emissions!CB858</f>
        <v>0</v>
      </c>
      <c r="CD449" s="6">
        <f>[1]Emissions!CC858</f>
        <v>0</v>
      </c>
      <c r="CE449" s="6">
        <f>[1]Emissions!CD858</f>
        <v>0</v>
      </c>
      <c r="CF449" s="6">
        <f>[1]Emissions!CE858</f>
        <v>0</v>
      </c>
      <c r="CG449" s="6">
        <f>[1]Emissions!CF858</f>
        <v>0</v>
      </c>
      <c r="CH449" s="6">
        <f>[1]Emissions!CG858</f>
        <v>0</v>
      </c>
      <c r="CI449" s="6">
        <f>[1]Emissions!CH858</f>
        <v>0</v>
      </c>
      <c r="CJ449" s="6">
        <f>[1]Emissions!CI858</f>
        <v>0</v>
      </c>
    </row>
    <row r="450" spans="2:88" x14ac:dyDescent="0.3">
      <c r="B450" s="6" t="str">
        <f>[1]Emissions!A859</f>
        <v>ems_mat_co2_sigo_2</v>
      </c>
      <c r="C450" s="6">
        <f>[1]Emissions!B859</f>
        <v>0.45663855489999999</v>
      </c>
      <c r="D450" s="6">
        <f>[1]Emissions!C859</f>
        <v>0.45413844520000002</v>
      </c>
      <c r="E450" s="6">
        <f>[1]Emissions!D859</f>
        <v>0.45513518980000001</v>
      </c>
      <c r="F450" s="6">
        <f>[1]Emissions!E859</f>
        <v>0.45766100999999998</v>
      </c>
      <c r="G450" s="6">
        <f>[1]Emissions!F859</f>
        <v>0.46106645730000001</v>
      </c>
      <c r="H450" s="6">
        <f>[1]Emissions!G859</f>
        <v>0.46522691849999998</v>
      </c>
      <c r="I450" s="6">
        <f>[1]Emissions!H859</f>
        <v>0.46953728789999999</v>
      </c>
      <c r="J450" s="6">
        <f>[1]Emissions!I859</f>
        <v>0.47412652150000001</v>
      </c>
      <c r="K450" s="6">
        <f>[1]Emissions!J859</f>
        <v>0.47893957459999997</v>
      </c>
      <c r="L450" s="6">
        <f>[1]Emissions!K859</f>
        <v>0.48390797889999998</v>
      </c>
      <c r="M450" s="6">
        <f>[1]Emissions!L859</f>
        <v>0.48897645049999999</v>
      </c>
      <c r="N450" s="6">
        <f>[1]Emissions!M859</f>
        <v>0.49394816009999998</v>
      </c>
      <c r="O450" s="6">
        <f>[1]Emissions!N859</f>
        <v>0.49886131560000002</v>
      </c>
      <c r="P450" s="6">
        <f>[1]Emissions!O859</f>
        <v>0.50369633229999999</v>
      </c>
      <c r="Q450" s="6">
        <f>[1]Emissions!P859</f>
        <v>0.50845632220000003</v>
      </c>
      <c r="R450" s="6">
        <f>[1]Emissions!Q859</f>
        <v>0.51316623569999997</v>
      </c>
      <c r="S450" s="6">
        <f>[1]Emissions!R859</f>
        <v>0.5180069048</v>
      </c>
      <c r="T450" s="6">
        <f>[1]Emissions!S859</f>
        <v>0.52303311200000002</v>
      </c>
      <c r="U450" s="6">
        <f>[1]Emissions!T859</f>
        <v>0.5282486636</v>
      </c>
      <c r="V450" s="6">
        <f>[1]Emissions!U859</f>
        <v>0.53364294769999998</v>
      </c>
      <c r="W450" s="6">
        <f>[1]Emissions!V859</f>
        <v>0.53921105309999995</v>
      </c>
      <c r="X450" s="6">
        <f>[1]Emissions!W859</f>
        <v>0.54494468559999998</v>
      </c>
      <c r="Y450" s="6">
        <f>[1]Emissions!X859</f>
        <v>0.5508697119</v>
      </c>
      <c r="Z450" s="6">
        <f>[1]Emissions!Y859</f>
        <v>0.55700617100000005</v>
      </c>
      <c r="AA450" s="6">
        <f>[1]Emissions!Z859</f>
        <v>0.5633792554</v>
      </c>
      <c r="AB450" s="6">
        <f>[1]Emissions!AA859</f>
        <v>0.57000834089999997</v>
      </c>
      <c r="AC450" s="6">
        <f>[1]Emissions!AB859</f>
        <v>0.576725551</v>
      </c>
      <c r="AD450" s="6">
        <f>[1]Emissions!AC859</f>
        <v>0.58368640979999997</v>
      </c>
      <c r="AE450" s="6">
        <f>[1]Emissions!AD859</f>
        <v>0.59091562040000001</v>
      </c>
      <c r="AF450" s="6">
        <f>[1]Emissions!AE859</f>
        <v>0.59839592230000005</v>
      </c>
      <c r="AG450" s="6">
        <f>[1]Emissions!AF859</f>
        <v>0.60610374359999997</v>
      </c>
      <c r="AH450" s="6">
        <f>[1]Emissions!AG859</f>
        <v>0.6137691609</v>
      </c>
      <c r="AI450" s="6">
        <f>[1]Emissions!AH859</f>
        <v>0.62157560879999996</v>
      </c>
      <c r="AJ450" s="6">
        <f>[1]Emissions!AI859</f>
        <v>0.62953953139999996</v>
      </c>
      <c r="AK450" s="6">
        <f>[1]Emissions!AJ859</f>
        <v>0.63764937870000005</v>
      </c>
      <c r="AL450" s="6">
        <f>[1]Emissions!AK859</f>
        <v>0.64588867370000003</v>
      </c>
      <c r="AM450" s="6">
        <f>[1]Emissions!AL859</f>
        <v>0.6542457223</v>
      </c>
      <c r="AN450" s="6">
        <f>[1]Emissions!AM859</f>
        <v>0.66284714479999995</v>
      </c>
      <c r="AO450" s="6">
        <f>[1]Emissions!AN859</f>
        <v>0.67165486839999999</v>
      </c>
      <c r="AP450" s="6">
        <f>[1]Emissions!AO859</f>
        <v>0.68061808319999995</v>
      </c>
      <c r="AQ450" s="6">
        <f>[1]Emissions!AP859</f>
        <v>0.68970178859999998</v>
      </c>
      <c r="AR450" s="6">
        <f>[1]Emissions!AQ859</f>
        <v>0.69855389079999997</v>
      </c>
      <c r="AS450" s="6">
        <f>[1]Emissions!AR859</f>
        <v>0.70743490580000001</v>
      </c>
      <c r="AT450" s="6">
        <f>[1]Emissions!AS859</f>
        <v>0.71638818550000005</v>
      </c>
      <c r="AU450" s="6">
        <f>[1]Emissions!AT859</f>
        <v>0.72542350860000004</v>
      </c>
      <c r="AV450" s="6">
        <f>[1]Emissions!AU859</f>
        <v>0.73454566399999999</v>
      </c>
      <c r="AW450" s="6">
        <f>[1]Emissions!AV859</f>
        <v>0.74332580510000001</v>
      </c>
      <c r="AX450" s="6">
        <f>[1]Emissions!AW859</f>
        <v>0.75212404249999998</v>
      </c>
      <c r="AY450" s="6">
        <f>[1]Emissions!AX859</f>
        <v>0.76101016050000003</v>
      </c>
      <c r="AZ450" s="6">
        <f>[1]Emissions!AY859</f>
        <v>0.77000650579999996</v>
      </c>
      <c r="BA450" s="6">
        <f>[1]Emissions!AZ859</f>
        <v>0.77912346190000004</v>
      </c>
      <c r="BB450" s="6">
        <f>[1]Emissions!BA859</f>
        <v>0.78756748269999999</v>
      </c>
      <c r="BC450" s="6">
        <f>[1]Emissions!BB859</f>
        <v>0.79624414379999997</v>
      </c>
      <c r="BD450" s="6">
        <f>[1]Emissions!BC859</f>
        <v>0.80515404059999995</v>
      </c>
      <c r="BE450" s="6">
        <f>[1]Emissions!BD859</f>
        <v>0.81420567450000003</v>
      </c>
      <c r="BF450" s="6">
        <f>[1]Emissions!BE859</f>
        <v>0.8233618439</v>
      </c>
      <c r="BG450" s="6">
        <f>[1]Emissions!BF859</f>
        <v>0.83201904589999998</v>
      </c>
      <c r="BH450" s="6">
        <f>[1]Emissions!BG859</f>
        <v>0.84067086049999995</v>
      </c>
      <c r="BI450" s="6">
        <f>[1]Emissions!BH859</f>
        <v>0.84940823170000002</v>
      </c>
      <c r="BJ450" s="6">
        <f>[1]Emissions!BI859</f>
        <v>0.85825274080000002</v>
      </c>
      <c r="BK450" s="6">
        <f>[1]Emissions!BJ859</f>
        <v>0.86721097790000001</v>
      </c>
      <c r="BL450" s="6">
        <f>[1]Emissions!BK859</f>
        <v>0.87629030340000003</v>
      </c>
      <c r="BM450" s="6">
        <f>[1]Emissions!BL859</f>
        <v>0.88548553320000001</v>
      </c>
      <c r="BN450" s="6">
        <f>[1]Emissions!BM859</f>
        <v>0.8947934729</v>
      </c>
      <c r="BO450" s="6">
        <f>[1]Emissions!BN859</f>
        <v>0.90421016279999999</v>
      </c>
      <c r="BP450" s="6">
        <f>[1]Emissions!BO859</f>
        <v>0.91373073569999996</v>
      </c>
      <c r="BQ450" s="6">
        <f>[1]Emissions!BP859</f>
        <v>0.9227751139</v>
      </c>
      <c r="BR450" s="6">
        <f>[1]Emissions!BQ859</f>
        <v>0.93181316960000005</v>
      </c>
      <c r="BS450" s="6">
        <f>[1]Emissions!BR859</f>
        <v>0.94092544420000002</v>
      </c>
      <c r="BT450" s="6">
        <f>[1]Emissions!BS859</f>
        <v>0.95012707100000005</v>
      </c>
      <c r="BU450" s="6">
        <f>[1]Emissions!BT859</f>
        <v>0.95941980029999996</v>
      </c>
      <c r="BV450" s="6">
        <f>[1]Emissions!BU859</f>
        <v>0.96879408739999995</v>
      </c>
      <c r="BW450" s="6">
        <f>[1]Emissions!BV859</f>
        <v>0.97825378929999995</v>
      </c>
      <c r="BX450" s="6">
        <f>[1]Emissions!BW859</f>
        <v>0.98779746989999995</v>
      </c>
      <c r="BY450" s="6">
        <f>[1]Emissions!BX859</f>
        <v>0.99742292020000001</v>
      </c>
      <c r="BZ450" s="6">
        <f>[1]Emissions!BY859</f>
        <v>1.0071277839999999</v>
      </c>
      <c r="CA450" s="6">
        <f>[1]Emissions!BZ859</f>
        <v>1.0164596050000001</v>
      </c>
      <c r="CB450" s="6">
        <f>[1]Emissions!CA859</f>
        <v>1.0257889090000001</v>
      </c>
      <c r="CC450" s="6">
        <f>[1]Emissions!CB859</f>
        <v>1.0351805549999999</v>
      </c>
      <c r="CD450" s="6">
        <f>[1]Emissions!CC859</f>
        <v>1.0446479019999999</v>
      </c>
      <c r="CE450" s="6">
        <f>[1]Emissions!CD859</f>
        <v>1.054193583</v>
      </c>
      <c r="CF450" s="6">
        <f>[1]Emissions!CE859</f>
        <v>1.0637946410000001</v>
      </c>
      <c r="CG450" s="6">
        <f>[1]Emissions!CF859</f>
        <v>1.073468211</v>
      </c>
      <c r="CH450" s="6">
        <f>[1]Emissions!CG859</f>
        <v>1.083216205</v>
      </c>
      <c r="CI450" s="6">
        <f>[1]Emissions!CH859</f>
        <v>1.0930380850000001</v>
      </c>
      <c r="CJ450" s="6">
        <f>[1]Emissions!CI859</f>
        <v>1.102932807</v>
      </c>
    </row>
    <row r="451" spans="2:88" x14ac:dyDescent="0.3">
      <c r="B451" s="6" t="str">
        <f>[1]Emissions!A860</f>
        <v>ems_ci_co2_scgo_2</v>
      </c>
      <c r="C451" s="6">
        <f>[1]Emissions!B860</f>
        <v>0.67255145039999997</v>
      </c>
      <c r="D451" s="6">
        <f>[1]Emissions!C860</f>
        <v>0.64469788409999995</v>
      </c>
      <c r="E451" s="6">
        <f>[1]Emissions!D860</f>
        <v>0.62263052169999999</v>
      </c>
      <c r="F451" s="6">
        <f>[1]Emissions!E860</f>
        <v>0.60591523280000004</v>
      </c>
      <c r="G451" s="6">
        <f>[1]Emissions!F860</f>
        <v>0.59653996919999996</v>
      </c>
      <c r="H451" s="6">
        <f>[1]Emissions!G860</f>
        <v>0.59223239120000004</v>
      </c>
      <c r="I451" s="6">
        <f>[1]Emissions!H860</f>
        <v>0.58972916779999995</v>
      </c>
      <c r="J451" s="6">
        <f>[1]Emissions!I860</f>
        <v>0.58854531290000001</v>
      </c>
      <c r="K451" s="6">
        <f>[1]Emissions!J860</f>
        <v>0.58763096179999996</v>
      </c>
      <c r="L451" s="6">
        <f>[1]Emissions!K860</f>
        <v>0.58692514389999995</v>
      </c>
      <c r="M451" s="6">
        <f>[1]Emissions!L860</f>
        <v>0.58648012729999999</v>
      </c>
      <c r="N451" s="6">
        <f>[1]Emissions!M860</f>
        <v>0.58621272209999997</v>
      </c>
      <c r="O451" s="6">
        <f>[1]Emissions!N860</f>
        <v>0.58622089020000001</v>
      </c>
      <c r="P451" s="6">
        <f>[1]Emissions!O860</f>
        <v>0.58652131780000005</v>
      </c>
      <c r="Q451" s="6">
        <f>[1]Emissions!P860</f>
        <v>0.58712156660000003</v>
      </c>
      <c r="R451" s="6">
        <f>[1]Emissions!Q860</f>
        <v>0.58802277560000005</v>
      </c>
      <c r="S451" s="6">
        <f>[1]Emissions!R860</f>
        <v>0.59031155020000003</v>
      </c>
      <c r="T451" s="6">
        <f>[1]Emissions!S860</f>
        <v>0.5941625223</v>
      </c>
      <c r="U451" s="6">
        <f>[1]Emissions!T860</f>
        <v>0.59942132059999997</v>
      </c>
      <c r="V451" s="6">
        <f>[1]Emissions!U860</f>
        <v>0.60581992709999999</v>
      </c>
      <c r="W451" s="6">
        <f>[1]Emissions!V860</f>
        <v>0.61308840789999997</v>
      </c>
      <c r="X451" s="6">
        <f>[1]Emissions!W860</f>
        <v>0.62098734479999995</v>
      </c>
      <c r="Y451" s="6">
        <f>[1]Emissions!X860</f>
        <v>0.62935372590000005</v>
      </c>
      <c r="Z451" s="6">
        <f>[1]Emissions!Y860</f>
        <v>0.63807568219999999</v>
      </c>
      <c r="AA451" s="6">
        <f>[1]Emissions!Z860</f>
        <v>0.64708218390000005</v>
      </c>
      <c r="AB451" s="6">
        <f>[1]Emissions!AA860</f>
        <v>0.65631989209999997</v>
      </c>
      <c r="AC451" s="6">
        <f>[1]Emissions!AB860</f>
        <v>0.66558777300000005</v>
      </c>
      <c r="AD451" s="6">
        <f>[1]Emissions!AC860</f>
        <v>0.67497908399999995</v>
      </c>
      <c r="AE451" s="6">
        <f>[1]Emissions!AD860</f>
        <v>0.68448464909999995</v>
      </c>
      <c r="AF451" s="6">
        <f>[1]Emissions!AE860</f>
        <v>0.69407297540000001</v>
      </c>
      <c r="AG451" s="6">
        <f>[1]Emissions!AF860</f>
        <v>0.70371064579999998</v>
      </c>
      <c r="AH451" s="6">
        <f>[1]Emissions!AG860</f>
        <v>0.71315326779999999</v>
      </c>
      <c r="AI451" s="6">
        <f>[1]Emissions!AH860</f>
        <v>0.72255174</v>
      </c>
      <c r="AJ451" s="6">
        <f>[1]Emissions!AI860</f>
        <v>0.73192885269999997</v>
      </c>
      <c r="AK451" s="6">
        <f>[1]Emissions!AJ860</f>
        <v>0.74129318479999995</v>
      </c>
      <c r="AL451" s="6">
        <f>[1]Emissions!AK860</f>
        <v>0.75065272949999995</v>
      </c>
      <c r="AM451" s="6">
        <f>[1]Emissions!AL860</f>
        <v>0.76050427509999996</v>
      </c>
      <c r="AN451" s="6">
        <f>[1]Emissions!AM860</f>
        <v>0.77061282529999997</v>
      </c>
      <c r="AO451" s="6">
        <f>[1]Emissions!AN860</f>
        <v>0.78102732340000003</v>
      </c>
      <c r="AP451" s="6">
        <f>[1]Emissions!AO860</f>
        <v>0.79176093000000003</v>
      </c>
      <c r="AQ451" s="6">
        <f>[1]Emissions!AP860</f>
        <v>0.80278577640000004</v>
      </c>
      <c r="AR451" s="6">
        <f>[1]Emissions!AQ860</f>
        <v>0.81377042479999995</v>
      </c>
      <c r="AS451" s="6">
        <f>[1]Emissions!AR860</f>
        <v>0.82488788820000003</v>
      </c>
      <c r="AT451" s="6">
        <f>[1]Emissions!AS860</f>
        <v>0.83613895289999995</v>
      </c>
      <c r="AU451" s="6">
        <f>[1]Emissions!AT860</f>
        <v>0.84750954720000005</v>
      </c>
      <c r="AV451" s="6">
        <f>[1]Emissions!AU860</f>
        <v>0.85899007080000001</v>
      </c>
      <c r="AW451" s="6">
        <f>[1]Emissions!AV860</f>
        <v>0.87012533820000004</v>
      </c>
      <c r="AX451" s="6">
        <f>[1]Emissions!AW860</f>
        <v>0.88130248919999998</v>
      </c>
      <c r="AY451" s="6">
        <f>[1]Emissions!AX860</f>
        <v>0.89255996859999998</v>
      </c>
      <c r="AZ451" s="6">
        <f>[1]Emissions!AY860</f>
        <v>0.90390443610000004</v>
      </c>
      <c r="BA451" s="6">
        <f>[1]Emissions!AZ860</f>
        <v>0.91534369140000005</v>
      </c>
      <c r="BB451" s="6">
        <f>[1]Emissions!BA860</f>
        <v>0.92887811499999995</v>
      </c>
      <c r="BC451" s="6">
        <f>[1]Emissions!BB860</f>
        <v>0.94121010679999995</v>
      </c>
      <c r="BD451" s="6">
        <f>[1]Emissions!BC860</f>
        <v>0.95277075099999997</v>
      </c>
      <c r="BE451" s="6">
        <f>[1]Emissions!BD860</f>
        <v>0.96401421980000002</v>
      </c>
      <c r="BF451" s="6">
        <f>[1]Emissions!BE860</f>
        <v>0.9751860524</v>
      </c>
      <c r="BG451" s="6">
        <f>[1]Emissions!BF860</f>
        <v>0.98590509459999998</v>
      </c>
      <c r="BH451" s="6">
        <f>[1]Emissions!BG860</f>
        <v>0.99657677339999995</v>
      </c>
      <c r="BI451" s="6">
        <f>[1]Emissions!BH860</f>
        <v>1.007288357</v>
      </c>
      <c r="BJ451" s="6">
        <f>[1]Emissions!BI860</f>
        <v>1.0180721720000001</v>
      </c>
      <c r="BK451" s="6">
        <f>[1]Emissions!BJ860</f>
        <v>1.0289468749999999</v>
      </c>
      <c r="BL451" s="6">
        <f>[1]Emissions!BK860</f>
        <v>1.039930059</v>
      </c>
      <c r="BM451" s="6">
        <f>[1]Emissions!BL860</f>
        <v>1.0510270180000001</v>
      </c>
      <c r="BN451" s="6">
        <f>[1]Emissions!BM860</f>
        <v>1.062243072</v>
      </c>
      <c r="BO451" s="6">
        <f>[1]Emissions!BN860</f>
        <v>1.07358139</v>
      </c>
      <c r="BP451" s="6">
        <f>[1]Emissions!BO860</f>
        <v>1.0850431250000001</v>
      </c>
      <c r="BQ451" s="6">
        <f>[1]Emissions!BP860</f>
        <v>1.0961297400000001</v>
      </c>
      <c r="BR451" s="6">
        <f>[1]Emissions!BQ860</f>
        <v>1.1072122280000001</v>
      </c>
      <c r="BS451" s="6">
        <f>[1]Emissions!BR860</f>
        <v>1.118350285</v>
      </c>
      <c r="BT451" s="6">
        <f>[1]Emissions!BS860</f>
        <v>1.1295619720000001</v>
      </c>
      <c r="BU451" s="6">
        <f>[1]Emissions!BT860</f>
        <v>1.1408583919999999</v>
      </c>
      <c r="BV451" s="6">
        <f>[1]Emissions!BU860</f>
        <v>1.1522411640000001</v>
      </c>
      <c r="BW451" s="6">
        <f>[1]Emissions!BV860</f>
        <v>1.1637216319999999</v>
      </c>
      <c r="BX451" s="6">
        <f>[1]Emissions!BW860</f>
        <v>1.1753050300000001</v>
      </c>
      <c r="BY451" s="6">
        <f>[1]Emissions!BX860</f>
        <v>1.1869945399999999</v>
      </c>
      <c r="BZ451" s="6">
        <f>[1]Emissions!BY860</f>
        <v>1.198792047</v>
      </c>
      <c r="CA451" s="6">
        <f>[1]Emissions!BZ860</f>
        <v>1.210309997</v>
      </c>
      <c r="CB451" s="6">
        <f>[1]Emissions!CA860</f>
        <v>1.221839691</v>
      </c>
      <c r="CC451" s="6">
        <f>[1]Emissions!CB860</f>
        <v>1.2334291740000001</v>
      </c>
      <c r="CD451" s="6">
        <f>[1]Emissions!CC860</f>
        <v>1.2450938309999999</v>
      </c>
      <c r="CE451" s="6">
        <f>[1]Emissions!CD860</f>
        <v>1.2568434719999999</v>
      </c>
      <c r="CF451" s="6">
        <f>[1]Emissions!CE860</f>
        <v>1.268666431</v>
      </c>
      <c r="CG451" s="6">
        <f>[1]Emissions!CF860</f>
        <v>1.280583112</v>
      </c>
      <c r="CH451" s="6">
        <f>[1]Emissions!CG860</f>
        <v>1.2926000529999999</v>
      </c>
      <c r="CI451" s="6">
        <f>[1]Emissions!CH860</f>
        <v>1.304720898</v>
      </c>
      <c r="CJ451" s="6">
        <f>[1]Emissions!CI860</f>
        <v>1.316948035</v>
      </c>
    </row>
    <row r="452" spans="2:88" x14ac:dyDescent="0.3">
      <c r="B452" s="6" t="str">
        <f>[1]Emissions!A861</f>
        <v>ems_y_co2_scgo_2</v>
      </c>
      <c r="C452" s="6">
        <f>[1]Emissions!B861</f>
        <v>0</v>
      </c>
      <c r="D452" s="6">
        <f>[1]Emissions!C861</f>
        <v>0</v>
      </c>
      <c r="E452" s="6">
        <f>[1]Emissions!D861</f>
        <v>0</v>
      </c>
      <c r="F452" s="6">
        <f>[1]Emissions!E861</f>
        <v>0</v>
      </c>
      <c r="G452" s="6">
        <f>[1]Emissions!F861</f>
        <v>0</v>
      </c>
      <c r="H452" s="6">
        <f>[1]Emissions!G861</f>
        <v>0</v>
      </c>
      <c r="I452" s="6">
        <f>[1]Emissions!H861</f>
        <v>0</v>
      </c>
      <c r="J452" s="6">
        <f>[1]Emissions!I861</f>
        <v>0</v>
      </c>
      <c r="K452" s="6">
        <f>[1]Emissions!J861</f>
        <v>0</v>
      </c>
      <c r="L452" s="6">
        <f>[1]Emissions!K861</f>
        <v>0</v>
      </c>
      <c r="M452" s="6">
        <f>[1]Emissions!L861</f>
        <v>0</v>
      </c>
      <c r="N452" s="6">
        <f>[1]Emissions!M861</f>
        <v>0</v>
      </c>
      <c r="O452" s="6">
        <f>[1]Emissions!N861</f>
        <v>0</v>
      </c>
      <c r="P452" s="6">
        <f>[1]Emissions!O861</f>
        <v>0</v>
      </c>
      <c r="Q452" s="6">
        <f>[1]Emissions!P861</f>
        <v>0</v>
      </c>
      <c r="R452" s="6">
        <f>[1]Emissions!Q861</f>
        <v>0</v>
      </c>
      <c r="S452" s="6">
        <f>[1]Emissions!R861</f>
        <v>0</v>
      </c>
      <c r="T452" s="6">
        <f>[1]Emissions!S861</f>
        <v>0</v>
      </c>
      <c r="U452" s="6">
        <f>[1]Emissions!T861</f>
        <v>0</v>
      </c>
      <c r="V452" s="6">
        <f>[1]Emissions!U861</f>
        <v>0</v>
      </c>
      <c r="W452" s="6">
        <f>[1]Emissions!V861</f>
        <v>0</v>
      </c>
      <c r="X452" s="6">
        <f>[1]Emissions!W861</f>
        <v>0</v>
      </c>
      <c r="Y452" s="6">
        <f>[1]Emissions!X861</f>
        <v>0</v>
      </c>
      <c r="Z452" s="6">
        <f>[1]Emissions!Y861</f>
        <v>0</v>
      </c>
      <c r="AA452" s="6">
        <f>[1]Emissions!Z861</f>
        <v>0</v>
      </c>
      <c r="AB452" s="6">
        <f>[1]Emissions!AA861</f>
        <v>0</v>
      </c>
      <c r="AC452" s="6">
        <f>[1]Emissions!AB861</f>
        <v>0</v>
      </c>
      <c r="AD452" s="6">
        <f>[1]Emissions!AC861</f>
        <v>0</v>
      </c>
      <c r="AE452" s="6">
        <f>[1]Emissions!AD861</f>
        <v>0</v>
      </c>
      <c r="AF452" s="6">
        <f>[1]Emissions!AE861</f>
        <v>0</v>
      </c>
      <c r="AG452" s="6">
        <f>[1]Emissions!AF861</f>
        <v>0</v>
      </c>
      <c r="AH452" s="6">
        <f>[1]Emissions!AG861</f>
        <v>0</v>
      </c>
      <c r="AI452" s="6">
        <f>[1]Emissions!AH861</f>
        <v>0</v>
      </c>
      <c r="AJ452" s="6">
        <f>[1]Emissions!AI861</f>
        <v>0</v>
      </c>
      <c r="AK452" s="6">
        <f>[1]Emissions!AJ861</f>
        <v>0</v>
      </c>
      <c r="AL452" s="6">
        <f>[1]Emissions!AK861</f>
        <v>0</v>
      </c>
      <c r="AM452" s="6">
        <f>[1]Emissions!AL861</f>
        <v>0</v>
      </c>
      <c r="AN452" s="6">
        <f>[1]Emissions!AM861</f>
        <v>0</v>
      </c>
      <c r="AO452" s="6">
        <f>[1]Emissions!AN861</f>
        <v>0</v>
      </c>
      <c r="AP452" s="6">
        <f>[1]Emissions!AO861</f>
        <v>0</v>
      </c>
      <c r="AQ452" s="6">
        <f>[1]Emissions!AP861</f>
        <v>0</v>
      </c>
      <c r="AR452" s="6">
        <f>[1]Emissions!AQ861</f>
        <v>0</v>
      </c>
      <c r="AS452" s="6">
        <f>[1]Emissions!AR861</f>
        <v>0</v>
      </c>
      <c r="AT452" s="6">
        <f>[1]Emissions!AS861</f>
        <v>0</v>
      </c>
      <c r="AU452" s="6">
        <f>[1]Emissions!AT861</f>
        <v>0</v>
      </c>
      <c r="AV452" s="6">
        <f>[1]Emissions!AU861</f>
        <v>0</v>
      </c>
      <c r="AW452" s="6">
        <f>[1]Emissions!AV861</f>
        <v>0</v>
      </c>
      <c r="AX452" s="6">
        <f>[1]Emissions!AW861</f>
        <v>0</v>
      </c>
      <c r="AY452" s="6">
        <f>[1]Emissions!AX861</f>
        <v>0</v>
      </c>
      <c r="AZ452" s="6">
        <f>[1]Emissions!AY861</f>
        <v>0</v>
      </c>
      <c r="BA452" s="6">
        <f>[1]Emissions!AZ861</f>
        <v>0</v>
      </c>
      <c r="BB452" s="6">
        <f>[1]Emissions!BA861</f>
        <v>0</v>
      </c>
      <c r="BC452" s="6">
        <f>[1]Emissions!BB861</f>
        <v>0</v>
      </c>
      <c r="BD452" s="6">
        <f>[1]Emissions!BC861</f>
        <v>0</v>
      </c>
      <c r="BE452" s="6">
        <f>[1]Emissions!BD861</f>
        <v>0</v>
      </c>
      <c r="BF452" s="6">
        <f>[1]Emissions!BE861</f>
        <v>0</v>
      </c>
      <c r="BG452" s="6">
        <f>[1]Emissions!BF861</f>
        <v>0</v>
      </c>
      <c r="BH452" s="6">
        <f>[1]Emissions!BG861</f>
        <v>0</v>
      </c>
      <c r="BI452" s="6">
        <f>[1]Emissions!BH861</f>
        <v>0</v>
      </c>
      <c r="BJ452" s="6">
        <f>[1]Emissions!BI861</f>
        <v>0</v>
      </c>
      <c r="BK452" s="6">
        <f>[1]Emissions!BJ861</f>
        <v>0</v>
      </c>
      <c r="BL452" s="6">
        <f>[1]Emissions!BK861</f>
        <v>0</v>
      </c>
      <c r="BM452" s="6">
        <f>[1]Emissions!BL861</f>
        <v>0</v>
      </c>
      <c r="BN452" s="6">
        <f>[1]Emissions!BM861</f>
        <v>0</v>
      </c>
      <c r="BO452" s="6">
        <f>[1]Emissions!BN861</f>
        <v>0</v>
      </c>
      <c r="BP452" s="6">
        <f>[1]Emissions!BO861</f>
        <v>0</v>
      </c>
      <c r="BQ452" s="6">
        <f>[1]Emissions!BP861</f>
        <v>0</v>
      </c>
      <c r="BR452" s="6">
        <f>[1]Emissions!BQ861</f>
        <v>0</v>
      </c>
      <c r="BS452" s="6">
        <f>[1]Emissions!BR861</f>
        <v>0</v>
      </c>
      <c r="BT452" s="6">
        <f>[1]Emissions!BS861</f>
        <v>0</v>
      </c>
      <c r="BU452" s="6">
        <f>[1]Emissions!BT861</f>
        <v>0</v>
      </c>
      <c r="BV452" s="6">
        <f>[1]Emissions!BU861</f>
        <v>0</v>
      </c>
      <c r="BW452" s="6">
        <f>[1]Emissions!BV861</f>
        <v>0</v>
      </c>
      <c r="BX452" s="6">
        <f>[1]Emissions!BW861</f>
        <v>0</v>
      </c>
      <c r="BY452" s="6">
        <f>[1]Emissions!BX861</f>
        <v>0</v>
      </c>
      <c r="BZ452" s="6">
        <f>[1]Emissions!BY861</f>
        <v>0</v>
      </c>
      <c r="CA452" s="6">
        <f>[1]Emissions!BZ861</f>
        <v>0</v>
      </c>
      <c r="CB452" s="6">
        <f>[1]Emissions!CA861</f>
        <v>0</v>
      </c>
      <c r="CC452" s="6">
        <f>[1]Emissions!CB861</f>
        <v>0</v>
      </c>
      <c r="CD452" s="6">
        <f>[1]Emissions!CC861</f>
        <v>0</v>
      </c>
      <c r="CE452" s="6">
        <f>[1]Emissions!CD861</f>
        <v>0</v>
      </c>
      <c r="CF452" s="6">
        <f>[1]Emissions!CE861</f>
        <v>0</v>
      </c>
      <c r="CG452" s="6">
        <f>[1]Emissions!CF861</f>
        <v>0</v>
      </c>
      <c r="CH452" s="6">
        <f>[1]Emissions!CG861</f>
        <v>0</v>
      </c>
      <c r="CI452" s="6">
        <f>[1]Emissions!CH861</f>
        <v>0</v>
      </c>
      <c r="CJ452" s="6">
        <f>[1]Emissions!CI861</f>
        <v>0</v>
      </c>
    </row>
    <row r="453" spans="2:88" x14ac:dyDescent="0.3">
      <c r="B453" s="6" t="str">
        <f>[1]Emissions!A862</f>
        <v>ems_mat_co2_scgo_2</v>
      </c>
      <c r="C453" s="6">
        <f>[1]Emissions!B862</f>
        <v>0</v>
      </c>
      <c r="D453" s="6">
        <f>[1]Emissions!C862</f>
        <v>0</v>
      </c>
      <c r="E453" s="6">
        <f>[1]Emissions!D862</f>
        <v>0</v>
      </c>
      <c r="F453" s="6">
        <f>[1]Emissions!E862</f>
        <v>0</v>
      </c>
      <c r="G453" s="6">
        <f>[1]Emissions!F862</f>
        <v>0</v>
      </c>
      <c r="H453" s="6">
        <f>[1]Emissions!G862</f>
        <v>0</v>
      </c>
      <c r="I453" s="6">
        <f>[1]Emissions!H862</f>
        <v>0</v>
      </c>
      <c r="J453" s="6">
        <f>[1]Emissions!I862</f>
        <v>0</v>
      </c>
      <c r="K453" s="6">
        <f>[1]Emissions!J862</f>
        <v>0</v>
      </c>
      <c r="L453" s="6">
        <f>[1]Emissions!K862</f>
        <v>0</v>
      </c>
      <c r="M453" s="6">
        <f>[1]Emissions!L862</f>
        <v>0</v>
      </c>
      <c r="N453" s="6">
        <f>[1]Emissions!M862</f>
        <v>0</v>
      </c>
      <c r="O453" s="6">
        <f>[1]Emissions!N862</f>
        <v>0</v>
      </c>
      <c r="P453" s="6">
        <f>[1]Emissions!O862</f>
        <v>0</v>
      </c>
      <c r="Q453" s="6">
        <f>[1]Emissions!P862</f>
        <v>0</v>
      </c>
      <c r="R453" s="6">
        <f>[1]Emissions!Q862</f>
        <v>0</v>
      </c>
      <c r="S453" s="6">
        <f>[1]Emissions!R862</f>
        <v>0</v>
      </c>
      <c r="T453" s="6">
        <f>[1]Emissions!S862</f>
        <v>0</v>
      </c>
      <c r="U453" s="6">
        <f>[1]Emissions!T862</f>
        <v>0</v>
      </c>
      <c r="V453" s="6">
        <f>[1]Emissions!U862</f>
        <v>0</v>
      </c>
      <c r="W453" s="6">
        <f>[1]Emissions!V862</f>
        <v>0</v>
      </c>
      <c r="X453" s="6">
        <f>[1]Emissions!W862</f>
        <v>0</v>
      </c>
      <c r="Y453" s="6">
        <f>[1]Emissions!X862</f>
        <v>0</v>
      </c>
      <c r="Z453" s="6">
        <f>[1]Emissions!Y862</f>
        <v>0</v>
      </c>
      <c r="AA453" s="6">
        <f>[1]Emissions!Z862</f>
        <v>0</v>
      </c>
      <c r="AB453" s="6">
        <f>[1]Emissions!AA862</f>
        <v>0</v>
      </c>
      <c r="AC453" s="6">
        <f>[1]Emissions!AB862</f>
        <v>0</v>
      </c>
      <c r="AD453" s="6">
        <f>[1]Emissions!AC862</f>
        <v>0</v>
      </c>
      <c r="AE453" s="6">
        <f>[1]Emissions!AD862</f>
        <v>0</v>
      </c>
      <c r="AF453" s="6">
        <f>[1]Emissions!AE862</f>
        <v>0</v>
      </c>
      <c r="AG453" s="6">
        <f>[1]Emissions!AF862</f>
        <v>0</v>
      </c>
      <c r="AH453" s="6">
        <f>[1]Emissions!AG862</f>
        <v>0</v>
      </c>
      <c r="AI453" s="6">
        <f>[1]Emissions!AH862</f>
        <v>0</v>
      </c>
      <c r="AJ453" s="6">
        <f>[1]Emissions!AI862</f>
        <v>0</v>
      </c>
      <c r="AK453" s="6">
        <f>[1]Emissions!AJ862</f>
        <v>0</v>
      </c>
      <c r="AL453" s="6">
        <f>[1]Emissions!AK862</f>
        <v>0</v>
      </c>
      <c r="AM453" s="6">
        <f>[1]Emissions!AL862</f>
        <v>0</v>
      </c>
      <c r="AN453" s="6">
        <f>[1]Emissions!AM862</f>
        <v>0</v>
      </c>
      <c r="AO453" s="6">
        <f>[1]Emissions!AN862</f>
        <v>0</v>
      </c>
      <c r="AP453" s="6">
        <f>[1]Emissions!AO862</f>
        <v>0</v>
      </c>
      <c r="AQ453" s="6">
        <f>[1]Emissions!AP862</f>
        <v>0</v>
      </c>
      <c r="AR453" s="6">
        <f>[1]Emissions!AQ862</f>
        <v>0</v>
      </c>
      <c r="AS453" s="6">
        <f>[1]Emissions!AR862</f>
        <v>0</v>
      </c>
      <c r="AT453" s="6">
        <f>[1]Emissions!AS862</f>
        <v>0</v>
      </c>
      <c r="AU453" s="6">
        <f>[1]Emissions!AT862</f>
        <v>0</v>
      </c>
      <c r="AV453" s="6">
        <f>[1]Emissions!AU862</f>
        <v>0</v>
      </c>
      <c r="AW453" s="6">
        <f>[1]Emissions!AV862</f>
        <v>0</v>
      </c>
      <c r="AX453" s="6">
        <f>[1]Emissions!AW862</f>
        <v>0</v>
      </c>
      <c r="AY453" s="6">
        <f>[1]Emissions!AX862</f>
        <v>0</v>
      </c>
      <c r="AZ453" s="6">
        <f>[1]Emissions!AY862</f>
        <v>0</v>
      </c>
      <c r="BA453" s="6">
        <f>[1]Emissions!AZ862</f>
        <v>0</v>
      </c>
      <c r="BB453" s="6">
        <f>[1]Emissions!BA862</f>
        <v>0</v>
      </c>
      <c r="BC453" s="6">
        <f>[1]Emissions!BB862</f>
        <v>0</v>
      </c>
      <c r="BD453" s="6">
        <f>[1]Emissions!BC862</f>
        <v>0</v>
      </c>
      <c r="BE453" s="6">
        <f>[1]Emissions!BD862</f>
        <v>0</v>
      </c>
      <c r="BF453" s="6">
        <f>[1]Emissions!BE862</f>
        <v>0</v>
      </c>
      <c r="BG453" s="6">
        <f>[1]Emissions!BF862</f>
        <v>0</v>
      </c>
      <c r="BH453" s="6">
        <f>[1]Emissions!BG862</f>
        <v>0</v>
      </c>
      <c r="BI453" s="6">
        <f>[1]Emissions!BH862</f>
        <v>0</v>
      </c>
      <c r="BJ453" s="6">
        <f>[1]Emissions!BI862</f>
        <v>0</v>
      </c>
      <c r="BK453" s="6">
        <f>[1]Emissions!BJ862</f>
        <v>0</v>
      </c>
      <c r="BL453" s="6">
        <f>[1]Emissions!BK862</f>
        <v>0</v>
      </c>
      <c r="BM453" s="6">
        <f>[1]Emissions!BL862</f>
        <v>0</v>
      </c>
      <c r="BN453" s="6">
        <f>[1]Emissions!BM862</f>
        <v>0</v>
      </c>
      <c r="BO453" s="6">
        <f>[1]Emissions!BN862</f>
        <v>0</v>
      </c>
      <c r="BP453" s="6">
        <f>[1]Emissions!BO862</f>
        <v>0</v>
      </c>
      <c r="BQ453" s="6">
        <f>[1]Emissions!BP862</f>
        <v>0</v>
      </c>
      <c r="BR453" s="6">
        <f>[1]Emissions!BQ862</f>
        <v>0</v>
      </c>
      <c r="BS453" s="6">
        <f>[1]Emissions!BR862</f>
        <v>0</v>
      </c>
      <c r="BT453" s="6">
        <f>[1]Emissions!BS862</f>
        <v>0</v>
      </c>
      <c r="BU453" s="6">
        <f>[1]Emissions!BT862</f>
        <v>0</v>
      </c>
      <c r="BV453" s="6">
        <f>[1]Emissions!BU862</f>
        <v>0</v>
      </c>
      <c r="BW453" s="6">
        <f>[1]Emissions!BV862</f>
        <v>0</v>
      </c>
      <c r="BX453" s="6">
        <f>[1]Emissions!BW862</f>
        <v>0</v>
      </c>
      <c r="BY453" s="6">
        <f>[1]Emissions!BX862</f>
        <v>0</v>
      </c>
      <c r="BZ453" s="6">
        <f>[1]Emissions!BY862</f>
        <v>0</v>
      </c>
      <c r="CA453" s="6">
        <f>[1]Emissions!BZ862</f>
        <v>0</v>
      </c>
      <c r="CB453" s="6">
        <f>[1]Emissions!CA862</f>
        <v>0</v>
      </c>
      <c r="CC453" s="6">
        <f>[1]Emissions!CB862</f>
        <v>0</v>
      </c>
      <c r="CD453" s="6">
        <f>[1]Emissions!CC862</f>
        <v>0</v>
      </c>
      <c r="CE453" s="6">
        <f>[1]Emissions!CD862</f>
        <v>0</v>
      </c>
      <c r="CF453" s="6">
        <f>[1]Emissions!CE862</f>
        <v>0</v>
      </c>
      <c r="CG453" s="6">
        <f>[1]Emissions!CF862</f>
        <v>0</v>
      </c>
      <c r="CH453" s="6">
        <f>[1]Emissions!CG862</f>
        <v>0</v>
      </c>
      <c r="CI453" s="6">
        <f>[1]Emissions!CH862</f>
        <v>0</v>
      </c>
      <c r="CJ453" s="6">
        <f>[1]Emissions!CI862</f>
        <v>0</v>
      </c>
    </row>
    <row r="454" spans="2:88" x14ac:dyDescent="0.3">
      <c r="B454" s="6" t="str">
        <f>[1]Emissions!A863</f>
        <v>ems_ci_co2_scon_2</v>
      </c>
      <c r="C454" s="6">
        <f>[1]Emissions!B863</f>
        <v>7.3889116479999997</v>
      </c>
      <c r="D454" s="6">
        <f>[1]Emissions!C863</f>
        <v>7.744591454</v>
      </c>
      <c r="E454" s="6">
        <f>[1]Emissions!D863</f>
        <v>8.1004486890000003</v>
      </c>
      <c r="F454" s="6">
        <f>[1]Emissions!E863</f>
        <v>8.2249510679999993</v>
      </c>
      <c r="G454" s="6">
        <f>[1]Emissions!F863</f>
        <v>8.2382794090000004</v>
      </c>
      <c r="H454" s="6">
        <f>[1]Emissions!G863</f>
        <v>8.2173736589999997</v>
      </c>
      <c r="I454" s="6">
        <f>[1]Emissions!H863</f>
        <v>8.1758420899999997</v>
      </c>
      <c r="J454" s="6">
        <f>[1]Emissions!I863</f>
        <v>8.1348232609999993</v>
      </c>
      <c r="K454" s="6">
        <f>[1]Emissions!J863</f>
        <v>8.0922540600000001</v>
      </c>
      <c r="L454" s="6">
        <f>[1]Emissions!K863</f>
        <v>8.0518379230000008</v>
      </c>
      <c r="M454" s="6">
        <f>[1]Emissions!L863</f>
        <v>8.0162597120000001</v>
      </c>
      <c r="N454" s="6">
        <f>[1]Emissions!M863</f>
        <v>7.986797964</v>
      </c>
      <c r="O454" s="6">
        <f>[1]Emissions!N863</f>
        <v>7.9647626730000001</v>
      </c>
      <c r="P454" s="6">
        <f>[1]Emissions!O863</f>
        <v>7.9505382979999997</v>
      </c>
      <c r="Q454" s="6">
        <f>[1]Emissions!P863</f>
        <v>7.9438987269999997</v>
      </c>
      <c r="R454" s="6">
        <f>[1]Emissions!Q863</f>
        <v>7.9445511270000004</v>
      </c>
      <c r="S454" s="6">
        <f>[1]Emissions!R863</f>
        <v>7.9685591389999999</v>
      </c>
      <c r="T454" s="6">
        <f>[1]Emissions!S863</f>
        <v>8.0139666579999993</v>
      </c>
      <c r="U454" s="6">
        <f>[1]Emissions!T863</f>
        <v>8.0762305080000001</v>
      </c>
      <c r="V454" s="6">
        <f>[1]Emissions!U863</f>
        <v>8.1506307410000005</v>
      </c>
      <c r="W454" s="6">
        <f>[1]Emissions!V863</f>
        <v>8.2334022170000001</v>
      </c>
      <c r="X454" s="6">
        <f>[1]Emissions!W863</f>
        <v>8.321650816</v>
      </c>
      <c r="Y454" s="6">
        <f>[1]Emissions!X863</f>
        <v>8.4133680880000004</v>
      </c>
      <c r="Z454" s="6">
        <f>[1]Emissions!Y863</f>
        <v>8.5068001229999997</v>
      </c>
      <c r="AA454" s="6">
        <f>[1]Emissions!Z863</f>
        <v>8.6005374379999999</v>
      </c>
      <c r="AB454" s="6">
        <f>[1]Emissions!AA863</f>
        <v>8.6939406049999999</v>
      </c>
      <c r="AC454" s="6">
        <f>[1]Emissions!AB863</f>
        <v>8.7859821979999992</v>
      </c>
      <c r="AD454" s="6">
        <f>[1]Emissions!AC863</f>
        <v>8.8763789190000004</v>
      </c>
      <c r="AE454" s="6">
        <f>[1]Emissions!AD863</f>
        <v>8.9656130330000003</v>
      </c>
      <c r="AF454" s="6">
        <f>[1]Emissions!AE863</f>
        <v>9.054528243</v>
      </c>
      <c r="AG454" s="6">
        <f>[1]Emissions!AF863</f>
        <v>9.1443072779999994</v>
      </c>
      <c r="AH454" s="6">
        <f>[1]Emissions!AG863</f>
        <v>9.2349173709999999</v>
      </c>
      <c r="AI454" s="6">
        <f>[1]Emissions!AH863</f>
        <v>9.3269313470000004</v>
      </c>
      <c r="AJ454" s="6">
        <f>[1]Emissions!AI863</f>
        <v>9.4206739020000008</v>
      </c>
      <c r="AK454" s="6">
        <f>[1]Emissions!AJ863</f>
        <v>9.516319331</v>
      </c>
      <c r="AL454" s="6">
        <f>[1]Emissions!AK863</f>
        <v>9.6140351249999991</v>
      </c>
      <c r="AM454" s="6">
        <f>[1]Emissions!AL863</f>
        <v>9.6995829869999994</v>
      </c>
      <c r="AN454" s="6">
        <f>[1]Emissions!AM863</f>
        <v>9.8052984649999999</v>
      </c>
      <c r="AO454" s="6">
        <f>[1]Emissions!AN863</f>
        <v>9.9257506899999992</v>
      </c>
      <c r="AP454" s="6">
        <f>[1]Emissions!AO863</f>
        <v>10.055127880000001</v>
      </c>
      <c r="AQ454" s="6">
        <f>[1]Emissions!AP863</f>
        <v>10.19027198</v>
      </c>
      <c r="AR454" s="6">
        <f>[1]Emissions!AQ863</f>
        <v>10.32827646</v>
      </c>
      <c r="AS454" s="6">
        <f>[1]Emissions!AR863</f>
        <v>10.468583519999999</v>
      </c>
      <c r="AT454" s="6">
        <f>[1]Emissions!AS863</f>
        <v>10.610989959999999</v>
      </c>
      <c r="AU454" s="6">
        <f>[1]Emissions!AT863</f>
        <v>10.7553258</v>
      </c>
      <c r="AV454" s="6">
        <f>[1]Emissions!AU863</f>
        <v>10.90143346</v>
      </c>
      <c r="AW454" s="6">
        <f>[1]Emissions!AV863</f>
        <v>11.052781469999999</v>
      </c>
      <c r="AX454" s="6">
        <f>[1]Emissions!AW863</f>
        <v>11.201992799999999</v>
      </c>
      <c r="AY454" s="6">
        <f>[1]Emissions!AX863</f>
        <v>11.350228039999999</v>
      </c>
      <c r="AZ454" s="6">
        <f>[1]Emissions!AY863</f>
        <v>11.498578910000001</v>
      </c>
      <c r="BA454" s="6">
        <f>[1]Emissions!AZ863</f>
        <v>11.64756594</v>
      </c>
      <c r="BB454" s="6">
        <f>[1]Emissions!BA863</f>
        <v>11.587925139999999</v>
      </c>
      <c r="BC454" s="6">
        <f>[1]Emissions!BB863</f>
        <v>11.64097417</v>
      </c>
      <c r="BD454" s="6">
        <f>[1]Emissions!BC863</f>
        <v>11.75212251</v>
      </c>
      <c r="BE454" s="6">
        <f>[1]Emissions!BD863</f>
        <v>11.88524011</v>
      </c>
      <c r="BF454" s="6">
        <f>[1]Emissions!BE863</f>
        <v>12.02543636</v>
      </c>
      <c r="BG454" s="6">
        <f>[1]Emissions!BF863</f>
        <v>12.16324198</v>
      </c>
      <c r="BH454" s="6">
        <f>[1]Emissions!BG863</f>
        <v>12.29953182</v>
      </c>
      <c r="BI454" s="6">
        <f>[1]Emissions!BH863</f>
        <v>12.434151180000001</v>
      </c>
      <c r="BJ454" s="6">
        <f>[1]Emissions!BI863</f>
        <v>12.56718586</v>
      </c>
      <c r="BK454" s="6">
        <f>[1]Emissions!BJ863</f>
        <v>12.69886062</v>
      </c>
      <c r="BL454" s="6">
        <f>[1]Emissions!BK863</f>
        <v>12.82944123</v>
      </c>
      <c r="BM454" s="6">
        <f>[1]Emissions!BL863</f>
        <v>12.959143060000001</v>
      </c>
      <c r="BN454" s="6">
        <f>[1]Emissions!BM863</f>
        <v>13.08813627</v>
      </c>
      <c r="BO454" s="6">
        <f>[1]Emissions!BN863</f>
        <v>13.2165493</v>
      </c>
      <c r="BP454" s="6">
        <f>[1]Emissions!BO863</f>
        <v>13.34447651</v>
      </c>
      <c r="BQ454" s="6">
        <f>[1]Emissions!BP863</f>
        <v>13.46980252</v>
      </c>
      <c r="BR454" s="6">
        <f>[1]Emissions!BQ863</f>
        <v>13.593198660000001</v>
      </c>
      <c r="BS454" s="6">
        <f>[1]Emissions!BR863</f>
        <v>13.71532245</v>
      </c>
      <c r="BT454" s="6">
        <f>[1]Emissions!BS863</f>
        <v>13.83655748</v>
      </c>
      <c r="BU454" s="6">
        <f>[1]Emissions!BT863</f>
        <v>13.95711826</v>
      </c>
      <c r="BV454" s="6">
        <f>[1]Emissions!BU863</f>
        <v>14.07711231</v>
      </c>
      <c r="BW454" s="6">
        <f>[1]Emissions!BV863</f>
        <v>14.19664611</v>
      </c>
      <c r="BX454" s="6">
        <f>[1]Emissions!BW863</f>
        <v>14.31581781</v>
      </c>
      <c r="BY454" s="6">
        <f>[1]Emissions!BX863</f>
        <v>14.434721590000001</v>
      </c>
      <c r="BZ454" s="6">
        <f>[1]Emissions!BY863</f>
        <v>14.55344936</v>
      </c>
      <c r="CA454" s="6">
        <f>[1]Emissions!BZ863</f>
        <v>14.670406460000001</v>
      </c>
      <c r="CB454" s="6">
        <f>[1]Emissions!CA863</f>
        <v>14.78615901</v>
      </c>
      <c r="CC454" s="6">
        <f>[1]Emissions!CB863</f>
        <v>14.90125939</v>
      </c>
      <c r="CD454" s="6">
        <f>[1]Emissions!CC863</f>
        <v>15.016045200000001</v>
      </c>
      <c r="CE454" s="6">
        <f>[1]Emissions!CD863</f>
        <v>15.13071974</v>
      </c>
      <c r="CF454" s="6">
        <f>[1]Emissions!CE863</f>
        <v>15.24534485</v>
      </c>
      <c r="CG454" s="6">
        <f>[1]Emissions!CF863</f>
        <v>15.36004447</v>
      </c>
      <c r="CH454" s="6">
        <f>[1]Emissions!CG863</f>
        <v>15.474935589999999</v>
      </c>
      <c r="CI454" s="6">
        <f>[1]Emissions!CH863</f>
        <v>15.590125390000001</v>
      </c>
      <c r="CJ454" s="6">
        <f>[1]Emissions!CI863</f>
        <v>15.70571472</v>
      </c>
    </row>
    <row r="455" spans="2:88" x14ac:dyDescent="0.3">
      <c r="B455" s="6" t="str">
        <f>[1]Emissions!A864</f>
        <v>ems_y_co2_scon_2</v>
      </c>
      <c r="C455" s="6">
        <f>[1]Emissions!B864</f>
        <v>0</v>
      </c>
      <c r="D455" s="6">
        <f>[1]Emissions!C864</f>
        <v>0</v>
      </c>
      <c r="E455" s="6">
        <f>[1]Emissions!D864</f>
        <v>0</v>
      </c>
      <c r="F455" s="6">
        <f>[1]Emissions!E864</f>
        <v>0</v>
      </c>
      <c r="G455" s="6">
        <f>[1]Emissions!F864</f>
        <v>0</v>
      </c>
      <c r="H455" s="6">
        <f>[1]Emissions!G864</f>
        <v>0</v>
      </c>
      <c r="I455" s="6">
        <f>[1]Emissions!H864</f>
        <v>0</v>
      </c>
      <c r="J455" s="6">
        <f>[1]Emissions!I864</f>
        <v>0</v>
      </c>
      <c r="K455" s="6">
        <f>[1]Emissions!J864</f>
        <v>0</v>
      </c>
      <c r="L455" s="6">
        <f>[1]Emissions!K864</f>
        <v>0</v>
      </c>
      <c r="M455" s="6">
        <f>[1]Emissions!L864</f>
        <v>0</v>
      </c>
      <c r="N455" s="6">
        <f>[1]Emissions!M864</f>
        <v>0</v>
      </c>
      <c r="O455" s="6">
        <f>[1]Emissions!N864</f>
        <v>0</v>
      </c>
      <c r="P455" s="6">
        <f>[1]Emissions!O864</f>
        <v>0</v>
      </c>
      <c r="Q455" s="6">
        <f>[1]Emissions!P864</f>
        <v>0</v>
      </c>
      <c r="R455" s="6">
        <f>[1]Emissions!Q864</f>
        <v>0</v>
      </c>
      <c r="S455" s="6">
        <f>[1]Emissions!R864</f>
        <v>0</v>
      </c>
      <c r="T455" s="6">
        <f>[1]Emissions!S864</f>
        <v>0</v>
      </c>
      <c r="U455" s="6">
        <f>[1]Emissions!T864</f>
        <v>0</v>
      </c>
      <c r="V455" s="6">
        <f>[1]Emissions!U864</f>
        <v>0</v>
      </c>
      <c r="W455" s="6">
        <f>[1]Emissions!V864</f>
        <v>0</v>
      </c>
      <c r="X455" s="6">
        <f>[1]Emissions!W864</f>
        <v>0</v>
      </c>
      <c r="Y455" s="6">
        <f>[1]Emissions!X864</f>
        <v>0</v>
      </c>
      <c r="Z455" s="6">
        <f>[1]Emissions!Y864</f>
        <v>0</v>
      </c>
      <c r="AA455" s="6">
        <f>[1]Emissions!Z864</f>
        <v>0</v>
      </c>
      <c r="AB455" s="6">
        <f>[1]Emissions!AA864</f>
        <v>0</v>
      </c>
      <c r="AC455" s="6">
        <f>[1]Emissions!AB864</f>
        <v>0</v>
      </c>
      <c r="AD455" s="6">
        <f>[1]Emissions!AC864</f>
        <v>0</v>
      </c>
      <c r="AE455" s="6">
        <f>[1]Emissions!AD864</f>
        <v>0</v>
      </c>
      <c r="AF455" s="6">
        <f>[1]Emissions!AE864</f>
        <v>0</v>
      </c>
      <c r="AG455" s="6">
        <f>[1]Emissions!AF864</f>
        <v>0</v>
      </c>
      <c r="AH455" s="6">
        <f>[1]Emissions!AG864</f>
        <v>0</v>
      </c>
      <c r="AI455" s="6">
        <f>[1]Emissions!AH864</f>
        <v>0</v>
      </c>
      <c r="AJ455" s="6">
        <f>[1]Emissions!AI864</f>
        <v>0</v>
      </c>
      <c r="AK455" s="6">
        <f>[1]Emissions!AJ864</f>
        <v>0</v>
      </c>
      <c r="AL455" s="6">
        <f>[1]Emissions!AK864</f>
        <v>0</v>
      </c>
      <c r="AM455" s="6">
        <f>[1]Emissions!AL864</f>
        <v>0</v>
      </c>
      <c r="AN455" s="6">
        <f>[1]Emissions!AM864</f>
        <v>0</v>
      </c>
      <c r="AO455" s="6">
        <f>[1]Emissions!AN864</f>
        <v>0</v>
      </c>
      <c r="AP455" s="6">
        <f>[1]Emissions!AO864</f>
        <v>0</v>
      </c>
      <c r="AQ455" s="6">
        <f>[1]Emissions!AP864</f>
        <v>0</v>
      </c>
      <c r="AR455" s="6">
        <f>[1]Emissions!AQ864</f>
        <v>0</v>
      </c>
      <c r="AS455" s="6">
        <f>[1]Emissions!AR864</f>
        <v>0</v>
      </c>
      <c r="AT455" s="6">
        <f>[1]Emissions!AS864</f>
        <v>0</v>
      </c>
      <c r="AU455" s="6">
        <f>[1]Emissions!AT864</f>
        <v>0</v>
      </c>
      <c r="AV455" s="6">
        <f>[1]Emissions!AU864</f>
        <v>0</v>
      </c>
      <c r="AW455" s="6">
        <f>[1]Emissions!AV864</f>
        <v>0</v>
      </c>
      <c r="AX455" s="6">
        <f>[1]Emissions!AW864</f>
        <v>0</v>
      </c>
      <c r="AY455" s="6">
        <f>[1]Emissions!AX864</f>
        <v>0</v>
      </c>
      <c r="AZ455" s="6">
        <f>[1]Emissions!AY864</f>
        <v>0</v>
      </c>
      <c r="BA455" s="6">
        <f>[1]Emissions!AZ864</f>
        <v>0</v>
      </c>
      <c r="BB455" s="6">
        <f>[1]Emissions!BA864</f>
        <v>0</v>
      </c>
      <c r="BC455" s="6">
        <f>[1]Emissions!BB864</f>
        <v>0</v>
      </c>
      <c r="BD455" s="6">
        <f>[1]Emissions!BC864</f>
        <v>0</v>
      </c>
      <c r="BE455" s="6">
        <f>[1]Emissions!BD864</f>
        <v>0</v>
      </c>
      <c r="BF455" s="6">
        <f>[1]Emissions!BE864</f>
        <v>0</v>
      </c>
      <c r="BG455" s="6">
        <f>[1]Emissions!BF864</f>
        <v>0</v>
      </c>
      <c r="BH455" s="6">
        <f>[1]Emissions!BG864</f>
        <v>0</v>
      </c>
      <c r="BI455" s="6">
        <f>[1]Emissions!BH864</f>
        <v>0</v>
      </c>
      <c r="BJ455" s="6">
        <f>[1]Emissions!BI864</f>
        <v>0</v>
      </c>
      <c r="BK455" s="6">
        <f>[1]Emissions!BJ864</f>
        <v>0</v>
      </c>
      <c r="BL455" s="6">
        <f>[1]Emissions!BK864</f>
        <v>0</v>
      </c>
      <c r="BM455" s="6">
        <f>[1]Emissions!BL864</f>
        <v>0</v>
      </c>
      <c r="BN455" s="6">
        <f>[1]Emissions!BM864</f>
        <v>0</v>
      </c>
      <c r="BO455" s="6">
        <f>[1]Emissions!BN864</f>
        <v>0</v>
      </c>
      <c r="BP455" s="6">
        <f>[1]Emissions!BO864</f>
        <v>0</v>
      </c>
      <c r="BQ455" s="6">
        <f>[1]Emissions!BP864</f>
        <v>0</v>
      </c>
      <c r="BR455" s="6">
        <f>[1]Emissions!BQ864</f>
        <v>0</v>
      </c>
      <c r="BS455" s="6">
        <f>[1]Emissions!BR864</f>
        <v>0</v>
      </c>
      <c r="BT455" s="6">
        <f>[1]Emissions!BS864</f>
        <v>0</v>
      </c>
      <c r="BU455" s="6">
        <f>[1]Emissions!BT864</f>
        <v>0</v>
      </c>
      <c r="BV455" s="6">
        <f>[1]Emissions!BU864</f>
        <v>0</v>
      </c>
      <c r="BW455" s="6">
        <f>[1]Emissions!BV864</f>
        <v>0</v>
      </c>
      <c r="BX455" s="6">
        <f>[1]Emissions!BW864</f>
        <v>0</v>
      </c>
      <c r="BY455" s="6">
        <f>[1]Emissions!BX864</f>
        <v>0</v>
      </c>
      <c r="BZ455" s="6">
        <f>[1]Emissions!BY864</f>
        <v>0</v>
      </c>
      <c r="CA455" s="6">
        <f>[1]Emissions!BZ864</f>
        <v>0</v>
      </c>
      <c r="CB455" s="6">
        <f>[1]Emissions!CA864</f>
        <v>0</v>
      </c>
      <c r="CC455" s="6">
        <f>[1]Emissions!CB864</f>
        <v>0</v>
      </c>
      <c r="CD455" s="6">
        <f>[1]Emissions!CC864</f>
        <v>0</v>
      </c>
      <c r="CE455" s="6">
        <f>[1]Emissions!CD864</f>
        <v>0</v>
      </c>
      <c r="CF455" s="6">
        <f>[1]Emissions!CE864</f>
        <v>0</v>
      </c>
      <c r="CG455" s="6">
        <f>[1]Emissions!CF864</f>
        <v>0</v>
      </c>
      <c r="CH455" s="6">
        <f>[1]Emissions!CG864</f>
        <v>0</v>
      </c>
      <c r="CI455" s="6">
        <f>[1]Emissions!CH864</f>
        <v>0</v>
      </c>
      <c r="CJ455" s="6">
        <f>[1]Emissions!CI864</f>
        <v>0</v>
      </c>
    </row>
    <row r="456" spans="2:88" x14ac:dyDescent="0.3">
      <c r="B456" s="6" t="str">
        <f>[1]Emissions!A865</f>
        <v>ems_mat_co2_scon_2</v>
      </c>
      <c r="C456" s="6">
        <f>[1]Emissions!B865</f>
        <v>0</v>
      </c>
      <c r="D456" s="6">
        <f>[1]Emissions!C865</f>
        <v>0</v>
      </c>
      <c r="E456" s="6">
        <f>[1]Emissions!D865</f>
        <v>0</v>
      </c>
      <c r="F456" s="6">
        <f>[1]Emissions!E865</f>
        <v>0</v>
      </c>
      <c r="G456" s="6">
        <f>[1]Emissions!F865</f>
        <v>0</v>
      </c>
      <c r="H456" s="6">
        <f>[1]Emissions!G865</f>
        <v>0</v>
      </c>
      <c r="I456" s="6">
        <f>[1]Emissions!H865</f>
        <v>0</v>
      </c>
      <c r="J456" s="6">
        <f>[1]Emissions!I865</f>
        <v>0</v>
      </c>
      <c r="K456" s="6">
        <f>[1]Emissions!J865</f>
        <v>0</v>
      </c>
      <c r="L456" s="6">
        <f>[1]Emissions!K865</f>
        <v>0</v>
      </c>
      <c r="M456" s="6">
        <f>[1]Emissions!L865</f>
        <v>0</v>
      </c>
      <c r="N456" s="6">
        <f>[1]Emissions!M865</f>
        <v>0</v>
      </c>
      <c r="O456" s="6">
        <f>[1]Emissions!N865</f>
        <v>0</v>
      </c>
      <c r="P456" s="6">
        <f>[1]Emissions!O865</f>
        <v>0</v>
      </c>
      <c r="Q456" s="6">
        <f>[1]Emissions!P865</f>
        <v>0</v>
      </c>
      <c r="R456" s="6">
        <f>[1]Emissions!Q865</f>
        <v>0</v>
      </c>
      <c r="S456" s="6">
        <f>[1]Emissions!R865</f>
        <v>0</v>
      </c>
      <c r="T456" s="6">
        <f>[1]Emissions!S865</f>
        <v>0</v>
      </c>
      <c r="U456" s="6">
        <f>[1]Emissions!T865</f>
        <v>0</v>
      </c>
      <c r="V456" s="6">
        <f>[1]Emissions!U865</f>
        <v>0</v>
      </c>
      <c r="W456" s="6">
        <f>[1]Emissions!V865</f>
        <v>0</v>
      </c>
      <c r="X456" s="6">
        <f>[1]Emissions!W865</f>
        <v>0</v>
      </c>
      <c r="Y456" s="6">
        <f>[1]Emissions!X865</f>
        <v>0</v>
      </c>
      <c r="Z456" s="6">
        <f>[1]Emissions!Y865</f>
        <v>0</v>
      </c>
      <c r="AA456" s="6">
        <f>[1]Emissions!Z865</f>
        <v>0</v>
      </c>
      <c r="AB456" s="6">
        <f>[1]Emissions!AA865</f>
        <v>0</v>
      </c>
      <c r="AC456" s="6">
        <f>[1]Emissions!AB865</f>
        <v>0</v>
      </c>
      <c r="AD456" s="6">
        <f>[1]Emissions!AC865</f>
        <v>0</v>
      </c>
      <c r="AE456" s="6">
        <f>[1]Emissions!AD865</f>
        <v>0</v>
      </c>
      <c r="AF456" s="6">
        <f>[1]Emissions!AE865</f>
        <v>0</v>
      </c>
      <c r="AG456" s="6">
        <f>[1]Emissions!AF865</f>
        <v>0</v>
      </c>
      <c r="AH456" s="6">
        <f>[1]Emissions!AG865</f>
        <v>0</v>
      </c>
      <c r="AI456" s="6">
        <f>[1]Emissions!AH865</f>
        <v>0</v>
      </c>
      <c r="AJ456" s="6">
        <f>[1]Emissions!AI865</f>
        <v>0</v>
      </c>
      <c r="AK456" s="6">
        <f>[1]Emissions!AJ865</f>
        <v>0</v>
      </c>
      <c r="AL456" s="6">
        <f>[1]Emissions!AK865</f>
        <v>0</v>
      </c>
      <c r="AM456" s="6">
        <f>[1]Emissions!AL865</f>
        <v>0</v>
      </c>
      <c r="AN456" s="6">
        <f>[1]Emissions!AM865</f>
        <v>0</v>
      </c>
      <c r="AO456" s="6">
        <f>[1]Emissions!AN865</f>
        <v>0</v>
      </c>
      <c r="AP456" s="6">
        <f>[1]Emissions!AO865</f>
        <v>0</v>
      </c>
      <c r="AQ456" s="6">
        <f>[1]Emissions!AP865</f>
        <v>0</v>
      </c>
      <c r="AR456" s="6">
        <f>[1]Emissions!AQ865</f>
        <v>0</v>
      </c>
      <c r="AS456" s="6">
        <f>[1]Emissions!AR865</f>
        <v>0</v>
      </c>
      <c r="AT456" s="6">
        <f>[1]Emissions!AS865</f>
        <v>0</v>
      </c>
      <c r="AU456" s="6">
        <f>[1]Emissions!AT865</f>
        <v>0</v>
      </c>
      <c r="AV456" s="6">
        <f>[1]Emissions!AU865</f>
        <v>0</v>
      </c>
      <c r="AW456" s="6">
        <f>[1]Emissions!AV865</f>
        <v>0</v>
      </c>
      <c r="AX456" s="6">
        <f>[1]Emissions!AW865</f>
        <v>0</v>
      </c>
      <c r="AY456" s="6">
        <f>[1]Emissions!AX865</f>
        <v>0</v>
      </c>
      <c r="AZ456" s="6">
        <f>[1]Emissions!AY865</f>
        <v>0</v>
      </c>
      <c r="BA456" s="6">
        <f>[1]Emissions!AZ865</f>
        <v>0</v>
      </c>
      <c r="BB456" s="6">
        <f>[1]Emissions!BA865</f>
        <v>0</v>
      </c>
      <c r="BC456" s="6">
        <f>[1]Emissions!BB865</f>
        <v>0</v>
      </c>
      <c r="BD456" s="6">
        <f>[1]Emissions!BC865</f>
        <v>0</v>
      </c>
      <c r="BE456" s="6">
        <f>[1]Emissions!BD865</f>
        <v>0</v>
      </c>
      <c r="BF456" s="6">
        <f>[1]Emissions!BE865</f>
        <v>0</v>
      </c>
      <c r="BG456" s="6">
        <f>[1]Emissions!BF865</f>
        <v>0</v>
      </c>
      <c r="BH456" s="6">
        <f>[1]Emissions!BG865</f>
        <v>0</v>
      </c>
      <c r="BI456" s="6">
        <f>[1]Emissions!BH865</f>
        <v>0</v>
      </c>
      <c r="BJ456" s="6">
        <f>[1]Emissions!BI865</f>
        <v>0</v>
      </c>
      <c r="BK456" s="6">
        <f>[1]Emissions!BJ865</f>
        <v>0</v>
      </c>
      <c r="BL456" s="6">
        <f>[1]Emissions!BK865</f>
        <v>0</v>
      </c>
      <c r="BM456" s="6">
        <f>[1]Emissions!BL865</f>
        <v>0</v>
      </c>
      <c r="BN456" s="6">
        <f>[1]Emissions!BM865</f>
        <v>0</v>
      </c>
      <c r="BO456" s="6">
        <f>[1]Emissions!BN865</f>
        <v>0</v>
      </c>
      <c r="BP456" s="6">
        <f>[1]Emissions!BO865</f>
        <v>0</v>
      </c>
      <c r="BQ456" s="6">
        <f>[1]Emissions!BP865</f>
        <v>0</v>
      </c>
      <c r="BR456" s="6">
        <f>[1]Emissions!BQ865</f>
        <v>0</v>
      </c>
      <c r="BS456" s="6">
        <f>[1]Emissions!BR865</f>
        <v>0</v>
      </c>
      <c r="BT456" s="6">
        <f>[1]Emissions!BS865</f>
        <v>0</v>
      </c>
      <c r="BU456" s="6">
        <f>[1]Emissions!BT865</f>
        <v>0</v>
      </c>
      <c r="BV456" s="6">
        <f>[1]Emissions!BU865</f>
        <v>0</v>
      </c>
      <c r="BW456" s="6">
        <f>[1]Emissions!BV865</f>
        <v>0</v>
      </c>
      <c r="BX456" s="6">
        <f>[1]Emissions!BW865</f>
        <v>0</v>
      </c>
      <c r="BY456" s="6">
        <f>[1]Emissions!BX865</f>
        <v>0</v>
      </c>
      <c r="BZ456" s="6">
        <f>[1]Emissions!BY865</f>
        <v>0</v>
      </c>
      <c r="CA456" s="6">
        <f>[1]Emissions!BZ865</f>
        <v>0</v>
      </c>
      <c r="CB456" s="6">
        <f>[1]Emissions!CA865</f>
        <v>0</v>
      </c>
      <c r="CC456" s="6">
        <f>[1]Emissions!CB865</f>
        <v>0</v>
      </c>
      <c r="CD456" s="6">
        <f>[1]Emissions!CC865</f>
        <v>0</v>
      </c>
      <c r="CE456" s="6">
        <f>[1]Emissions!CD865</f>
        <v>0</v>
      </c>
      <c r="CF456" s="6">
        <f>[1]Emissions!CE865</f>
        <v>0</v>
      </c>
      <c r="CG456" s="6">
        <f>[1]Emissions!CF865</f>
        <v>0</v>
      </c>
      <c r="CH456" s="6">
        <f>[1]Emissions!CG865</f>
        <v>0</v>
      </c>
      <c r="CI456" s="6">
        <f>[1]Emissions!CH865</f>
        <v>0</v>
      </c>
      <c r="CJ456" s="6">
        <f>[1]Emissions!CI865</f>
        <v>0</v>
      </c>
    </row>
    <row r="457" spans="2:88" x14ac:dyDescent="0.3">
      <c r="B457" s="6" t="str">
        <f>[1]Emissions!A866</f>
        <v>ems_ci_co2_srai_2</v>
      </c>
      <c r="C457" s="6">
        <f>[1]Emissions!B866</f>
        <v>5.4745215519999997</v>
      </c>
      <c r="D457" s="6">
        <f>[1]Emissions!C866</f>
        <v>5.4075867320000004</v>
      </c>
      <c r="E457" s="6">
        <f>[1]Emissions!D866</f>
        <v>5.3634318890000001</v>
      </c>
      <c r="F457" s="6">
        <f>[1]Emissions!E866</f>
        <v>5.3374201360000004</v>
      </c>
      <c r="G457" s="6">
        <f>[1]Emissions!F866</f>
        <v>5.3351799919999996</v>
      </c>
      <c r="H457" s="6">
        <f>[1]Emissions!G866</f>
        <v>5.3504294659999996</v>
      </c>
      <c r="I457" s="6">
        <f>[1]Emissions!H866</f>
        <v>5.3671485160000003</v>
      </c>
      <c r="J457" s="6">
        <f>[1]Emissions!I866</f>
        <v>5.3855745940000004</v>
      </c>
      <c r="K457" s="6">
        <f>[1]Emissions!J866</f>
        <v>5.403747332</v>
      </c>
      <c r="L457" s="6">
        <f>[1]Emissions!K866</f>
        <v>5.4220308590000004</v>
      </c>
      <c r="M457" s="6">
        <f>[1]Emissions!L866</f>
        <v>5.4408136689999997</v>
      </c>
      <c r="N457" s="6">
        <f>[1]Emissions!M866</f>
        <v>5.4594811549999998</v>
      </c>
      <c r="O457" s="6">
        <f>[1]Emissions!N866</f>
        <v>5.4785404309999999</v>
      </c>
      <c r="P457" s="6">
        <f>[1]Emissions!O866</f>
        <v>5.4981445210000004</v>
      </c>
      <c r="Q457" s="6">
        <f>[1]Emissions!P866</f>
        <v>5.518467308</v>
      </c>
      <c r="R457" s="6">
        <f>[1]Emissions!Q866</f>
        <v>5.5397167290000002</v>
      </c>
      <c r="S457" s="6">
        <f>[1]Emissions!R866</f>
        <v>5.5685441129999997</v>
      </c>
      <c r="T457" s="6">
        <f>[1]Emissions!S866</f>
        <v>5.6048240700000003</v>
      </c>
      <c r="U457" s="6">
        <f>[1]Emissions!T866</f>
        <v>5.6472603039999996</v>
      </c>
      <c r="V457" s="6">
        <f>[1]Emissions!U866</f>
        <v>5.694445623</v>
      </c>
      <c r="W457" s="6">
        <f>[1]Emissions!V866</f>
        <v>5.7452217799999996</v>
      </c>
      <c r="X457" s="6">
        <f>[1]Emissions!W866</f>
        <v>5.7986418659999996</v>
      </c>
      <c r="Y457" s="6">
        <f>[1]Emissions!X866</f>
        <v>5.8541934879999999</v>
      </c>
      <c r="Z457" s="6">
        <f>[1]Emissions!Y866</f>
        <v>5.9115368400000001</v>
      </c>
      <c r="AA457" s="6">
        <f>[1]Emissions!Z866</f>
        <v>5.9704817950000004</v>
      </c>
      <c r="AB457" s="6">
        <f>[1]Emissions!AA866</f>
        <v>6.0308938889999997</v>
      </c>
      <c r="AC457" s="6">
        <f>[1]Emissions!AB866</f>
        <v>6.0916965870000004</v>
      </c>
      <c r="AD457" s="6">
        <f>[1]Emissions!AC866</f>
        <v>6.1535068019999999</v>
      </c>
      <c r="AE457" s="6">
        <f>[1]Emissions!AD866</f>
        <v>6.2164069480000004</v>
      </c>
      <c r="AF457" s="6">
        <f>[1]Emissions!AE866</f>
        <v>6.2802812379999997</v>
      </c>
      <c r="AG457" s="6">
        <f>[1]Emissions!AF866</f>
        <v>6.3449821909999997</v>
      </c>
      <c r="AH457" s="6">
        <f>[1]Emissions!AG866</f>
        <v>6.4090605529999998</v>
      </c>
      <c r="AI457" s="6">
        <f>[1]Emissions!AH866</f>
        <v>6.4733614399999997</v>
      </c>
      <c r="AJ457" s="6">
        <f>[1]Emissions!AI866</f>
        <v>6.5380478120000003</v>
      </c>
      <c r="AK457" s="6">
        <f>[1]Emissions!AJ866</f>
        <v>6.603143899</v>
      </c>
      <c r="AL457" s="6">
        <f>[1]Emissions!AK866</f>
        <v>6.6686452540000003</v>
      </c>
      <c r="AM457" s="6">
        <f>[1]Emissions!AL866</f>
        <v>6.7372859890000001</v>
      </c>
      <c r="AN457" s="6">
        <f>[1]Emissions!AM866</f>
        <v>6.808641304</v>
      </c>
      <c r="AO457" s="6">
        <f>[1]Emissions!AN866</f>
        <v>6.8824286270000004</v>
      </c>
      <c r="AP457" s="6">
        <f>[1]Emissions!AO866</f>
        <v>6.958335119</v>
      </c>
      <c r="AQ457" s="6">
        <f>[1]Emissions!AP866</f>
        <v>7.0360171229999997</v>
      </c>
      <c r="AR457" s="6">
        <f>[1]Emissions!AQ866</f>
        <v>7.1134157939999998</v>
      </c>
      <c r="AS457" s="6">
        <f>[1]Emissions!AR866</f>
        <v>7.1915005020000002</v>
      </c>
      <c r="AT457" s="6">
        <f>[1]Emissions!AS866</f>
        <v>7.2703794320000004</v>
      </c>
      <c r="AU457" s="6">
        <f>[1]Emissions!AT866</f>
        <v>7.3500292370000002</v>
      </c>
      <c r="AV457" s="6">
        <f>[1]Emissions!AU866</f>
        <v>7.4304290870000003</v>
      </c>
      <c r="AW457" s="6">
        <f>[1]Emissions!AV866</f>
        <v>7.5091983439999996</v>
      </c>
      <c r="AX457" s="6">
        <f>[1]Emissions!AW866</f>
        <v>7.5881613029999997</v>
      </c>
      <c r="AY457" s="6">
        <f>[1]Emissions!AX866</f>
        <v>7.6677336460000003</v>
      </c>
      <c r="AZ457" s="6">
        <f>[1]Emissions!AY866</f>
        <v>7.7480625820000002</v>
      </c>
      <c r="BA457" s="6">
        <f>[1]Emissions!AZ866</f>
        <v>7.829237139</v>
      </c>
      <c r="BB457" s="6">
        <f>[1]Emissions!BA866</f>
        <v>7.9111943330000001</v>
      </c>
      <c r="BC457" s="6">
        <f>[1]Emissions!BB866</f>
        <v>7.9908029410000001</v>
      </c>
      <c r="BD457" s="6">
        <f>[1]Emissions!BC866</f>
        <v>8.0687962439999996</v>
      </c>
      <c r="BE457" s="6">
        <f>[1]Emissions!BD866</f>
        <v>8.1462050860000002</v>
      </c>
      <c r="BF457" s="6">
        <f>[1]Emissions!BE866</f>
        <v>8.2237463010000003</v>
      </c>
      <c r="BG457" s="6">
        <f>[1]Emissions!BF866</f>
        <v>8.2987551909999997</v>
      </c>
      <c r="BH457" s="6">
        <f>[1]Emissions!BG866</f>
        <v>8.3735937329999999</v>
      </c>
      <c r="BI457" s="6">
        <f>[1]Emissions!BH866</f>
        <v>8.4489029920000007</v>
      </c>
      <c r="BJ457" s="6">
        <f>[1]Emissions!BI866</f>
        <v>8.5249266969999997</v>
      </c>
      <c r="BK457" s="6">
        <f>[1]Emissions!BJ866</f>
        <v>8.6017902950000007</v>
      </c>
      <c r="BL457" s="6">
        <f>[1]Emissions!BK866</f>
        <v>8.6795962909999993</v>
      </c>
      <c r="BM457" s="6">
        <f>[1]Emissions!BL866</f>
        <v>8.7583655629999999</v>
      </c>
      <c r="BN457" s="6">
        <f>[1]Emissions!BM866</f>
        <v>8.8381095090000006</v>
      </c>
      <c r="BO457" s="6">
        <f>[1]Emissions!BN866</f>
        <v>8.9188224389999995</v>
      </c>
      <c r="BP457" s="6">
        <f>[1]Emissions!BO866</f>
        <v>9.0004841869999996</v>
      </c>
      <c r="BQ457" s="6">
        <f>[1]Emissions!BP866</f>
        <v>9.0800917630000004</v>
      </c>
      <c r="BR457" s="6">
        <f>[1]Emissions!BQ866</f>
        <v>9.1597450370000004</v>
      </c>
      <c r="BS457" s="6">
        <f>[1]Emissions!BR866</f>
        <v>9.2399296900000003</v>
      </c>
      <c r="BT457" s="6">
        <f>[1]Emissions!BS866</f>
        <v>9.3207935450000008</v>
      </c>
      <c r="BU457" s="6">
        <f>[1]Emissions!BT866</f>
        <v>9.4023995130000007</v>
      </c>
      <c r="BV457" s="6">
        <f>[1]Emissions!BU866</f>
        <v>9.4847411239999992</v>
      </c>
      <c r="BW457" s="6">
        <f>[1]Emissions!BV866</f>
        <v>9.5678672379999998</v>
      </c>
      <c r="BX457" s="6">
        <f>[1]Emissions!BW866</f>
        <v>9.6517959280000003</v>
      </c>
      <c r="BY457" s="6">
        <f>[1]Emissions!BX866</f>
        <v>9.7365339950000003</v>
      </c>
      <c r="BZ457" s="6">
        <f>[1]Emissions!BY866</f>
        <v>9.8220813049999993</v>
      </c>
      <c r="CA457" s="6">
        <f>[1]Emissions!BZ866</f>
        <v>9.9061146769999997</v>
      </c>
      <c r="CB457" s="6">
        <f>[1]Emissions!CA866</f>
        <v>9.9902951180000006</v>
      </c>
      <c r="CC457" s="6">
        <f>[1]Emissions!CB866</f>
        <v>10.075017450000001</v>
      </c>
      <c r="CD457" s="6">
        <f>[1]Emissions!CC866</f>
        <v>10.16040931</v>
      </c>
      <c r="CE457" s="6">
        <f>[1]Emissions!CD866</f>
        <v>10.24652933</v>
      </c>
      <c r="CF457" s="6">
        <f>[1]Emissions!CE866</f>
        <v>10.333295440000001</v>
      </c>
      <c r="CG457" s="6">
        <f>[1]Emissions!CF866</f>
        <v>10.420811779999999</v>
      </c>
      <c r="CH457" s="6">
        <f>[1]Emissions!CG866</f>
        <v>10.509110829999999</v>
      </c>
      <c r="CI457" s="6">
        <f>[1]Emissions!CH866</f>
        <v>10.598206190000001</v>
      </c>
      <c r="CJ457" s="6">
        <f>[1]Emissions!CI866</f>
        <v>10.688103549999999</v>
      </c>
    </row>
    <row r="458" spans="2:88" x14ac:dyDescent="0.3">
      <c r="B458" s="6" t="str">
        <f>[1]Emissions!A867</f>
        <v>ems_y_co2_srai_2</v>
      </c>
      <c r="C458" s="6">
        <f>[1]Emissions!B867</f>
        <v>0</v>
      </c>
      <c r="D458" s="6">
        <f>[1]Emissions!C867</f>
        <v>0</v>
      </c>
      <c r="E458" s="6">
        <f>[1]Emissions!D867</f>
        <v>0</v>
      </c>
      <c r="F458" s="6">
        <f>[1]Emissions!E867</f>
        <v>0</v>
      </c>
      <c r="G458" s="6">
        <f>[1]Emissions!F867</f>
        <v>0</v>
      </c>
      <c r="H458" s="6">
        <f>[1]Emissions!G867</f>
        <v>0</v>
      </c>
      <c r="I458" s="6">
        <f>[1]Emissions!H867</f>
        <v>0</v>
      </c>
      <c r="J458" s="6">
        <f>[1]Emissions!I867</f>
        <v>0</v>
      </c>
      <c r="K458" s="6">
        <f>[1]Emissions!J867</f>
        <v>0</v>
      </c>
      <c r="L458" s="6">
        <f>[1]Emissions!K867</f>
        <v>0</v>
      </c>
      <c r="M458" s="6">
        <f>[1]Emissions!L867</f>
        <v>0</v>
      </c>
      <c r="N458" s="6">
        <f>[1]Emissions!M867</f>
        <v>0</v>
      </c>
      <c r="O458" s="6">
        <f>[1]Emissions!N867</f>
        <v>0</v>
      </c>
      <c r="P458" s="6">
        <f>[1]Emissions!O867</f>
        <v>0</v>
      </c>
      <c r="Q458" s="6">
        <f>[1]Emissions!P867</f>
        <v>0</v>
      </c>
      <c r="R458" s="6">
        <f>[1]Emissions!Q867</f>
        <v>0</v>
      </c>
      <c r="S458" s="6">
        <f>[1]Emissions!R867</f>
        <v>0</v>
      </c>
      <c r="T458" s="6">
        <f>[1]Emissions!S867</f>
        <v>0</v>
      </c>
      <c r="U458" s="6">
        <f>[1]Emissions!T867</f>
        <v>0</v>
      </c>
      <c r="V458" s="6">
        <f>[1]Emissions!U867</f>
        <v>0</v>
      </c>
      <c r="W458" s="6">
        <f>[1]Emissions!V867</f>
        <v>0</v>
      </c>
      <c r="X458" s="6">
        <f>[1]Emissions!W867</f>
        <v>0</v>
      </c>
      <c r="Y458" s="6">
        <f>[1]Emissions!X867</f>
        <v>0</v>
      </c>
      <c r="Z458" s="6">
        <f>[1]Emissions!Y867</f>
        <v>0</v>
      </c>
      <c r="AA458" s="6">
        <f>[1]Emissions!Z867</f>
        <v>0</v>
      </c>
      <c r="AB458" s="6">
        <f>[1]Emissions!AA867</f>
        <v>0</v>
      </c>
      <c r="AC458" s="6">
        <f>[1]Emissions!AB867</f>
        <v>0</v>
      </c>
      <c r="AD458" s="6">
        <f>[1]Emissions!AC867</f>
        <v>0</v>
      </c>
      <c r="AE458" s="6">
        <f>[1]Emissions!AD867</f>
        <v>0</v>
      </c>
      <c r="AF458" s="6">
        <f>[1]Emissions!AE867</f>
        <v>0</v>
      </c>
      <c r="AG458" s="6">
        <f>[1]Emissions!AF867</f>
        <v>0</v>
      </c>
      <c r="AH458" s="6">
        <f>[1]Emissions!AG867</f>
        <v>0</v>
      </c>
      <c r="AI458" s="6">
        <f>[1]Emissions!AH867</f>
        <v>0</v>
      </c>
      <c r="AJ458" s="6">
        <f>[1]Emissions!AI867</f>
        <v>0</v>
      </c>
      <c r="AK458" s="6">
        <f>[1]Emissions!AJ867</f>
        <v>0</v>
      </c>
      <c r="AL458" s="6">
        <f>[1]Emissions!AK867</f>
        <v>0</v>
      </c>
      <c r="AM458" s="6">
        <f>[1]Emissions!AL867</f>
        <v>0</v>
      </c>
      <c r="AN458" s="6">
        <f>[1]Emissions!AM867</f>
        <v>0</v>
      </c>
      <c r="AO458" s="6">
        <f>[1]Emissions!AN867</f>
        <v>0</v>
      </c>
      <c r="AP458" s="6">
        <f>[1]Emissions!AO867</f>
        <v>0</v>
      </c>
      <c r="AQ458" s="6">
        <f>[1]Emissions!AP867</f>
        <v>0</v>
      </c>
      <c r="AR458" s="6">
        <f>[1]Emissions!AQ867</f>
        <v>0</v>
      </c>
      <c r="AS458" s="6">
        <f>[1]Emissions!AR867</f>
        <v>0</v>
      </c>
      <c r="AT458" s="6">
        <f>[1]Emissions!AS867</f>
        <v>0</v>
      </c>
      <c r="AU458" s="6">
        <f>[1]Emissions!AT867</f>
        <v>0</v>
      </c>
      <c r="AV458" s="6">
        <f>[1]Emissions!AU867</f>
        <v>0</v>
      </c>
      <c r="AW458" s="6">
        <f>[1]Emissions!AV867</f>
        <v>0</v>
      </c>
      <c r="AX458" s="6">
        <f>[1]Emissions!AW867</f>
        <v>0</v>
      </c>
      <c r="AY458" s="6">
        <f>[1]Emissions!AX867</f>
        <v>0</v>
      </c>
      <c r="AZ458" s="6">
        <f>[1]Emissions!AY867</f>
        <v>0</v>
      </c>
      <c r="BA458" s="6">
        <f>[1]Emissions!AZ867</f>
        <v>0</v>
      </c>
      <c r="BB458" s="6">
        <f>[1]Emissions!BA867</f>
        <v>0</v>
      </c>
      <c r="BC458" s="6">
        <f>[1]Emissions!BB867</f>
        <v>0</v>
      </c>
      <c r="BD458" s="6">
        <f>[1]Emissions!BC867</f>
        <v>0</v>
      </c>
      <c r="BE458" s="6">
        <f>[1]Emissions!BD867</f>
        <v>0</v>
      </c>
      <c r="BF458" s="6">
        <f>[1]Emissions!BE867</f>
        <v>0</v>
      </c>
      <c r="BG458" s="6">
        <f>[1]Emissions!BF867</f>
        <v>0</v>
      </c>
      <c r="BH458" s="6">
        <f>[1]Emissions!BG867</f>
        <v>0</v>
      </c>
      <c r="BI458" s="6">
        <f>[1]Emissions!BH867</f>
        <v>0</v>
      </c>
      <c r="BJ458" s="6">
        <f>[1]Emissions!BI867</f>
        <v>0</v>
      </c>
      <c r="BK458" s="6">
        <f>[1]Emissions!BJ867</f>
        <v>0</v>
      </c>
      <c r="BL458" s="6">
        <f>[1]Emissions!BK867</f>
        <v>0</v>
      </c>
      <c r="BM458" s="6">
        <f>[1]Emissions!BL867</f>
        <v>0</v>
      </c>
      <c r="BN458" s="6">
        <f>[1]Emissions!BM867</f>
        <v>0</v>
      </c>
      <c r="BO458" s="6">
        <f>[1]Emissions!BN867</f>
        <v>0</v>
      </c>
      <c r="BP458" s="6">
        <f>[1]Emissions!BO867</f>
        <v>0</v>
      </c>
      <c r="BQ458" s="6">
        <f>[1]Emissions!BP867</f>
        <v>0</v>
      </c>
      <c r="BR458" s="6">
        <f>[1]Emissions!BQ867</f>
        <v>0</v>
      </c>
      <c r="BS458" s="6">
        <f>[1]Emissions!BR867</f>
        <v>0</v>
      </c>
      <c r="BT458" s="6">
        <f>[1]Emissions!BS867</f>
        <v>0</v>
      </c>
      <c r="BU458" s="6">
        <f>[1]Emissions!BT867</f>
        <v>0</v>
      </c>
      <c r="BV458" s="6">
        <f>[1]Emissions!BU867</f>
        <v>0</v>
      </c>
      <c r="BW458" s="6">
        <f>[1]Emissions!BV867</f>
        <v>0</v>
      </c>
      <c r="BX458" s="6">
        <f>[1]Emissions!BW867</f>
        <v>0</v>
      </c>
      <c r="BY458" s="6">
        <f>[1]Emissions!BX867</f>
        <v>0</v>
      </c>
      <c r="BZ458" s="6">
        <f>[1]Emissions!BY867</f>
        <v>0</v>
      </c>
      <c r="CA458" s="6">
        <f>[1]Emissions!BZ867</f>
        <v>0</v>
      </c>
      <c r="CB458" s="6">
        <f>[1]Emissions!CA867</f>
        <v>0</v>
      </c>
      <c r="CC458" s="6">
        <f>[1]Emissions!CB867</f>
        <v>0</v>
      </c>
      <c r="CD458" s="6">
        <f>[1]Emissions!CC867</f>
        <v>0</v>
      </c>
      <c r="CE458" s="6">
        <f>[1]Emissions!CD867</f>
        <v>0</v>
      </c>
      <c r="CF458" s="6">
        <f>[1]Emissions!CE867</f>
        <v>0</v>
      </c>
      <c r="CG458" s="6">
        <f>[1]Emissions!CF867</f>
        <v>0</v>
      </c>
      <c r="CH458" s="6">
        <f>[1]Emissions!CG867</f>
        <v>0</v>
      </c>
      <c r="CI458" s="6">
        <f>[1]Emissions!CH867</f>
        <v>0</v>
      </c>
      <c r="CJ458" s="6">
        <f>[1]Emissions!CI867</f>
        <v>0</v>
      </c>
    </row>
    <row r="459" spans="2:88" x14ac:dyDescent="0.3">
      <c r="B459" s="6" t="str">
        <f>[1]Emissions!A868</f>
        <v>ems_mat_co2_srai_2</v>
      </c>
      <c r="C459" s="6">
        <f>[1]Emissions!B868</f>
        <v>0</v>
      </c>
      <c r="D459" s="6">
        <f>[1]Emissions!C868</f>
        <v>0</v>
      </c>
      <c r="E459" s="6">
        <f>[1]Emissions!D868</f>
        <v>0</v>
      </c>
      <c r="F459" s="6">
        <f>[1]Emissions!E868</f>
        <v>0</v>
      </c>
      <c r="G459" s="6">
        <f>[1]Emissions!F868</f>
        <v>0</v>
      </c>
      <c r="H459" s="6">
        <f>[1]Emissions!G868</f>
        <v>0</v>
      </c>
      <c r="I459" s="6">
        <f>[1]Emissions!H868</f>
        <v>0</v>
      </c>
      <c r="J459" s="6">
        <f>[1]Emissions!I868</f>
        <v>0</v>
      </c>
      <c r="K459" s="6">
        <f>[1]Emissions!J868</f>
        <v>0</v>
      </c>
      <c r="L459" s="6">
        <f>[1]Emissions!K868</f>
        <v>0</v>
      </c>
      <c r="M459" s="6">
        <f>[1]Emissions!L868</f>
        <v>0</v>
      </c>
      <c r="N459" s="6">
        <f>[1]Emissions!M868</f>
        <v>0</v>
      </c>
      <c r="O459" s="6">
        <f>[1]Emissions!N868</f>
        <v>0</v>
      </c>
      <c r="P459" s="6">
        <f>[1]Emissions!O868</f>
        <v>0</v>
      </c>
      <c r="Q459" s="6">
        <f>[1]Emissions!P868</f>
        <v>0</v>
      </c>
      <c r="R459" s="6">
        <f>[1]Emissions!Q868</f>
        <v>0</v>
      </c>
      <c r="S459" s="6">
        <f>[1]Emissions!R868</f>
        <v>0</v>
      </c>
      <c r="T459" s="6">
        <f>[1]Emissions!S868</f>
        <v>0</v>
      </c>
      <c r="U459" s="6">
        <f>[1]Emissions!T868</f>
        <v>0</v>
      </c>
      <c r="V459" s="6">
        <f>[1]Emissions!U868</f>
        <v>0</v>
      </c>
      <c r="W459" s="6">
        <f>[1]Emissions!V868</f>
        <v>0</v>
      </c>
      <c r="X459" s="6">
        <f>[1]Emissions!W868</f>
        <v>0</v>
      </c>
      <c r="Y459" s="6">
        <f>[1]Emissions!X868</f>
        <v>0</v>
      </c>
      <c r="Z459" s="6">
        <f>[1]Emissions!Y868</f>
        <v>0</v>
      </c>
      <c r="AA459" s="6">
        <f>[1]Emissions!Z868</f>
        <v>0</v>
      </c>
      <c r="AB459" s="6">
        <f>[1]Emissions!AA868</f>
        <v>0</v>
      </c>
      <c r="AC459" s="6">
        <f>[1]Emissions!AB868</f>
        <v>0</v>
      </c>
      <c r="AD459" s="6">
        <f>[1]Emissions!AC868</f>
        <v>0</v>
      </c>
      <c r="AE459" s="6">
        <f>[1]Emissions!AD868</f>
        <v>0</v>
      </c>
      <c r="AF459" s="6">
        <f>[1]Emissions!AE868</f>
        <v>0</v>
      </c>
      <c r="AG459" s="6">
        <f>[1]Emissions!AF868</f>
        <v>0</v>
      </c>
      <c r="AH459" s="6">
        <f>[1]Emissions!AG868</f>
        <v>0</v>
      </c>
      <c r="AI459" s="6">
        <f>[1]Emissions!AH868</f>
        <v>0</v>
      </c>
      <c r="AJ459" s="6">
        <f>[1]Emissions!AI868</f>
        <v>0</v>
      </c>
      <c r="AK459" s="6">
        <f>[1]Emissions!AJ868</f>
        <v>0</v>
      </c>
      <c r="AL459" s="6">
        <f>[1]Emissions!AK868</f>
        <v>0</v>
      </c>
      <c r="AM459" s="6">
        <f>[1]Emissions!AL868</f>
        <v>0</v>
      </c>
      <c r="AN459" s="6">
        <f>[1]Emissions!AM868</f>
        <v>0</v>
      </c>
      <c r="AO459" s="6">
        <f>[1]Emissions!AN868</f>
        <v>0</v>
      </c>
      <c r="AP459" s="6">
        <f>[1]Emissions!AO868</f>
        <v>0</v>
      </c>
      <c r="AQ459" s="6">
        <f>[1]Emissions!AP868</f>
        <v>0</v>
      </c>
      <c r="AR459" s="6">
        <f>[1]Emissions!AQ868</f>
        <v>0</v>
      </c>
      <c r="AS459" s="6">
        <f>[1]Emissions!AR868</f>
        <v>0</v>
      </c>
      <c r="AT459" s="6">
        <f>[1]Emissions!AS868</f>
        <v>0</v>
      </c>
      <c r="AU459" s="6">
        <f>[1]Emissions!AT868</f>
        <v>0</v>
      </c>
      <c r="AV459" s="6">
        <f>[1]Emissions!AU868</f>
        <v>0</v>
      </c>
      <c r="AW459" s="6">
        <f>[1]Emissions!AV868</f>
        <v>0</v>
      </c>
      <c r="AX459" s="6">
        <f>[1]Emissions!AW868</f>
        <v>0</v>
      </c>
      <c r="AY459" s="6">
        <f>[1]Emissions!AX868</f>
        <v>0</v>
      </c>
      <c r="AZ459" s="6">
        <f>[1]Emissions!AY868</f>
        <v>0</v>
      </c>
      <c r="BA459" s="6">
        <f>[1]Emissions!AZ868</f>
        <v>0</v>
      </c>
      <c r="BB459" s="6">
        <f>[1]Emissions!BA868</f>
        <v>0</v>
      </c>
      <c r="BC459" s="6">
        <f>[1]Emissions!BB868</f>
        <v>0</v>
      </c>
      <c r="BD459" s="6">
        <f>[1]Emissions!BC868</f>
        <v>0</v>
      </c>
      <c r="BE459" s="6">
        <f>[1]Emissions!BD868</f>
        <v>0</v>
      </c>
      <c r="BF459" s="6">
        <f>[1]Emissions!BE868</f>
        <v>0</v>
      </c>
      <c r="BG459" s="6">
        <f>[1]Emissions!BF868</f>
        <v>0</v>
      </c>
      <c r="BH459" s="6">
        <f>[1]Emissions!BG868</f>
        <v>0</v>
      </c>
      <c r="BI459" s="6">
        <f>[1]Emissions!BH868</f>
        <v>0</v>
      </c>
      <c r="BJ459" s="6">
        <f>[1]Emissions!BI868</f>
        <v>0</v>
      </c>
      <c r="BK459" s="6">
        <f>[1]Emissions!BJ868</f>
        <v>0</v>
      </c>
      <c r="BL459" s="6">
        <f>[1]Emissions!BK868</f>
        <v>0</v>
      </c>
      <c r="BM459" s="6">
        <f>[1]Emissions!BL868</f>
        <v>0</v>
      </c>
      <c r="BN459" s="6">
        <f>[1]Emissions!BM868</f>
        <v>0</v>
      </c>
      <c r="BO459" s="6">
        <f>[1]Emissions!BN868</f>
        <v>0</v>
      </c>
      <c r="BP459" s="6">
        <f>[1]Emissions!BO868</f>
        <v>0</v>
      </c>
      <c r="BQ459" s="6">
        <f>[1]Emissions!BP868</f>
        <v>0</v>
      </c>
      <c r="BR459" s="6">
        <f>[1]Emissions!BQ868</f>
        <v>0</v>
      </c>
      <c r="BS459" s="6">
        <f>[1]Emissions!BR868</f>
        <v>0</v>
      </c>
      <c r="BT459" s="6">
        <f>[1]Emissions!BS868</f>
        <v>0</v>
      </c>
      <c r="BU459" s="6">
        <f>[1]Emissions!BT868</f>
        <v>0</v>
      </c>
      <c r="BV459" s="6">
        <f>[1]Emissions!BU868</f>
        <v>0</v>
      </c>
      <c r="BW459" s="6">
        <f>[1]Emissions!BV868</f>
        <v>0</v>
      </c>
      <c r="BX459" s="6">
        <f>[1]Emissions!BW868</f>
        <v>0</v>
      </c>
      <c r="BY459" s="6">
        <f>[1]Emissions!BX868</f>
        <v>0</v>
      </c>
      <c r="BZ459" s="6">
        <f>[1]Emissions!BY868</f>
        <v>0</v>
      </c>
      <c r="CA459" s="6">
        <f>[1]Emissions!BZ868</f>
        <v>0</v>
      </c>
      <c r="CB459" s="6">
        <f>[1]Emissions!CA868</f>
        <v>0</v>
      </c>
      <c r="CC459" s="6">
        <f>[1]Emissions!CB868</f>
        <v>0</v>
      </c>
      <c r="CD459" s="6">
        <f>[1]Emissions!CC868</f>
        <v>0</v>
      </c>
      <c r="CE459" s="6">
        <f>[1]Emissions!CD868</f>
        <v>0</v>
      </c>
      <c r="CF459" s="6">
        <f>[1]Emissions!CE868</f>
        <v>0</v>
      </c>
      <c r="CG459" s="6">
        <f>[1]Emissions!CF868</f>
        <v>0</v>
      </c>
      <c r="CH459" s="6">
        <f>[1]Emissions!CG868</f>
        <v>0</v>
      </c>
      <c r="CI459" s="6">
        <f>[1]Emissions!CH868</f>
        <v>0</v>
      </c>
      <c r="CJ459" s="6">
        <f>[1]Emissions!CI868</f>
        <v>0</v>
      </c>
    </row>
    <row r="460" spans="2:88" x14ac:dyDescent="0.3">
      <c r="B460" s="6" t="str">
        <f>[1]Emissions!A869</f>
        <v>ems_ci_co2_sroa_2</v>
      </c>
      <c r="C460" s="6">
        <f>[1]Emissions!B869</f>
        <v>15.69274646</v>
      </c>
      <c r="D460" s="6">
        <f>[1]Emissions!C869</f>
        <v>15.45511276</v>
      </c>
      <c r="E460" s="6">
        <f>[1]Emissions!D869</f>
        <v>15.27368938</v>
      </c>
      <c r="F460" s="6">
        <f>[1]Emissions!E869</f>
        <v>15.1369615</v>
      </c>
      <c r="G460" s="6">
        <f>[1]Emissions!F869</f>
        <v>15.080597539999999</v>
      </c>
      <c r="H460" s="6">
        <f>[1]Emissions!G869</f>
        <v>15.08512458</v>
      </c>
      <c r="I460" s="6">
        <f>[1]Emissions!H869</f>
        <v>15.09298253</v>
      </c>
      <c r="J460" s="6">
        <f>[1]Emissions!I869</f>
        <v>15.10328793</v>
      </c>
      <c r="K460" s="6">
        <f>[1]Emissions!J869</f>
        <v>15.10755253</v>
      </c>
      <c r="L460" s="6">
        <f>[1]Emissions!K869</f>
        <v>15.107647529999999</v>
      </c>
      <c r="M460" s="6">
        <f>[1]Emissions!L869</f>
        <v>15.1061791</v>
      </c>
      <c r="N460" s="6">
        <f>[1]Emissions!M869</f>
        <v>15.102842320000001</v>
      </c>
      <c r="O460" s="6">
        <f>[1]Emissions!N869</f>
        <v>15.100205730000001</v>
      </c>
      <c r="P460" s="6">
        <f>[1]Emissions!O869</f>
        <v>15.099634460000001</v>
      </c>
      <c r="Q460" s="6">
        <f>[1]Emissions!P869</f>
        <v>15.102370390000001</v>
      </c>
      <c r="R460" s="6">
        <f>[1]Emissions!Q869</f>
        <v>15.109545130000001</v>
      </c>
      <c r="S460" s="6">
        <f>[1]Emissions!R869</f>
        <v>15.14571029</v>
      </c>
      <c r="T460" s="6">
        <f>[1]Emissions!S869</f>
        <v>15.211066239999999</v>
      </c>
      <c r="U460" s="6">
        <f>[1]Emissions!T869</f>
        <v>15.301014049999999</v>
      </c>
      <c r="V460" s="6">
        <f>[1]Emissions!U869</f>
        <v>15.41012374</v>
      </c>
      <c r="W460" s="6">
        <f>[1]Emissions!V869</f>
        <v>15.53361656</v>
      </c>
      <c r="X460" s="6">
        <f>[1]Emissions!W869</f>
        <v>15.66749708</v>
      </c>
      <c r="Y460" s="6">
        <f>[1]Emissions!X869</f>
        <v>15.80925334</v>
      </c>
      <c r="Z460" s="6">
        <f>[1]Emissions!Y869</f>
        <v>15.95716305</v>
      </c>
      <c r="AA460" s="6">
        <f>[1]Emissions!Z869</f>
        <v>16.110166960000001</v>
      </c>
      <c r="AB460" s="6">
        <f>[1]Emissions!AA869</f>
        <v>16.267496609999998</v>
      </c>
      <c r="AC460" s="6">
        <f>[1]Emissions!AB869</f>
        <v>16.425918419999999</v>
      </c>
      <c r="AD460" s="6">
        <f>[1]Emissions!AC869</f>
        <v>16.586847089999999</v>
      </c>
      <c r="AE460" s="6">
        <f>[1]Emissions!AD869</f>
        <v>16.750288990000001</v>
      </c>
      <c r="AF460" s="6">
        <f>[1]Emissions!AE869</f>
        <v>16.915730750000002</v>
      </c>
      <c r="AG460" s="6">
        <f>[1]Emissions!AF869</f>
        <v>17.082645670000002</v>
      </c>
      <c r="AH460" s="6">
        <f>[1]Emissions!AG869</f>
        <v>17.247058859999999</v>
      </c>
      <c r="AI460" s="6">
        <f>[1]Emissions!AH869</f>
        <v>17.411267840000001</v>
      </c>
      <c r="AJ460" s="6">
        <f>[1]Emissions!AI869</f>
        <v>17.5757528</v>
      </c>
      <c r="AK460" s="6">
        <f>[1]Emissions!AJ869</f>
        <v>17.74064534</v>
      </c>
      <c r="AL460" s="6">
        <f>[1]Emissions!AK869</f>
        <v>17.906015310000001</v>
      </c>
      <c r="AM460" s="6">
        <f>[1]Emissions!AL869</f>
        <v>18.081570299999999</v>
      </c>
      <c r="AN460" s="6">
        <f>[1]Emissions!AM869</f>
        <v>18.26599276</v>
      </c>
      <c r="AO460" s="6">
        <f>[1]Emissions!AN869</f>
        <v>18.458173689999999</v>
      </c>
      <c r="AP460" s="6">
        <f>[1]Emissions!AO869</f>
        <v>18.656986140000001</v>
      </c>
      <c r="AQ460" s="6">
        <f>[1]Emissions!AP869</f>
        <v>18.86128338</v>
      </c>
      <c r="AR460" s="6">
        <f>[1]Emissions!AQ869</f>
        <v>19.065343720000001</v>
      </c>
      <c r="AS460" s="6">
        <f>[1]Emissions!AR869</f>
        <v>19.271646560000001</v>
      </c>
      <c r="AT460" s="6">
        <f>[1]Emissions!AS869</f>
        <v>19.480356109999999</v>
      </c>
      <c r="AU460" s="6">
        <f>[1]Emissions!AT869</f>
        <v>19.691304259999999</v>
      </c>
      <c r="AV460" s="6">
        <f>[1]Emissions!AU869</f>
        <v>19.904349140000001</v>
      </c>
      <c r="AW460" s="6">
        <f>[1]Emissions!AV869</f>
        <v>20.112990029999999</v>
      </c>
      <c r="AX460" s="6">
        <f>[1]Emissions!AW869</f>
        <v>20.322111410000002</v>
      </c>
      <c r="AY460" s="6">
        <f>[1]Emissions!AX869</f>
        <v>20.532784469999999</v>
      </c>
      <c r="AZ460" s="6">
        <f>[1]Emissions!AY869</f>
        <v>20.745362180000001</v>
      </c>
      <c r="BA460" s="6">
        <f>[1]Emissions!AZ869</f>
        <v>20.960045709999999</v>
      </c>
      <c r="BB460" s="6">
        <f>[1]Emissions!BA869</f>
        <v>21.177446679999999</v>
      </c>
      <c r="BC460" s="6">
        <f>[1]Emissions!BB869</f>
        <v>21.38876029</v>
      </c>
      <c r="BD460" s="6">
        <f>[1]Emissions!BC869</f>
        <v>21.59568689</v>
      </c>
      <c r="BE460" s="6">
        <f>[1]Emissions!BD869</f>
        <v>21.8008758</v>
      </c>
      <c r="BF460" s="6">
        <f>[1]Emissions!BE869</f>
        <v>22.00622383</v>
      </c>
      <c r="BG460" s="6">
        <f>[1]Emissions!BF869</f>
        <v>22.204557479999998</v>
      </c>
      <c r="BH460" s="6">
        <f>[1]Emissions!BG869</f>
        <v>22.40225912</v>
      </c>
      <c r="BI460" s="6">
        <f>[1]Emissions!BH869</f>
        <v>22.601026170000001</v>
      </c>
      <c r="BJ460" s="6">
        <f>[1]Emissions!BI869</f>
        <v>22.8014771</v>
      </c>
      <c r="BK460" s="6">
        <f>[1]Emissions!BJ869</f>
        <v>23.003913050000001</v>
      </c>
      <c r="BL460" s="6">
        <f>[1]Emissions!BK869</f>
        <v>23.208579889999999</v>
      </c>
      <c r="BM460" s="6">
        <f>[1]Emissions!BL869</f>
        <v>23.415513799999999</v>
      </c>
      <c r="BN460" s="6">
        <f>[1]Emissions!BM869</f>
        <v>23.624737830000001</v>
      </c>
      <c r="BO460" s="6">
        <f>[1]Emissions!BN869</f>
        <v>23.836239750000001</v>
      </c>
      <c r="BP460" s="6">
        <f>[1]Emissions!BO869</f>
        <v>24.049976439999998</v>
      </c>
      <c r="BQ460" s="6">
        <f>[1]Emissions!BP869</f>
        <v>24.25787257</v>
      </c>
      <c r="BR460" s="6">
        <f>[1]Emissions!BQ869</f>
        <v>24.465632119999999</v>
      </c>
      <c r="BS460" s="6">
        <f>[1]Emissions!BR869</f>
        <v>24.674573760000001</v>
      </c>
      <c r="BT460" s="6">
        <f>[1]Emissions!BS869</f>
        <v>24.885101450000001</v>
      </c>
      <c r="BU460" s="6">
        <f>[1]Emissions!BT869</f>
        <v>25.097386620000002</v>
      </c>
      <c r="BV460" s="6">
        <f>[1]Emissions!BU869</f>
        <v>25.311410339999998</v>
      </c>
      <c r="BW460" s="6">
        <f>[1]Emissions!BV869</f>
        <v>25.527301980000001</v>
      </c>
      <c r="BX460" s="6">
        <f>[1]Emissions!BW869</f>
        <v>25.745109129999999</v>
      </c>
      <c r="BY460" s="6">
        <f>[1]Emissions!BX869</f>
        <v>25.964852709999999</v>
      </c>
      <c r="BZ460" s="6">
        <f>[1]Emissions!BY869</f>
        <v>26.186539249999999</v>
      </c>
      <c r="CA460" s="6">
        <f>[1]Emissions!BZ869</f>
        <v>26.40392155</v>
      </c>
      <c r="CB460" s="6">
        <f>[1]Emissions!CA869</f>
        <v>26.621507520000002</v>
      </c>
      <c r="CC460" s="6">
        <f>[1]Emissions!CB869</f>
        <v>26.84036747</v>
      </c>
      <c r="CD460" s="6">
        <f>[1]Emissions!CC869</f>
        <v>27.0608489</v>
      </c>
      <c r="CE460" s="6">
        <f>[1]Emissions!CD869</f>
        <v>27.283110690000001</v>
      </c>
      <c r="CF460" s="6">
        <f>[1]Emissions!CE869</f>
        <v>27.506930560000001</v>
      </c>
      <c r="CG460" s="6">
        <f>[1]Emissions!CF869</f>
        <v>27.732587800000001</v>
      </c>
      <c r="CH460" s="6">
        <f>[1]Emissions!CG869</f>
        <v>27.96016805</v>
      </c>
      <c r="CI460" s="6">
        <f>[1]Emissions!CH869</f>
        <v>28.18970899</v>
      </c>
      <c r="CJ460" s="6">
        <f>[1]Emissions!CI869</f>
        <v>28.421230420000001</v>
      </c>
    </row>
    <row r="461" spans="2:88" x14ac:dyDescent="0.3">
      <c r="B461" s="6" t="str">
        <f>[1]Emissions!A870</f>
        <v>ems_y_co2_sroa_2</v>
      </c>
      <c r="C461" s="6">
        <f>[1]Emissions!B870</f>
        <v>0</v>
      </c>
      <c r="D461" s="6">
        <f>[1]Emissions!C870</f>
        <v>0</v>
      </c>
      <c r="E461" s="6">
        <f>[1]Emissions!D870</f>
        <v>0</v>
      </c>
      <c r="F461" s="6">
        <f>[1]Emissions!E870</f>
        <v>0</v>
      </c>
      <c r="G461" s="6">
        <f>[1]Emissions!F870</f>
        <v>0</v>
      </c>
      <c r="H461" s="6">
        <f>[1]Emissions!G870</f>
        <v>0</v>
      </c>
      <c r="I461" s="6">
        <f>[1]Emissions!H870</f>
        <v>0</v>
      </c>
      <c r="J461" s="6">
        <f>[1]Emissions!I870</f>
        <v>0</v>
      </c>
      <c r="K461" s="6">
        <f>[1]Emissions!J870</f>
        <v>0</v>
      </c>
      <c r="L461" s="6">
        <f>[1]Emissions!K870</f>
        <v>0</v>
      </c>
      <c r="M461" s="6">
        <f>[1]Emissions!L870</f>
        <v>0</v>
      </c>
      <c r="N461" s="6">
        <f>[1]Emissions!M870</f>
        <v>0</v>
      </c>
      <c r="O461" s="6">
        <f>[1]Emissions!N870</f>
        <v>0</v>
      </c>
      <c r="P461" s="6">
        <f>[1]Emissions!O870</f>
        <v>0</v>
      </c>
      <c r="Q461" s="6">
        <f>[1]Emissions!P870</f>
        <v>0</v>
      </c>
      <c r="R461" s="6">
        <f>[1]Emissions!Q870</f>
        <v>0</v>
      </c>
      <c r="S461" s="6">
        <f>[1]Emissions!R870</f>
        <v>0</v>
      </c>
      <c r="T461" s="6">
        <f>[1]Emissions!S870</f>
        <v>0</v>
      </c>
      <c r="U461" s="6">
        <f>[1]Emissions!T870</f>
        <v>0</v>
      </c>
      <c r="V461" s="6">
        <f>[1]Emissions!U870</f>
        <v>0</v>
      </c>
      <c r="W461" s="6">
        <f>[1]Emissions!V870</f>
        <v>0</v>
      </c>
      <c r="X461" s="6">
        <f>[1]Emissions!W870</f>
        <v>0</v>
      </c>
      <c r="Y461" s="6">
        <f>[1]Emissions!X870</f>
        <v>0</v>
      </c>
      <c r="Z461" s="6">
        <f>[1]Emissions!Y870</f>
        <v>0</v>
      </c>
      <c r="AA461" s="6">
        <f>[1]Emissions!Z870</f>
        <v>0</v>
      </c>
      <c r="AB461" s="6">
        <f>[1]Emissions!AA870</f>
        <v>0</v>
      </c>
      <c r="AC461" s="6">
        <f>[1]Emissions!AB870</f>
        <v>0</v>
      </c>
      <c r="AD461" s="6">
        <f>[1]Emissions!AC870</f>
        <v>0</v>
      </c>
      <c r="AE461" s="6">
        <f>[1]Emissions!AD870</f>
        <v>0</v>
      </c>
      <c r="AF461" s="6">
        <f>[1]Emissions!AE870</f>
        <v>0</v>
      </c>
      <c r="AG461" s="6">
        <f>[1]Emissions!AF870</f>
        <v>0</v>
      </c>
      <c r="AH461" s="6">
        <f>[1]Emissions!AG870</f>
        <v>0</v>
      </c>
      <c r="AI461" s="6">
        <f>[1]Emissions!AH870</f>
        <v>0</v>
      </c>
      <c r="AJ461" s="6">
        <f>[1]Emissions!AI870</f>
        <v>0</v>
      </c>
      <c r="AK461" s="6">
        <f>[1]Emissions!AJ870</f>
        <v>0</v>
      </c>
      <c r="AL461" s="6">
        <f>[1]Emissions!AK870</f>
        <v>0</v>
      </c>
      <c r="AM461" s="6">
        <f>[1]Emissions!AL870</f>
        <v>0</v>
      </c>
      <c r="AN461" s="6">
        <f>[1]Emissions!AM870</f>
        <v>0</v>
      </c>
      <c r="AO461" s="6">
        <f>[1]Emissions!AN870</f>
        <v>0</v>
      </c>
      <c r="AP461" s="6">
        <f>[1]Emissions!AO870</f>
        <v>0</v>
      </c>
      <c r="AQ461" s="6">
        <f>[1]Emissions!AP870</f>
        <v>0</v>
      </c>
      <c r="AR461" s="6">
        <f>[1]Emissions!AQ870</f>
        <v>0</v>
      </c>
      <c r="AS461" s="6">
        <f>[1]Emissions!AR870</f>
        <v>0</v>
      </c>
      <c r="AT461" s="6">
        <f>[1]Emissions!AS870</f>
        <v>0</v>
      </c>
      <c r="AU461" s="6">
        <f>[1]Emissions!AT870</f>
        <v>0</v>
      </c>
      <c r="AV461" s="6">
        <f>[1]Emissions!AU870</f>
        <v>0</v>
      </c>
      <c r="AW461" s="6">
        <f>[1]Emissions!AV870</f>
        <v>0</v>
      </c>
      <c r="AX461" s="6">
        <f>[1]Emissions!AW870</f>
        <v>0</v>
      </c>
      <c r="AY461" s="6">
        <f>[1]Emissions!AX870</f>
        <v>0</v>
      </c>
      <c r="AZ461" s="6">
        <f>[1]Emissions!AY870</f>
        <v>0</v>
      </c>
      <c r="BA461" s="6">
        <f>[1]Emissions!AZ870</f>
        <v>0</v>
      </c>
      <c r="BB461" s="6">
        <f>[1]Emissions!BA870</f>
        <v>0</v>
      </c>
      <c r="BC461" s="6">
        <f>[1]Emissions!BB870</f>
        <v>0</v>
      </c>
      <c r="BD461" s="6">
        <f>[1]Emissions!BC870</f>
        <v>0</v>
      </c>
      <c r="BE461" s="6">
        <f>[1]Emissions!BD870</f>
        <v>0</v>
      </c>
      <c r="BF461" s="6">
        <f>[1]Emissions!BE870</f>
        <v>0</v>
      </c>
      <c r="BG461" s="6">
        <f>[1]Emissions!BF870</f>
        <v>0</v>
      </c>
      <c r="BH461" s="6">
        <f>[1]Emissions!BG870</f>
        <v>0</v>
      </c>
      <c r="BI461" s="6">
        <f>[1]Emissions!BH870</f>
        <v>0</v>
      </c>
      <c r="BJ461" s="6">
        <f>[1]Emissions!BI870</f>
        <v>0</v>
      </c>
      <c r="BK461" s="6">
        <f>[1]Emissions!BJ870</f>
        <v>0</v>
      </c>
      <c r="BL461" s="6">
        <f>[1]Emissions!BK870</f>
        <v>0</v>
      </c>
      <c r="BM461" s="6">
        <f>[1]Emissions!BL870</f>
        <v>0</v>
      </c>
      <c r="BN461" s="6">
        <f>[1]Emissions!BM870</f>
        <v>0</v>
      </c>
      <c r="BO461" s="6">
        <f>[1]Emissions!BN870</f>
        <v>0</v>
      </c>
      <c r="BP461" s="6">
        <f>[1]Emissions!BO870</f>
        <v>0</v>
      </c>
      <c r="BQ461" s="6">
        <f>[1]Emissions!BP870</f>
        <v>0</v>
      </c>
      <c r="BR461" s="6">
        <f>[1]Emissions!BQ870</f>
        <v>0</v>
      </c>
      <c r="BS461" s="6">
        <f>[1]Emissions!BR870</f>
        <v>0</v>
      </c>
      <c r="BT461" s="6">
        <f>[1]Emissions!BS870</f>
        <v>0</v>
      </c>
      <c r="BU461" s="6">
        <f>[1]Emissions!BT870</f>
        <v>0</v>
      </c>
      <c r="BV461" s="6">
        <f>[1]Emissions!BU870</f>
        <v>0</v>
      </c>
      <c r="BW461" s="6">
        <f>[1]Emissions!BV870</f>
        <v>0</v>
      </c>
      <c r="BX461" s="6">
        <f>[1]Emissions!BW870</f>
        <v>0</v>
      </c>
      <c r="BY461" s="6">
        <f>[1]Emissions!BX870</f>
        <v>0</v>
      </c>
      <c r="BZ461" s="6">
        <f>[1]Emissions!BY870</f>
        <v>0</v>
      </c>
      <c r="CA461" s="6">
        <f>[1]Emissions!BZ870</f>
        <v>0</v>
      </c>
      <c r="CB461" s="6">
        <f>[1]Emissions!CA870</f>
        <v>0</v>
      </c>
      <c r="CC461" s="6">
        <f>[1]Emissions!CB870</f>
        <v>0</v>
      </c>
      <c r="CD461" s="6">
        <f>[1]Emissions!CC870</f>
        <v>0</v>
      </c>
      <c r="CE461" s="6">
        <f>[1]Emissions!CD870</f>
        <v>0</v>
      </c>
      <c r="CF461" s="6">
        <f>[1]Emissions!CE870</f>
        <v>0</v>
      </c>
      <c r="CG461" s="6">
        <f>[1]Emissions!CF870</f>
        <v>0</v>
      </c>
      <c r="CH461" s="6">
        <f>[1]Emissions!CG870</f>
        <v>0</v>
      </c>
      <c r="CI461" s="6">
        <f>[1]Emissions!CH870</f>
        <v>0</v>
      </c>
      <c r="CJ461" s="6">
        <f>[1]Emissions!CI870</f>
        <v>0</v>
      </c>
    </row>
    <row r="462" spans="2:88" x14ac:dyDescent="0.3">
      <c r="B462" s="6" t="str">
        <f>[1]Emissions!A871</f>
        <v>ems_mat_co2_sroa_2</v>
      </c>
      <c r="C462" s="6">
        <f>[1]Emissions!B871</f>
        <v>0</v>
      </c>
      <c r="D462" s="6">
        <f>[1]Emissions!C871</f>
        <v>0</v>
      </c>
      <c r="E462" s="6">
        <f>[1]Emissions!D871</f>
        <v>0</v>
      </c>
      <c r="F462" s="6">
        <f>[1]Emissions!E871</f>
        <v>0</v>
      </c>
      <c r="G462" s="6">
        <f>[1]Emissions!F871</f>
        <v>0</v>
      </c>
      <c r="H462" s="6">
        <f>[1]Emissions!G871</f>
        <v>0</v>
      </c>
      <c r="I462" s="6">
        <f>[1]Emissions!H871</f>
        <v>0</v>
      </c>
      <c r="J462" s="6">
        <f>[1]Emissions!I871</f>
        <v>0</v>
      </c>
      <c r="K462" s="6">
        <f>[1]Emissions!J871</f>
        <v>0</v>
      </c>
      <c r="L462" s="6">
        <f>[1]Emissions!K871</f>
        <v>0</v>
      </c>
      <c r="M462" s="6">
        <f>[1]Emissions!L871</f>
        <v>0</v>
      </c>
      <c r="N462" s="6">
        <f>[1]Emissions!M871</f>
        <v>0</v>
      </c>
      <c r="O462" s="6">
        <f>[1]Emissions!N871</f>
        <v>0</v>
      </c>
      <c r="P462" s="6">
        <f>[1]Emissions!O871</f>
        <v>0</v>
      </c>
      <c r="Q462" s="6">
        <f>[1]Emissions!P871</f>
        <v>0</v>
      </c>
      <c r="R462" s="6">
        <f>[1]Emissions!Q871</f>
        <v>0</v>
      </c>
      <c r="S462" s="6">
        <f>[1]Emissions!R871</f>
        <v>0</v>
      </c>
      <c r="T462" s="6">
        <f>[1]Emissions!S871</f>
        <v>0</v>
      </c>
      <c r="U462" s="6">
        <f>[1]Emissions!T871</f>
        <v>0</v>
      </c>
      <c r="V462" s="6">
        <f>[1]Emissions!U871</f>
        <v>0</v>
      </c>
      <c r="W462" s="6">
        <f>[1]Emissions!V871</f>
        <v>0</v>
      </c>
      <c r="X462" s="6">
        <f>[1]Emissions!W871</f>
        <v>0</v>
      </c>
      <c r="Y462" s="6">
        <f>[1]Emissions!X871</f>
        <v>0</v>
      </c>
      <c r="Z462" s="6">
        <f>[1]Emissions!Y871</f>
        <v>0</v>
      </c>
      <c r="AA462" s="6">
        <f>[1]Emissions!Z871</f>
        <v>0</v>
      </c>
      <c r="AB462" s="6">
        <f>[1]Emissions!AA871</f>
        <v>0</v>
      </c>
      <c r="AC462" s="6">
        <f>[1]Emissions!AB871</f>
        <v>0</v>
      </c>
      <c r="AD462" s="6">
        <f>[1]Emissions!AC871</f>
        <v>0</v>
      </c>
      <c r="AE462" s="6">
        <f>[1]Emissions!AD871</f>
        <v>0</v>
      </c>
      <c r="AF462" s="6">
        <f>[1]Emissions!AE871</f>
        <v>0</v>
      </c>
      <c r="AG462" s="6">
        <f>[1]Emissions!AF871</f>
        <v>0</v>
      </c>
      <c r="AH462" s="6">
        <f>[1]Emissions!AG871</f>
        <v>0</v>
      </c>
      <c r="AI462" s="6">
        <f>[1]Emissions!AH871</f>
        <v>0</v>
      </c>
      <c r="AJ462" s="6">
        <f>[1]Emissions!AI871</f>
        <v>0</v>
      </c>
      <c r="AK462" s="6">
        <f>[1]Emissions!AJ871</f>
        <v>0</v>
      </c>
      <c r="AL462" s="6">
        <f>[1]Emissions!AK871</f>
        <v>0</v>
      </c>
      <c r="AM462" s="6">
        <f>[1]Emissions!AL871</f>
        <v>0</v>
      </c>
      <c r="AN462" s="6">
        <f>[1]Emissions!AM871</f>
        <v>0</v>
      </c>
      <c r="AO462" s="6">
        <f>[1]Emissions!AN871</f>
        <v>0</v>
      </c>
      <c r="AP462" s="6">
        <f>[1]Emissions!AO871</f>
        <v>0</v>
      </c>
      <c r="AQ462" s="6">
        <f>[1]Emissions!AP871</f>
        <v>0</v>
      </c>
      <c r="AR462" s="6">
        <f>[1]Emissions!AQ871</f>
        <v>0</v>
      </c>
      <c r="AS462" s="6">
        <f>[1]Emissions!AR871</f>
        <v>0</v>
      </c>
      <c r="AT462" s="6">
        <f>[1]Emissions!AS871</f>
        <v>0</v>
      </c>
      <c r="AU462" s="6">
        <f>[1]Emissions!AT871</f>
        <v>0</v>
      </c>
      <c r="AV462" s="6">
        <f>[1]Emissions!AU871</f>
        <v>0</v>
      </c>
      <c r="AW462" s="6">
        <f>[1]Emissions!AV871</f>
        <v>0</v>
      </c>
      <c r="AX462" s="6">
        <f>[1]Emissions!AW871</f>
        <v>0</v>
      </c>
      <c r="AY462" s="6">
        <f>[1]Emissions!AX871</f>
        <v>0</v>
      </c>
      <c r="AZ462" s="6">
        <f>[1]Emissions!AY871</f>
        <v>0</v>
      </c>
      <c r="BA462" s="6">
        <f>[1]Emissions!AZ871</f>
        <v>0</v>
      </c>
      <c r="BB462" s="6">
        <f>[1]Emissions!BA871</f>
        <v>0</v>
      </c>
      <c r="BC462" s="6">
        <f>[1]Emissions!BB871</f>
        <v>0</v>
      </c>
      <c r="BD462" s="6">
        <f>[1]Emissions!BC871</f>
        <v>0</v>
      </c>
      <c r="BE462" s="6">
        <f>[1]Emissions!BD871</f>
        <v>0</v>
      </c>
      <c r="BF462" s="6">
        <f>[1]Emissions!BE871</f>
        <v>0</v>
      </c>
      <c r="BG462" s="6">
        <f>[1]Emissions!BF871</f>
        <v>0</v>
      </c>
      <c r="BH462" s="6">
        <f>[1]Emissions!BG871</f>
        <v>0</v>
      </c>
      <c r="BI462" s="6">
        <f>[1]Emissions!BH871</f>
        <v>0</v>
      </c>
      <c r="BJ462" s="6">
        <f>[1]Emissions!BI871</f>
        <v>0</v>
      </c>
      <c r="BK462" s="6">
        <f>[1]Emissions!BJ871</f>
        <v>0</v>
      </c>
      <c r="BL462" s="6">
        <f>[1]Emissions!BK871</f>
        <v>0</v>
      </c>
      <c r="BM462" s="6">
        <f>[1]Emissions!BL871</f>
        <v>0</v>
      </c>
      <c r="BN462" s="6">
        <f>[1]Emissions!BM871</f>
        <v>0</v>
      </c>
      <c r="BO462" s="6">
        <f>[1]Emissions!BN871</f>
        <v>0</v>
      </c>
      <c r="BP462" s="6">
        <f>[1]Emissions!BO871</f>
        <v>0</v>
      </c>
      <c r="BQ462" s="6">
        <f>[1]Emissions!BP871</f>
        <v>0</v>
      </c>
      <c r="BR462" s="6">
        <f>[1]Emissions!BQ871</f>
        <v>0</v>
      </c>
      <c r="BS462" s="6">
        <f>[1]Emissions!BR871</f>
        <v>0</v>
      </c>
      <c r="BT462" s="6">
        <f>[1]Emissions!BS871</f>
        <v>0</v>
      </c>
      <c r="BU462" s="6">
        <f>[1]Emissions!BT871</f>
        <v>0</v>
      </c>
      <c r="BV462" s="6">
        <f>[1]Emissions!BU871</f>
        <v>0</v>
      </c>
      <c r="BW462" s="6">
        <f>[1]Emissions!BV871</f>
        <v>0</v>
      </c>
      <c r="BX462" s="6">
        <f>[1]Emissions!BW871</f>
        <v>0</v>
      </c>
      <c r="BY462" s="6">
        <f>[1]Emissions!BX871</f>
        <v>0</v>
      </c>
      <c r="BZ462" s="6">
        <f>[1]Emissions!BY871</f>
        <v>0</v>
      </c>
      <c r="CA462" s="6">
        <f>[1]Emissions!BZ871</f>
        <v>0</v>
      </c>
      <c r="CB462" s="6">
        <f>[1]Emissions!CA871</f>
        <v>0</v>
      </c>
      <c r="CC462" s="6">
        <f>[1]Emissions!CB871</f>
        <v>0</v>
      </c>
      <c r="CD462" s="6">
        <f>[1]Emissions!CC871</f>
        <v>0</v>
      </c>
      <c r="CE462" s="6">
        <f>[1]Emissions!CD871</f>
        <v>0</v>
      </c>
      <c r="CF462" s="6">
        <f>[1]Emissions!CE871</f>
        <v>0</v>
      </c>
      <c r="CG462" s="6">
        <f>[1]Emissions!CF871</f>
        <v>0</v>
      </c>
      <c r="CH462" s="6">
        <f>[1]Emissions!CG871</f>
        <v>0</v>
      </c>
      <c r="CI462" s="6">
        <f>[1]Emissions!CH871</f>
        <v>0</v>
      </c>
      <c r="CJ462" s="6">
        <f>[1]Emissions!CI871</f>
        <v>0</v>
      </c>
    </row>
    <row r="463" spans="2:88" x14ac:dyDescent="0.3">
      <c r="B463" s="6" t="str">
        <f>[1]Emissions!A872</f>
        <v>ems_ci_co2_swat_2</v>
      </c>
      <c r="C463" s="6">
        <f>[1]Emissions!B872</f>
        <v>3.550161567</v>
      </c>
      <c r="D463" s="6">
        <f>[1]Emissions!C872</f>
        <v>3.5581567710000002</v>
      </c>
      <c r="E463" s="6">
        <f>[1]Emissions!D872</f>
        <v>3.58456968</v>
      </c>
      <c r="F463" s="6">
        <f>[1]Emissions!E872</f>
        <v>3.6078468379999999</v>
      </c>
      <c r="G463" s="6">
        <f>[1]Emissions!F872</f>
        <v>3.6400114220000002</v>
      </c>
      <c r="H463" s="6">
        <f>[1]Emissions!G872</f>
        <v>3.6806786790000001</v>
      </c>
      <c r="I463" s="6">
        <f>[1]Emissions!H872</f>
        <v>3.7192617110000001</v>
      </c>
      <c r="J463" s="6">
        <f>[1]Emissions!I872</f>
        <v>3.7584706830000001</v>
      </c>
      <c r="K463" s="6">
        <f>[1]Emissions!J872</f>
        <v>3.7954087410000001</v>
      </c>
      <c r="L463" s="6">
        <f>[1]Emissions!K872</f>
        <v>3.829539713</v>
      </c>
      <c r="M463" s="6">
        <f>[1]Emissions!L872</f>
        <v>3.8610134660000002</v>
      </c>
      <c r="N463" s="6">
        <f>[1]Emissions!M872</f>
        <v>3.8882601280000002</v>
      </c>
      <c r="O463" s="6">
        <f>[1]Emissions!N872</f>
        <v>3.9126157410000002</v>
      </c>
      <c r="P463" s="6">
        <f>[1]Emissions!O872</f>
        <v>3.9344227890000001</v>
      </c>
      <c r="Q463" s="6">
        <f>[1]Emissions!P872</f>
        <v>3.9541984540000001</v>
      </c>
      <c r="R463" s="6">
        <f>[1]Emissions!Q872</f>
        <v>3.9725757860000002</v>
      </c>
      <c r="S463" s="6">
        <f>[1]Emissions!R872</f>
        <v>3.993559721</v>
      </c>
      <c r="T463" s="6">
        <f>[1]Emissions!S872</f>
        <v>4.0181023700000003</v>
      </c>
      <c r="U463" s="6">
        <f>[1]Emissions!T872</f>
        <v>4.0464538550000002</v>
      </c>
      <c r="V463" s="6">
        <f>[1]Emissions!U872</f>
        <v>4.0784588939999997</v>
      </c>
      <c r="W463" s="6">
        <f>[1]Emissions!V872</f>
        <v>4.1137853780000002</v>
      </c>
      <c r="X463" s="6">
        <f>[1]Emissions!W872</f>
        <v>4.1519286170000003</v>
      </c>
      <c r="Y463" s="6">
        <f>[1]Emissions!X872</f>
        <v>4.1926779999999999</v>
      </c>
      <c r="Z463" s="6">
        <f>[1]Emissions!Y872</f>
        <v>4.2358937760000002</v>
      </c>
      <c r="AA463" s="6">
        <f>[1]Emissions!Z872</f>
        <v>4.2816218150000003</v>
      </c>
      <c r="AB463" s="6">
        <f>[1]Emissions!AA872</f>
        <v>4.3298874229999997</v>
      </c>
      <c r="AC463" s="6">
        <f>[1]Emissions!AB872</f>
        <v>4.378454852</v>
      </c>
      <c r="AD463" s="6">
        <f>[1]Emissions!AC872</f>
        <v>4.429182248</v>
      </c>
      <c r="AE463" s="6">
        <f>[1]Emissions!AD872</f>
        <v>4.4821230620000003</v>
      </c>
      <c r="AF463" s="6">
        <f>[1]Emissions!AE872</f>
        <v>4.5368910680000001</v>
      </c>
      <c r="AG463" s="6">
        <f>[1]Emissions!AF872</f>
        <v>4.593090847</v>
      </c>
      <c r="AH463" s="6">
        <f>[1]Emissions!AG872</f>
        <v>4.6473895799999996</v>
      </c>
      <c r="AI463" s="6">
        <f>[1]Emissions!AH872</f>
        <v>4.7022328120000001</v>
      </c>
      <c r="AJ463" s="6">
        <f>[1]Emissions!AI872</f>
        <v>4.7577743110000004</v>
      </c>
      <c r="AK463" s="6">
        <f>[1]Emissions!AJ872</f>
        <v>4.8139309690000003</v>
      </c>
      <c r="AL463" s="6">
        <f>[1]Emissions!AK872</f>
        <v>4.8706118150000002</v>
      </c>
      <c r="AM463" s="6">
        <f>[1]Emissions!AL872</f>
        <v>4.928931607</v>
      </c>
      <c r="AN463" s="6">
        <f>[1]Emissions!AM872</f>
        <v>4.9897959600000004</v>
      </c>
      <c r="AO463" s="6">
        <f>[1]Emissions!AN872</f>
        <v>5.0526570079999997</v>
      </c>
      <c r="AP463" s="6">
        <f>[1]Emissions!AO872</f>
        <v>5.1170392790000001</v>
      </c>
      <c r="AQ463" s="6">
        <f>[1]Emissions!AP872</f>
        <v>5.1826281139999999</v>
      </c>
      <c r="AR463" s="6">
        <f>[1]Emissions!AQ872</f>
        <v>5.2452264719999997</v>
      </c>
      <c r="AS463" s="6">
        <f>[1]Emissions!AR872</f>
        <v>5.3082768659999999</v>
      </c>
      <c r="AT463" s="6">
        <f>[1]Emissions!AS872</f>
        <v>5.3721455020000004</v>
      </c>
      <c r="AU463" s="6">
        <f>[1]Emissions!AT872</f>
        <v>5.4368685660000002</v>
      </c>
      <c r="AV463" s="6">
        <f>[1]Emissions!AU872</f>
        <v>5.5024617859999996</v>
      </c>
      <c r="AW463" s="6">
        <f>[1]Emissions!AV872</f>
        <v>5.5634911010000003</v>
      </c>
      <c r="AX463" s="6">
        <f>[1]Emissions!AW872</f>
        <v>5.6248722410000003</v>
      </c>
      <c r="AY463" s="6">
        <f>[1]Emissions!AX872</f>
        <v>5.6872271129999996</v>
      </c>
      <c r="AZ463" s="6">
        <f>[1]Emissions!AY872</f>
        <v>5.7506684840000002</v>
      </c>
      <c r="BA463" s="6">
        <f>[1]Emissions!AZ872</f>
        <v>5.815237593</v>
      </c>
      <c r="BB463" s="6">
        <f>[1]Emissions!BA872</f>
        <v>5.8805773280000002</v>
      </c>
      <c r="BC463" s="6">
        <f>[1]Emissions!BB872</f>
        <v>5.9466782040000004</v>
      </c>
      <c r="BD463" s="6">
        <f>[1]Emissions!BC872</f>
        <v>6.0136075780000002</v>
      </c>
      <c r="BE463" s="6">
        <f>[1]Emissions!BD872</f>
        <v>6.0814563159999997</v>
      </c>
      <c r="BF463" s="6">
        <f>[1]Emissions!BE872</f>
        <v>6.1503195660000003</v>
      </c>
      <c r="BG463" s="6">
        <f>[1]Emissions!BF872</f>
        <v>6.213140611</v>
      </c>
      <c r="BH463" s="6">
        <f>[1]Emissions!BG872</f>
        <v>6.2763141510000002</v>
      </c>
      <c r="BI463" s="6">
        <f>[1]Emissions!BH872</f>
        <v>6.3405983790000002</v>
      </c>
      <c r="BJ463" s="6">
        <f>[1]Emissions!BI872</f>
        <v>6.4060696330000004</v>
      </c>
      <c r="BK463" s="6">
        <f>[1]Emissions!BJ872</f>
        <v>6.4727090049999996</v>
      </c>
      <c r="BL463" s="6">
        <f>[1]Emissions!BK872</f>
        <v>6.5405452889999998</v>
      </c>
      <c r="BM463" s="6">
        <f>[1]Emissions!BL872</f>
        <v>6.6094728979999999</v>
      </c>
      <c r="BN463" s="6">
        <f>[1]Emissions!BM872</f>
        <v>6.6794372390000003</v>
      </c>
      <c r="BO463" s="6">
        <f>[1]Emissions!BN872</f>
        <v>6.7503891390000001</v>
      </c>
      <c r="BP463" s="6">
        <f>[1]Emissions!BO872</f>
        <v>6.8222798999999998</v>
      </c>
      <c r="BQ463" s="6">
        <f>[1]Emissions!BP872</f>
        <v>6.8881317060000002</v>
      </c>
      <c r="BR463" s="6">
        <f>[1]Emissions!BQ872</f>
        <v>6.9541054180000001</v>
      </c>
      <c r="BS463" s="6">
        <f>[1]Emissions!BR872</f>
        <v>7.0209042090000002</v>
      </c>
      <c r="BT463" s="6">
        <f>[1]Emissions!BS872</f>
        <v>7.0885892000000004</v>
      </c>
      <c r="BU463" s="6">
        <f>[1]Emissions!BT872</f>
        <v>7.157138346</v>
      </c>
      <c r="BV463" s="6">
        <f>[1]Emissions!BU872</f>
        <v>7.2264177549999999</v>
      </c>
      <c r="BW463" s="6">
        <f>[1]Emissions!BV872</f>
        <v>7.2964672349999997</v>
      </c>
      <c r="BX463" s="6">
        <f>[1]Emissions!BW872</f>
        <v>7.3672507060000001</v>
      </c>
      <c r="BY463" s="6">
        <f>[1]Emissions!BX872</f>
        <v>7.4387253720000004</v>
      </c>
      <c r="BZ463" s="6">
        <f>[1]Emissions!BY872</f>
        <v>7.5108509620000001</v>
      </c>
      <c r="CA463" s="6">
        <f>[1]Emissions!BZ872</f>
        <v>7.5781720530000003</v>
      </c>
      <c r="CB463" s="6">
        <f>[1]Emissions!CA872</f>
        <v>7.6455202550000001</v>
      </c>
      <c r="CC463" s="6">
        <f>[1]Emissions!CB872</f>
        <v>7.7134519780000002</v>
      </c>
      <c r="CD463" s="6">
        <f>[1]Emissions!CC872</f>
        <v>7.7820214559999998</v>
      </c>
      <c r="CE463" s="6">
        <f>[1]Emissions!CD872</f>
        <v>7.8512177989999996</v>
      </c>
      <c r="CF463" s="6">
        <f>[1]Emissions!CE872</f>
        <v>7.9207448920000001</v>
      </c>
      <c r="CG463" s="6">
        <f>[1]Emissions!CF872</f>
        <v>7.9908157729999996</v>
      </c>
      <c r="CH463" s="6">
        <f>[1]Emissions!CG872</f>
        <v>8.0614272729999996</v>
      </c>
      <c r="CI463" s="6">
        <f>[1]Emissions!CH872</f>
        <v>8.132552166</v>
      </c>
      <c r="CJ463" s="6">
        <f>[1]Emissions!CI872</f>
        <v>8.2041625580000002</v>
      </c>
    </row>
    <row r="464" spans="2:88" x14ac:dyDescent="0.3">
      <c r="B464" s="6" t="str">
        <f>[1]Emissions!A873</f>
        <v>ems_y_co2_swat_2</v>
      </c>
      <c r="C464" s="6">
        <f>[1]Emissions!B873</f>
        <v>0</v>
      </c>
      <c r="D464" s="6">
        <f>[1]Emissions!C873</f>
        <v>0</v>
      </c>
      <c r="E464" s="6">
        <f>[1]Emissions!D873</f>
        <v>0</v>
      </c>
      <c r="F464" s="6">
        <f>[1]Emissions!E873</f>
        <v>0</v>
      </c>
      <c r="G464" s="6">
        <f>[1]Emissions!F873</f>
        <v>0</v>
      </c>
      <c r="H464" s="6">
        <f>[1]Emissions!G873</f>
        <v>0</v>
      </c>
      <c r="I464" s="6">
        <f>[1]Emissions!H873</f>
        <v>0</v>
      </c>
      <c r="J464" s="6">
        <f>[1]Emissions!I873</f>
        <v>0</v>
      </c>
      <c r="K464" s="6">
        <f>[1]Emissions!J873</f>
        <v>0</v>
      </c>
      <c r="L464" s="6">
        <f>[1]Emissions!K873</f>
        <v>0</v>
      </c>
      <c r="M464" s="6">
        <f>[1]Emissions!L873</f>
        <v>0</v>
      </c>
      <c r="N464" s="6">
        <f>[1]Emissions!M873</f>
        <v>0</v>
      </c>
      <c r="O464" s="6">
        <f>[1]Emissions!N873</f>
        <v>0</v>
      </c>
      <c r="P464" s="6">
        <f>[1]Emissions!O873</f>
        <v>0</v>
      </c>
      <c r="Q464" s="6">
        <f>[1]Emissions!P873</f>
        <v>0</v>
      </c>
      <c r="R464" s="6">
        <f>[1]Emissions!Q873</f>
        <v>0</v>
      </c>
      <c r="S464" s="6">
        <f>[1]Emissions!R873</f>
        <v>0</v>
      </c>
      <c r="T464" s="6">
        <f>[1]Emissions!S873</f>
        <v>0</v>
      </c>
      <c r="U464" s="6">
        <f>[1]Emissions!T873</f>
        <v>0</v>
      </c>
      <c r="V464" s="6">
        <f>[1]Emissions!U873</f>
        <v>0</v>
      </c>
      <c r="W464" s="6">
        <f>[1]Emissions!V873</f>
        <v>0</v>
      </c>
      <c r="X464" s="6">
        <f>[1]Emissions!W873</f>
        <v>0</v>
      </c>
      <c r="Y464" s="6">
        <f>[1]Emissions!X873</f>
        <v>0</v>
      </c>
      <c r="Z464" s="6">
        <f>[1]Emissions!Y873</f>
        <v>0</v>
      </c>
      <c r="AA464" s="6">
        <f>[1]Emissions!Z873</f>
        <v>0</v>
      </c>
      <c r="AB464" s="6">
        <f>[1]Emissions!AA873</f>
        <v>0</v>
      </c>
      <c r="AC464" s="6">
        <f>[1]Emissions!AB873</f>
        <v>0</v>
      </c>
      <c r="AD464" s="6">
        <f>[1]Emissions!AC873</f>
        <v>0</v>
      </c>
      <c r="AE464" s="6">
        <f>[1]Emissions!AD873</f>
        <v>0</v>
      </c>
      <c r="AF464" s="6">
        <f>[1]Emissions!AE873</f>
        <v>0</v>
      </c>
      <c r="AG464" s="6">
        <f>[1]Emissions!AF873</f>
        <v>0</v>
      </c>
      <c r="AH464" s="6">
        <f>[1]Emissions!AG873</f>
        <v>0</v>
      </c>
      <c r="AI464" s="6">
        <f>[1]Emissions!AH873</f>
        <v>0</v>
      </c>
      <c r="AJ464" s="6">
        <f>[1]Emissions!AI873</f>
        <v>0</v>
      </c>
      <c r="AK464" s="6">
        <f>[1]Emissions!AJ873</f>
        <v>0</v>
      </c>
      <c r="AL464" s="6">
        <f>[1]Emissions!AK873</f>
        <v>0</v>
      </c>
      <c r="AM464" s="6">
        <f>[1]Emissions!AL873</f>
        <v>0</v>
      </c>
      <c r="AN464" s="6">
        <f>[1]Emissions!AM873</f>
        <v>0</v>
      </c>
      <c r="AO464" s="6">
        <f>[1]Emissions!AN873</f>
        <v>0</v>
      </c>
      <c r="AP464" s="6">
        <f>[1]Emissions!AO873</f>
        <v>0</v>
      </c>
      <c r="AQ464" s="6">
        <f>[1]Emissions!AP873</f>
        <v>0</v>
      </c>
      <c r="AR464" s="6">
        <f>[1]Emissions!AQ873</f>
        <v>0</v>
      </c>
      <c r="AS464" s="6">
        <f>[1]Emissions!AR873</f>
        <v>0</v>
      </c>
      <c r="AT464" s="6">
        <f>[1]Emissions!AS873</f>
        <v>0</v>
      </c>
      <c r="AU464" s="6">
        <f>[1]Emissions!AT873</f>
        <v>0</v>
      </c>
      <c r="AV464" s="6">
        <f>[1]Emissions!AU873</f>
        <v>0</v>
      </c>
      <c r="AW464" s="6">
        <f>[1]Emissions!AV873</f>
        <v>0</v>
      </c>
      <c r="AX464" s="6">
        <f>[1]Emissions!AW873</f>
        <v>0</v>
      </c>
      <c r="AY464" s="6">
        <f>[1]Emissions!AX873</f>
        <v>0</v>
      </c>
      <c r="AZ464" s="6">
        <f>[1]Emissions!AY873</f>
        <v>0</v>
      </c>
      <c r="BA464" s="6">
        <f>[1]Emissions!AZ873</f>
        <v>0</v>
      </c>
      <c r="BB464" s="6">
        <f>[1]Emissions!BA873</f>
        <v>0</v>
      </c>
      <c r="BC464" s="6">
        <f>[1]Emissions!BB873</f>
        <v>0</v>
      </c>
      <c r="BD464" s="6">
        <f>[1]Emissions!BC873</f>
        <v>0</v>
      </c>
      <c r="BE464" s="6">
        <f>[1]Emissions!BD873</f>
        <v>0</v>
      </c>
      <c r="BF464" s="6">
        <f>[1]Emissions!BE873</f>
        <v>0</v>
      </c>
      <c r="BG464" s="6">
        <f>[1]Emissions!BF873</f>
        <v>0</v>
      </c>
      <c r="BH464" s="6">
        <f>[1]Emissions!BG873</f>
        <v>0</v>
      </c>
      <c r="BI464" s="6">
        <f>[1]Emissions!BH873</f>
        <v>0</v>
      </c>
      <c r="BJ464" s="6">
        <f>[1]Emissions!BI873</f>
        <v>0</v>
      </c>
      <c r="BK464" s="6">
        <f>[1]Emissions!BJ873</f>
        <v>0</v>
      </c>
      <c r="BL464" s="6">
        <f>[1]Emissions!BK873</f>
        <v>0</v>
      </c>
      <c r="BM464" s="6">
        <f>[1]Emissions!BL873</f>
        <v>0</v>
      </c>
      <c r="BN464" s="6">
        <f>[1]Emissions!BM873</f>
        <v>0</v>
      </c>
      <c r="BO464" s="6">
        <f>[1]Emissions!BN873</f>
        <v>0</v>
      </c>
      <c r="BP464" s="6">
        <f>[1]Emissions!BO873</f>
        <v>0</v>
      </c>
      <c r="BQ464" s="6">
        <f>[1]Emissions!BP873</f>
        <v>0</v>
      </c>
      <c r="BR464" s="6">
        <f>[1]Emissions!BQ873</f>
        <v>0</v>
      </c>
      <c r="BS464" s="6">
        <f>[1]Emissions!BR873</f>
        <v>0</v>
      </c>
      <c r="BT464" s="6">
        <f>[1]Emissions!BS873</f>
        <v>0</v>
      </c>
      <c r="BU464" s="6">
        <f>[1]Emissions!BT873</f>
        <v>0</v>
      </c>
      <c r="BV464" s="6">
        <f>[1]Emissions!BU873</f>
        <v>0</v>
      </c>
      <c r="BW464" s="6">
        <f>[1]Emissions!BV873</f>
        <v>0</v>
      </c>
      <c r="BX464" s="6">
        <f>[1]Emissions!BW873</f>
        <v>0</v>
      </c>
      <c r="BY464" s="6">
        <f>[1]Emissions!BX873</f>
        <v>0</v>
      </c>
      <c r="BZ464" s="6">
        <f>[1]Emissions!BY873</f>
        <v>0</v>
      </c>
      <c r="CA464" s="6">
        <f>[1]Emissions!BZ873</f>
        <v>0</v>
      </c>
      <c r="CB464" s="6">
        <f>[1]Emissions!CA873</f>
        <v>0</v>
      </c>
      <c r="CC464" s="6">
        <f>[1]Emissions!CB873</f>
        <v>0</v>
      </c>
      <c r="CD464" s="6">
        <f>[1]Emissions!CC873</f>
        <v>0</v>
      </c>
      <c r="CE464" s="6">
        <f>[1]Emissions!CD873</f>
        <v>0</v>
      </c>
      <c r="CF464" s="6">
        <f>[1]Emissions!CE873</f>
        <v>0</v>
      </c>
      <c r="CG464" s="6">
        <f>[1]Emissions!CF873</f>
        <v>0</v>
      </c>
      <c r="CH464" s="6">
        <f>[1]Emissions!CG873</f>
        <v>0</v>
      </c>
      <c r="CI464" s="6">
        <f>[1]Emissions!CH873</f>
        <v>0</v>
      </c>
      <c r="CJ464" s="6">
        <f>[1]Emissions!CI873</f>
        <v>0</v>
      </c>
    </row>
    <row r="465" spans="2:88" x14ac:dyDescent="0.3">
      <c r="B465" s="6" t="str">
        <f>[1]Emissions!A874</f>
        <v>ems_mat_co2_swat_2</v>
      </c>
      <c r="C465" s="6">
        <f>[1]Emissions!B874</f>
        <v>0</v>
      </c>
      <c r="D465" s="6">
        <f>[1]Emissions!C874</f>
        <v>0</v>
      </c>
      <c r="E465" s="6">
        <f>[1]Emissions!D874</f>
        <v>0</v>
      </c>
      <c r="F465" s="6">
        <f>[1]Emissions!E874</f>
        <v>0</v>
      </c>
      <c r="G465" s="6">
        <f>[1]Emissions!F874</f>
        <v>0</v>
      </c>
      <c r="H465" s="6">
        <f>[1]Emissions!G874</f>
        <v>0</v>
      </c>
      <c r="I465" s="6">
        <f>[1]Emissions!H874</f>
        <v>0</v>
      </c>
      <c r="J465" s="6">
        <f>[1]Emissions!I874</f>
        <v>0</v>
      </c>
      <c r="K465" s="6">
        <f>[1]Emissions!J874</f>
        <v>0</v>
      </c>
      <c r="L465" s="6">
        <f>[1]Emissions!K874</f>
        <v>0</v>
      </c>
      <c r="M465" s="6">
        <f>[1]Emissions!L874</f>
        <v>0</v>
      </c>
      <c r="N465" s="6">
        <f>[1]Emissions!M874</f>
        <v>0</v>
      </c>
      <c r="O465" s="6">
        <f>[1]Emissions!N874</f>
        <v>0</v>
      </c>
      <c r="P465" s="6">
        <f>[1]Emissions!O874</f>
        <v>0</v>
      </c>
      <c r="Q465" s="6">
        <f>[1]Emissions!P874</f>
        <v>0</v>
      </c>
      <c r="R465" s="6">
        <f>[1]Emissions!Q874</f>
        <v>0</v>
      </c>
      <c r="S465" s="6">
        <f>[1]Emissions!R874</f>
        <v>0</v>
      </c>
      <c r="T465" s="6">
        <f>[1]Emissions!S874</f>
        <v>0</v>
      </c>
      <c r="U465" s="6">
        <f>[1]Emissions!T874</f>
        <v>0</v>
      </c>
      <c r="V465" s="6">
        <f>[1]Emissions!U874</f>
        <v>0</v>
      </c>
      <c r="W465" s="6">
        <f>[1]Emissions!V874</f>
        <v>0</v>
      </c>
      <c r="X465" s="6">
        <f>[1]Emissions!W874</f>
        <v>0</v>
      </c>
      <c r="Y465" s="6">
        <f>[1]Emissions!X874</f>
        <v>0</v>
      </c>
      <c r="Z465" s="6">
        <f>[1]Emissions!Y874</f>
        <v>0</v>
      </c>
      <c r="AA465" s="6">
        <f>[1]Emissions!Z874</f>
        <v>0</v>
      </c>
      <c r="AB465" s="6">
        <f>[1]Emissions!AA874</f>
        <v>0</v>
      </c>
      <c r="AC465" s="6">
        <f>[1]Emissions!AB874</f>
        <v>0</v>
      </c>
      <c r="AD465" s="6">
        <f>[1]Emissions!AC874</f>
        <v>0</v>
      </c>
      <c r="AE465" s="6">
        <f>[1]Emissions!AD874</f>
        <v>0</v>
      </c>
      <c r="AF465" s="6">
        <f>[1]Emissions!AE874</f>
        <v>0</v>
      </c>
      <c r="AG465" s="6">
        <f>[1]Emissions!AF874</f>
        <v>0</v>
      </c>
      <c r="AH465" s="6">
        <f>[1]Emissions!AG874</f>
        <v>0</v>
      </c>
      <c r="AI465" s="6">
        <f>[1]Emissions!AH874</f>
        <v>0</v>
      </c>
      <c r="AJ465" s="6">
        <f>[1]Emissions!AI874</f>
        <v>0</v>
      </c>
      <c r="AK465" s="6">
        <f>[1]Emissions!AJ874</f>
        <v>0</v>
      </c>
      <c r="AL465" s="6">
        <f>[1]Emissions!AK874</f>
        <v>0</v>
      </c>
      <c r="AM465" s="6">
        <f>[1]Emissions!AL874</f>
        <v>0</v>
      </c>
      <c r="AN465" s="6">
        <f>[1]Emissions!AM874</f>
        <v>0</v>
      </c>
      <c r="AO465" s="6">
        <f>[1]Emissions!AN874</f>
        <v>0</v>
      </c>
      <c r="AP465" s="6">
        <f>[1]Emissions!AO874</f>
        <v>0</v>
      </c>
      <c r="AQ465" s="6">
        <f>[1]Emissions!AP874</f>
        <v>0</v>
      </c>
      <c r="AR465" s="6">
        <f>[1]Emissions!AQ874</f>
        <v>0</v>
      </c>
      <c r="AS465" s="6">
        <f>[1]Emissions!AR874</f>
        <v>0</v>
      </c>
      <c r="AT465" s="6">
        <f>[1]Emissions!AS874</f>
        <v>0</v>
      </c>
      <c r="AU465" s="6">
        <f>[1]Emissions!AT874</f>
        <v>0</v>
      </c>
      <c r="AV465" s="6">
        <f>[1]Emissions!AU874</f>
        <v>0</v>
      </c>
      <c r="AW465" s="6">
        <f>[1]Emissions!AV874</f>
        <v>0</v>
      </c>
      <c r="AX465" s="6">
        <f>[1]Emissions!AW874</f>
        <v>0</v>
      </c>
      <c r="AY465" s="6">
        <f>[1]Emissions!AX874</f>
        <v>0</v>
      </c>
      <c r="AZ465" s="6">
        <f>[1]Emissions!AY874</f>
        <v>0</v>
      </c>
      <c r="BA465" s="6">
        <f>[1]Emissions!AZ874</f>
        <v>0</v>
      </c>
      <c r="BB465" s="6">
        <f>[1]Emissions!BA874</f>
        <v>0</v>
      </c>
      <c r="BC465" s="6">
        <f>[1]Emissions!BB874</f>
        <v>0</v>
      </c>
      <c r="BD465" s="6">
        <f>[1]Emissions!BC874</f>
        <v>0</v>
      </c>
      <c r="BE465" s="6">
        <f>[1]Emissions!BD874</f>
        <v>0</v>
      </c>
      <c r="BF465" s="6">
        <f>[1]Emissions!BE874</f>
        <v>0</v>
      </c>
      <c r="BG465" s="6">
        <f>[1]Emissions!BF874</f>
        <v>0</v>
      </c>
      <c r="BH465" s="6">
        <f>[1]Emissions!BG874</f>
        <v>0</v>
      </c>
      <c r="BI465" s="6">
        <f>[1]Emissions!BH874</f>
        <v>0</v>
      </c>
      <c r="BJ465" s="6">
        <f>[1]Emissions!BI874</f>
        <v>0</v>
      </c>
      <c r="BK465" s="6">
        <f>[1]Emissions!BJ874</f>
        <v>0</v>
      </c>
      <c r="BL465" s="6">
        <f>[1]Emissions!BK874</f>
        <v>0</v>
      </c>
      <c r="BM465" s="6">
        <f>[1]Emissions!BL874</f>
        <v>0</v>
      </c>
      <c r="BN465" s="6">
        <f>[1]Emissions!BM874</f>
        <v>0</v>
      </c>
      <c r="BO465" s="6">
        <f>[1]Emissions!BN874</f>
        <v>0</v>
      </c>
      <c r="BP465" s="6">
        <f>[1]Emissions!BO874</f>
        <v>0</v>
      </c>
      <c r="BQ465" s="6">
        <f>[1]Emissions!BP874</f>
        <v>0</v>
      </c>
      <c r="BR465" s="6">
        <f>[1]Emissions!BQ874</f>
        <v>0</v>
      </c>
      <c r="BS465" s="6">
        <f>[1]Emissions!BR874</f>
        <v>0</v>
      </c>
      <c r="BT465" s="6">
        <f>[1]Emissions!BS874</f>
        <v>0</v>
      </c>
      <c r="BU465" s="6">
        <f>[1]Emissions!BT874</f>
        <v>0</v>
      </c>
      <c r="BV465" s="6">
        <f>[1]Emissions!BU874</f>
        <v>0</v>
      </c>
      <c r="BW465" s="6">
        <f>[1]Emissions!BV874</f>
        <v>0</v>
      </c>
      <c r="BX465" s="6">
        <f>[1]Emissions!BW874</f>
        <v>0</v>
      </c>
      <c r="BY465" s="6">
        <f>[1]Emissions!BX874</f>
        <v>0</v>
      </c>
      <c r="BZ465" s="6">
        <f>[1]Emissions!BY874</f>
        <v>0</v>
      </c>
      <c r="CA465" s="6">
        <f>[1]Emissions!BZ874</f>
        <v>0</v>
      </c>
      <c r="CB465" s="6">
        <f>[1]Emissions!CA874</f>
        <v>0</v>
      </c>
      <c r="CC465" s="6">
        <f>[1]Emissions!CB874</f>
        <v>0</v>
      </c>
      <c r="CD465" s="6">
        <f>[1]Emissions!CC874</f>
        <v>0</v>
      </c>
      <c r="CE465" s="6">
        <f>[1]Emissions!CD874</f>
        <v>0</v>
      </c>
      <c r="CF465" s="6">
        <f>[1]Emissions!CE874</f>
        <v>0</v>
      </c>
      <c r="CG465" s="6">
        <f>[1]Emissions!CF874</f>
        <v>0</v>
      </c>
      <c r="CH465" s="6">
        <f>[1]Emissions!CG874</f>
        <v>0</v>
      </c>
      <c r="CI465" s="6">
        <f>[1]Emissions!CH874</f>
        <v>0</v>
      </c>
      <c r="CJ465" s="6">
        <f>[1]Emissions!CI874</f>
        <v>0</v>
      </c>
    </row>
    <row r="466" spans="2:88" x14ac:dyDescent="0.3">
      <c r="B466" s="6" t="str">
        <f>[1]Emissions!A875</f>
        <v>ems_ci_co2_sair_2</v>
      </c>
      <c r="C466" s="6">
        <f>[1]Emissions!B875</f>
        <v>19.107299600000001</v>
      </c>
      <c r="D466" s="6">
        <f>[1]Emissions!C875</f>
        <v>19.051994229999998</v>
      </c>
      <c r="E466" s="6">
        <f>[1]Emissions!D875</f>
        <v>19.056449799999999</v>
      </c>
      <c r="F466" s="6">
        <f>[1]Emissions!E875</f>
        <v>19.052911380000001</v>
      </c>
      <c r="G466" s="6">
        <f>[1]Emissions!F875</f>
        <v>19.117211520000001</v>
      </c>
      <c r="H466" s="6">
        <f>[1]Emissions!G875</f>
        <v>19.25172676</v>
      </c>
      <c r="I466" s="6">
        <f>[1]Emissions!H875</f>
        <v>19.404250090000001</v>
      </c>
      <c r="J466" s="6">
        <f>[1]Emissions!I875</f>
        <v>19.57836258</v>
      </c>
      <c r="K466" s="6">
        <f>[1]Emissions!J875</f>
        <v>19.756298359999999</v>
      </c>
      <c r="L466" s="6">
        <f>[1]Emissions!K875</f>
        <v>19.933381489999999</v>
      </c>
      <c r="M466" s="6">
        <f>[1]Emissions!L875</f>
        <v>20.108976460000001</v>
      </c>
      <c r="N466" s="6">
        <f>[1]Emissions!M875</f>
        <v>20.278288360000001</v>
      </c>
      <c r="O466" s="6">
        <f>[1]Emissions!N875</f>
        <v>20.444922349999999</v>
      </c>
      <c r="P466" s="6">
        <f>[1]Emissions!O875</f>
        <v>20.609628539999999</v>
      </c>
      <c r="Q466" s="6">
        <f>[1]Emissions!P875</f>
        <v>20.773195479999998</v>
      </c>
      <c r="R466" s="6">
        <f>[1]Emissions!Q875</f>
        <v>20.936641779999999</v>
      </c>
      <c r="S466" s="6">
        <f>[1]Emissions!R875</f>
        <v>21.124992209999998</v>
      </c>
      <c r="T466" s="6">
        <f>[1]Emissions!S875</f>
        <v>21.3420223</v>
      </c>
      <c r="U466" s="6">
        <f>[1]Emissions!T875</f>
        <v>21.584297280000001</v>
      </c>
      <c r="V466" s="6">
        <f>[1]Emissions!U875</f>
        <v>21.846617470000002</v>
      </c>
      <c r="W466" s="6">
        <f>[1]Emissions!V875</f>
        <v>22.124373349999999</v>
      </c>
      <c r="X466" s="6">
        <f>[1]Emissions!W875</f>
        <v>22.41391677</v>
      </c>
      <c r="Y466" s="6">
        <f>[1]Emissions!X875</f>
        <v>22.713510530000001</v>
      </c>
      <c r="Z466" s="6">
        <f>[1]Emissions!Y875</f>
        <v>23.022073249999998</v>
      </c>
      <c r="AA466" s="6">
        <f>[1]Emissions!Z875</f>
        <v>23.339130220000001</v>
      </c>
      <c r="AB466" s="6">
        <f>[1]Emissions!AA875</f>
        <v>23.664445300000001</v>
      </c>
      <c r="AC466" s="6">
        <f>[1]Emissions!AB875</f>
        <v>23.991370150000002</v>
      </c>
      <c r="AD466" s="6">
        <f>[1]Emissions!AC875</f>
        <v>24.325099550000001</v>
      </c>
      <c r="AE466" s="6">
        <f>[1]Emissions!AD875</f>
        <v>24.666329430000001</v>
      </c>
      <c r="AF466" s="6">
        <f>[1]Emissions!AE875</f>
        <v>25.014765270000002</v>
      </c>
      <c r="AG466" s="6">
        <f>[1]Emissions!AF875</f>
        <v>25.369923880000002</v>
      </c>
      <c r="AH466" s="6">
        <f>[1]Emissions!AG875</f>
        <v>25.72234035</v>
      </c>
      <c r="AI466" s="6">
        <f>[1]Emissions!AH875</f>
        <v>26.07868817</v>
      </c>
      <c r="AJ466" s="6">
        <f>[1]Emissions!AI875</f>
        <v>26.439704750000001</v>
      </c>
      <c r="AK466" s="6">
        <f>[1]Emissions!AJ875</f>
        <v>26.805339060000001</v>
      </c>
      <c r="AL466" s="6">
        <f>[1]Emissions!AK875</f>
        <v>27.17545312</v>
      </c>
      <c r="AM466" s="6">
        <f>[1]Emissions!AL875</f>
        <v>27.555239230000002</v>
      </c>
      <c r="AN466" s="6">
        <f>[1]Emissions!AM875</f>
        <v>27.949828620000002</v>
      </c>
      <c r="AO466" s="6">
        <f>[1]Emissions!AN875</f>
        <v>28.359172390000001</v>
      </c>
      <c r="AP466" s="6">
        <f>[1]Emissions!AO875</f>
        <v>28.781878809999998</v>
      </c>
      <c r="AQ466" s="6">
        <f>[1]Emissions!AP875</f>
        <v>29.216142290000001</v>
      </c>
      <c r="AR466" s="6">
        <f>[1]Emissions!AQ875</f>
        <v>29.648216569999999</v>
      </c>
      <c r="AS466" s="6">
        <f>[1]Emissions!AR875</f>
        <v>30.086041210000001</v>
      </c>
      <c r="AT466" s="6">
        <f>[1]Emissions!AS875</f>
        <v>30.530029549999998</v>
      </c>
      <c r="AU466" s="6">
        <f>[1]Emissions!AT875</f>
        <v>30.979867599999999</v>
      </c>
      <c r="AV466" s="6">
        <f>[1]Emissions!AU875</f>
        <v>31.43534502</v>
      </c>
      <c r="AW466" s="6">
        <f>[1]Emissions!AV875</f>
        <v>31.880211060000001</v>
      </c>
      <c r="AX466" s="6">
        <f>[1]Emissions!AW875</f>
        <v>32.327484249999998</v>
      </c>
      <c r="AY466" s="6">
        <f>[1]Emissions!AX875</f>
        <v>32.779286900000002</v>
      </c>
      <c r="AZ466" s="6">
        <f>[1]Emissions!AY875</f>
        <v>33.236304910000001</v>
      </c>
      <c r="BA466" s="6">
        <f>[1]Emissions!AZ875</f>
        <v>33.698999559999997</v>
      </c>
      <c r="BB466" s="6">
        <f>[1]Emissions!BA875</f>
        <v>34.155756220000001</v>
      </c>
      <c r="BC466" s="6">
        <f>[1]Emissions!BB875</f>
        <v>34.607168350000002</v>
      </c>
      <c r="BD466" s="6">
        <f>[1]Emissions!BC875</f>
        <v>35.056888950000001</v>
      </c>
      <c r="BE466" s="6">
        <f>[1]Emissions!BD875</f>
        <v>35.50805664</v>
      </c>
      <c r="BF466" s="6">
        <f>[1]Emissions!BE875</f>
        <v>35.96276641</v>
      </c>
      <c r="BG466" s="6">
        <f>[1]Emissions!BF875</f>
        <v>36.400621970000003</v>
      </c>
      <c r="BH466" s="6">
        <f>[1]Emissions!BG875</f>
        <v>36.839068939999997</v>
      </c>
      <c r="BI466" s="6">
        <f>[1]Emissions!BH875</f>
        <v>37.281227250000001</v>
      </c>
      <c r="BJ466" s="6">
        <f>[1]Emissions!BI875</f>
        <v>37.728143750000001</v>
      </c>
      <c r="BK466" s="6">
        <f>[1]Emissions!BJ875</f>
        <v>38.180418119999999</v>
      </c>
      <c r="BL466" s="6">
        <f>[1]Emissions!BK875</f>
        <v>38.638663860000001</v>
      </c>
      <c r="BM466" s="6">
        <f>[1]Emissions!BL875</f>
        <v>39.102998030000002</v>
      </c>
      <c r="BN466" s="6">
        <f>[1]Emissions!BM875</f>
        <v>39.573562420000002</v>
      </c>
      <c r="BO466" s="6">
        <f>[1]Emissions!BN875</f>
        <v>40.050429080000001</v>
      </c>
      <c r="BP466" s="6">
        <f>[1]Emissions!BO875</f>
        <v>40.533606839999997</v>
      </c>
      <c r="BQ466" s="6">
        <f>[1]Emissions!BP875</f>
        <v>41.002005150000002</v>
      </c>
      <c r="BR466" s="6">
        <f>[1]Emissions!BQ875</f>
        <v>41.471894239999997</v>
      </c>
      <c r="BS466" s="6">
        <f>[1]Emissions!BR875</f>
        <v>41.945841629999997</v>
      </c>
      <c r="BT466" s="6">
        <f>[1]Emissions!BS875</f>
        <v>42.424551889999996</v>
      </c>
      <c r="BU466" s="6">
        <f>[1]Emissions!BT875</f>
        <v>42.908391510000001</v>
      </c>
      <c r="BV466" s="6">
        <f>[1]Emissions!BU875</f>
        <v>43.397319809999999</v>
      </c>
      <c r="BW466" s="6">
        <f>[1]Emissions!BV875</f>
        <v>43.89174457</v>
      </c>
      <c r="BX466" s="6">
        <f>[1]Emissions!BW875</f>
        <v>44.391843940000001</v>
      </c>
      <c r="BY466" s="6">
        <f>[1]Emissions!BX875</f>
        <v>44.897734059999998</v>
      </c>
      <c r="BZ466" s="6">
        <f>[1]Emissions!BY875</f>
        <v>45.40949217</v>
      </c>
      <c r="CA466" s="6">
        <f>[1]Emissions!BZ875</f>
        <v>45.91062814</v>
      </c>
      <c r="CB466" s="6">
        <f>[1]Emissions!CA875</f>
        <v>46.413953159999998</v>
      </c>
      <c r="CC466" s="6">
        <f>[1]Emissions!CB875</f>
        <v>46.921545070000001</v>
      </c>
      <c r="CD466" s="6">
        <f>[1]Emissions!CC875</f>
        <v>47.43401764</v>
      </c>
      <c r="CE466" s="6">
        <f>[1]Emissions!CD875</f>
        <v>47.951712120000003</v>
      </c>
      <c r="CF466" s="6">
        <f>[1]Emissions!CE875</f>
        <v>48.474030919999997</v>
      </c>
      <c r="CG466" s="6">
        <f>[1]Emissions!CF875</f>
        <v>49.00179335</v>
      </c>
      <c r="CH466" s="6">
        <f>[1]Emissions!CG875</f>
        <v>49.535252700000001</v>
      </c>
      <c r="CI466" s="6">
        <f>[1]Emissions!CH875</f>
        <v>50.074563580000003</v>
      </c>
      <c r="CJ466" s="6">
        <f>[1]Emissions!CI875</f>
        <v>50.619840709999998</v>
      </c>
    </row>
    <row r="467" spans="2:88" x14ac:dyDescent="0.3">
      <c r="B467" s="6" t="str">
        <f>[1]Emissions!A876</f>
        <v>ems_y_co2_sair_2</v>
      </c>
      <c r="C467" s="6">
        <f>[1]Emissions!B876</f>
        <v>0</v>
      </c>
      <c r="D467" s="6">
        <f>[1]Emissions!C876</f>
        <v>0</v>
      </c>
      <c r="E467" s="6">
        <f>[1]Emissions!D876</f>
        <v>0</v>
      </c>
      <c r="F467" s="6">
        <f>[1]Emissions!E876</f>
        <v>0</v>
      </c>
      <c r="G467" s="6">
        <f>[1]Emissions!F876</f>
        <v>0</v>
      </c>
      <c r="H467" s="6">
        <f>[1]Emissions!G876</f>
        <v>0</v>
      </c>
      <c r="I467" s="6">
        <f>[1]Emissions!H876</f>
        <v>0</v>
      </c>
      <c r="J467" s="6">
        <f>[1]Emissions!I876</f>
        <v>0</v>
      </c>
      <c r="K467" s="6">
        <f>[1]Emissions!J876</f>
        <v>0</v>
      </c>
      <c r="L467" s="6">
        <f>[1]Emissions!K876</f>
        <v>0</v>
      </c>
      <c r="M467" s="6">
        <f>[1]Emissions!L876</f>
        <v>0</v>
      </c>
      <c r="N467" s="6">
        <f>[1]Emissions!M876</f>
        <v>0</v>
      </c>
      <c r="O467" s="6">
        <f>[1]Emissions!N876</f>
        <v>0</v>
      </c>
      <c r="P467" s="6">
        <f>[1]Emissions!O876</f>
        <v>0</v>
      </c>
      <c r="Q467" s="6">
        <f>[1]Emissions!P876</f>
        <v>0</v>
      </c>
      <c r="R467" s="6">
        <f>[1]Emissions!Q876</f>
        <v>0</v>
      </c>
      <c r="S467" s="6">
        <f>[1]Emissions!R876</f>
        <v>0</v>
      </c>
      <c r="T467" s="6">
        <f>[1]Emissions!S876</f>
        <v>0</v>
      </c>
      <c r="U467" s="6">
        <f>[1]Emissions!T876</f>
        <v>0</v>
      </c>
      <c r="V467" s="6">
        <f>[1]Emissions!U876</f>
        <v>0</v>
      </c>
      <c r="W467" s="6">
        <f>[1]Emissions!V876</f>
        <v>0</v>
      </c>
      <c r="X467" s="6">
        <f>[1]Emissions!W876</f>
        <v>0</v>
      </c>
      <c r="Y467" s="6">
        <f>[1]Emissions!X876</f>
        <v>0</v>
      </c>
      <c r="Z467" s="6">
        <f>[1]Emissions!Y876</f>
        <v>0</v>
      </c>
      <c r="AA467" s="6">
        <f>[1]Emissions!Z876</f>
        <v>0</v>
      </c>
      <c r="AB467" s="6">
        <f>[1]Emissions!AA876</f>
        <v>0</v>
      </c>
      <c r="AC467" s="6">
        <f>[1]Emissions!AB876</f>
        <v>0</v>
      </c>
      <c r="AD467" s="6">
        <f>[1]Emissions!AC876</f>
        <v>0</v>
      </c>
      <c r="AE467" s="6">
        <f>[1]Emissions!AD876</f>
        <v>0</v>
      </c>
      <c r="AF467" s="6">
        <f>[1]Emissions!AE876</f>
        <v>0</v>
      </c>
      <c r="AG467" s="6">
        <f>[1]Emissions!AF876</f>
        <v>0</v>
      </c>
      <c r="AH467" s="6">
        <f>[1]Emissions!AG876</f>
        <v>0</v>
      </c>
      <c r="AI467" s="6">
        <f>[1]Emissions!AH876</f>
        <v>0</v>
      </c>
      <c r="AJ467" s="6">
        <f>[1]Emissions!AI876</f>
        <v>0</v>
      </c>
      <c r="AK467" s="6">
        <f>[1]Emissions!AJ876</f>
        <v>0</v>
      </c>
      <c r="AL467" s="6">
        <f>[1]Emissions!AK876</f>
        <v>0</v>
      </c>
      <c r="AM467" s="6">
        <f>[1]Emissions!AL876</f>
        <v>0</v>
      </c>
      <c r="AN467" s="6">
        <f>[1]Emissions!AM876</f>
        <v>0</v>
      </c>
      <c r="AO467" s="6">
        <f>[1]Emissions!AN876</f>
        <v>0</v>
      </c>
      <c r="AP467" s="6">
        <f>[1]Emissions!AO876</f>
        <v>0</v>
      </c>
      <c r="AQ467" s="6">
        <f>[1]Emissions!AP876</f>
        <v>0</v>
      </c>
      <c r="AR467" s="6">
        <f>[1]Emissions!AQ876</f>
        <v>0</v>
      </c>
      <c r="AS467" s="6">
        <f>[1]Emissions!AR876</f>
        <v>0</v>
      </c>
      <c r="AT467" s="6">
        <f>[1]Emissions!AS876</f>
        <v>0</v>
      </c>
      <c r="AU467" s="6">
        <f>[1]Emissions!AT876</f>
        <v>0</v>
      </c>
      <c r="AV467" s="6">
        <f>[1]Emissions!AU876</f>
        <v>0</v>
      </c>
      <c r="AW467" s="6">
        <f>[1]Emissions!AV876</f>
        <v>0</v>
      </c>
      <c r="AX467" s="6">
        <f>[1]Emissions!AW876</f>
        <v>0</v>
      </c>
      <c r="AY467" s="6">
        <f>[1]Emissions!AX876</f>
        <v>0</v>
      </c>
      <c r="AZ467" s="6">
        <f>[1]Emissions!AY876</f>
        <v>0</v>
      </c>
      <c r="BA467" s="6">
        <f>[1]Emissions!AZ876</f>
        <v>0</v>
      </c>
      <c r="BB467" s="6">
        <f>[1]Emissions!BA876</f>
        <v>0</v>
      </c>
      <c r="BC467" s="6">
        <f>[1]Emissions!BB876</f>
        <v>0</v>
      </c>
      <c r="BD467" s="6">
        <f>[1]Emissions!BC876</f>
        <v>0</v>
      </c>
      <c r="BE467" s="6">
        <f>[1]Emissions!BD876</f>
        <v>0</v>
      </c>
      <c r="BF467" s="6">
        <f>[1]Emissions!BE876</f>
        <v>0</v>
      </c>
      <c r="BG467" s="6">
        <f>[1]Emissions!BF876</f>
        <v>0</v>
      </c>
      <c r="BH467" s="6">
        <f>[1]Emissions!BG876</f>
        <v>0</v>
      </c>
      <c r="BI467" s="6">
        <f>[1]Emissions!BH876</f>
        <v>0</v>
      </c>
      <c r="BJ467" s="6">
        <f>[1]Emissions!BI876</f>
        <v>0</v>
      </c>
      <c r="BK467" s="6">
        <f>[1]Emissions!BJ876</f>
        <v>0</v>
      </c>
      <c r="BL467" s="6">
        <f>[1]Emissions!BK876</f>
        <v>0</v>
      </c>
      <c r="BM467" s="6">
        <f>[1]Emissions!BL876</f>
        <v>0</v>
      </c>
      <c r="BN467" s="6">
        <f>[1]Emissions!BM876</f>
        <v>0</v>
      </c>
      <c r="BO467" s="6">
        <f>[1]Emissions!BN876</f>
        <v>0</v>
      </c>
      <c r="BP467" s="6">
        <f>[1]Emissions!BO876</f>
        <v>0</v>
      </c>
      <c r="BQ467" s="6">
        <f>[1]Emissions!BP876</f>
        <v>0</v>
      </c>
      <c r="BR467" s="6">
        <f>[1]Emissions!BQ876</f>
        <v>0</v>
      </c>
      <c r="BS467" s="6">
        <f>[1]Emissions!BR876</f>
        <v>0</v>
      </c>
      <c r="BT467" s="6">
        <f>[1]Emissions!BS876</f>
        <v>0</v>
      </c>
      <c r="BU467" s="6">
        <f>[1]Emissions!BT876</f>
        <v>0</v>
      </c>
      <c r="BV467" s="6">
        <f>[1]Emissions!BU876</f>
        <v>0</v>
      </c>
      <c r="BW467" s="6">
        <f>[1]Emissions!BV876</f>
        <v>0</v>
      </c>
      <c r="BX467" s="6">
        <f>[1]Emissions!BW876</f>
        <v>0</v>
      </c>
      <c r="BY467" s="6">
        <f>[1]Emissions!BX876</f>
        <v>0</v>
      </c>
      <c r="BZ467" s="6">
        <f>[1]Emissions!BY876</f>
        <v>0</v>
      </c>
      <c r="CA467" s="6">
        <f>[1]Emissions!BZ876</f>
        <v>0</v>
      </c>
      <c r="CB467" s="6">
        <f>[1]Emissions!CA876</f>
        <v>0</v>
      </c>
      <c r="CC467" s="6">
        <f>[1]Emissions!CB876</f>
        <v>0</v>
      </c>
      <c r="CD467" s="6">
        <f>[1]Emissions!CC876</f>
        <v>0</v>
      </c>
      <c r="CE467" s="6">
        <f>[1]Emissions!CD876</f>
        <v>0</v>
      </c>
      <c r="CF467" s="6">
        <f>[1]Emissions!CE876</f>
        <v>0</v>
      </c>
      <c r="CG467" s="6">
        <f>[1]Emissions!CF876</f>
        <v>0</v>
      </c>
      <c r="CH467" s="6">
        <f>[1]Emissions!CG876</f>
        <v>0</v>
      </c>
      <c r="CI467" s="6">
        <f>[1]Emissions!CH876</f>
        <v>0</v>
      </c>
      <c r="CJ467" s="6">
        <f>[1]Emissions!CI876</f>
        <v>0</v>
      </c>
    </row>
    <row r="468" spans="2:88" x14ac:dyDescent="0.3">
      <c r="B468" s="6" t="str">
        <f>[1]Emissions!A877</f>
        <v>ems_mat_co2_sair_2</v>
      </c>
      <c r="C468" s="6">
        <f>[1]Emissions!B877</f>
        <v>0</v>
      </c>
      <c r="D468" s="6">
        <f>[1]Emissions!C877</f>
        <v>0</v>
      </c>
      <c r="E468" s="6">
        <f>[1]Emissions!D877</f>
        <v>0</v>
      </c>
      <c r="F468" s="6">
        <f>[1]Emissions!E877</f>
        <v>0</v>
      </c>
      <c r="G468" s="6">
        <f>[1]Emissions!F877</f>
        <v>0</v>
      </c>
      <c r="H468" s="6">
        <f>[1]Emissions!G877</f>
        <v>0</v>
      </c>
      <c r="I468" s="6">
        <f>[1]Emissions!H877</f>
        <v>0</v>
      </c>
      <c r="J468" s="6">
        <f>[1]Emissions!I877</f>
        <v>0</v>
      </c>
      <c r="K468" s="6">
        <f>[1]Emissions!J877</f>
        <v>0</v>
      </c>
      <c r="L468" s="6">
        <f>[1]Emissions!K877</f>
        <v>0</v>
      </c>
      <c r="M468" s="6">
        <f>[1]Emissions!L877</f>
        <v>0</v>
      </c>
      <c r="N468" s="6">
        <f>[1]Emissions!M877</f>
        <v>0</v>
      </c>
      <c r="O468" s="6">
        <f>[1]Emissions!N877</f>
        <v>0</v>
      </c>
      <c r="P468" s="6">
        <f>[1]Emissions!O877</f>
        <v>0</v>
      </c>
      <c r="Q468" s="6">
        <f>[1]Emissions!P877</f>
        <v>0</v>
      </c>
      <c r="R468" s="6">
        <f>[1]Emissions!Q877</f>
        <v>0</v>
      </c>
      <c r="S468" s="6">
        <f>[1]Emissions!R877</f>
        <v>0</v>
      </c>
      <c r="T468" s="6">
        <f>[1]Emissions!S877</f>
        <v>0</v>
      </c>
      <c r="U468" s="6">
        <f>[1]Emissions!T877</f>
        <v>0</v>
      </c>
      <c r="V468" s="6">
        <f>[1]Emissions!U877</f>
        <v>0</v>
      </c>
      <c r="W468" s="6">
        <f>[1]Emissions!V877</f>
        <v>0</v>
      </c>
      <c r="X468" s="6">
        <f>[1]Emissions!W877</f>
        <v>0</v>
      </c>
      <c r="Y468" s="6">
        <f>[1]Emissions!X877</f>
        <v>0</v>
      </c>
      <c r="Z468" s="6">
        <f>[1]Emissions!Y877</f>
        <v>0</v>
      </c>
      <c r="AA468" s="6">
        <f>[1]Emissions!Z877</f>
        <v>0</v>
      </c>
      <c r="AB468" s="6">
        <f>[1]Emissions!AA877</f>
        <v>0</v>
      </c>
      <c r="AC468" s="6">
        <f>[1]Emissions!AB877</f>
        <v>0</v>
      </c>
      <c r="AD468" s="6">
        <f>[1]Emissions!AC877</f>
        <v>0</v>
      </c>
      <c r="AE468" s="6">
        <f>[1]Emissions!AD877</f>
        <v>0</v>
      </c>
      <c r="AF468" s="6">
        <f>[1]Emissions!AE877</f>
        <v>0</v>
      </c>
      <c r="AG468" s="6">
        <f>[1]Emissions!AF877</f>
        <v>0</v>
      </c>
      <c r="AH468" s="6">
        <f>[1]Emissions!AG877</f>
        <v>0</v>
      </c>
      <c r="AI468" s="6">
        <f>[1]Emissions!AH877</f>
        <v>0</v>
      </c>
      <c r="AJ468" s="6">
        <f>[1]Emissions!AI877</f>
        <v>0</v>
      </c>
      <c r="AK468" s="6">
        <f>[1]Emissions!AJ877</f>
        <v>0</v>
      </c>
      <c r="AL468" s="6">
        <f>[1]Emissions!AK877</f>
        <v>0</v>
      </c>
      <c r="AM468" s="6">
        <f>[1]Emissions!AL877</f>
        <v>0</v>
      </c>
      <c r="AN468" s="6">
        <f>[1]Emissions!AM877</f>
        <v>0</v>
      </c>
      <c r="AO468" s="6">
        <f>[1]Emissions!AN877</f>
        <v>0</v>
      </c>
      <c r="AP468" s="6">
        <f>[1]Emissions!AO877</f>
        <v>0</v>
      </c>
      <c r="AQ468" s="6">
        <f>[1]Emissions!AP877</f>
        <v>0</v>
      </c>
      <c r="AR468" s="6">
        <f>[1]Emissions!AQ877</f>
        <v>0</v>
      </c>
      <c r="AS468" s="6">
        <f>[1]Emissions!AR877</f>
        <v>0</v>
      </c>
      <c r="AT468" s="6">
        <f>[1]Emissions!AS877</f>
        <v>0</v>
      </c>
      <c r="AU468" s="6">
        <f>[1]Emissions!AT877</f>
        <v>0</v>
      </c>
      <c r="AV468" s="6">
        <f>[1]Emissions!AU877</f>
        <v>0</v>
      </c>
      <c r="AW468" s="6">
        <f>[1]Emissions!AV877</f>
        <v>0</v>
      </c>
      <c r="AX468" s="6">
        <f>[1]Emissions!AW877</f>
        <v>0</v>
      </c>
      <c r="AY468" s="6">
        <f>[1]Emissions!AX877</f>
        <v>0</v>
      </c>
      <c r="AZ468" s="6">
        <f>[1]Emissions!AY877</f>
        <v>0</v>
      </c>
      <c r="BA468" s="6">
        <f>[1]Emissions!AZ877</f>
        <v>0</v>
      </c>
      <c r="BB468" s="6">
        <f>[1]Emissions!BA877</f>
        <v>0</v>
      </c>
      <c r="BC468" s="6">
        <f>[1]Emissions!BB877</f>
        <v>0</v>
      </c>
      <c r="BD468" s="6">
        <f>[1]Emissions!BC877</f>
        <v>0</v>
      </c>
      <c r="BE468" s="6">
        <f>[1]Emissions!BD877</f>
        <v>0</v>
      </c>
      <c r="BF468" s="6">
        <f>[1]Emissions!BE877</f>
        <v>0</v>
      </c>
      <c r="BG468" s="6">
        <f>[1]Emissions!BF877</f>
        <v>0</v>
      </c>
      <c r="BH468" s="6">
        <f>[1]Emissions!BG877</f>
        <v>0</v>
      </c>
      <c r="BI468" s="6">
        <f>[1]Emissions!BH877</f>
        <v>0</v>
      </c>
      <c r="BJ468" s="6">
        <f>[1]Emissions!BI877</f>
        <v>0</v>
      </c>
      <c r="BK468" s="6">
        <f>[1]Emissions!BJ877</f>
        <v>0</v>
      </c>
      <c r="BL468" s="6">
        <f>[1]Emissions!BK877</f>
        <v>0</v>
      </c>
      <c r="BM468" s="6">
        <f>[1]Emissions!BL877</f>
        <v>0</v>
      </c>
      <c r="BN468" s="6">
        <f>[1]Emissions!BM877</f>
        <v>0</v>
      </c>
      <c r="BO468" s="6">
        <f>[1]Emissions!BN877</f>
        <v>0</v>
      </c>
      <c r="BP468" s="6">
        <f>[1]Emissions!BO877</f>
        <v>0</v>
      </c>
      <c r="BQ468" s="6">
        <f>[1]Emissions!BP877</f>
        <v>0</v>
      </c>
      <c r="BR468" s="6">
        <f>[1]Emissions!BQ877</f>
        <v>0</v>
      </c>
      <c r="BS468" s="6">
        <f>[1]Emissions!BR877</f>
        <v>0</v>
      </c>
      <c r="BT468" s="6">
        <f>[1]Emissions!BS877</f>
        <v>0</v>
      </c>
      <c r="BU468" s="6">
        <f>[1]Emissions!BT877</f>
        <v>0</v>
      </c>
      <c r="BV468" s="6">
        <f>[1]Emissions!BU877</f>
        <v>0</v>
      </c>
      <c r="BW468" s="6">
        <f>[1]Emissions!BV877</f>
        <v>0</v>
      </c>
      <c r="BX468" s="6">
        <f>[1]Emissions!BW877</f>
        <v>0</v>
      </c>
      <c r="BY468" s="6">
        <f>[1]Emissions!BX877</f>
        <v>0</v>
      </c>
      <c r="BZ468" s="6">
        <f>[1]Emissions!BY877</f>
        <v>0</v>
      </c>
      <c r="CA468" s="6">
        <f>[1]Emissions!BZ877</f>
        <v>0</v>
      </c>
      <c r="CB468" s="6">
        <f>[1]Emissions!CA877</f>
        <v>0</v>
      </c>
      <c r="CC468" s="6">
        <f>[1]Emissions!CB877</f>
        <v>0</v>
      </c>
      <c r="CD468" s="6">
        <f>[1]Emissions!CC877</f>
        <v>0</v>
      </c>
      <c r="CE468" s="6">
        <f>[1]Emissions!CD877</f>
        <v>0</v>
      </c>
      <c r="CF468" s="6">
        <f>[1]Emissions!CE877</f>
        <v>0</v>
      </c>
      <c r="CG468" s="6">
        <f>[1]Emissions!CF877</f>
        <v>0</v>
      </c>
      <c r="CH468" s="6">
        <f>[1]Emissions!CG877</f>
        <v>0</v>
      </c>
      <c r="CI468" s="6">
        <f>[1]Emissions!CH877</f>
        <v>0</v>
      </c>
      <c r="CJ468" s="6">
        <f>[1]Emissions!CI877</f>
        <v>0</v>
      </c>
    </row>
    <row r="469" spans="2:88" x14ac:dyDescent="0.3">
      <c r="B469" s="6" t="str">
        <f>[1]Emissions!A878</f>
        <v>ems_ci_co2_spri_2</v>
      </c>
      <c r="C469" s="6">
        <f>[1]Emissions!B878</f>
        <v>30.200978930000002</v>
      </c>
      <c r="D469" s="6">
        <f>[1]Emissions!C878</f>
        <v>29.459576819999999</v>
      </c>
      <c r="E469" s="6">
        <f>[1]Emissions!D878</f>
        <v>28.806266749999999</v>
      </c>
      <c r="F469" s="6">
        <f>[1]Emissions!E878</f>
        <v>28.240233780000001</v>
      </c>
      <c r="G469" s="6">
        <f>[1]Emissions!F878</f>
        <v>27.937147169999999</v>
      </c>
      <c r="H469" s="6">
        <f>[1]Emissions!G878</f>
        <v>27.854394410000001</v>
      </c>
      <c r="I469" s="6">
        <f>[1]Emissions!H878</f>
        <v>27.8796952</v>
      </c>
      <c r="J469" s="6">
        <f>[1]Emissions!I878</f>
        <v>27.96753129</v>
      </c>
      <c r="K469" s="6">
        <f>[1]Emissions!J878</f>
        <v>28.048217359999999</v>
      </c>
      <c r="L469" s="6">
        <f>[1]Emissions!K878</f>
        <v>28.104728739999999</v>
      </c>
      <c r="M469" s="6">
        <f>[1]Emissions!L878</f>
        <v>28.134653910000001</v>
      </c>
      <c r="N469" s="6">
        <f>[1]Emissions!M878</f>
        <v>28.126932230000001</v>
      </c>
      <c r="O469" s="6">
        <f>[1]Emissions!N878</f>
        <v>28.09134899</v>
      </c>
      <c r="P469" s="6">
        <f>[1]Emissions!O878</f>
        <v>28.032642920000001</v>
      </c>
      <c r="Q469" s="6">
        <f>[1]Emissions!P878</f>
        <v>27.95718711</v>
      </c>
      <c r="R469" s="6">
        <f>[1]Emissions!Q878</f>
        <v>27.871805599999998</v>
      </c>
      <c r="S469" s="6">
        <f>[1]Emissions!R878</f>
        <v>27.81417385</v>
      </c>
      <c r="T469" s="6">
        <f>[1]Emissions!S878</f>
        <v>27.829828979999998</v>
      </c>
      <c r="U469" s="6">
        <f>[1]Emissions!T878</f>
        <v>27.931236850000001</v>
      </c>
      <c r="V469" s="6">
        <f>[1]Emissions!U878</f>
        <v>28.114856280000001</v>
      </c>
      <c r="W469" s="6">
        <f>[1]Emissions!V878</f>
        <v>28.36963287</v>
      </c>
      <c r="X469" s="6">
        <f>[1]Emissions!W878</f>
        <v>28.669629700000002</v>
      </c>
      <c r="Y469" s="6">
        <f>[1]Emissions!X878</f>
        <v>29.012185540000001</v>
      </c>
      <c r="Z469" s="6">
        <f>[1]Emissions!Y878</f>
        <v>29.388387080000001</v>
      </c>
      <c r="AA469" s="6">
        <f>[1]Emissions!Z878</f>
        <v>29.791955829999999</v>
      </c>
      <c r="AB469" s="6">
        <f>[1]Emissions!AA878</f>
        <v>30.21796612</v>
      </c>
      <c r="AC469" s="6">
        <f>[1]Emissions!AB878</f>
        <v>30.651983749999999</v>
      </c>
      <c r="AD469" s="6">
        <f>[1]Emissions!AC878</f>
        <v>31.096458890000001</v>
      </c>
      <c r="AE469" s="6">
        <f>[1]Emissions!AD878</f>
        <v>31.548260320000001</v>
      </c>
      <c r="AF469" s="6">
        <f>[1]Emissions!AE878</f>
        <v>32.002179499999997</v>
      </c>
      <c r="AG469" s="6">
        <f>[1]Emissions!AF878</f>
        <v>32.453537799999999</v>
      </c>
      <c r="AH469" s="6">
        <f>[1]Emissions!AG878</f>
        <v>32.888280090000002</v>
      </c>
      <c r="AI469" s="6">
        <f>[1]Emissions!AH878</f>
        <v>33.310284840000001</v>
      </c>
      <c r="AJ469" s="6">
        <f>[1]Emissions!AI878</f>
        <v>33.719714609999997</v>
      </c>
      <c r="AK469" s="6">
        <f>[1]Emissions!AJ878</f>
        <v>34.116950019999997</v>
      </c>
      <c r="AL469" s="6">
        <f>[1]Emissions!AK878</f>
        <v>34.502796359999998</v>
      </c>
      <c r="AM469" s="6">
        <f>[1]Emissions!AL878</f>
        <v>34.914113569999998</v>
      </c>
      <c r="AN469" s="6">
        <f>[1]Emissions!AM878</f>
        <v>35.344340410000001</v>
      </c>
      <c r="AO469" s="6">
        <f>[1]Emissions!AN878</f>
        <v>35.79120356</v>
      </c>
      <c r="AP469" s="6">
        <f>[1]Emissions!AO878</f>
        <v>36.252168349999998</v>
      </c>
      <c r="AQ469" s="6">
        <f>[1]Emissions!AP878</f>
        <v>36.724543050000001</v>
      </c>
      <c r="AR469" s="6">
        <f>[1]Emissions!AQ878</f>
        <v>37.195721810000002</v>
      </c>
      <c r="AS469" s="6">
        <f>[1]Emissions!AR878</f>
        <v>37.668376729999999</v>
      </c>
      <c r="AT469" s="6">
        <f>[1]Emissions!AS878</f>
        <v>38.142183420000002</v>
      </c>
      <c r="AU469" s="6">
        <f>[1]Emissions!AT878</f>
        <v>38.61695581</v>
      </c>
      <c r="AV469" s="6">
        <f>[1]Emissions!AU878</f>
        <v>39.092943920000003</v>
      </c>
      <c r="AW469" s="6">
        <f>[1]Emissions!AV878</f>
        <v>39.556430040000002</v>
      </c>
      <c r="AX469" s="6">
        <f>[1]Emissions!AW878</f>
        <v>40.016351110000002</v>
      </c>
      <c r="AY469" s="6">
        <f>[1]Emissions!AX878</f>
        <v>40.474794260000003</v>
      </c>
      <c r="AZ469" s="6">
        <f>[1]Emissions!AY878</f>
        <v>40.93345678</v>
      </c>
      <c r="BA469" s="6">
        <f>[1]Emissions!AZ878</f>
        <v>41.394124599999998</v>
      </c>
      <c r="BB469" s="6">
        <f>[1]Emissions!BA878</f>
        <v>41.915320950000002</v>
      </c>
      <c r="BC469" s="6">
        <f>[1]Emissions!BB878</f>
        <v>42.402625989999997</v>
      </c>
      <c r="BD469" s="6">
        <f>[1]Emissions!BC878</f>
        <v>42.865846259999998</v>
      </c>
      <c r="BE469" s="6">
        <f>[1]Emissions!BD878</f>
        <v>43.31692262</v>
      </c>
      <c r="BF469" s="6">
        <f>[1]Emissions!BE878</f>
        <v>43.763742129999997</v>
      </c>
      <c r="BG469" s="6">
        <f>[1]Emissions!BF878</f>
        <v>44.196044819999997</v>
      </c>
      <c r="BH469" s="6">
        <f>[1]Emissions!BG878</f>
        <v>44.622665570000002</v>
      </c>
      <c r="BI469" s="6">
        <f>[1]Emissions!BH878</f>
        <v>45.047469339999999</v>
      </c>
      <c r="BJ469" s="6">
        <f>[1]Emissions!BI878</f>
        <v>45.472947009999999</v>
      </c>
      <c r="BK469" s="6">
        <f>[1]Emissions!BJ878</f>
        <v>45.900980930000003</v>
      </c>
      <c r="BL469" s="6">
        <f>[1]Emissions!BK878</f>
        <v>46.332878839999999</v>
      </c>
      <c r="BM469" s="6">
        <f>[1]Emissions!BL878</f>
        <v>46.76979481</v>
      </c>
      <c r="BN469" s="6">
        <f>[1]Emissions!BM878</f>
        <v>47.212410030000001</v>
      </c>
      <c r="BO469" s="6">
        <f>[1]Emissions!BN878</f>
        <v>47.661124970000003</v>
      </c>
      <c r="BP469" s="6">
        <f>[1]Emissions!BO878</f>
        <v>48.116119329999997</v>
      </c>
      <c r="BQ469" s="6">
        <f>[1]Emissions!BP878</f>
        <v>48.562630749999997</v>
      </c>
      <c r="BR469" s="6">
        <f>[1]Emissions!BQ878</f>
        <v>49.00650409</v>
      </c>
      <c r="BS469" s="6">
        <f>[1]Emissions!BR878</f>
        <v>49.44954611</v>
      </c>
      <c r="BT469" s="6">
        <f>[1]Emissions!BS878</f>
        <v>49.893121960000002</v>
      </c>
      <c r="BU469" s="6">
        <f>[1]Emissions!BT878</f>
        <v>50.338527710000001</v>
      </c>
      <c r="BV469" s="6">
        <f>[1]Emissions!BU878</f>
        <v>50.786968369999997</v>
      </c>
      <c r="BW469" s="6">
        <f>[1]Emissions!BV878</f>
        <v>51.238983529999999</v>
      </c>
      <c r="BX469" s="6">
        <f>[1]Emissions!BW878</f>
        <v>51.695009829999996</v>
      </c>
      <c r="BY469" s="6">
        <f>[1]Emissions!BX878</f>
        <v>52.155275940000003</v>
      </c>
      <c r="BZ469" s="6">
        <f>[1]Emissions!BY878</f>
        <v>52.619861370000002</v>
      </c>
      <c r="CA469" s="6">
        <f>[1]Emissions!BZ878</f>
        <v>53.077671950000003</v>
      </c>
      <c r="CB469" s="6">
        <f>[1]Emissions!CA878</f>
        <v>53.53301931</v>
      </c>
      <c r="CC469" s="6">
        <f>[1]Emissions!CB878</f>
        <v>53.987413089999997</v>
      </c>
      <c r="CD469" s="6">
        <f>[1]Emissions!CC878</f>
        <v>54.442082419999998</v>
      </c>
      <c r="CE469" s="6">
        <f>[1]Emissions!CD878</f>
        <v>54.898217930000001</v>
      </c>
      <c r="CF469" s="6">
        <f>[1]Emissions!CE878</f>
        <v>55.357219280000002</v>
      </c>
      <c r="CG469" s="6">
        <f>[1]Emissions!CF878</f>
        <v>55.819253009999997</v>
      </c>
      <c r="CH469" s="6">
        <f>[1]Emissions!CG878</f>
        <v>56.284802020000001</v>
      </c>
      <c r="CI469" s="6">
        <f>[1]Emissions!CH878</f>
        <v>56.754215170000002</v>
      </c>
      <c r="CJ469" s="6">
        <f>[1]Emissions!CI878</f>
        <v>57.227714460000001</v>
      </c>
    </row>
    <row r="470" spans="2:88" x14ac:dyDescent="0.3">
      <c r="B470" s="6" t="str">
        <f>[1]Emissions!A879</f>
        <v>ems_y_co2_spri_2</v>
      </c>
      <c r="C470" s="6">
        <f>[1]Emissions!B879</f>
        <v>0.39511423480000002</v>
      </c>
      <c r="D470" s="6">
        <f>[1]Emissions!C879</f>
        <v>0.39349679879999999</v>
      </c>
      <c r="E470" s="6">
        <f>[1]Emissions!D879</f>
        <v>0.3951010264</v>
      </c>
      <c r="F470" s="6">
        <f>[1]Emissions!E879</f>
        <v>0.39917968190000003</v>
      </c>
      <c r="G470" s="6">
        <f>[1]Emissions!F879</f>
        <v>0.40430824920000002</v>
      </c>
      <c r="H470" s="6">
        <f>[1]Emissions!G879</f>
        <v>0.40997432649999999</v>
      </c>
      <c r="I470" s="6">
        <f>[1]Emissions!H879</f>
        <v>0.41550499540000002</v>
      </c>
      <c r="J470" s="6">
        <f>[1]Emissions!I879</f>
        <v>0.42087349819999997</v>
      </c>
      <c r="K470" s="6">
        <f>[1]Emissions!J879</f>
        <v>0.42615292179999997</v>
      </c>
      <c r="L470" s="6">
        <f>[1]Emissions!K879</f>
        <v>0.43141521220000001</v>
      </c>
      <c r="M470" s="6">
        <f>[1]Emissions!L879</f>
        <v>0.43672339570000002</v>
      </c>
      <c r="N470" s="6">
        <f>[1]Emissions!M879</f>
        <v>0.44206130129999999</v>
      </c>
      <c r="O470" s="6">
        <f>[1]Emissions!N879</f>
        <v>0.44750278939999999</v>
      </c>
      <c r="P470" s="6">
        <f>[1]Emissions!O879</f>
        <v>0.45307309130000001</v>
      </c>
      <c r="Q470" s="6">
        <f>[1]Emissions!P879</f>
        <v>0.45878465260000001</v>
      </c>
      <c r="R470" s="6">
        <f>[1]Emissions!Q879</f>
        <v>0.46464112219999998</v>
      </c>
      <c r="S470" s="6">
        <f>[1]Emissions!R879</f>
        <v>0.47085764359999999</v>
      </c>
      <c r="T470" s="6">
        <f>[1]Emissions!S879</f>
        <v>0.47744378859999997</v>
      </c>
      <c r="U470" s="6">
        <f>[1]Emissions!T879</f>
        <v>0.48430501390000003</v>
      </c>
      <c r="V470" s="6">
        <f>[1]Emissions!U879</f>
        <v>0.49133802609999999</v>
      </c>
      <c r="W470" s="6">
        <f>[1]Emissions!V879</f>
        <v>0.49846817180000003</v>
      </c>
      <c r="X470" s="6">
        <f>[1]Emissions!W879</f>
        <v>0.50565447460000001</v>
      </c>
      <c r="Y470" s="6">
        <f>[1]Emissions!X879</f>
        <v>0.51289828299999995</v>
      </c>
      <c r="Z470" s="6">
        <f>[1]Emissions!Y879</f>
        <v>0.52020659550000004</v>
      </c>
      <c r="AA470" s="6">
        <f>[1]Emissions!Z879</f>
        <v>0.52758782029999995</v>
      </c>
      <c r="AB470" s="6">
        <f>[1]Emissions!AA879</f>
        <v>0.53504797449999997</v>
      </c>
      <c r="AC470" s="6">
        <f>[1]Emissions!AB879</f>
        <v>0.54251264310000002</v>
      </c>
      <c r="AD470" s="6">
        <f>[1]Emissions!AC879</f>
        <v>0.55006203139999998</v>
      </c>
      <c r="AE470" s="6">
        <f>[1]Emissions!AD879</f>
        <v>0.55771626230000004</v>
      </c>
      <c r="AF470" s="6">
        <f>[1]Emissions!AE879</f>
        <v>0.56548592959999999</v>
      </c>
      <c r="AG470" s="6">
        <f>[1]Emissions!AF879</f>
        <v>0.57337537439999997</v>
      </c>
      <c r="AH470" s="6">
        <f>[1]Emissions!AG879</f>
        <v>0.58127366619999998</v>
      </c>
      <c r="AI470" s="6">
        <f>[1]Emissions!AH879</f>
        <v>0.58927241990000001</v>
      </c>
      <c r="AJ470" s="6">
        <f>[1]Emissions!AI879</f>
        <v>0.59738606910000003</v>
      </c>
      <c r="AK470" s="6">
        <f>[1]Emissions!AJ879</f>
        <v>0.60561672129999999</v>
      </c>
      <c r="AL470" s="6">
        <f>[1]Emissions!AK879</f>
        <v>0.61396091890000004</v>
      </c>
      <c r="AM470" s="6">
        <f>[1]Emissions!AL879</f>
        <v>0.62256068990000002</v>
      </c>
      <c r="AN470" s="6">
        <f>[1]Emissions!AM879</f>
        <v>0.63120523429999997</v>
      </c>
      <c r="AO470" s="6">
        <f>[1]Emissions!AN879</f>
        <v>0.63996224589999995</v>
      </c>
      <c r="AP470" s="6">
        <f>[1]Emissions!AO879</f>
        <v>0.64886192799999998</v>
      </c>
      <c r="AQ470" s="6">
        <f>[1]Emissions!AP879</f>
        <v>0.65790571549999999</v>
      </c>
      <c r="AR470" s="6">
        <f>[1]Emissions!AQ879</f>
        <v>0.66692971469999995</v>
      </c>
      <c r="AS470" s="6">
        <f>[1]Emissions!AR879</f>
        <v>0.67603584559999996</v>
      </c>
      <c r="AT470" s="6">
        <f>[1]Emissions!AS879</f>
        <v>0.68523093150000003</v>
      </c>
      <c r="AU470" s="6">
        <f>[1]Emissions!AT879</f>
        <v>0.69451356990000002</v>
      </c>
      <c r="AV470" s="6">
        <f>[1]Emissions!AU879</f>
        <v>0.70388134989999995</v>
      </c>
      <c r="AW470" s="6">
        <f>[1]Emissions!AV879</f>
        <v>0.71309387390000001</v>
      </c>
      <c r="AX470" s="6">
        <f>[1]Emissions!AW879</f>
        <v>0.72236891510000001</v>
      </c>
      <c r="AY470" s="6">
        <f>[1]Emissions!AX879</f>
        <v>0.7317199204</v>
      </c>
      <c r="AZ470" s="6">
        <f>[1]Emissions!AY879</f>
        <v>0.74115187410000005</v>
      </c>
      <c r="BA470" s="6">
        <f>[1]Emissions!AZ879</f>
        <v>0.75066785229999999</v>
      </c>
      <c r="BB470" s="6">
        <f>[1]Emissions!BA879</f>
        <v>0.7612715216</v>
      </c>
      <c r="BC470" s="6">
        <f>[1]Emissions!BB879</f>
        <v>0.7709630878</v>
      </c>
      <c r="BD470" s="6">
        <f>[1]Emissions!BC879</f>
        <v>0.78020821689999997</v>
      </c>
      <c r="BE470" s="6">
        <f>[1]Emissions!BD879</f>
        <v>0.78927650859999998</v>
      </c>
      <c r="BF470" s="6">
        <f>[1]Emissions!BE879</f>
        <v>0.79831060870000004</v>
      </c>
      <c r="BG470" s="6">
        <f>[1]Emissions!BF879</f>
        <v>0.8071127065</v>
      </c>
      <c r="BH470" s="6">
        <f>[1]Emissions!BG879</f>
        <v>0.81590031210000002</v>
      </c>
      <c r="BI470" s="6">
        <f>[1]Emissions!BH879</f>
        <v>0.82472439919999996</v>
      </c>
      <c r="BJ470" s="6">
        <f>[1]Emissions!BI879</f>
        <v>0.83360735109999995</v>
      </c>
      <c r="BK470" s="6">
        <f>[1]Emissions!BJ879</f>
        <v>0.84256045079999997</v>
      </c>
      <c r="BL470" s="6">
        <f>[1]Emissions!BK879</f>
        <v>0.85159258100000002</v>
      </c>
      <c r="BM470" s="6">
        <f>[1]Emissions!BL879</f>
        <v>0.86070524579999996</v>
      </c>
      <c r="BN470" s="6">
        <f>[1]Emissions!BM879</f>
        <v>0.86989948890000002</v>
      </c>
      <c r="BO470" s="6">
        <f>[1]Emissions!BN879</f>
        <v>0.87917503109999995</v>
      </c>
      <c r="BP470" s="6">
        <f>[1]Emissions!BO879</f>
        <v>0.88853063909999996</v>
      </c>
      <c r="BQ470" s="6">
        <f>[1]Emissions!BP879</f>
        <v>0.89769826450000001</v>
      </c>
      <c r="BR470" s="6">
        <f>[1]Emissions!BQ879</f>
        <v>0.90687809109999995</v>
      </c>
      <c r="BS470" s="6">
        <f>[1]Emissions!BR879</f>
        <v>0.91610329509999999</v>
      </c>
      <c r="BT470" s="6">
        <f>[1]Emissions!BS879</f>
        <v>0.92538743270000001</v>
      </c>
      <c r="BU470" s="6">
        <f>[1]Emissions!BT879</f>
        <v>0.93473672429999999</v>
      </c>
      <c r="BV470" s="6">
        <f>[1]Emissions!BU879</f>
        <v>0.94415062309999997</v>
      </c>
      <c r="BW470" s="6">
        <f>[1]Emissions!BV879</f>
        <v>0.95363397120000004</v>
      </c>
      <c r="BX470" s="6">
        <f>[1]Emissions!BW879</f>
        <v>0.96318919120000002</v>
      </c>
      <c r="BY470" s="6">
        <f>[1]Emissions!BX879</f>
        <v>0.97281830960000004</v>
      </c>
      <c r="BZ470" s="6">
        <f>[1]Emissions!BY879</f>
        <v>0.98252297609999995</v>
      </c>
      <c r="CA470" s="6">
        <f>[1]Emissions!BZ879</f>
        <v>0.99209598649999997</v>
      </c>
      <c r="CB470" s="6">
        <f>[1]Emissions!CA879</f>
        <v>1.0016963510000001</v>
      </c>
      <c r="CC470" s="6">
        <f>[1]Emissions!CB879</f>
        <v>1.011351747</v>
      </c>
      <c r="CD470" s="6">
        <f>[1]Emissions!CC879</f>
        <v>1.0210740300000001</v>
      </c>
      <c r="CE470" s="6">
        <f>[1]Emissions!CD879</f>
        <v>1.0308689179999999</v>
      </c>
      <c r="CF470" s="6">
        <f>[1]Emissions!CE879</f>
        <v>1.040728546</v>
      </c>
      <c r="CG470" s="6">
        <f>[1]Emissions!CF879</f>
        <v>1.050662564</v>
      </c>
      <c r="CH470" s="6">
        <f>[1]Emissions!CG879</f>
        <v>1.0606741529999999</v>
      </c>
      <c r="CI470" s="6">
        <f>[1]Emissions!CH879</f>
        <v>1.0707657100000001</v>
      </c>
      <c r="CJ470" s="6">
        <f>[1]Emissions!CI879</f>
        <v>1.0809391749999999</v>
      </c>
    </row>
    <row r="471" spans="2:88" x14ac:dyDescent="0.3">
      <c r="B471" s="6" t="str">
        <f>[1]Emissions!A880</f>
        <v>ems_mat_co2_spri_2</v>
      </c>
      <c r="C471" s="6">
        <f>[1]Emissions!B880</f>
        <v>0.58037333810000002</v>
      </c>
      <c r="D471" s="6">
        <f>[1]Emissions!C880</f>
        <v>0.57760130610000004</v>
      </c>
      <c r="E471" s="6">
        <f>[1]Emissions!D880</f>
        <v>0.57939882710000001</v>
      </c>
      <c r="F471" s="6">
        <f>[1]Emissions!E880</f>
        <v>0.58504858479999999</v>
      </c>
      <c r="G471" s="6">
        <f>[1]Emissions!F880</f>
        <v>0.59251458229999998</v>
      </c>
      <c r="H471" s="6">
        <f>[1]Emissions!G880</f>
        <v>0.60086855530000005</v>
      </c>
      <c r="I471" s="6">
        <f>[1]Emissions!H880</f>
        <v>0.60910118280000003</v>
      </c>
      <c r="J471" s="6">
        <f>[1]Emissions!I880</f>
        <v>0.61707315279999997</v>
      </c>
      <c r="K471" s="6">
        <f>[1]Emissions!J880</f>
        <v>0.62487753069999996</v>
      </c>
      <c r="L471" s="6">
        <f>[1]Emissions!K880</f>
        <v>0.63262867980000004</v>
      </c>
      <c r="M471" s="6">
        <f>[1]Emissions!L880</f>
        <v>0.64042837149999998</v>
      </c>
      <c r="N471" s="6">
        <f>[1]Emissions!M880</f>
        <v>0.64826804790000003</v>
      </c>
      <c r="O471" s="6">
        <f>[1]Emissions!N880</f>
        <v>0.65624759939999999</v>
      </c>
      <c r="P471" s="6">
        <f>[1]Emissions!O880</f>
        <v>0.66441240560000003</v>
      </c>
      <c r="Q471" s="6">
        <f>[1]Emissions!P880</f>
        <v>0.67278393260000002</v>
      </c>
      <c r="R471" s="6">
        <f>[1]Emissions!Q880</f>
        <v>0.68136897640000005</v>
      </c>
      <c r="S471" s="6">
        <f>[1]Emissions!R880</f>
        <v>0.69045807940000004</v>
      </c>
      <c r="T471" s="6">
        <f>[1]Emissions!S880</f>
        <v>0.70009426370000005</v>
      </c>
      <c r="U471" s="6">
        <f>[1]Emissions!T880</f>
        <v>0.71015222550000001</v>
      </c>
      <c r="V471" s="6">
        <f>[1]Emissions!U880</f>
        <v>0.72047753579999996</v>
      </c>
      <c r="W471" s="6">
        <f>[1]Emissions!V880</f>
        <v>0.73095275469999998</v>
      </c>
      <c r="X471" s="6">
        <f>[1]Emissions!W880</f>
        <v>0.74151098339999999</v>
      </c>
      <c r="Y471" s="6">
        <f>[1]Emissions!X880</f>
        <v>0.75214835849999995</v>
      </c>
      <c r="Z471" s="6">
        <f>[1]Emissions!Y880</f>
        <v>0.76287535350000002</v>
      </c>
      <c r="AA471" s="6">
        <f>[1]Emissions!Z880</f>
        <v>0.77370547010000001</v>
      </c>
      <c r="AB471" s="6">
        <f>[1]Emissions!AA880</f>
        <v>0.78464892770000005</v>
      </c>
      <c r="AC471" s="6">
        <f>[1]Emissions!AB880</f>
        <v>0.79560679349999996</v>
      </c>
      <c r="AD471" s="6">
        <f>[1]Emissions!AC880</f>
        <v>0.80667711019999999</v>
      </c>
      <c r="AE471" s="6">
        <f>[1]Emissions!AD880</f>
        <v>0.81789816709999996</v>
      </c>
      <c r="AF471" s="6">
        <f>[1]Emissions!AE880</f>
        <v>0.82928818959999995</v>
      </c>
      <c r="AG471" s="6">
        <f>[1]Emissions!AF880</f>
        <v>0.84085461490000002</v>
      </c>
      <c r="AH471" s="6">
        <f>[1]Emissions!AG880</f>
        <v>0.85244819000000005</v>
      </c>
      <c r="AI471" s="6">
        <f>[1]Emissions!AH880</f>
        <v>0.86417654720000003</v>
      </c>
      <c r="AJ471" s="6">
        <f>[1]Emissions!AI880</f>
        <v>0.87607128329999995</v>
      </c>
      <c r="AK471" s="6">
        <f>[1]Emissions!AJ880</f>
        <v>0.88813838889999996</v>
      </c>
      <c r="AL471" s="6">
        <f>[1]Emissions!AK880</f>
        <v>0.90037348409999995</v>
      </c>
      <c r="AM471" s="6">
        <f>[1]Emissions!AL880</f>
        <v>0.91296744029999999</v>
      </c>
      <c r="AN471" s="6">
        <f>[1]Emissions!AM880</f>
        <v>0.92565570340000003</v>
      </c>
      <c r="AO471" s="6">
        <f>[1]Emissions!AN880</f>
        <v>0.93850036930000003</v>
      </c>
      <c r="AP471" s="6">
        <f>[1]Emissions!AO880</f>
        <v>0.95154951799999998</v>
      </c>
      <c r="AQ471" s="6">
        <f>[1]Emissions!AP880</f>
        <v>0.96481027389999996</v>
      </c>
      <c r="AR471" s="6">
        <f>[1]Emissions!AQ880</f>
        <v>0.97806202499999995</v>
      </c>
      <c r="AS471" s="6">
        <f>[1]Emissions!AR880</f>
        <v>0.99141891510000002</v>
      </c>
      <c r="AT471" s="6">
        <f>[1]Emissions!AS880</f>
        <v>1.0049035310000001</v>
      </c>
      <c r="AU471" s="6">
        <f>[1]Emissions!AT880</f>
        <v>1.0185165469999999</v>
      </c>
      <c r="AV471" s="6">
        <f>[1]Emissions!AU880</f>
        <v>1.0322547639999999</v>
      </c>
      <c r="AW471" s="6">
        <f>[1]Emissions!AV880</f>
        <v>1.0457934799999999</v>
      </c>
      <c r="AX471" s="6">
        <f>[1]Emissions!AW880</f>
        <v>1.0593924859999999</v>
      </c>
      <c r="AY471" s="6">
        <f>[1]Emissions!AX880</f>
        <v>1.073099472</v>
      </c>
      <c r="AZ471" s="6">
        <f>[1]Emissions!AY880</f>
        <v>1.0869259739999999</v>
      </c>
      <c r="BA471" s="6">
        <f>[1]Emissions!AZ880</f>
        <v>1.1008768769999999</v>
      </c>
      <c r="BB471" s="6">
        <f>[1]Emissions!BA880</f>
        <v>1.116306351</v>
      </c>
      <c r="BC471" s="6">
        <f>[1]Emissions!BB880</f>
        <v>1.130658078</v>
      </c>
      <c r="BD471" s="6">
        <f>[1]Emissions!BC880</f>
        <v>1.1442823280000001</v>
      </c>
      <c r="BE471" s="6">
        <f>[1]Emissions!BD880</f>
        <v>1.1575907729999999</v>
      </c>
      <c r="BF471" s="6">
        <f>[1]Emissions!BE880</f>
        <v>1.1708244800000001</v>
      </c>
      <c r="BG471" s="6">
        <f>[1]Emissions!BF880</f>
        <v>1.183742753</v>
      </c>
      <c r="BH471" s="6">
        <f>[1]Emissions!BG880</f>
        <v>1.196612893</v>
      </c>
      <c r="BI471" s="6">
        <f>[1]Emissions!BH880</f>
        <v>1.2095326150000001</v>
      </c>
      <c r="BJ471" s="6">
        <f>[1]Emissions!BI880</f>
        <v>1.2225411429999999</v>
      </c>
      <c r="BK471" s="6">
        <f>[1]Emissions!BJ880</f>
        <v>1.2356562520000001</v>
      </c>
      <c r="BL471" s="6">
        <f>[1]Emissions!BK880</f>
        <v>1.2488904059999999</v>
      </c>
      <c r="BM471" s="6">
        <f>[1]Emissions!BL880</f>
        <v>1.2622458219999999</v>
      </c>
      <c r="BN471" s="6">
        <f>[1]Emissions!BM880</f>
        <v>1.2757232599999999</v>
      </c>
      <c r="BO471" s="6">
        <f>[1]Emissions!BN880</f>
        <v>1.2893217749999999</v>
      </c>
      <c r="BP471" s="6">
        <f>[1]Emissions!BO880</f>
        <v>1.3030391370000001</v>
      </c>
      <c r="BQ471" s="6">
        <f>[1]Emissions!BP880</f>
        <v>1.316513136</v>
      </c>
      <c r="BR471" s="6">
        <f>[1]Emissions!BQ880</f>
        <v>1.329975771</v>
      </c>
      <c r="BS471" s="6">
        <f>[1]Emissions!BR880</f>
        <v>1.343498461</v>
      </c>
      <c r="BT471" s="6">
        <f>[1]Emissions!BS880</f>
        <v>1.3571070359999999</v>
      </c>
      <c r="BU471" s="6">
        <f>[1]Emissions!BT880</f>
        <v>1.37081214</v>
      </c>
      <c r="BV471" s="6">
        <f>[1]Emissions!BU880</f>
        <v>1.384613646</v>
      </c>
      <c r="BW471" s="6">
        <f>[1]Emissions!BV880</f>
        <v>1.3985176399999999</v>
      </c>
      <c r="BX471" s="6">
        <f>[1]Emissions!BW880</f>
        <v>1.4125277169999999</v>
      </c>
      <c r="BY471" s="6">
        <f>[1]Emissions!BX880</f>
        <v>1.426646724</v>
      </c>
      <c r="BZ471" s="6">
        <f>[1]Emissions!BY880</f>
        <v>1.4408769720000001</v>
      </c>
      <c r="CA471" s="6">
        <f>[1]Emissions!BZ880</f>
        <v>1.4549389699999999</v>
      </c>
      <c r="CB471" s="6">
        <f>[1]Emissions!CA880</f>
        <v>1.469017912</v>
      </c>
      <c r="CC471" s="6">
        <f>[1]Emissions!CB880</f>
        <v>1.483172358</v>
      </c>
      <c r="CD471" s="6">
        <f>[1]Emissions!CC880</f>
        <v>1.497424452</v>
      </c>
      <c r="CE471" s="6">
        <f>[1]Emissions!CD880</f>
        <v>1.5117838290000001</v>
      </c>
      <c r="CF471" s="6">
        <f>[1]Emissions!CE880</f>
        <v>1.526240453</v>
      </c>
      <c r="CG471" s="6">
        <f>[1]Emissions!CF880</f>
        <v>1.540805913</v>
      </c>
      <c r="CH471" s="6">
        <f>[1]Emissions!CG880</f>
        <v>1.555485513</v>
      </c>
      <c r="CI471" s="6">
        <f>[1]Emissions!CH880</f>
        <v>1.5702828209999999</v>
      </c>
      <c r="CJ471" s="6">
        <f>[1]Emissions!CI880</f>
        <v>1.5852006249999999</v>
      </c>
    </row>
    <row r="472" spans="2:88" x14ac:dyDescent="0.3">
      <c r="B472" s="6" t="str">
        <f>[1]Emissions!A881</f>
        <v>ems_ci_co2_spub_2</v>
      </c>
      <c r="C472" s="6">
        <f>[1]Emissions!B881</f>
        <v>14.87046232</v>
      </c>
      <c r="D472" s="6">
        <f>[1]Emissions!C881</f>
        <v>14.67395206</v>
      </c>
      <c r="E472" s="6">
        <f>[1]Emissions!D881</f>
        <v>14.468683609999999</v>
      </c>
      <c r="F472" s="6">
        <f>[1]Emissions!E881</f>
        <v>14.241360759999999</v>
      </c>
      <c r="G472" s="6">
        <f>[1]Emissions!F881</f>
        <v>14.123015110000001</v>
      </c>
      <c r="H472" s="6">
        <f>[1]Emissions!G881</f>
        <v>14.092684220000001</v>
      </c>
      <c r="I472" s="6">
        <f>[1]Emissions!H881</f>
        <v>14.088460830000001</v>
      </c>
      <c r="J472" s="6">
        <f>[1]Emissions!I881</f>
        <v>14.10214637</v>
      </c>
      <c r="K472" s="6">
        <f>[1]Emissions!J881</f>
        <v>14.10432213</v>
      </c>
      <c r="L472" s="6">
        <f>[1]Emissions!K881</f>
        <v>14.09370612</v>
      </c>
      <c r="M472" s="6">
        <f>[1]Emissions!L881</f>
        <v>14.0728765</v>
      </c>
      <c r="N472" s="6">
        <f>[1]Emissions!M881</f>
        <v>14.043808889999999</v>
      </c>
      <c r="O472" s="6">
        <f>[1]Emissions!N881</f>
        <v>14.008733250000001</v>
      </c>
      <c r="P472" s="6">
        <f>[1]Emissions!O881</f>
        <v>13.969897570000001</v>
      </c>
      <c r="Q472" s="6">
        <f>[1]Emissions!P881</f>
        <v>13.92981704</v>
      </c>
      <c r="R472" s="6">
        <f>[1]Emissions!Q881</f>
        <v>13.89079448</v>
      </c>
      <c r="S472" s="6">
        <f>[1]Emissions!R881</f>
        <v>13.881894750000001</v>
      </c>
      <c r="T472" s="6">
        <f>[1]Emissions!S881</f>
        <v>13.911148130000001</v>
      </c>
      <c r="U472" s="6">
        <f>[1]Emissions!T881</f>
        <v>13.979021639999999</v>
      </c>
      <c r="V472" s="6">
        <f>[1]Emissions!U881</f>
        <v>14.081549770000001</v>
      </c>
      <c r="W472" s="6">
        <f>[1]Emissions!V881</f>
        <v>14.21280833</v>
      </c>
      <c r="X472" s="6">
        <f>[1]Emissions!W881</f>
        <v>14.36614535</v>
      </c>
      <c r="Y472" s="6">
        <f>[1]Emissions!X881</f>
        <v>14.535593540000001</v>
      </c>
      <c r="Z472" s="6">
        <f>[1]Emissions!Y881</f>
        <v>14.71655604</v>
      </c>
      <c r="AA472" s="6">
        <f>[1]Emissions!Z881</f>
        <v>14.905903309999999</v>
      </c>
      <c r="AB472" s="6">
        <f>[1]Emissions!AA881</f>
        <v>15.101256230000001</v>
      </c>
      <c r="AC472" s="6">
        <f>[1]Emissions!AB881</f>
        <v>15.29988608</v>
      </c>
      <c r="AD472" s="6">
        <f>[1]Emissions!AC881</f>
        <v>15.499961320000001</v>
      </c>
      <c r="AE472" s="6">
        <f>[1]Emissions!AD881</f>
        <v>15.699826590000001</v>
      </c>
      <c r="AF472" s="6">
        <f>[1]Emissions!AE881</f>
        <v>15.897652389999999</v>
      </c>
      <c r="AG472" s="6">
        <f>[1]Emissions!AF881</f>
        <v>16.09200938</v>
      </c>
      <c r="AH472" s="6">
        <f>[1]Emissions!AG881</f>
        <v>16.280970249999999</v>
      </c>
      <c r="AI472" s="6">
        <f>[1]Emissions!AH881</f>
        <v>16.464092919999999</v>
      </c>
      <c r="AJ472" s="6">
        <f>[1]Emissions!AI881</f>
        <v>16.641375289999999</v>
      </c>
      <c r="AK472" s="6">
        <f>[1]Emissions!AJ881</f>
        <v>16.81320698</v>
      </c>
      <c r="AL472" s="6">
        <f>[1]Emissions!AK881</f>
        <v>16.980209070000001</v>
      </c>
      <c r="AM472" s="6">
        <f>[1]Emissions!AL881</f>
        <v>17.157483070000001</v>
      </c>
      <c r="AN472" s="6">
        <f>[1]Emissions!AM881</f>
        <v>17.343557239999999</v>
      </c>
      <c r="AO472" s="6">
        <f>[1]Emissions!AN881</f>
        <v>17.537428179999999</v>
      </c>
      <c r="AP472" s="6">
        <f>[1]Emissions!AO881</f>
        <v>17.73785127</v>
      </c>
      <c r="AQ472" s="6">
        <f>[1]Emissions!AP881</f>
        <v>17.94363362</v>
      </c>
      <c r="AR472" s="6">
        <f>[1]Emissions!AQ881</f>
        <v>18.152513970000001</v>
      </c>
      <c r="AS472" s="6">
        <f>[1]Emissions!AR881</f>
        <v>18.363748050000002</v>
      </c>
      <c r="AT472" s="6">
        <f>[1]Emissions!AS881</f>
        <v>18.576784669999999</v>
      </c>
      <c r="AU472" s="6">
        <f>[1]Emissions!AT881</f>
        <v>18.791381319999999</v>
      </c>
      <c r="AV472" s="6">
        <f>[1]Emissions!AU881</f>
        <v>19.007513110000001</v>
      </c>
      <c r="AW472" s="6">
        <f>[1]Emissions!AV881</f>
        <v>19.22360364</v>
      </c>
      <c r="AX472" s="6">
        <f>[1]Emissions!AW881</f>
        <v>19.44023099</v>
      </c>
      <c r="AY472" s="6">
        <f>[1]Emissions!AX881</f>
        <v>19.657531710000001</v>
      </c>
      <c r="AZ472" s="6">
        <f>[1]Emissions!AY881</f>
        <v>19.87587182</v>
      </c>
      <c r="BA472" s="6">
        <f>[1]Emissions!AZ881</f>
        <v>20.095739909999999</v>
      </c>
      <c r="BB472" s="6">
        <f>[1]Emissions!BA881</f>
        <v>20.3149704</v>
      </c>
      <c r="BC472" s="6">
        <f>[1]Emissions!BB881</f>
        <v>20.524337580000001</v>
      </c>
      <c r="BD472" s="6">
        <f>[1]Emissions!BC881</f>
        <v>20.72864453</v>
      </c>
      <c r="BE472" s="6">
        <f>[1]Emissions!BD881</f>
        <v>20.931039389999999</v>
      </c>
      <c r="BF472" s="6">
        <f>[1]Emissions!BE881</f>
        <v>21.133369030000001</v>
      </c>
      <c r="BG472" s="6">
        <f>[1]Emissions!BF881</f>
        <v>21.334643799999998</v>
      </c>
      <c r="BH472" s="6">
        <f>[1]Emissions!BG881</f>
        <v>21.535749129999999</v>
      </c>
      <c r="BI472" s="6">
        <f>[1]Emissions!BH881</f>
        <v>21.73732661</v>
      </c>
      <c r="BJ472" s="6">
        <f>[1]Emissions!BI881</f>
        <v>21.939967840000001</v>
      </c>
      <c r="BK472" s="6">
        <f>[1]Emissions!BJ881</f>
        <v>22.144198070000002</v>
      </c>
      <c r="BL472" s="6">
        <f>[1]Emissions!BK881</f>
        <v>22.350458769999999</v>
      </c>
      <c r="BM472" s="6">
        <f>[1]Emissions!BL881</f>
        <v>22.559070930000001</v>
      </c>
      <c r="BN472" s="6">
        <f>[1]Emissions!BM881</f>
        <v>22.77027464</v>
      </c>
      <c r="BO472" s="6">
        <f>[1]Emissions!BN881</f>
        <v>22.984240790000001</v>
      </c>
      <c r="BP472" s="6">
        <f>[1]Emissions!BO881</f>
        <v>23.201082490000001</v>
      </c>
      <c r="BQ472" s="6">
        <f>[1]Emissions!BP881</f>
        <v>23.418746949999999</v>
      </c>
      <c r="BR472" s="6">
        <f>[1]Emissions!BQ881</f>
        <v>23.6374067</v>
      </c>
      <c r="BS472" s="6">
        <f>[1]Emissions!BR881</f>
        <v>23.857165609999999</v>
      </c>
      <c r="BT472" s="6">
        <f>[1]Emissions!BS881</f>
        <v>24.07830989</v>
      </c>
      <c r="BU472" s="6">
        <f>[1]Emissions!BT881</f>
        <v>24.301205979999999</v>
      </c>
      <c r="BV472" s="6">
        <f>[1]Emissions!BU881</f>
        <v>24.526168219999999</v>
      </c>
      <c r="BW472" s="6">
        <f>[1]Emissions!BV881</f>
        <v>24.75345549</v>
      </c>
      <c r="BX472" s="6">
        <f>[1]Emissions!BW881</f>
        <v>24.983233510000002</v>
      </c>
      <c r="BY472" s="6">
        <f>[1]Emissions!BX881</f>
        <v>25.215599820000001</v>
      </c>
      <c r="BZ472" s="6">
        <f>[1]Emissions!BY881</f>
        <v>25.45060681</v>
      </c>
      <c r="CA472" s="6">
        <f>[1]Emissions!BZ881</f>
        <v>25.686637090000001</v>
      </c>
      <c r="CB472" s="6">
        <f>[1]Emissions!CA881</f>
        <v>25.923830639999998</v>
      </c>
      <c r="CC472" s="6">
        <f>[1]Emissions!CB881</f>
        <v>26.162289009999999</v>
      </c>
      <c r="CD472" s="6">
        <f>[1]Emissions!CC881</f>
        <v>26.402267120000001</v>
      </c>
      <c r="CE472" s="6">
        <f>[1]Emissions!CD881</f>
        <v>26.644089619999999</v>
      </c>
      <c r="CF472" s="6">
        <f>[1]Emissions!CE881</f>
        <v>26.888000040000001</v>
      </c>
      <c r="CG472" s="6">
        <f>[1]Emissions!CF881</f>
        <v>27.134254940000002</v>
      </c>
      <c r="CH472" s="6">
        <f>[1]Emissions!CG881</f>
        <v>27.38302444</v>
      </c>
      <c r="CI472" s="6">
        <f>[1]Emissions!CH881</f>
        <v>27.63442358</v>
      </c>
      <c r="CJ472" s="6">
        <f>[1]Emissions!CI881</f>
        <v>27.888530580000001</v>
      </c>
    </row>
    <row r="473" spans="2:88" x14ac:dyDescent="0.3">
      <c r="B473" s="6" t="str">
        <f>[1]Emissions!A882</f>
        <v>ems_y_co2_spub_2</v>
      </c>
      <c r="C473" s="6">
        <f>[1]Emissions!B882</f>
        <v>0</v>
      </c>
      <c r="D473" s="6">
        <f>[1]Emissions!C882</f>
        <v>0</v>
      </c>
      <c r="E473" s="6">
        <f>[1]Emissions!D882</f>
        <v>0</v>
      </c>
      <c r="F473" s="6">
        <f>[1]Emissions!E882</f>
        <v>0</v>
      </c>
      <c r="G473" s="6">
        <f>[1]Emissions!F882</f>
        <v>0</v>
      </c>
      <c r="H473" s="6">
        <f>[1]Emissions!G882</f>
        <v>0</v>
      </c>
      <c r="I473" s="6">
        <f>[1]Emissions!H882</f>
        <v>0</v>
      </c>
      <c r="J473" s="6">
        <f>[1]Emissions!I882</f>
        <v>0</v>
      </c>
      <c r="K473" s="6">
        <f>[1]Emissions!J882</f>
        <v>0</v>
      </c>
      <c r="L473" s="6">
        <f>[1]Emissions!K882</f>
        <v>0</v>
      </c>
      <c r="M473" s="6">
        <f>[1]Emissions!L882</f>
        <v>0</v>
      </c>
      <c r="N473" s="6">
        <f>[1]Emissions!M882</f>
        <v>0</v>
      </c>
      <c r="O473" s="6">
        <f>[1]Emissions!N882</f>
        <v>0</v>
      </c>
      <c r="P473" s="6">
        <f>[1]Emissions!O882</f>
        <v>0</v>
      </c>
      <c r="Q473" s="6">
        <f>[1]Emissions!P882</f>
        <v>0</v>
      </c>
      <c r="R473" s="6">
        <f>[1]Emissions!Q882</f>
        <v>0</v>
      </c>
      <c r="S473" s="6">
        <f>[1]Emissions!R882</f>
        <v>0</v>
      </c>
      <c r="T473" s="6">
        <f>[1]Emissions!S882</f>
        <v>0</v>
      </c>
      <c r="U473" s="6">
        <f>[1]Emissions!T882</f>
        <v>0</v>
      </c>
      <c r="V473" s="6">
        <f>[1]Emissions!U882</f>
        <v>0</v>
      </c>
      <c r="W473" s="6">
        <f>[1]Emissions!V882</f>
        <v>0</v>
      </c>
      <c r="X473" s="6">
        <f>[1]Emissions!W882</f>
        <v>0</v>
      </c>
      <c r="Y473" s="6">
        <f>[1]Emissions!X882</f>
        <v>0</v>
      </c>
      <c r="Z473" s="6">
        <f>[1]Emissions!Y882</f>
        <v>0</v>
      </c>
      <c r="AA473" s="6">
        <f>[1]Emissions!Z882</f>
        <v>0</v>
      </c>
      <c r="AB473" s="6">
        <f>[1]Emissions!AA882</f>
        <v>0</v>
      </c>
      <c r="AC473" s="6">
        <f>[1]Emissions!AB882</f>
        <v>0</v>
      </c>
      <c r="AD473" s="6">
        <f>[1]Emissions!AC882</f>
        <v>0</v>
      </c>
      <c r="AE473" s="6">
        <f>[1]Emissions!AD882</f>
        <v>0</v>
      </c>
      <c r="AF473" s="6">
        <f>[1]Emissions!AE882</f>
        <v>0</v>
      </c>
      <c r="AG473" s="6">
        <f>[1]Emissions!AF882</f>
        <v>0</v>
      </c>
      <c r="AH473" s="6">
        <f>[1]Emissions!AG882</f>
        <v>0</v>
      </c>
      <c r="AI473" s="6">
        <f>[1]Emissions!AH882</f>
        <v>0</v>
      </c>
      <c r="AJ473" s="6">
        <f>[1]Emissions!AI882</f>
        <v>0</v>
      </c>
      <c r="AK473" s="6">
        <f>[1]Emissions!AJ882</f>
        <v>0</v>
      </c>
      <c r="AL473" s="6">
        <f>[1]Emissions!AK882</f>
        <v>0</v>
      </c>
      <c r="AM473" s="6">
        <f>[1]Emissions!AL882</f>
        <v>0</v>
      </c>
      <c r="AN473" s="6">
        <f>[1]Emissions!AM882</f>
        <v>0</v>
      </c>
      <c r="AO473" s="6">
        <f>[1]Emissions!AN882</f>
        <v>0</v>
      </c>
      <c r="AP473" s="6">
        <f>[1]Emissions!AO882</f>
        <v>0</v>
      </c>
      <c r="AQ473" s="6">
        <f>[1]Emissions!AP882</f>
        <v>0</v>
      </c>
      <c r="AR473" s="6">
        <f>[1]Emissions!AQ882</f>
        <v>0</v>
      </c>
      <c r="AS473" s="6">
        <f>[1]Emissions!AR882</f>
        <v>0</v>
      </c>
      <c r="AT473" s="6">
        <f>[1]Emissions!AS882</f>
        <v>0</v>
      </c>
      <c r="AU473" s="6">
        <f>[1]Emissions!AT882</f>
        <v>0</v>
      </c>
      <c r="AV473" s="6">
        <f>[1]Emissions!AU882</f>
        <v>0</v>
      </c>
      <c r="AW473" s="6">
        <f>[1]Emissions!AV882</f>
        <v>0</v>
      </c>
      <c r="AX473" s="6">
        <f>[1]Emissions!AW882</f>
        <v>0</v>
      </c>
      <c r="AY473" s="6">
        <f>[1]Emissions!AX882</f>
        <v>0</v>
      </c>
      <c r="AZ473" s="6">
        <f>[1]Emissions!AY882</f>
        <v>0</v>
      </c>
      <c r="BA473" s="6">
        <f>[1]Emissions!AZ882</f>
        <v>0</v>
      </c>
      <c r="BB473" s="6">
        <f>[1]Emissions!BA882</f>
        <v>0</v>
      </c>
      <c r="BC473" s="6">
        <f>[1]Emissions!BB882</f>
        <v>0</v>
      </c>
      <c r="BD473" s="6">
        <f>[1]Emissions!BC882</f>
        <v>0</v>
      </c>
      <c r="BE473" s="6">
        <f>[1]Emissions!BD882</f>
        <v>0</v>
      </c>
      <c r="BF473" s="6">
        <f>[1]Emissions!BE882</f>
        <v>0</v>
      </c>
      <c r="BG473" s="6">
        <f>[1]Emissions!BF882</f>
        <v>0</v>
      </c>
      <c r="BH473" s="6">
        <f>[1]Emissions!BG882</f>
        <v>0</v>
      </c>
      <c r="BI473" s="6">
        <f>[1]Emissions!BH882</f>
        <v>0</v>
      </c>
      <c r="BJ473" s="6">
        <f>[1]Emissions!BI882</f>
        <v>0</v>
      </c>
      <c r="BK473" s="6">
        <f>[1]Emissions!BJ882</f>
        <v>0</v>
      </c>
      <c r="BL473" s="6">
        <f>[1]Emissions!BK882</f>
        <v>0</v>
      </c>
      <c r="BM473" s="6">
        <f>[1]Emissions!BL882</f>
        <v>0</v>
      </c>
      <c r="BN473" s="6">
        <f>[1]Emissions!BM882</f>
        <v>0</v>
      </c>
      <c r="BO473" s="6">
        <f>[1]Emissions!BN882</f>
        <v>0</v>
      </c>
      <c r="BP473" s="6">
        <f>[1]Emissions!BO882</f>
        <v>0</v>
      </c>
      <c r="BQ473" s="6">
        <f>[1]Emissions!BP882</f>
        <v>0</v>
      </c>
      <c r="BR473" s="6">
        <f>[1]Emissions!BQ882</f>
        <v>0</v>
      </c>
      <c r="BS473" s="6">
        <f>[1]Emissions!BR882</f>
        <v>0</v>
      </c>
      <c r="BT473" s="6">
        <f>[1]Emissions!BS882</f>
        <v>0</v>
      </c>
      <c r="BU473" s="6">
        <f>[1]Emissions!BT882</f>
        <v>0</v>
      </c>
      <c r="BV473" s="6">
        <f>[1]Emissions!BU882</f>
        <v>0</v>
      </c>
      <c r="BW473" s="6">
        <f>[1]Emissions!BV882</f>
        <v>0</v>
      </c>
      <c r="BX473" s="6">
        <f>[1]Emissions!BW882</f>
        <v>0</v>
      </c>
      <c r="BY473" s="6">
        <f>[1]Emissions!BX882</f>
        <v>0</v>
      </c>
      <c r="BZ473" s="6">
        <f>[1]Emissions!BY882</f>
        <v>0</v>
      </c>
      <c r="CA473" s="6">
        <f>[1]Emissions!BZ882</f>
        <v>0</v>
      </c>
      <c r="CB473" s="6">
        <f>[1]Emissions!CA882</f>
        <v>0</v>
      </c>
      <c r="CC473" s="6">
        <f>[1]Emissions!CB882</f>
        <v>0</v>
      </c>
      <c r="CD473" s="6">
        <f>[1]Emissions!CC882</f>
        <v>0</v>
      </c>
      <c r="CE473" s="6">
        <f>[1]Emissions!CD882</f>
        <v>0</v>
      </c>
      <c r="CF473" s="6">
        <f>[1]Emissions!CE882</f>
        <v>0</v>
      </c>
      <c r="CG473" s="6">
        <f>[1]Emissions!CF882</f>
        <v>0</v>
      </c>
      <c r="CH473" s="6">
        <f>[1]Emissions!CG882</f>
        <v>0</v>
      </c>
      <c r="CI473" s="6">
        <f>[1]Emissions!CH882</f>
        <v>0</v>
      </c>
      <c r="CJ473" s="6">
        <f>[1]Emissions!CI882</f>
        <v>0</v>
      </c>
    </row>
    <row r="474" spans="2:88" x14ac:dyDescent="0.3">
      <c r="B474" s="6" t="str">
        <f>[1]Emissions!A883</f>
        <v>ems_mat_co2_spub_2</v>
      </c>
      <c r="C474" s="6">
        <f>[1]Emissions!B883</f>
        <v>9.6703030069999993</v>
      </c>
      <c r="D474" s="6">
        <f>[1]Emissions!C883</f>
        <v>9.7255792480000007</v>
      </c>
      <c r="E474" s="6">
        <f>[1]Emissions!D883</f>
        <v>9.8159448010000006</v>
      </c>
      <c r="F474" s="6">
        <f>[1]Emissions!E883</f>
        <v>9.9365650480000003</v>
      </c>
      <c r="G474" s="6">
        <f>[1]Emissions!F883</f>
        <v>10.07168083</v>
      </c>
      <c r="H474" s="6">
        <f>[1]Emissions!G883</f>
        <v>10.214343489999999</v>
      </c>
      <c r="I474" s="6">
        <f>[1]Emissions!H883</f>
        <v>10.35869679</v>
      </c>
      <c r="J474" s="6">
        <f>[1]Emissions!I883</f>
        <v>10.503059329999999</v>
      </c>
      <c r="K474" s="6">
        <f>[1]Emissions!J883</f>
        <v>10.64783353</v>
      </c>
      <c r="L474" s="6">
        <f>[1]Emissions!K883</f>
        <v>10.793593830000001</v>
      </c>
      <c r="M474" s="6">
        <f>[1]Emissions!L883</f>
        <v>10.940937460000001</v>
      </c>
      <c r="N474" s="6">
        <f>[1]Emissions!M883</f>
        <v>11.09007886</v>
      </c>
      <c r="O474" s="6">
        <f>[1]Emissions!N883</f>
        <v>11.24157123</v>
      </c>
      <c r="P474" s="6">
        <f>[1]Emissions!O883</f>
        <v>11.39570393</v>
      </c>
      <c r="Q474" s="6">
        <f>[1]Emissions!P883</f>
        <v>11.552577660000001</v>
      </c>
      <c r="R474" s="6">
        <f>[1]Emissions!Q883</f>
        <v>11.712167519999999</v>
      </c>
      <c r="S474" s="6">
        <f>[1]Emissions!R883</f>
        <v>11.875925110000001</v>
      </c>
      <c r="T474" s="6">
        <f>[1]Emissions!S883</f>
        <v>12.0440772</v>
      </c>
      <c r="U474" s="6">
        <f>[1]Emissions!T883</f>
        <v>12.21586817</v>
      </c>
      <c r="V474" s="6">
        <f>[1]Emissions!U883</f>
        <v>12.3903281</v>
      </c>
      <c r="W474" s="6">
        <f>[1]Emissions!V883</f>
        <v>12.56667259</v>
      </c>
      <c r="X474" s="6">
        <f>[1]Emissions!W883</f>
        <v>12.74445957</v>
      </c>
      <c r="Y474" s="6">
        <f>[1]Emissions!X883</f>
        <v>12.92351362</v>
      </c>
      <c r="Z474" s="6">
        <f>[1]Emissions!Y883</f>
        <v>13.103744620000001</v>
      </c>
      <c r="AA474" s="6">
        <f>[1]Emissions!Z883</f>
        <v>13.285070749999999</v>
      </c>
      <c r="AB474" s="6">
        <f>[1]Emissions!AA883</f>
        <v>13.467421</v>
      </c>
      <c r="AC474" s="6">
        <f>[1]Emissions!AB883</f>
        <v>13.65034719</v>
      </c>
      <c r="AD474" s="6">
        <f>[1]Emissions!AC883</f>
        <v>13.83415164</v>
      </c>
      <c r="AE474" s="6">
        <f>[1]Emissions!AD883</f>
        <v>14.018965</v>
      </c>
      <c r="AF474" s="6">
        <f>[1]Emissions!AE883</f>
        <v>14.20490466</v>
      </c>
      <c r="AG474" s="6">
        <f>[1]Emissions!AF883</f>
        <v>14.39208316</v>
      </c>
      <c r="AH474" s="6">
        <f>[1]Emissions!AG883</f>
        <v>14.58002533</v>
      </c>
      <c r="AI474" s="6">
        <f>[1]Emissions!AH883</f>
        <v>14.76921196</v>
      </c>
      <c r="AJ474" s="6">
        <f>[1]Emissions!AI883</f>
        <v>14.95986961</v>
      </c>
      <c r="AK474" s="6">
        <f>[1]Emissions!AJ883</f>
        <v>15.15212219</v>
      </c>
      <c r="AL474" s="6">
        <f>[1]Emissions!AK883</f>
        <v>15.34604584</v>
      </c>
      <c r="AM474" s="6">
        <f>[1]Emissions!AL883</f>
        <v>15.54183987</v>
      </c>
      <c r="AN474" s="6">
        <f>[1]Emissions!AM883</f>
        <v>15.738629980000001</v>
      </c>
      <c r="AO474" s="6">
        <f>[1]Emissions!AN883</f>
        <v>15.93733982</v>
      </c>
      <c r="AP474" s="6">
        <f>[1]Emissions!AO883</f>
        <v>16.138522590000001</v>
      </c>
      <c r="AQ474" s="6">
        <f>[1]Emissions!AP883</f>
        <v>16.342338470000001</v>
      </c>
      <c r="AR474" s="6">
        <f>[1]Emissions!AQ883</f>
        <v>16.547923959999999</v>
      </c>
      <c r="AS474" s="6">
        <f>[1]Emissions!AR883</f>
        <v>16.75563168</v>
      </c>
      <c r="AT474" s="6">
        <f>[1]Emissions!AS883</f>
        <v>16.965525459999999</v>
      </c>
      <c r="AU474" s="6">
        <f>[1]Emissions!AT883</f>
        <v>17.177604110000001</v>
      </c>
      <c r="AV474" s="6">
        <f>[1]Emissions!AU883</f>
        <v>17.39186188</v>
      </c>
      <c r="AW474" s="6">
        <f>[1]Emissions!AV883</f>
        <v>17.607216309999998</v>
      </c>
      <c r="AX474" s="6">
        <f>[1]Emissions!AW883</f>
        <v>17.824613549999999</v>
      </c>
      <c r="AY474" s="6">
        <f>[1]Emissions!AX883</f>
        <v>18.044162490000001</v>
      </c>
      <c r="AZ474" s="6">
        <f>[1]Emissions!AY883</f>
        <v>18.26589774</v>
      </c>
      <c r="BA474" s="6">
        <f>[1]Emissions!AZ883</f>
        <v>18.489862639999998</v>
      </c>
      <c r="BB474" s="6">
        <f>[1]Emissions!BA883</f>
        <v>18.712516539999999</v>
      </c>
      <c r="BC474" s="6">
        <f>[1]Emissions!BB883</f>
        <v>18.924435259999999</v>
      </c>
      <c r="BD474" s="6">
        <f>[1]Emissions!BC883</f>
        <v>19.13090571</v>
      </c>
      <c r="BE474" s="6">
        <f>[1]Emissions!BD883</f>
        <v>19.335761770000001</v>
      </c>
      <c r="BF474" s="6">
        <f>[1]Emissions!BE883</f>
        <v>19.541009720000002</v>
      </c>
      <c r="BG474" s="6">
        <f>[1]Emissions!BF883</f>
        <v>19.746064740000001</v>
      </c>
      <c r="BH474" s="6">
        <f>[1]Emissions!BG883</f>
        <v>19.952077410000001</v>
      </c>
      <c r="BI474" s="6">
        <f>[1]Emissions!BH883</f>
        <v>20.15958461</v>
      </c>
      <c r="BJ474" s="6">
        <f>[1]Emissions!BI883</f>
        <v>20.368855230000001</v>
      </c>
      <c r="BK474" s="6">
        <f>[1]Emissions!BJ883</f>
        <v>20.58004034</v>
      </c>
      <c r="BL474" s="6">
        <f>[1]Emissions!BK883</f>
        <v>20.793247480000002</v>
      </c>
      <c r="BM474" s="6">
        <f>[1]Emissions!BL883</f>
        <v>21.008526809999999</v>
      </c>
      <c r="BN474" s="6">
        <f>[1]Emissions!BM883</f>
        <v>21.2259101</v>
      </c>
      <c r="BO474" s="6">
        <f>[1]Emissions!BN883</f>
        <v>21.445415359999998</v>
      </c>
      <c r="BP474" s="6">
        <f>[1]Emissions!BO883</f>
        <v>21.667051959999998</v>
      </c>
      <c r="BQ474" s="6">
        <f>[1]Emissions!BP883</f>
        <v>21.889364260000001</v>
      </c>
      <c r="BR474" s="6">
        <f>[1]Emissions!BQ883</f>
        <v>22.11314685</v>
      </c>
      <c r="BS474" s="6">
        <f>[1]Emissions!BR883</f>
        <v>22.338704580000002</v>
      </c>
      <c r="BT474" s="6">
        <f>[1]Emissions!BS883</f>
        <v>22.56619139</v>
      </c>
      <c r="BU474" s="6">
        <f>[1]Emissions!BT883</f>
        <v>22.795703589999999</v>
      </c>
      <c r="BV474" s="6">
        <f>[1]Emissions!BU883</f>
        <v>23.02728827</v>
      </c>
      <c r="BW474" s="6">
        <f>[1]Emissions!BV883</f>
        <v>23.261011239999998</v>
      </c>
      <c r="BX474" s="6">
        <f>[1]Emissions!BW883</f>
        <v>23.496924570000001</v>
      </c>
      <c r="BY474" s="6">
        <f>[1]Emissions!BX883</f>
        <v>23.735072509999998</v>
      </c>
      <c r="BZ474" s="6">
        <f>[1]Emissions!BY883</f>
        <v>23.975492620000001</v>
      </c>
      <c r="CA474" s="6">
        <f>[1]Emissions!BZ883</f>
        <v>24.2170709</v>
      </c>
      <c r="CB474" s="6">
        <f>[1]Emissions!CA883</f>
        <v>24.460452750000002</v>
      </c>
      <c r="CC474" s="6">
        <f>[1]Emissions!CB883</f>
        <v>24.70589489</v>
      </c>
      <c r="CD474" s="6">
        <f>[1]Emissions!CC883</f>
        <v>24.95353149</v>
      </c>
      <c r="CE474" s="6">
        <f>[1]Emissions!CD883</f>
        <v>25.203448250000001</v>
      </c>
      <c r="CF474" s="6">
        <f>[1]Emissions!CE883</f>
        <v>25.455643299999998</v>
      </c>
      <c r="CG474" s="6">
        <f>[1]Emissions!CF883</f>
        <v>25.710196190000001</v>
      </c>
      <c r="CH474" s="6">
        <f>[1]Emissions!CG883</f>
        <v>25.967163070000002</v>
      </c>
      <c r="CI474" s="6">
        <f>[1]Emissions!CH883</f>
        <v>26.226590290000001</v>
      </c>
      <c r="CJ474" s="6">
        <f>[1]Emissions!CI883</f>
        <v>26.488517699999999</v>
      </c>
    </row>
    <row r="475" spans="2:88" x14ac:dyDescent="0.3">
      <c r="B475" s="6" t="str">
        <f>[1]Emissions!A884</f>
        <v>ems_ci_co2_smin_2</v>
      </c>
      <c r="C475" s="6">
        <f>[1]Emissions!B884</f>
        <v>1.6787875379999999</v>
      </c>
      <c r="D475" s="6">
        <f>[1]Emissions!C884</f>
        <v>1.8508660450000001</v>
      </c>
      <c r="E475" s="6">
        <f>[1]Emissions!D884</f>
        <v>2.0256018330000001</v>
      </c>
      <c r="F475" s="6">
        <f>[1]Emissions!E884</f>
        <v>2.1674424480000001</v>
      </c>
      <c r="G475" s="6">
        <f>[1]Emissions!F884</f>
        <v>2.281486745</v>
      </c>
      <c r="H475" s="6">
        <f>[1]Emissions!G884</f>
        <v>2.3770037550000001</v>
      </c>
      <c r="I475" s="6">
        <f>[1]Emissions!H884</f>
        <v>2.456790969</v>
      </c>
      <c r="J475" s="6">
        <f>[1]Emissions!I884</f>
        <v>2.5253842940000002</v>
      </c>
      <c r="K475" s="6">
        <f>[1]Emissions!J884</f>
        <v>2.5848477459999999</v>
      </c>
      <c r="L475" s="6">
        <f>[1]Emissions!K884</f>
        <v>2.6368692760000001</v>
      </c>
      <c r="M475" s="6">
        <f>[1]Emissions!L884</f>
        <v>2.682941306</v>
      </c>
      <c r="N475" s="6">
        <f>[1]Emissions!M884</f>
        <v>2.723589606</v>
      </c>
      <c r="O475" s="6">
        <f>[1]Emissions!N884</f>
        <v>2.7604706650000002</v>
      </c>
      <c r="P475" s="6">
        <f>[1]Emissions!O884</f>
        <v>2.7946352559999998</v>
      </c>
      <c r="Q475" s="6">
        <f>[1]Emissions!P884</f>
        <v>2.8269302180000002</v>
      </c>
      <c r="R475" s="6">
        <f>[1]Emissions!Q884</f>
        <v>2.8580730299999999</v>
      </c>
      <c r="S475" s="6">
        <f>[1]Emissions!R884</f>
        <v>2.8905345630000001</v>
      </c>
      <c r="T475" s="6">
        <f>[1]Emissions!S884</f>
        <v>2.9259755539999999</v>
      </c>
      <c r="U475" s="6">
        <f>[1]Emissions!T884</f>
        <v>2.9646796549999999</v>
      </c>
      <c r="V475" s="6">
        <f>[1]Emissions!U884</f>
        <v>3.006306645</v>
      </c>
      <c r="W475" s="6">
        <f>[1]Emissions!V884</f>
        <v>3.0503531499999998</v>
      </c>
      <c r="X475" s="6">
        <f>[1]Emissions!W884</f>
        <v>3.0961873999999998</v>
      </c>
      <c r="Y475" s="6">
        <f>[1]Emissions!X884</f>
        <v>3.143547995</v>
      </c>
      <c r="Z475" s="6">
        <f>[1]Emissions!Y884</f>
        <v>3.1921451109999999</v>
      </c>
      <c r="AA475" s="6">
        <f>[1]Emissions!Z884</f>
        <v>3.2417415030000001</v>
      </c>
      <c r="AB475" s="6">
        <f>[1]Emissions!AA884</f>
        <v>3.2921563919999999</v>
      </c>
      <c r="AC475" s="6">
        <f>[1]Emissions!AB884</f>
        <v>3.3421924249999999</v>
      </c>
      <c r="AD475" s="6">
        <f>[1]Emissions!AC884</f>
        <v>3.392504175</v>
      </c>
      <c r="AE475" s="6">
        <f>[1]Emissions!AD884</f>
        <v>3.4431279749999999</v>
      </c>
      <c r="AF475" s="6">
        <f>[1]Emissions!AE884</f>
        <v>3.4939806139999998</v>
      </c>
      <c r="AG475" s="6">
        <f>[1]Emissions!AF884</f>
        <v>3.5450042860000002</v>
      </c>
      <c r="AH475" s="6">
        <f>[1]Emissions!AG884</f>
        <v>3.5947377509999998</v>
      </c>
      <c r="AI475" s="6">
        <f>[1]Emissions!AH884</f>
        <v>3.6442633689999999</v>
      </c>
      <c r="AJ475" s="6">
        <f>[1]Emissions!AI884</f>
        <v>3.6937722659999999</v>
      </c>
      <c r="AK475" s="6">
        <f>[1]Emissions!AJ884</f>
        <v>3.7433014770000002</v>
      </c>
      <c r="AL475" s="6">
        <f>[1]Emissions!AK884</f>
        <v>3.7928731039999999</v>
      </c>
      <c r="AM475" s="6">
        <f>[1]Emissions!AL884</f>
        <v>3.8418882189999999</v>
      </c>
      <c r="AN475" s="6">
        <f>[1]Emissions!AM884</f>
        <v>3.8923506360000002</v>
      </c>
      <c r="AO475" s="6">
        <f>[1]Emissions!AN884</f>
        <v>3.9441195410000001</v>
      </c>
      <c r="AP475" s="6">
        <f>[1]Emissions!AO884</f>
        <v>3.9967962770000001</v>
      </c>
      <c r="AQ475" s="6">
        <f>[1]Emissions!AP884</f>
        <v>4.0501297359999997</v>
      </c>
      <c r="AR475" s="6">
        <f>[1]Emissions!AQ884</f>
        <v>4.1020968619999998</v>
      </c>
      <c r="AS475" s="6">
        <f>[1]Emissions!AR884</f>
        <v>4.1541290399999999</v>
      </c>
      <c r="AT475" s="6">
        <f>[1]Emissions!AS884</f>
        <v>4.2064936429999999</v>
      </c>
      <c r="AU475" s="6">
        <f>[1]Emissions!AT884</f>
        <v>4.2592554079999996</v>
      </c>
      <c r="AV475" s="6">
        <f>[1]Emissions!AU884</f>
        <v>4.3124449460000003</v>
      </c>
      <c r="AW475" s="6">
        <f>[1]Emissions!AV884</f>
        <v>4.3638543820000004</v>
      </c>
      <c r="AX475" s="6">
        <f>[1]Emissions!AW884</f>
        <v>4.4151135779999997</v>
      </c>
      <c r="AY475" s="6">
        <f>[1]Emissions!AX884</f>
        <v>4.4666436799999998</v>
      </c>
      <c r="AZ475" s="6">
        <f>[1]Emissions!AY884</f>
        <v>4.518626458</v>
      </c>
      <c r="BA475" s="6">
        <f>[1]Emissions!AZ884</f>
        <v>4.5711546590000003</v>
      </c>
      <c r="BB475" s="6">
        <f>[1]Emissions!BA884</f>
        <v>4.610475471</v>
      </c>
      <c r="BC475" s="6">
        <f>[1]Emissions!BB884</f>
        <v>4.6554247860000002</v>
      </c>
      <c r="BD475" s="6">
        <f>[1]Emissions!BC884</f>
        <v>4.7049711260000002</v>
      </c>
      <c r="BE475" s="6">
        <f>[1]Emissions!BD884</f>
        <v>4.7567006430000003</v>
      </c>
      <c r="BF475" s="6">
        <f>[1]Emissions!BE884</f>
        <v>4.8094285680000004</v>
      </c>
      <c r="BG475" s="6">
        <f>[1]Emissions!BF884</f>
        <v>4.8592541779999996</v>
      </c>
      <c r="BH475" s="6">
        <f>[1]Emissions!BG884</f>
        <v>4.90885412</v>
      </c>
      <c r="BI475" s="6">
        <f>[1]Emissions!BH884</f>
        <v>4.9587441349999999</v>
      </c>
      <c r="BJ475" s="6">
        <f>[1]Emissions!BI884</f>
        <v>5.0090538650000003</v>
      </c>
      <c r="BK475" s="6">
        <f>[1]Emissions!BJ884</f>
        <v>5.0598361609999998</v>
      </c>
      <c r="BL475" s="6">
        <f>[1]Emissions!BK884</f>
        <v>5.1111486990000001</v>
      </c>
      <c r="BM475" s="6">
        <f>[1]Emissions!BL884</f>
        <v>5.1629813999999996</v>
      </c>
      <c r="BN475" s="6">
        <f>[1]Emissions!BM884</f>
        <v>5.215331881</v>
      </c>
      <c r="BO475" s="6">
        <f>[1]Emissions!BN884</f>
        <v>5.2681925500000002</v>
      </c>
      <c r="BP475" s="6">
        <f>[1]Emissions!BO884</f>
        <v>5.3215503599999998</v>
      </c>
      <c r="BQ475" s="6">
        <f>[1]Emissions!BP884</f>
        <v>5.3721187659999998</v>
      </c>
      <c r="BR475" s="6">
        <f>[1]Emissions!BQ884</f>
        <v>5.4224821509999996</v>
      </c>
      <c r="BS475" s="6">
        <f>[1]Emissions!BR884</f>
        <v>5.4731378419999999</v>
      </c>
      <c r="BT475" s="6">
        <f>[1]Emissions!BS884</f>
        <v>5.5241977909999997</v>
      </c>
      <c r="BU475" s="6">
        <f>[1]Emissions!BT884</f>
        <v>5.5756912639999996</v>
      </c>
      <c r="BV475" s="6">
        <f>[1]Emissions!BU884</f>
        <v>5.6275813880000003</v>
      </c>
      <c r="BW475" s="6">
        <f>[1]Emissions!BV884</f>
        <v>5.6798975389999997</v>
      </c>
      <c r="BX475" s="6">
        <f>[1]Emissions!BW884</f>
        <v>5.7326395989999996</v>
      </c>
      <c r="BY475" s="6">
        <f>[1]Emissions!BX884</f>
        <v>5.7858021409999996</v>
      </c>
      <c r="BZ475" s="6">
        <f>[1]Emissions!BY884</f>
        <v>5.8393790799999996</v>
      </c>
      <c r="CA475" s="6">
        <f>[1]Emissions!BZ884</f>
        <v>5.8908144220000001</v>
      </c>
      <c r="CB475" s="6">
        <f>[1]Emissions!CA884</f>
        <v>5.9421373019999999</v>
      </c>
      <c r="CC475" s="6">
        <f>[1]Emissions!CB884</f>
        <v>5.9937448120000001</v>
      </c>
      <c r="CD475" s="6">
        <f>[1]Emissions!CC884</f>
        <v>6.0457325109999998</v>
      </c>
      <c r="CE475" s="6">
        <f>[1]Emissions!CD884</f>
        <v>6.0981304590000001</v>
      </c>
      <c r="CF475" s="6">
        <f>[1]Emissions!CE884</f>
        <v>6.150827198</v>
      </c>
      <c r="CG475" s="6">
        <f>[1]Emissions!CF884</f>
        <v>6.2039198759999996</v>
      </c>
      <c r="CH475" s="6">
        <f>[1]Emissions!CG884</f>
        <v>6.2574261949999999</v>
      </c>
      <c r="CI475" s="6">
        <f>[1]Emissions!CH884</f>
        <v>6.3113498430000003</v>
      </c>
      <c r="CJ475" s="6">
        <f>[1]Emissions!CI884</f>
        <v>6.3656917399999999</v>
      </c>
    </row>
    <row r="476" spans="2:88" x14ac:dyDescent="0.3">
      <c r="B476" s="6" t="str">
        <f>[1]Emissions!A885</f>
        <v>ems_y_co2_smin_2</v>
      </c>
      <c r="C476" s="6">
        <f>[1]Emissions!B885</f>
        <v>0</v>
      </c>
      <c r="D476" s="6">
        <f>[1]Emissions!C885</f>
        <v>0</v>
      </c>
      <c r="E476" s="6">
        <f>[1]Emissions!D885</f>
        <v>0</v>
      </c>
      <c r="F476" s="6">
        <f>[1]Emissions!E885</f>
        <v>0</v>
      </c>
      <c r="G476" s="6">
        <f>[1]Emissions!F885</f>
        <v>0</v>
      </c>
      <c r="H476" s="6">
        <f>[1]Emissions!G885</f>
        <v>0</v>
      </c>
      <c r="I476" s="6">
        <f>[1]Emissions!H885</f>
        <v>0</v>
      </c>
      <c r="J476" s="6">
        <f>[1]Emissions!I885</f>
        <v>0</v>
      </c>
      <c r="K476" s="6">
        <f>[1]Emissions!J885</f>
        <v>0</v>
      </c>
      <c r="L476" s="6">
        <f>[1]Emissions!K885</f>
        <v>0</v>
      </c>
      <c r="M476" s="6">
        <f>[1]Emissions!L885</f>
        <v>0</v>
      </c>
      <c r="N476" s="6">
        <f>[1]Emissions!M885</f>
        <v>0</v>
      </c>
      <c r="O476" s="6">
        <f>[1]Emissions!N885</f>
        <v>0</v>
      </c>
      <c r="P476" s="6">
        <f>[1]Emissions!O885</f>
        <v>0</v>
      </c>
      <c r="Q476" s="6">
        <f>[1]Emissions!P885</f>
        <v>0</v>
      </c>
      <c r="R476" s="6">
        <f>[1]Emissions!Q885</f>
        <v>0</v>
      </c>
      <c r="S476" s="6">
        <f>[1]Emissions!R885</f>
        <v>0</v>
      </c>
      <c r="T476" s="6">
        <f>[1]Emissions!S885</f>
        <v>0</v>
      </c>
      <c r="U476" s="6">
        <f>[1]Emissions!T885</f>
        <v>0</v>
      </c>
      <c r="V476" s="6">
        <f>[1]Emissions!U885</f>
        <v>0</v>
      </c>
      <c r="W476" s="6">
        <f>[1]Emissions!V885</f>
        <v>0</v>
      </c>
      <c r="X476" s="6">
        <f>[1]Emissions!W885</f>
        <v>0</v>
      </c>
      <c r="Y476" s="6">
        <f>[1]Emissions!X885</f>
        <v>0</v>
      </c>
      <c r="Z476" s="6">
        <f>[1]Emissions!Y885</f>
        <v>0</v>
      </c>
      <c r="AA476" s="6">
        <f>[1]Emissions!Z885</f>
        <v>0</v>
      </c>
      <c r="AB476" s="6">
        <f>[1]Emissions!AA885</f>
        <v>0</v>
      </c>
      <c r="AC476" s="6">
        <f>[1]Emissions!AB885</f>
        <v>0</v>
      </c>
      <c r="AD476" s="6">
        <f>[1]Emissions!AC885</f>
        <v>0</v>
      </c>
      <c r="AE476" s="6">
        <f>[1]Emissions!AD885</f>
        <v>0</v>
      </c>
      <c r="AF476" s="6">
        <f>[1]Emissions!AE885</f>
        <v>0</v>
      </c>
      <c r="AG476" s="6">
        <f>[1]Emissions!AF885</f>
        <v>0</v>
      </c>
      <c r="AH476" s="6">
        <f>[1]Emissions!AG885</f>
        <v>0</v>
      </c>
      <c r="AI476" s="6">
        <f>[1]Emissions!AH885</f>
        <v>0</v>
      </c>
      <c r="AJ476" s="6">
        <f>[1]Emissions!AI885</f>
        <v>0</v>
      </c>
      <c r="AK476" s="6">
        <f>[1]Emissions!AJ885</f>
        <v>0</v>
      </c>
      <c r="AL476" s="6">
        <f>[1]Emissions!AK885</f>
        <v>0</v>
      </c>
      <c r="AM476" s="6">
        <f>[1]Emissions!AL885</f>
        <v>0</v>
      </c>
      <c r="AN476" s="6">
        <f>[1]Emissions!AM885</f>
        <v>0</v>
      </c>
      <c r="AO476" s="6">
        <f>[1]Emissions!AN885</f>
        <v>0</v>
      </c>
      <c r="AP476" s="6">
        <f>[1]Emissions!AO885</f>
        <v>0</v>
      </c>
      <c r="AQ476" s="6">
        <f>[1]Emissions!AP885</f>
        <v>0</v>
      </c>
      <c r="AR476" s="6">
        <f>[1]Emissions!AQ885</f>
        <v>0</v>
      </c>
      <c r="AS476" s="6">
        <f>[1]Emissions!AR885</f>
        <v>0</v>
      </c>
      <c r="AT476" s="6">
        <f>[1]Emissions!AS885</f>
        <v>0</v>
      </c>
      <c r="AU476" s="6">
        <f>[1]Emissions!AT885</f>
        <v>0</v>
      </c>
      <c r="AV476" s="6">
        <f>[1]Emissions!AU885</f>
        <v>0</v>
      </c>
      <c r="AW476" s="6">
        <f>[1]Emissions!AV885</f>
        <v>0</v>
      </c>
      <c r="AX476" s="6">
        <f>[1]Emissions!AW885</f>
        <v>0</v>
      </c>
      <c r="AY476" s="6">
        <f>[1]Emissions!AX885</f>
        <v>0</v>
      </c>
      <c r="AZ476" s="6">
        <f>[1]Emissions!AY885</f>
        <v>0</v>
      </c>
      <c r="BA476" s="6">
        <f>[1]Emissions!AZ885</f>
        <v>0</v>
      </c>
      <c r="BB476" s="6">
        <f>[1]Emissions!BA885</f>
        <v>0</v>
      </c>
      <c r="BC476" s="6">
        <f>[1]Emissions!BB885</f>
        <v>0</v>
      </c>
      <c r="BD476" s="6">
        <f>[1]Emissions!BC885</f>
        <v>0</v>
      </c>
      <c r="BE476" s="6">
        <f>[1]Emissions!BD885</f>
        <v>0</v>
      </c>
      <c r="BF476" s="6">
        <f>[1]Emissions!BE885</f>
        <v>0</v>
      </c>
      <c r="BG476" s="6">
        <f>[1]Emissions!BF885</f>
        <v>0</v>
      </c>
      <c r="BH476" s="6">
        <f>[1]Emissions!BG885</f>
        <v>0</v>
      </c>
      <c r="BI476" s="6">
        <f>[1]Emissions!BH885</f>
        <v>0</v>
      </c>
      <c r="BJ476" s="6">
        <f>[1]Emissions!BI885</f>
        <v>0</v>
      </c>
      <c r="BK476" s="6">
        <f>[1]Emissions!BJ885</f>
        <v>0</v>
      </c>
      <c r="BL476" s="6">
        <f>[1]Emissions!BK885</f>
        <v>0</v>
      </c>
      <c r="BM476" s="6">
        <f>[1]Emissions!BL885</f>
        <v>0</v>
      </c>
      <c r="BN476" s="6">
        <f>[1]Emissions!BM885</f>
        <v>0</v>
      </c>
      <c r="BO476" s="6">
        <f>[1]Emissions!BN885</f>
        <v>0</v>
      </c>
      <c r="BP476" s="6">
        <f>[1]Emissions!BO885</f>
        <v>0</v>
      </c>
      <c r="BQ476" s="6">
        <f>[1]Emissions!BP885</f>
        <v>0</v>
      </c>
      <c r="BR476" s="6">
        <f>[1]Emissions!BQ885</f>
        <v>0</v>
      </c>
      <c r="BS476" s="6">
        <f>[1]Emissions!BR885</f>
        <v>0</v>
      </c>
      <c r="BT476" s="6">
        <f>[1]Emissions!BS885</f>
        <v>0</v>
      </c>
      <c r="BU476" s="6">
        <f>[1]Emissions!BT885</f>
        <v>0</v>
      </c>
      <c r="BV476" s="6">
        <f>[1]Emissions!BU885</f>
        <v>0</v>
      </c>
      <c r="BW476" s="6">
        <f>[1]Emissions!BV885</f>
        <v>0</v>
      </c>
      <c r="BX476" s="6">
        <f>[1]Emissions!BW885</f>
        <v>0</v>
      </c>
      <c r="BY476" s="6">
        <f>[1]Emissions!BX885</f>
        <v>0</v>
      </c>
      <c r="BZ476" s="6">
        <f>[1]Emissions!BY885</f>
        <v>0</v>
      </c>
      <c r="CA476" s="6">
        <f>[1]Emissions!BZ885</f>
        <v>0</v>
      </c>
      <c r="CB476" s="6">
        <f>[1]Emissions!CA885</f>
        <v>0</v>
      </c>
      <c r="CC476" s="6">
        <f>[1]Emissions!CB885</f>
        <v>0</v>
      </c>
      <c r="CD476" s="6">
        <f>[1]Emissions!CC885</f>
        <v>0</v>
      </c>
      <c r="CE476" s="6">
        <f>[1]Emissions!CD885</f>
        <v>0</v>
      </c>
      <c r="CF476" s="6">
        <f>[1]Emissions!CE885</f>
        <v>0</v>
      </c>
      <c r="CG476" s="6">
        <f>[1]Emissions!CF885</f>
        <v>0</v>
      </c>
      <c r="CH476" s="6">
        <f>[1]Emissions!CG885</f>
        <v>0</v>
      </c>
      <c r="CI476" s="6">
        <f>[1]Emissions!CH885</f>
        <v>0</v>
      </c>
      <c r="CJ476" s="6">
        <f>[1]Emissions!CI885</f>
        <v>0</v>
      </c>
    </row>
    <row r="477" spans="2:88" x14ac:dyDescent="0.3">
      <c r="B477" s="6" t="str">
        <f>[1]Emissions!A886</f>
        <v>ems_mat_co2_smin_2</v>
      </c>
      <c r="C477" s="6">
        <f>[1]Emissions!B886</f>
        <v>9.2467315899999999E-2</v>
      </c>
      <c r="D477" s="6">
        <f>[1]Emissions!C886</f>
        <v>0.10206850219999999</v>
      </c>
      <c r="E477" s="6">
        <f>[1]Emissions!D886</f>
        <v>0.1118801044</v>
      </c>
      <c r="F477" s="6">
        <f>[1]Emissions!E886</f>
        <v>0.119913991</v>
      </c>
      <c r="G477" s="6">
        <f>[1]Emissions!F886</f>
        <v>0.1264026808</v>
      </c>
      <c r="H477" s="6">
        <f>[1]Emissions!G886</f>
        <v>0.1318364454</v>
      </c>
      <c r="I477" s="6">
        <f>[1]Emissions!H886</f>
        <v>0.13636402389999999</v>
      </c>
      <c r="J477" s="6">
        <f>[1]Emissions!I886</f>
        <v>0.14024306959999999</v>
      </c>
      <c r="K477" s="6">
        <f>[1]Emissions!J886</f>
        <v>0.14360222980000001</v>
      </c>
      <c r="L477" s="6">
        <f>[1]Emissions!K886</f>
        <v>0.1465450445</v>
      </c>
      <c r="M477" s="6">
        <f>[1]Emissions!L886</f>
        <v>0.1491608955</v>
      </c>
      <c r="N477" s="6">
        <f>[1]Emissions!M886</f>
        <v>0.15148438040000001</v>
      </c>
      <c r="O477" s="6">
        <f>[1]Emissions!N886</f>
        <v>0.15361175090000001</v>
      </c>
      <c r="P477" s="6">
        <f>[1]Emissions!O886</f>
        <v>0.1556033772</v>
      </c>
      <c r="Q477" s="6">
        <f>[1]Emissions!P886</f>
        <v>0.15750595019999999</v>
      </c>
      <c r="R477" s="6">
        <f>[1]Emissions!Q886</f>
        <v>0.1593577058</v>
      </c>
      <c r="S477" s="6">
        <f>[1]Emissions!R886</f>
        <v>0.16128085380000001</v>
      </c>
      <c r="T477" s="6">
        <f>[1]Emissions!S886</f>
        <v>0.1633591194</v>
      </c>
      <c r="U477" s="6">
        <f>[1]Emissions!T886</f>
        <v>0.1656021127</v>
      </c>
      <c r="V477" s="6">
        <f>[1]Emissions!U886</f>
        <v>0.1679873144</v>
      </c>
      <c r="W477" s="6">
        <f>[1]Emissions!V886</f>
        <v>0.17048614879999999</v>
      </c>
      <c r="X477" s="6">
        <f>[1]Emissions!W886</f>
        <v>0.17306551919999999</v>
      </c>
      <c r="Y477" s="6">
        <f>[1]Emissions!X886</f>
        <v>0.1757144742</v>
      </c>
      <c r="Z477" s="6">
        <f>[1]Emissions!Y886</f>
        <v>0.17841997640000001</v>
      </c>
      <c r="AA477" s="6">
        <f>[1]Emissions!Z886</f>
        <v>0.18117067019999999</v>
      </c>
      <c r="AB477" s="6">
        <f>[1]Emissions!AA886</f>
        <v>0.1839579683</v>
      </c>
      <c r="AC477" s="6">
        <f>[1]Emissions!AB886</f>
        <v>0.18671685539999999</v>
      </c>
      <c r="AD477" s="6">
        <f>[1]Emissions!AC886</f>
        <v>0.18948641229999999</v>
      </c>
      <c r="AE477" s="6">
        <f>[1]Emissions!AD886</f>
        <v>0.1922709574</v>
      </c>
      <c r="AF477" s="6">
        <f>[1]Emissions!AE886</f>
        <v>0.19506875900000001</v>
      </c>
      <c r="AG477" s="6">
        <f>[1]Emissions!AF886</f>
        <v>0.1978791499</v>
      </c>
      <c r="AH477" s="6">
        <f>[1]Emissions!AG886</f>
        <v>0.2006230373</v>
      </c>
      <c r="AI477" s="6">
        <f>[1]Emissions!AH886</f>
        <v>0.2033629673</v>
      </c>
      <c r="AJ477" s="6">
        <f>[1]Emissions!AI886</f>
        <v>0.2061106429</v>
      </c>
      <c r="AK477" s="6">
        <f>[1]Emissions!AJ886</f>
        <v>0.20886837350000001</v>
      </c>
      <c r="AL477" s="6">
        <f>[1]Emissions!AK886</f>
        <v>0.2116371903</v>
      </c>
      <c r="AM477" s="6">
        <f>[1]Emissions!AL886</f>
        <v>0.2143720626</v>
      </c>
      <c r="AN477" s="6">
        <f>[1]Emissions!AM886</f>
        <v>0.21718631290000001</v>
      </c>
      <c r="AO477" s="6">
        <f>[1]Emissions!AN886</f>
        <v>0.22007458529999999</v>
      </c>
      <c r="AP477" s="6">
        <f>[1]Emissions!AO886</f>
        <v>0.22301619819999999</v>
      </c>
      <c r="AQ477" s="6">
        <f>[1]Emissions!AP886</f>
        <v>0.22599780329999999</v>
      </c>
      <c r="AR477" s="6">
        <f>[1]Emissions!AQ886</f>
        <v>0.22890727850000001</v>
      </c>
      <c r="AS477" s="6">
        <f>[1]Emissions!AR886</f>
        <v>0.2318253086</v>
      </c>
      <c r="AT477" s="6">
        <f>[1]Emissions!AS886</f>
        <v>0.23476702199999999</v>
      </c>
      <c r="AU477" s="6">
        <f>[1]Emissions!AT886</f>
        <v>0.23773579219999999</v>
      </c>
      <c r="AV477" s="6">
        <f>[1]Emissions!AU886</f>
        <v>0.24073286520000001</v>
      </c>
      <c r="AW477" s="6">
        <f>[1]Emissions!AV886</f>
        <v>0.24363532060000001</v>
      </c>
      <c r="AX477" s="6">
        <f>[1]Emissions!AW886</f>
        <v>0.24653471590000001</v>
      </c>
      <c r="AY477" s="6">
        <f>[1]Emissions!AX886</f>
        <v>0.2494543555</v>
      </c>
      <c r="AZ477" s="6">
        <f>[1]Emissions!AY886</f>
        <v>0.25240363240000002</v>
      </c>
      <c r="BA477" s="6">
        <f>[1]Emissions!AZ886</f>
        <v>0.2553867655</v>
      </c>
      <c r="BB477" s="6">
        <f>[1]Emissions!BA886</f>
        <v>0.25763227370000003</v>
      </c>
      <c r="BC477" s="6">
        <f>[1]Emissions!BB886</f>
        <v>0.26019046750000002</v>
      </c>
      <c r="BD477" s="6">
        <f>[1]Emissions!BC886</f>
        <v>0.2630053852</v>
      </c>
      <c r="BE477" s="6">
        <f>[1]Emissions!BD886</f>
        <v>0.2659439649</v>
      </c>
      <c r="BF477" s="6">
        <f>[1]Emissions!BE886</f>
        <v>0.26894056370000002</v>
      </c>
      <c r="BG477" s="6">
        <f>[1]Emissions!BF886</f>
        <v>0.27177760690000002</v>
      </c>
      <c r="BH477" s="6">
        <f>[1]Emissions!BG886</f>
        <v>0.2746052719</v>
      </c>
      <c r="BI477" s="6">
        <f>[1]Emissions!BH886</f>
        <v>0.27745214629999998</v>
      </c>
      <c r="BJ477" s="6">
        <f>[1]Emissions!BI886</f>
        <v>0.28032476680000001</v>
      </c>
      <c r="BK477" s="6">
        <f>[1]Emissions!BJ886</f>
        <v>0.28322525869999998</v>
      </c>
      <c r="BL477" s="6">
        <f>[1]Emissions!BK886</f>
        <v>0.2861560903</v>
      </c>
      <c r="BM477" s="6">
        <f>[1]Emissions!BL886</f>
        <v>0.2891160773</v>
      </c>
      <c r="BN477" s="6">
        <f>[1]Emissions!BM886</f>
        <v>0.29210460789999998</v>
      </c>
      <c r="BO477" s="6">
        <f>[1]Emissions!BN886</f>
        <v>0.29512090429999999</v>
      </c>
      <c r="BP477" s="6">
        <f>[1]Emissions!BO886</f>
        <v>0.29816399469999999</v>
      </c>
      <c r="BQ477" s="6">
        <f>[1]Emissions!BP886</f>
        <v>0.30105057730000001</v>
      </c>
      <c r="BR477" s="6">
        <f>[1]Emissions!BQ886</f>
        <v>0.30392664530000002</v>
      </c>
      <c r="BS477" s="6">
        <f>[1]Emissions!BR886</f>
        <v>0.30682048159999997</v>
      </c>
      <c r="BT477" s="6">
        <f>[1]Emissions!BS886</f>
        <v>0.30973814109999998</v>
      </c>
      <c r="BU477" s="6">
        <f>[1]Emissions!BT886</f>
        <v>0.3126807714</v>
      </c>
      <c r="BV477" s="6">
        <f>[1]Emissions!BU886</f>
        <v>0.31564581250000001</v>
      </c>
      <c r="BW477" s="6">
        <f>[1]Emissions!BV886</f>
        <v>0.31863454250000001</v>
      </c>
      <c r="BX477" s="6">
        <f>[1]Emissions!BW886</f>
        <v>0.3216467301</v>
      </c>
      <c r="BY477" s="6">
        <f>[1]Emissions!BX886</f>
        <v>0.32468196179999997</v>
      </c>
      <c r="BZ477" s="6">
        <f>[1]Emissions!BY886</f>
        <v>0.32773986490000001</v>
      </c>
      <c r="CA477" s="6">
        <f>[1]Emissions!BZ886</f>
        <v>0.3306777568</v>
      </c>
      <c r="CB477" s="6">
        <f>[1]Emissions!CA886</f>
        <v>0.33361048999999998</v>
      </c>
      <c r="CC477" s="6">
        <f>[1]Emissions!CB886</f>
        <v>0.33656067830000003</v>
      </c>
      <c r="CD477" s="6">
        <f>[1]Emissions!CC886</f>
        <v>0.33953349399999999</v>
      </c>
      <c r="CE477" s="6">
        <f>[1]Emissions!CD886</f>
        <v>0.34253020309999999</v>
      </c>
      <c r="CF477" s="6">
        <f>[1]Emissions!CE886</f>
        <v>0.3455441273</v>
      </c>
      <c r="CG477" s="6">
        <f>[1]Emissions!CF886</f>
        <v>0.34858040200000001</v>
      </c>
      <c r="CH477" s="6">
        <f>[1]Emissions!CG886</f>
        <v>0.35163980639999998</v>
      </c>
      <c r="CI477" s="6">
        <f>[1]Emissions!CH886</f>
        <v>0.35472241640000002</v>
      </c>
      <c r="CJ477" s="6">
        <f>[1]Emissions!CI886</f>
        <v>0.3578282122</v>
      </c>
    </row>
    <row r="478" spans="2:88" x14ac:dyDescent="0.3">
      <c r="B478" s="6" t="str">
        <f>[1]Emissions!A887</f>
        <v>ems_ci_co2_soil_2</v>
      </c>
      <c r="C478" s="6">
        <f>[1]Emissions!B887</f>
        <v>16.13450211</v>
      </c>
      <c r="D478" s="6">
        <f>[1]Emissions!C887</f>
        <v>16.242510880000001</v>
      </c>
      <c r="E478" s="6">
        <f>[1]Emissions!D887</f>
        <v>16.360644480000001</v>
      </c>
      <c r="F478" s="6">
        <f>[1]Emissions!E887</f>
        <v>16.463985999999998</v>
      </c>
      <c r="G478" s="6">
        <f>[1]Emissions!F887</f>
        <v>16.581278650000002</v>
      </c>
      <c r="H478" s="6">
        <f>[1]Emissions!G887</f>
        <v>16.716955240000001</v>
      </c>
      <c r="I478" s="6">
        <f>[1]Emissions!H887</f>
        <v>16.840516919999999</v>
      </c>
      <c r="J478" s="6">
        <f>[1]Emissions!I887</f>
        <v>16.95510891</v>
      </c>
      <c r="K478" s="6">
        <f>[1]Emissions!J887</f>
        <v>17.056861510000001</v>
      </c>
      <c r="L478" s="6">
        <f>[1]Emissions!K887</f>
        <v>17.144795469999998</v>
      </c>
      <c r="M478" s="6">
        <f>[1]Emissions!L887</f>
        <v>17.218317819999999</v>
      </c>
      <c r="N478" s="6">
        <f>[1]Emissions!M887</f>
        <v>17.272398070000001</v>
      </c>
      <c r="O478" s="6">
        <f>[1]Emissions!N887</f>
        <v>17.30868147</v>
      </c>
      <c r="P478" s="6">
        <f>[1]Emissions!O887</f>
        <v>17.326312229999999</v>
      </c>
      <c r="Q478" s="6">
        <f>[1]Emissions!P887</f>
        <v>17.32471872</v>
      </c>
      <c r="R478" s="6">
        <f>[1]Emissions!Q887</f>
        <v>17.30423455</v>
      </c>
      <c r="S478" s="6">
        <f>[1]Emissions!R887</f>
        <v>17.200364230000002</v>
      </c>
      <c r="T478" s="6">
        <f>[1]Emissions!S887</f>
        <v>17.086064230000002</v>
      </c>
      <c r="U478" s="6">
        <f>[1]Emissions!T887</f>
        <v>16.97308645</v>
      </c>
      <c r="V478" s="6">
        <f>[1]Emissions!U887</f>
        <v>16.864075150000001</v>
      </c>
      <c r="W478" s="6">
        <f>[1]Emissions!V887</f>
        <v>16.759734590000001</v>
      </c>
      <c r="X478" s="6">
        <f>[1]Emissions!W887</f>
        <v>16.665931879999999</v>
      </c>
      <c r="Y478" s="6">
        <f>[1]Emissions!X887</f>
        <v>16.577362690000001</v>
      </c>
      <c r="Z478" s="6">
        <f>[1]Emissions!Y887</f>
        <v>16.493310839999999</v>
      </c>
      <c r="AA478" s="6">
        <f>[1]Emissions!Z887</f>
        <v>16.413705719999999</v>
      </c>
      <c r="AB478" s="6">
        <f>[1]Emissions!AA887</f>
        <v>16.33859189</v>
      </c>
      <c r="AC478" s="6">
        <f>[1]Emissions!AB887</f>
        <v>16.2691193</v>
      </c>
      <c r="AD478" s="6">
        <f>[1]Emissions!AC887</f>
        <v>16.20412666</v>
      </c>
      <c r="AE478" s="6">
        <f>[1]Emissions!AD887</f>
        <v>16.143571980000001</v>
      </c>
      <c r="AF478" s="6">
        <f>[1]Emissions!AE887</f>
        <v>16.087429589999999</v>
      </c>
      <c r="AG478" s="6">
        <f>[1]Emissions!AF887</f>
        <v>16.035702069999999</v>
      </c>
      <c r="AH478" s="6">
        <f>[1]Emissions!AG887</f>
        <v>15.98823222</v>
      </c>
      <c r="AI478" s="6">
        <f>[1]Emissions!AH887</f>
        <v>15.944968680000001</v>
      </c>
      <c r="AJ478" s="6">
        <f>[1]Emissions!AI887</f>
        <v>15.906100390000001</v>
      </c>
      <c r="AK478" s="6">
        <f>[1]Emissions!AJ887</f>
        <v>15.871789870000001</v>
      </c>
      <c r="AL478" s="6">
        <f>[1]Emissions!AK887</f>
        <v>15.84218707</v>
      </c>
      <c r="AM478" s="6">
        <f>[1]Emissions!AL887</f>
        <v>15.96864871</v>
      </c>
      <c r="AN478" s="6">
        <f>[1]Emissions!AM887</f>
        <v>16.124406050000001</v>
      </c>
      <c r="AO478" s="6">
        <f>[1]Emissions!AN887</f>
        <v>16.293924860000001</v>
      </c>
      <c r="AP478" s="6">
        <f>[1]Emissions!AO887</f>
        <v>16.475221470000001</v>
      </c>
      <c r="AQ478" s="6">
        <f>[1]Emissions!AP887</f>
        <v>16.667965590000001</v>
      </c>
      <c r="AR478" s="6">
        <f>[1]Emissions!AQ887</f>
        <v>16.870137039999999</v>
      </c>
      <c r="AS478" s="6">
        <f>[1]Emissions!AR887</f>
        <v>17.082965600000001</v>
      </c>
      <c r="AT478" s="6">
        <f>[1]Emissions!AS887</f>
        <v>17.306685000000002</v>
      </c>
      <c r="AU478" s="6">
        <f>[1]Emissions!AT887</f>
        <v>17.54134028</v>
      </c>
      <c r="AV478" s="6">
        <f>[1]Emissions!AU887</f>
        <v>17.786954600000001</v>
      </c>
      <c r="AW478" s="6">
        <f>[1]Emissions!AV887</f>
        <v>18.040564839999998</v>
      </c>
      <c r="AX478" s="6">
        <f>[1]Emissions!AW887</f>
        <v>18.304355770000001</v>
      </c>
      <c r="AY478" s="6">
        <f>[1]Emissions!AX887</f>
        <v>18.578822089999999</v>
      </c>
      <c r="AZ478" s="6">
        <f>[1]Emissions!AY887</f>
        <v>18.864150739999999</v>
      </c>
      <c r="BA478" s="6">
        <f>[1]Emissions!AZ887</f>
        <v>19.160462450000001</v>
      </c>
      <c r="BB478" s="6">
        <f>[1]Emissions!BA887</f>
        <v>19.461209870000001</v>
      </c>
      <c r="BC478" s="6">
        <f>[1]Emissions!BB887</f>
        <v>19.77310714</v>
      </c>
      <c r="BD478" s="6">
        <f>[1]Emissions!BC887</f>
        <v>20.096427540000001</v>
      </c>
      <c r="BE478" s="6">
        <f>[1]Emissions!BD887</f>
        <v>20.430746200000002</v>
      </c>
      <c r="BF478" s="6">
        <f>[1]Emissions!BE887</f>
        <v>20.775946739999998</v>
      </c>
      <c r="BG478" s="6">
        <f>[1]Emissions!BF887</f>
        <v>21.12778084</v>
      </c>
      <c r="BH478" s="6">
        <f>[1]Emissions!BG887</f>
        <v>21.48958476</v>
      </c>
      <c r="BI478" s="6">
        <f>[1]Emissions!BH887</f>
        <v>21.862152569999999</v>
      </c>
      <c r="BJ478" s="6">
        <f>[1]Emissions!BI887</f>
        <v>22.245795170000001</v>
      </c>
      <c r="BK478" s="6">
        <f>[1]Emissions!BJ887</f>
        <v>22.640724500000001</v>
      </c>
      <c r="BL478" s="6">
        <f>[1]Emissions!BK887</f>
        <v>23.0473137</v>
      </c>
      <c r="BM478" s="6">
        <f>[1]Emissions!BL887</f>
        <v>23.465569850000001</v>
      </c>
      <c r="BN478" s="6">
        <f>[1]Emissions!BM887</f>
        <v>23.895625280000001</v>
      </c>
      <c r="BO478" s="6">
        <f>[1]Emissions!BN887</f>
        <v>24.33762458</v>
      </c>
      <c r="BP478" s="6">
        <f>[1]Emissions!BO887</f>
        <v>24.791713420000001</v>
      </c>
      <c r="BQ478" s="6">
        <f>[1]Emissions!BP887</f>
        <v>25.253609059999999</v>
      </c>
      <c r="BR478" s="6">
        <f>[1]Emissions!BQ887</f>
        <v>25.726774549999998</v>
      </c>
      <c r="BS478" s="6">
        <f>[1]Emissions!BR887</f>
        <v>26.212034620000001</v>
      </c>
      <c r="BT478" s="6">
        <f>[1]Emissions!BS887</f>
        <v>26.70975249</v>
      </c>
      <c r="BU478" s="6">
        <f>[1]Emissions!BT887</f>
        <v>27.220214330000001</v>
      </c>
      <c r="BV478" s="6">
        <f>[1]Emissions!BU887</f>
        <v>27.743385570000001</v>
      </c>
      <c r="BW478" s="6">
        <f>[1]Emissions!BV887</f>
        <v>28.279779569999999</v>
      </c>
      <c r="BX478" s="6">
        <f>[1]Emissions!BW887</f>
        <v>28.82969057</v>
      </c>
      <c r="BY478" s="6">
        <f>[1]Emissions!BX887</f>
        <v>29.393385469999998</v>
      </c>
      <c r="BZ478" s="6">
        <f>[1]Emissions!BY887</f>
        <v>29.971132000000001</v>
      </c>
      <c r="CA478" s="6">
        <f>[1]Emissions!BZ887</f>
        <v>30.559458060000001</v>
      </c>
      <c r="CB478" s="6">
        <f>[1]Emissions!CA887</f>
        <v>31.161481349999999</v>
      </c>
      <c r="CC478" s="6">
        <f>[1]Emissions!CB887</f>
        <v>31.778041309999999</v>
      </c>
      <c r="CD478" s="6">
        <f>[1]Emissions!CC887</f>
        <v>32.409591489999997</v>
      </c>
      <c r="CE478" s="6">
        <f>[1]Emissions!CD887</f>
        <v>33.056522860000001</v>
      </c>
      <c r="CF478" s="6">
        <f>[1]Emissions!CE887</f>
        <v>33.718218720000003</v>
      </c>
      <c r="CG478" s="6">
        <f>[1]Emissions!CF887</f>
        <v>34.395872019999999</v>
      </c>
      <c r="CH478" s="6">
        <f>[1]Emissions!CG887</f>
        <v>35.089963820000001</v>
      </c>
      <c r="CI478" s="6">
        <f>[1]Emissions!CH887</f>
        <v>35.800885209999997</v>
      </c>
      <c r="CJ478" s="6">
        <f>[1]Emissions!CI887</f>
        <v>36.52902074</v>
      </c>
    </row>
    <row r="479" spans="2:88" x14ac:dyDescent="0.3">
      <c r="B479" s="6" t="str">
        <f>[1]Emissions!A888</f>
        <v>ems_y_co2_soil_2</v>
      </c>
      <c r="C479" s="6">
        <f>[1]Emissions!B888</f>
        <v>0</v>
      </c>
      <c r="D479" s="6">
        <f>[1]Emissions!C888</f>
        <v>0</v>
      </c>
      <c r="E479" s="6">
        <f>[1]Emissions!D888</f>
        <v>0</v>
      </c>
      <c r="F479" s="6">
        <f>[1]Emissions!E888</f>
        <v>0</v>
      </c>
      <c r="G479" s="6">
        <f>[1]Emissions!F888</f>
        <v>0</v>
      </c>
      <c r="H479" s="6">
        <f>[1]Emissions!G888</f>
        <v>0</v>
      </c>
      <c r="I479" s="6">
        <f>[1]Emissions!H888</f>
        <v>0</v>
      </c>
      <c r="J479" s="6">
        <f>[1]Emissions!I888</f>
        <v>0</v>
      </c>
      <c r="K479" s="6">
        <f>[1]Emissions!J888</f>
        <v>0</v>
      </c>
      <c r="L479" s="6">
        <f>[1]Emissions!K888</f>
        <v>0</v>
      </c>
      <c r="M479" s="6">
        <f>[1]Emissions!L888</f>
        <v>0</v>
      </c>
      <c r="N479" s="6">
        <f>[1]Emissions!M888</f>
        <v>0</v>
      </c>
      <c r="O479" s="6">
        <f>[1]Emissions!N888</f>
        <v>0</v>
      </c>
      <c r="P479" s="6">
        <f>[1]Emissions!O888</f>
        <v>0</v>
      </c>
      <c r="Q479" s="6">
        <f>[1]Emissions!P888</f>
        <v>0</v>
      </c>
      <c r="R479" s="6">
        <f>[1]Emissions!Q888</f>
        <v>0</v>
      </c>
      <c r="S479" s="6">
        <f>[1]Emissions!R888</f>
        <v>0</v>
      </c>
      <c r="T479" s="6">
        <f>[1]Emissions!S888</f>
        <v>0</v>
      </c>
      <c r="U479" s="6">
        <f>[1]Emissions!T888</f>
        <v>0</v>
      </c>
      <c r="V479" s="6">
        <f>[1]Emissions!U888</f>
        <v>0</v>
      </c>
      <c r="W479" s="6">
        <f>[1]Emissions!V888</f>
        <v>0</v>
      </c>
      <c r="X479" s="6">
        <f>[1]Emissions!W888</f>
        <v>0</v>
      </c>
      <c r="Y479" s="6">
        <f>[1]Emissions!X888</f>
        <v>0</v>
      </c>
      <c r="Z479" s="6">
        <f>[1]Emissions!Y888</f>
        <v>0</v>
      </c>
      <c r="AA479" s="6">
        <f>[1]Emissions!Z888</f>
        <v>0</v>
      </c>
      <c r="AB479" s="6">
        <f>[1]Emissions!AA888</f>
        <v>0</v>
      </c>
      <c r="AC479" s="6">
        <f>[1]Emissions!AB888</f>
        <v>0</v>
      </c>
      <c r="AD479" s="6">
        <f>[1]Emissions!AC888</f>
        <v>0</v>
      </c>
      <c r="AE479" s="6">
        <f>[1]Emissions!AD888</f>
        <v>0</v>
      </c>
      <c r="AF479" s="6">
        <f>[1]Emissions!AE888</f>
        <v>0</v>
      </c>
      <c r="AG479" s="6">
        <f>[1]Emissions!AF888</f>
        <v>0</v>
      </c>
      <c r="AH479" s="6">
        <f>[1]Emissions!AG888</f>
        <v>0</v>
      </c>
      <c r="AI479" s="6">
        <f>[1]Emissions!AH888</f>
        <v>0</v>
      </c>
      <c r="AJ479" s="6">
        <f>[1]Emissions!AI888</f>
        <v>0</v>
      </c>
      <c r="AK479" s="6">
        <f>[1]Emissions!AJ888</f>
        <v>0</v>
      </c>
      <c r="AL479" s="6">
        <f>[1]Emissions!AK888</f>
        <v>0</v>
      </c>
      <c r="AM479" s="6">
        <f>[1]Emissions!AL888</f>
        <v>0</v>
      </c>
      <c r="AN479" s="6">
        <f>[1]Emissions!AM888</f>
        <v>0</v>
      </c>
      <c r="AO479" s="6">
        <f>[1]Emissions!AN888</f>
        <v>0</v>
      </c>
      <c r="AP479" s="6">
        <f>[1]Emissions!AO888</f>
        <v>0</v>
      </c>
      <c r="AQ479" s="6">
        <f>[1]Emissions!AP888</f>
        <v>0</v>
      </c>
      <c r="AR479" s="6">
        <f>[1]Emissions!AQ888</f>
        <v>0</v>
      </c>
      <c r="AS479" s="6">
        <f>[1]Emissions!AR888</f>
        <v>0</v>
      </c>
      <c r="AT479" s="6">
        <f>[1]Emissions!AS888</f>
        <v>0</v>
      </c>
      <c r="AU479" s="6">
        <f>[1]Emissions!AT888</f>
        <v>0</v>
      </c>
      <c r="AV479" s="6">
        <f>[1]Emissions!AU888</f>
        <v>0</v>
      </c>
      <c r="AW479" s="6">
        <f>[1]Emissions!AV888</f>
        <v>0</v>
      </c>
      <c r="AX479" s="6">
        <f>[1]Emissions!AW888</f>
        <v>0</v>
      </c>
      <c r="AY479" s="6">
        <f>[1]Emissions!AX888</f>
        <v>0</v>
      </c>
      <c r="AZ479" s="6">
        <f>[1]Emissions!AY888</f>
        <v>0</v>
      </c>
      <c r="BA479" s="6">
        <f>[1]Emissions!AZ888</f>
        <v>0</v>
      </c>
      <c r="BB479" s="6">
        <f>[1]Emissions!BA888</f>
        <v>0</v>
      </c>
      <c r="BC479" s="6">
        <f>[1]Emissions!BB888</f>
        <v>0</v>
      </c>
      <c r="BD479" s="6">
        <f>[1]Emissions!BC888</f>
        <v>0</v>
      </c>
      <c r="BE479" s="6">
        <f>[1]Emissions!BD888</f>
        <v>0</v>
      </c>
      <c r="BF479" s="6">
        <f>[1]Emissions!BE888</f>
        <v>0</v>
      </c>
      <c r="BG479" s="6">
        <f>[1]Emissions!BF888</f>
        <v>0</v>
      </c>
      <c r="BH479" s="6">
        <f>[1]Emissions!BG888</f>
        <v>0</v>
      </c>
      <c r="BI479" s="6">
        <f>[1]Emissions!BH888</f>
        <v>0</v>
      </c>
      <c r="BJ479" s="6">
        <f>[1]Emissions!BI888</f>
        <v>0</v>
      </c>
      <c r="BK479" s="6">
        <f>[1]Emissions!BJ888</f>
        <v>0</v>
      </c>
      <c r="BL479" s="6">
        <f>[1]Emissions!BK888</f>
        <v>0</v>
      </c>
      <c r="BM479" s="6">
        <f>[1]Emissions!BL888</f>
        <v>0</v>
      </c>
      <c r="BN479" s="6">
        <f>[1]Emissions!BM888</f>
        <v>0</v>
      </c>
      <c r="BO479" s="6">
        <f>[1]Emissions!BN888</f>
        <v>0</v>
      </c>
      <c r="BP479" s="6">
        <f>[1]Emissions!BO888</f>
        <v>0</v>
      </c>
      <c r="BQ479" s="6">
        <f>[1]Emissions!BP888</f>
        <v>0</v>
      </c>
      <c r="BR479" s="6">
        <f>[1]Emissions!BQ888</f>
        <v>0</v>
      </c>
      <c r="BS479" s="6">
        <f>[1]Emissions!BR888</f>
        <v>0</v>
      </c>
      <c r="BT479" s="6">
        <f>[1]Emissions!BS888</f>
        <v>0</v>
      </c>
      <c r="BU479" s="6">
        <f>[1]Emissions!BT888</f>
        <v>0</v>
      </c>
      <c r="BV479" s="6">
        <f>[1]Emissions!BU888</f>
        <v>0</v>
      </c>
      <c r="BW479" s="6">
        <f>[1]Emissions!BV888</f>
        <v>0</v>
      </c>
      <c r="BX479" s="6">
        <f>[1]Emissions!BW888</f>
        <v>0</v>
      </c>
      <c r="BY479" s="6">
        <f>[1]Emissions!BX888</f>
        <v>0</v>
      </c>
      <c r="BZ479" s="6">
        <f>[1]Emissions!BY888</f>
        <v>0</v>
      </c>
      <c r="CA479" s="6">
        <f>[1]Emissions!BZ888</f>
        <v>0</v>
      </c>
      <c r="CB479" s="6">
        <f>[1]Emissions!CA888</f>
        <v>0</v>
      </c>
      <c r="CC479" s="6">
        <f>[1]Emissions!CB888</f>
        <v>0</v>
      </c>
      <c r="CD479" s="6">
        <f>[1]Emissions!CC888</f>
        <v>0</v>
      </c>
      <c r="CE479" s="6">
        <f>[1]Emissions!CD888</f>
        <v>0</v>
      </c>
      <c r="CF479" s="6">
        <f>[1]Emissions!CE888</f>
        <v>0</v>
      </c>
      <c r="CG479" s="6">
        <f>[1]Emissions!CF888</f>
        <v>0</v>
      </c>
      <c r="CH479" s="6">
        <f>[1]Emissions!CG888</f>
        <v>0</v>
      </c>
      <c r="CI479" s="6">
        <f>[1]Emissions!CH888</f>
        <v>0</v>
      </c>
      <c r="CJ479" s="6">
        <f>[1]Emissions!CI888</f>
        <v>0</v>
      </c>
    </row>
    <row r="480" spans="2:88" x14ac:dyDescent="0.3">
      <c r="B480" s="6" t="str">
        <f>[1]Emissions!A889</f>
        <v>ems_mat_co2_soil_2</v>
      </c>
      <c r="C480" s="6">
        <f>[1]Emissions!B889</f>
        <v>4.6448789430000001</v>
      </c>
      <c r="D480" s="6">
        <f>[1]Emissions!C889</f>
        <v>4.6765881399999998</v>
      </c>
      <c r="E480" s="6">
        <f>[1]Emissions!D889</f>
        <v>4.7112474009999996</v>
      </c>
      <c r="F480" s="6">
        <f>[1]Emissions!E889</f>
        <v>4.7418648670000003</v>
      </c>
      <c r="G480" s="6">
        <f>[1]Emissions!F889</f>
        <v>4.7761188570000002</v>
      </c>
      <c r="H480" s="6">
        <f>[1]Emissions!G889</f>
        <v>4.8153595649999996</v>
      </c>
      <c r="I480" s="6">
        <f>[1]Emissions!H889</f>
        <v>4.8498282870000002</v>
      </c>
      <c r="J480" s="6">
        <f>[1]Emissions!I889</f>
        <v>4.8809531289999999</v>
      </c>
      <c r="K480" s="6">
        <f>[1]Emissions!J889</f>
        <v>4.9080453889999998</v>
      </c>
      <c r="L480" s="6">
        <f>[1]Emissions!K889</f>
        <v>4.9310003599999996</v>
      </c>
      <c r="M480" s="6">
        <f>[1]Emissions!L889</f>
        <v>4.9497423400000002</v>
      </c>
      <c r="N480" s="6">
        <f>[1]Emissions!M889</f>
        <v>4.9628784460000004</v>
      </c>
      <c r="O480" s="6">
        <f>[1]Emissions!N889</f>
        <v>4.9709146659999996</v>
      </c>
      <c r="P480" s="6">
        <f>[1]Emissions!O889</f>
        <v>4.9736292610000001</v>
      </c>
      <c r="Q480" s="6">
        <f>[1]Emissions!P889</f>
        <v>4.9708772640000003</v>
      </c>
      <c r="R480" s="6">
        <f>[1]Emissions!Q889</f>
        <v>4.9627698970000003</v>
      </c>
      <c r="S480" s="6">
        <f>[1]Emissions!R889</f>
        <v>4.9316447659999998</v>
      </c>
      <c r="T480" s="6">
        <f>[1]Emissions!S889</f>
        <v>4.8979547129999998</v>
      </c>
      <c r="U480" s="6">
        <f>[1]Emissions!T889</f>
        <v>4.8648417970000004</v>
      </c>
      <c r="V480" s="6">
        <f>[1]Emissions!U889</f>
        <v>4.8329653849999996</v>
      </c>
      <c r="W480" s="6">
        <f>[1]Emissions!V889</f>
        <v>4.802489639</v>
      </c>
      <c r="X480" s="6">
        <f>[1]Emissions!W889</f>
        <v>4.7750832189999999</v>
      </c>
      <c r="Y480" s="6">
        <f>[1]Emissions!X889</f>
        <v>4.7492209919999997</v>
      </c>
      <c r="Z480" s="6">
        <f>[1]Emissions!Y889</f>
        <v>4.724693298</v>
      </c>
      <c r="AA480" s="6">
        <f>[1]Emissions!Z889</f>
        <v>4.7014740320000001</v>
      </c>
      <c r="AB480" s="6">
        <f>[1]Emissions!AA889</f>
        <v>4.6795691169999998</v>
      </c>
      <c r="AC480" s="6">
        <f>[1]Emissions!AB889</f>
        <v>4.6593004340000004</v>
      </c>
      <c r="AD480" s="6">
        <f>[1]Emissions!AC889</f>
        <v>4.6403277259999998</v>
      </c>
      <c r="AE480" s="6">
        <f>[1]Emissions!AD889</f>
        <v>4.6226318559999999</v>
      </c>
      <c r="AF480" s="6">
        <f>[1]Emissions!AE889</f>
        <v>4.6062000989999996</v>
      </c>
      <c r="AG480" s="6">
        <f>[1]Emissions!AF889</f>
        <v>4.5910296739999996</v>
      </c>
      <c r="AH480" s="6">
        <f>[1]Emissions!AG889</f>
        <v>4.5770736200000002</v>
      </c>
      <c r="AI480" s="6">
        <f>[1]Emissions!AH889</f>
        <v>4.5643165290000001</v>
      </c>
      <c r="AJ480" s="6">
        <f>[1]Emissions!AI889</f>
        <v>4.5528128219999999</v>
      </c>
      <c r="AK480" s="6">
        <f>[1]Emissions!AJ889</f>
        <v>4.5426102110000004</v>
      </c>
      <c r="AL480" s="6">
        <f>[1]Emissions!AK889</f>
        <v>4.5337534689999996</v>
      </c>
      <c r="AM480" s="6">
        <f>[1]Emissions!AL889</f>
        <v>4.5697403540000003</v>
      </c>
      <c r="AN480" s="6">
        <f>[1]Emissions!AM889</f>
        <v>4.6141928889999999</v>
      </c>
      <c r="AO480" s="6">
        <f>[1]Emissions!AN889</f>
        <v>4.6626183240000003</v>
      </c>
      <c r="AP480" s="6">
        <f>[1]Emissions!AO889</f>
        <v>4.7144281589999997</v>
      </c>
      <c r="AQ480" s="6">
        <f>[1]Emissions!AP889</f>
        <v>4.769520397</v>
      </c>
      <c r="AR480" s="6">
        <f>[1]Emissions!AQ889</f>
        <v>4.8273152479999997</v>
      </c>
      <c r="AS480" s="6">
        <f>[1]Emissions!AR889</f>
        <v>4.8881649620000003</v>
      </c>
      <c r="AT480" s="6">
        <f>[1]Emissions!AS889</f>
        <v>4.9521370530000004</v>
      </c>
      <c r="AU480" s="6">
        <f>[1]Emissions!AT889</f>
        <v>5.0192446840000002</v>
      </c>
      <c r="AV480" s="6">
        <f>[1]Emissions!AU889</f>
        <v>5.089494245</v>
      </c>
      <c r="AW480" s="6">
        <f>[1]Emissions!AV889</f>
        <v>5.1620367869999999</v>
      </c>
      <c r="AX480" s="6">
        <f>[1]Emissions!AW889</f>
        <v>5.2374959900000002</v>
      </c>
      <c r="AY480" s="6">
        <f>[1]Emissions!AX889</f>
        <v>5.3160118399999998</v>
      </c>
      <c r="AZ480" s="6">
        <f>[1]Emissions!AY889</f>
        <v>5.3976363809999999</v>
      </c>
      <c r="BA480" s="6">
        <f>[1]Emissions!AZ889</f>
        <v>5.4824029110000003</v>
      </c>
      <c r="BB480" s="6">
        <f>[1]Emissions!BA889</f>
        <v>5.5684377969999996</v>
      </c>
      <c r="BC480" s="6">
        <f>[1]Emissions!BB889</f>
        <v>5.6576621859999996</v>
      </c>
      <c r="BD480" s="6">
        <f>[1]Emissions!BC889</f>
        <v>5.7501538329999997</v>
      </c>
      <c r="BE480" s="6">
        <f>[1]Emissions!BD889</f>
        <v>5.8457903120000001</v>
      </c>
      <c r="BF480" s="6">
        <f>[1]Emissions!BE889</f>
        <v>5.9445374710000003</v>
      </c>
      <c r="BG480" s="6">
        <f>[1]Emissions!BF889</f>
        <v>6.0451786529999998</v>
      </c>
      <c r="BH480" s="6">
        <f>[1]Emissions!BG889</f>
        <v>6.1486675279999998</v>
      </c>
      <c r="BI480" s="6">
        <f>[1]Emissions!BH889</f>
        <v>6.2552306140000002</v>
      </c>
      <c r="BJ480" s="6">
        <f>[1]Emissions!BI889</f>
        <v>6.3649564400000003</v>
      </c>
      <c r="BK480" s="6">
        <f>[1]Emissions!BJ889</f>
        <v>6.4779054479999996</v>
      </c>
      <c r="BL480" s="6">
        <f>[1]Emissions!BK889</f>
        <v>6.5941843789999997</v>
      </c>
      <c r="BM480" s="6">
        <f>[1]Emissions!BL889</f>
        <v>6.7137953589999997</v>
      </c>
      <c r="BN480" s="6">
        <f>[1]Emissions!BM889</f>
        <v>6.8367764510000004</v>
      </c>
      <c r="BO480" s="6">
        <f>[1]Emissions!BN889</f>
        <v>6.963169304</v>
      </c>
      <c r="BP480" s="6">
        <f>[1]Emissions!BO889</f>
        <v>7.0930159460000004</v>
      </c>
      <c r="BQ480" s="6">
        <f>[1]Emissions!BP889</f>
        <v>7.2250909009999997</v>
      </c>
      <c r="BR480" s="6">
        <f>[1]Emissions!BQ889</f>
        <v>7.3603847020000002</v>
      </c>
      <c r="BS480" s="6">
        <f>[1]Emissions!BR889</f>
        <v>7.4991330459999999</v>
      </c>
      <c r="BT480" s="6">
        <f>[1]Emissions!BS889</f>
        <v>7.6414397220000003</v>
      </c>
      <c r="BU480" s="6">
        <f>[1]Emissions!BT889</f>
        <v>7.7873866129999998</v>
      </c>
      <c r="BV480" s="6">
        <f>[1]Emissions!BU889</f>
        <v>7.9369639579999998</v>
      </c>
      <c r="BW480" s="6">
        <f>[1]Emissions!BV889</f>
        <v>8.0903188509999993</v>
      </c>
      <c r="BX480" s="6">
        <f>[1]Emissions!BW889</f>
        <v>8.2475357500000008</v>
      </c>
      <c r="BY480" s="6">
        <f>[1]Emissions!BX889</f>
        <v>8.4086913150000004</v>
      </c>
      <c r="BZ480" s="6">
        <f>[1]Emissions!BY889</f>
        <v>8.5738624489999999</v>
      </c>
      <c r="CA480" s="6">
        <f>[1]Emissions!BZ889</f>
        <v>8.7420557409999997</v>
      </c>
      <c r="CB480" s="6">
        <f>[1]Emissions!CA889</f>
        <v>8.9141628199999996</v>
      </c>
      <c r="CC480" s="6">
        <f>[1]Emissions!CB889</f>
        <v>9.0904235539999991</v>
      </c>
      <c r="CD480" s="6">
        <f>[1]Emissions!CC889</f>
        <v>9.2709675300000001</v>
      </c>
      <c r="CE480" s="6">
        <f>[1]Emissions!CD889</f>
        <v>9.4559065429999993</v>
      </c>
      <c r="CF480" s="6">
        <f>[1]Emissions!CE889</f>
        <v>9.6450642260000006</v>
      </c>
      <c r="CG480" s="6">
        <f>[1]Emissions!CF889</f>
        <v>9.838781977</v>
      </c>
      <c r="CH480" s="6">
        <f>[1]Emissions!CG889</f>
        <v>10.03719761</v>
      </c>
      <c r="CI480" s="6">
        <f>[1]Emissions!CH889</f>
        <v>10.24042322</v>
      </c>
      <c r="CJ480" s="6">
        <f>[1]Emissions!CI889</f>
        <v>10.44856905</v>
      </c>
    </row>
    <row r="481" spans="2:88" x14ac:dyDescent="0.3">
      <c r="B481" s="6" t="str">
        <f>[1]Emissions!A890</f>
        <v>ems_ci_co2_sbfu_2</v>
      </c>
      <c r="C481" s="6">
        <f>[1]Emissions!B890</f>
        <v>3.8292690450000002</v>
      </c>
      <c r="D481" s="6">
        <f>[1]Emissions!C890</f>
        <v>3.8928927299999998</v>
      </c>
      <c r="E481" s="6">
        <f>[1]Emissions!D890</f>
        <v>3.956226746</v>
      </c>
      <c r="F481" s="6">
        <f>[1]Emissions!E890</f>
        <v>4.0106553590000003</v>
      </c>
      <c r="G481" s="6">
        <f>[1]Emissions!F890</f>
        <v>4.062942778</v>
      </c>
      <c r="H481" s="6">
        <f>[1]Emissions!G890</f>
        <v>4.1151443370000003</v>
      </c>
      <c r="I481" s="6">
        <f>[1]Emissions!H890</f>
        <v>4.1606968850000001</v>
      </c>
      <c r="J481" s="6">
        <f>[1]Emissions!I890</f>
        <v>4.2007803920000004</v>
      </c>
      <c r="K481" s="6">
        <f>[1]Emissions!J890</f>
        <v>4.2349279219999998</v>
      </c>
      <c r="L481" s="6">
        <f>[1]Emissions!K890</f>
        <v>4.2632274539999999</v>
      </c>
      <c r="M481" s="6">
        <f>[1]Emissions!L890</f>
        <v>4.2858051899999996</v>
      </c>
      <c r="N481" s="6">
        <f>[1]Emissions!M890</f>
        <v>4.3015862250000003</v>
      </c>
      <c r="O481" s="6">
        <f>[1]Emissions!N890</f>
        <v>4.3111613120000003</v>
      </c>
      <c r="P481" s="6">
        <f>[1]Emissions!O890</f>
        <v>4.3144387379999998</v>
      </c>
      <c r="Q481" s="6">
        <f>[1]Emissions!P890</f>
        <v>4.3113747370000004</v>
      </c>
      <c r="R481" s="6">
        <f>[1]Emissions!Q890</f>
        <v>4.3021605520000001</v>
      </c>
      <c r="S481" s="6">
        <f>[1]Emissions!R890</f>
        <v>4.267242295</v>
      </c>
      <c r="T481" s="6">
        <f>[1]Emissions!S890</f>
        <v>4.2282573389999998</v>
      </c>
      <c r="U481" s="6">
        <f>[1]Emissions!T890</f>
        <v>4.1887300620000003</v>
      </c>
      <c r="V481" s="6">
        <f>[1]Emissions!U890</f>
        <v>4.1495884729999997</v>
      </c>
      <c r="W481" s="6">
        <f>[1]Emissions!V890</f>
        <v>4.1112077960000004</v>
      </c>
      <c r="X481" s="6">
        <f>[1]Emissions!W890</f>
        <v>4.0754951479999999</v>
      </c>
      <c r="Y481" s="6">
        <f>[1]Emissions!X890</f>
        <v>4.0409737129999996</v>
      </c>
      <c r="Z481" s="6">
        <f>[1]Emissions!Y890</f>
        <v>4.007534411</v>
      </c>
      <c r="AA481" s="6">
        <f>[1]Emissions!Z890</f>
        <v>3.975217803</v>
      </c>
      <c r="AB481" s="6">
        <f>[1]Emissions!AA890</f>
        <v>3.9440729409999999</v>
      </c>
      <c r="AC481" s="6">
        <f>[1]Emissions!AB890</f>
        <v>3.9147350990000001</v>
      </c>
      <c r="AD481" s="6">
        <f>[1]Emissions!AC890</f>
        <v>3.8866542640000001</v>
      </c>
      <c r="AE481" s="6">
        <f>[1]Emissions!AD890</f>
        <v>3.8598089940000002</v>
      </c>
      <c r="AF481" s="6">
        <f>[1]Emissions!AE890</f>
        <v>3.834209838</v>
      </c>
      <c r="AG481" s="6">
        <f>[1]Emissions!AF890</f>
        <v>3.8098724509999999</v>
      </c>
      <c r="AH481" s="6">
        <f>[1]Emissions!AG890</f>
        <v>3.7871314030000001</v>
      </c>
      <c r="AI481" s="6">
        <f>[1]Emissions!AH890</f>
        <v>3.7656699090000001</v>
      </c>
      <c r="AJ481" s="6">
        <f>[1]Emissions!AI890</f>
        <v>3.7455025759999998</v>
      </c>
      <c r="AK481" s="6">
        <f>[1]Emissions!AJ890</f>
        <v>3.7266656060000001</v>
      </c>
      <c r="AL481" s="6">
        <f>[1]Emissions!AK890</f>
        <v>3.709193124</v>
      </c>
      <c r="AM481" s="6">
        <f>[1]Emissions!AL890</f>
        <v>3.73824713</v>
      </c>
      <c r="AN481" s="6">
        <f>[1]Emissions!AM890</f>
        <v>3.7756094070000001</v>
      </c>
      <c r="AO481" s="6">
        <f>[1]Emissions!AN890</f>
        <v>3.8167652919999999</v>
      </c>
      <c r="AP481" s="6">
        <f>[1]Emissions!AO890</f>
        <v>3.861193375</v>
      </c>
      <c r="AQ481" s="6">
        <f>[1]Emissions!AP890</f>
        <v>3.9088380009999999</v>
      </c>
      <c r="AR481" s="6">
        <f>[1]Emissions!AQ890</f>
        <v>3.9596263770000002</v>
      </c>
      <c r="AS481" s="6">
        <f>[1]Emissions!AR890</f>
        <v>4.0135423450000003</v>
      </c>
      <c r="AT481" s="6">
        <f>[1]Emissions!AS890</f>
        <v>4.070610362</v>
      </c>
      <c r="AU481" s="6">
        <f>[1]Emissions!AT890</f>
        <v>4.1308391430000002</v>
      </c>
      <c r="AV481" s="6">
        <f>[1]Emissions!AU890</f>
        <v>4.1942325890000003</v>
      </c>
      <c r="AW481" s="6">
        <f>[1]Emissions!AV890</f>
        <v>4.2605748969999997</v>
      </c>
      <c r="AX481" s="6">
        <f>[1]Emissions!AW890</f>
        <v>4.3299679600000003</v>
      </c>
      <c r="AY481" s="6">
        <f>[1]Emissions!AX890</f>
        <v>4.4024736339999997</v>
      </c>
      <c r="AZ481" s="6">
        <f>[1]Emissions!AY890</f>
        <v>4.4781240469999997</v>
      </c>
      <c r="BA481" s="6">
        <f>[1]Emissions!AZ890</f>
        <v>4.5569407340000003</v>
      </c>
      <c r="BB481" s="6">
        <f>[1]Emissions!BA890</f>
        <v>4.6374205130000004</v>
      </c>
      <c r="BC481" s="6">
        <f>[1]Emissions!BB890</f>
        <v>4.7211658319999996</v>
      </c>
      <c r="BD481" s="6">
        <f>[1]Emissions!BC890</f>
        <v>4.8082220050000002</v>
      </c>
      <c r="BE481" s="6">
        <f>[1]Emissions!BD890</f>
        <v>4.8984692460000003</v>
      </c>
      <c r="BF481" s="6">
        <f>[1]Emissions!BE890</f>
        <v>4.9918658599999999</v>
      </c>
      <c r="BG481" s="6">
        <f>[1]Emissions!BF890</f>
        <v>5.0880200530000002</v>
      </c>
      <c r="BH481" s="6">
        <f>[1]Emissions!BG890</f>
        <v>5.1871957420000001</v>
      </c>
      <c r="BI481" s="6">
        <f>[1]Emissions!BH890</f>
        <v>5.289513865</v>
      </c>
      <c r="BJ481" s="6">
        <f>[1]Emissions!BI890</f>
        <v>5.3950396119999997</v>
      </c>
      <c r="BK481" s="6">
        <f>[1]Emissions!BJ890</f>
        <v>5.5038234350000002</v>
      </c>
      <c r="BL481" s="6">
        <f>[1]Emissions!BK890</f>
        <v>5.6159602270000004</v>
      </c>
      <c r="BM481" s="6">
        <f>[1]Emissions!BL890</f>
        <v>5.731452784</v>
      </c>
      <c r="BN481" s="6">
        <f>[1]Emissions!BM890</f>
        <v>5.8503382789999998</v>
      </c>
      <c r="BO481" s="6">
        <f>[1]Emissions!BN890</f>
        <v>5.9726584110000003</v>
      </c>
      <c r="BP481" s="6">
        <f>[1]Emissions!BO890</f>
        <v>6.0984564089999997</v>
      </c>
      <c r="BQ481" s="6">
        <f>[1]Emissions!BP890</f>
        <v>6.2273090059999996</v>
      </c>
      <c r="BR481" s="6">
        <f>[1]Emissions!BQ890</f>
        <v>6.3595590289999997</v>
      </c>
      <c r="BS481" s="6">
        <f>[1]Emissions!BR890</f>
        <v>6.4953506150000004</v>
      </c>
      <c r="BT481" s="6">
        <f>[1]Emissions!BS890</f>
        <v>6.6347717150000003</v>
      </c>
      <c r="BU481" s="6">
        <f>[1]Emissions!BT890</f>
        <v>6.7778991040000003</v>
      </c>
      <c r="BV481" s="6">
        <f>[1]Emissions!BU890</f>
        <v>6.9247278830000001</v>
      </c>
      <c r="BW481" s="6">
        <f>[1]Emissions!BV890</f>
        <v>7.0753987890000003</v>
      </c>
      <c r="BX481" s="6">
        <f>[1]Emissions!BW890</f>
        <v>7.2299958630000001</v>
      </c>
      <c r="BY481" s="6">
        <f>[1]Emissions!BX890</f>
        <v>7.3885973519999997</v>
      </c>
      <c r="BZ481" s="6">
        <f>[1]Emissions!BY890</f>
        <v>7.5512827250000001</v>
      </c>
      <c r="CA481" s="6">
        <f>[1]Emissions!BZ890</f>
        <v>7.7176749750000004</v>
      </c>
      <c r="CB481" s="6">
        <f>[1]Emissions!CA890</f>
        <v>7.8881694470000001</v>
      </c>
      <c r="CC481" s="6">
        <f>[1]Emissions!CB890</f>
        <v>8.0629359960000002</v>
      </c>
      <c r="CD481" s="6">
        <f>[1]Emissions!CC890</f>
        <v>8.242092628</v>
      </c>
      <c r="CE481" s="6">
        <f>[1]Emissions!CD890</f>
        <v>8.425748016</v>
      </c>
      <c r="CF481" s="6">
        <f>[1]Emissions!CE890</f>
        <v>8.6137437880000007</v>
      </c>
      <c r="CG481" s="6">
        <f>[1]Emissions!CF890</f>
        <v>8.8064076199999999</v>
      </c>
      <c r="CH481" s="6">
        <f>[1]Emissions!CG890</f>
        <v>9.0038760139999994</v>
      </c>
      <c r="CI481" s="6">
        <f>[1]Emissions!CH890</f>
        <v>9.2062630199999997</v>
      </c>
      <c r="CJ481" s="6">
        <f>[1]Emissions!CI890</f>
        <v>9.4136820399999994</v>
      </c>
    </row>
    <row r="482" spans="2:88" x14ac:dyDescent="0.3">
      <c r="B482" s="6" t="str">
        <f>[1]Emissions!A891</f>
        <v>ems_y_co2_sbfu_2</v>
      </c>
      <c r="C482" s="6">
        <f>[1]Emissions!B891</f>
        <v>0</v>
      </c>
      <c r="D482" s="6">
        <f>[1]Emissions!C891</f>
        <v>0</v>
      </c>
      <c r="E482" s="6">
        <f>[1]Emissions!D891</f>
        <v>0</v>
      </c>
      <c r="F482" s="6">
        <f>[1]Emissions!E891</f>
        <v>0</v>
      </c>
      <c r="G482" s="6">
        <f>[1]Emissions!F891</f>
        <v>0</v>
      </c>
      <c r="H482" s="6">
        <f>[1]Emissions!G891</f>
        <v>0</v>
      </c>
      <c r="I482" s="6">
        <f>[1]Emissions!H891</f>
        <v>0</v>
      </c>
      <c r="J482" s="6">
        <f>[1]Emissions!I891</f>
        <v>0</v>
      </c>
      <c r="K482" s="6">
        <f>[1]Emissions!J891</f>
        <v>0</v>
      </c>
      <c r="L482" s="6">
        <f>[1]Emissions!K891</f>
        <v>0</v>
      </c>
      <c r="M482" s="6">
        <f>[1]Emissions!L891</f>
        <v>0</v>
      </c>
      <c r="N482" s="6">
        <f>[1]Emissions!M891</f>
        <v>0</v>
      </c>
      <c r="O482" s="6">
        <f>[1]Emissions!N891</f>
        <v>0</v>
      </c>
      <c r="P482" s="6">
        <f>[1]Emissions!O891</f>
        <v>0</v>
      </c>
      <c r="Q482" s="6">
        <f>[1]Emissions!P891</f>
        <v>0</v>
      </c>
      <c r="R482" s="6">
        <f>[1]Emissions!Q891</f>
        <v>0</v>
      </c>
      <c r="S482" s="6">
        <f>[1]Emissions!R891</f>
        <v>0</v>
      </c>
      <c r="T482" s="6">
        <f>[1]Emissions!S891</f>
        <v>0</v>
      </c>
      <c r="U482" s="6">
        <f>[1]Emissions!T891</f>
        <v>0</v>
      </c>
      <c r="V482" s="6">
        <f>[1]Emissions!U891</f>
        <v>0</v>
      </c>
      <c r="W482" s="6">
        <f>[1]Emissions!V891</f>
        <v>0</v>
      </c>
      <c r="X482" s="6">
        <f>[1]Emissions!W891</f>
        <v>0</v>
      </c>
      <c r="Y482" s="6">
        <f>[1]Emissions!X891</f>
        <v>0</v>
      </c>
      <c r="Z482" s="6">
        <f>[1]Emissions!Y891</f>
        <v>0</v>
      </c>
      <c r="AA482" s="6">
        <f>[1]Emissions!Z891</f>
        <v>0</v>
      </c>
      <c r="AB482" s="6">
        <f>[1]Emissions!AA891</f>
        <v>0</v>
      </c>
      <c r="AC482" s="6">
        <f>[1]Emissions!AB891</f>
        <v>0</v>
      </c>
      <c r="AD482" s="6">
        <f>[1]Emissions!AC891</f>
        <v>0</v>
      </c>
      <c r="AE482" s="6">
        <f>[1]Emissions!AD891</f>
        <v>0</v>
      </c>
      <c r="AF482" s="6">
        <f>[1]Emissions!AE891</f>
        <v>0</v>
      </c>
      <c r="AG482" s="6">
        <f>[1]Emissions!AF891</f>
        <v>0</v>
      </c>
      <c r="AH482" s="6">
        <f>[1]Emissions!AG891</f>
        <v>0</v>
      </c>
      <c r="AI482" s="6">
        <f>[1]Emissions!AH891</f>
        <v>0</v>
      </c>
      <c r="AJ482" s="6">
        <f>[1]Emissions!AI891</f>
        <v>0</v>
      </c>
      <c r="AK482" s="6">
        <f>[1]Emissions!AJ891</f>
        <v>0</v>
      </c>
      <c r="AL482" s="6">
        <f>[1]Emissions!AK891</f>
        <v>0</v>
      </c>
      <c r="AM482" s="6">
        <f>[1]Emissions!AL891</f>
        <v>0</v>
      </c>
      <c r="AN482" s="6">
        <f>[1]Emissions!AM891</f>
        <v>0</v>
      </c>
      <c r="AO482" s="6">
        <f>[1]Emissions!AN891</f>
        <v>0</v>
      </c>
      <c r="AP482" s="6">
        <f>[1]Emissions!AO891</f>
        <v>0</v>
      </c>
      <c r="AQ482" s="6">
        <f>[1]Emissions!AP891</f>
        <v>0</v>
      </c>
      <c r="AR482" s="6">
        <f>[1]Emissions!AQ891</f>
        <v>0</v>
      </c>
      <c r="AS482" s="6">
        <f>[1]Emissions!AR891</f>
        <v>0</v>
      </c>
      <c r="AT482" s="6">
        <f>[1]Emissions!AS891</f>
        <v>0</v>
      </c>
      <c r="AU482" s="6">
        <f>[1]Emissions!AT891</f>
        <v>0</v>
      </c>
      <c r="AV482" s="6">
        <f>[1]Emissions!AU891</f>
        <v>0</v>
      </c>
      <c r="AW482" s="6">
        <f>[1]Emissions!AV891</f>
        <v>0</v>
      </c>
      <c r="AX482" s="6">
        <f>[1]Emissions!AW891</f>
        <v>0</v>
      </c>
      <c r="AY482" s="6">
        <f>[1]Emissions!AX891</f>
        <v>0</v>
      </c>
      <c r="AZ482" s="6">
        <f>[1]Emissions!AY891</f>
        <v>0</v>
      </c>
      <c r="BA482" s="6">
        <f>[1]Emissions!AZ891</f>
        <v>0</v>
      </c>
      <c r="BB482" s="6">
        <f>[1]Emissions!BA891</f>
        <v>0</v>
      </c>
      <c r="BC482" s="6">
        <f>[1]Emissions!BB891</f>
        <v>0</v>
      </c>
      <c r="BD482" s="6">
        <f>[1]Emissions!BC891</f>
        <v>0</v>
      </c>
      <c r="BE482" s="6">
        <f>[1]Emissions!BD891</f>
        <v>0</v>
      </c>
      <c r="BF482" s="6">
        <f>[1]Emissions!BE891</f>
        <v>0</v>
      </c>
      <c r="BG482" s="6">
        <f>[1]Emissions!BF891</f>
        <v>0</v>
      </c>
      <c r="BH482" s="6">
        <f>[1]Emissions!BG891</f>
        <v>0</v>
      </c>
      <c r="BI482" s="6">
        <f>[1]Emissions!BH891</f>
        <v>0</v>
      </c>
      <c r="BJ482" s="6">
        <f>[1]Emissions!BI891</f>
        <v>0</v>
      </c>
      <c r="BK482" s="6">
        <f>[1]Emissions!BJ891</f>
        <v>0</v>
      </c>
      <c r="BL482" s="6">
        <f>[1]Emissions!BK891</f>
        <v>0</v>
      </c>
      <c r="BM482" s="6">
        <f>[1]Emissions!BL891</f>
        <v>0</v>
      </c>
      <c r="BN482" s="6">
        <f>[1]Emissions!BM891</f>
        <v>0</v>
      </c>
      <c r="BO482" s="6">
        <f>[1]Emissions!BN891</f>
        <v>0</v>
      </c>
      <c r="BP482" s="6">
        <f>[1]Emissions!BO891</f>
        <v>0</v>
      </c>
      <c r="BQ482" s="6">
        <f>[1]Emissions!BP891</f>
        <v>0</v>
      </c>
      <c r="BR482" s="6">
        <f>[1]Emissions!BQ891</f>
        <v>0</v>
      </c>
      <c r="BS482" s="6">
        <f>[1]Emissions!BR891</f>
        <v>0</v>
      </c>
      <c r="BT482" s="6">
        <f>[1]Emissions!BS891</f>
        <v>0</v>
      </c>
      <c r="BU482" s="6">
        <f>[1]Emissions!BT891</f>
        <v>0</v>
      </c>
      <c r="BV482" s="6">
        <f>[1]Emissions!BU891</f>
        <v>0</v>
      </c>
      <c r="BW482" s="6">
        <f>[1]Emissions!BV891</f>
        <v>0</v>
      </c>
      <c r="BX482" s="6">
        <f>[1]Emissions!BW891</f>
        <v>0</v>
      </c>
      <c r="BY482" s="6">
        <f>[1]Emissions!BX891</f>
        <v>0</v>
      </c>
      <c r="BZ482" s="6">
        <f>[1]Emissions!BY891</f>
        <v>0</v>
      </c>
      <c r="CA482" s="6">
        <f>[1]Emissions!BZ891</f>
        <v>0</v>
      </c>
      <c r="CB482" s="6">
        <f>[1]Emissions!CA891</f>
        <v>0</v>
      </c>
      <c r="CC482" s="6">
        <f>[1]Emissions!CB891</f>
        <v>0</v>
      </c>
      <c r="CD482" s="6">
        <f>[1]Emissions!CC891</f>
        <v>0</v>
      </c>
      <c r="CE482" s="6">
        <f>[1]Emissions!CD891</f>
        <v>0</v>
      </c>
      <c r="CF482" s="6">
        <f>[1]Emissions!CE891</f>
        <v>0</v>
      </c>
      <c r="CG482" s="6">
        <f>[1]Emissions!CF891</f>
        <v>0</v>
      </c>
      <c r="CH482" s="6">
        <f>[1]Emissions!CG891</f>
        <v>0</v>
      </c>
      <c r="CI482" s="6">
        <f>[1]Emissions!CH891</f>
        <v>0</v>
      </c>
      <c r="CJ482" s="6">
        <f>[1]Emissions!CI891</f>
        <v>0</v>
      </c>
    </row>
    <row r="483" spans="2:88" x14ac:dyDescent="0.3">
      <c r="B483" s="6" t="str">
        <f>[1]Emissions!A892</f>
        <v>ems_mat_co2_sbfu_2</v>
      </c>
      <c r="C483" s="6">
        <f>[1]Emissions!B892</f>
        <v>3.1938852870000001</v>
      </c>
      <c r="D483" s="6">
        <f>[1]Emissions!C892</f>
        <v>3.2469520740000002</v>
      </c>
      <c r="E483" s="6">
        <f>[1]Emissions!D892</f>
        <v>3.2997772620000001</v>
      </c>
      <c r="F483" s="6">
        <f>[1]Emissions!E892</f>
        <v>3.3451747159999998</v>
      </c>
      <c r="G483" s="6">
        <f>[1]Emissions!F892</f>
        <v>3.3887862339999999</v>
      </c>
      <c r="H483" s="6">
        <f>[1]Emissions!G892</f>
        <v>3.4323261180000002</v>
      </c>
      <c r="I483" s="6">
        <f>[1]Emissions!H892</f>
        <v>3.4703202200000001</v>
      </c>
      <c r="J483" s="6">
        <f>[1]Emissions!I892</f>
        <v>3.5037527100000001</v>
      </c>
      <c r="K483" s="6">
        <f>[1]Emissions!J892</f>
        <v>3.5322341310000001</v>
      </c>
      <c r="L483" s="6">
        <f>[1]Emissions!K892</f>
        <v>3.555837865</v>
      </c>
      <c r="M483" s="6">
        <f>[1]Emissions!L892</f>
        <v>3.5746691739999998</v>
      </c>
      <c r="N483" s="6">
        <f>[1]Emissions!M892</f>
        <v>3.5878315160000001</v>
      </c>
      <c r="O483" s="6">
        <f>[1]Emissions!N892</f>
        <v>3.595817625</v>
      </c>
      <c r="P483" s="6">
        <f>[1]Emissions!O892</f>
        <v>3.5985510110000001</v>
      </c>
      <c r="Q483" s="6">
        <f>[1]Emissions!P892</f>
        <v>3.5959951769999998</v>
      </c>
      <c r="R483" s="6">
        <f>[1]Emissions!Q892</f>
        <v>3.5883096380000001</v>
      </c>
      <c r="S483" s="6">
        <f>[1]Emissions!R892</f>
        <v>3.5591851139999999</v>
      </c>
      <c r="T483" s="6">
        <f>[1]Emissions!S892</f>
        <v>3.5266687170000002</v>
      </c>
      <c r="U483" s="6">
        <f>[1]Emissions!T892</f>
        <v>3.4937000220000001</v>
      </c>
      <c r="V483" s="6">
        <f>[1]Emissions!U892</f>
        <v>3.461053046</v>
      </c>
      <c r="W483" s="6">
        <f>[1]Emissions!V892</f>
        <v>3.4290407439999999</v>
      </c>
      <c r="X483" s="6">
        <f>[1]Emissions!W892</f>
        <v>3.399253785</v>
      </c>
      <c r="Y483" s="6">
        <f>[1]Emissions!X892</f>
        <v>3.3704603909999999</v>
      </c>
      <c r="Z483" s="6">
        <f>[1]Emissions!Y892</f>
        <v>3.3425695800000002</v>
      </c>
      <c r="AA483" s="6">
        <f>[1]Emissions!Z892</f>
        <v>3.3156151789999999</v>
      </c>
      <c r="AB483" s="6">
        <f>[1]Emissions!AA892</f>
        <v>3.289638101</v>
      </c>
      <c r="AC483" s="6">
        <f>[1]Emissions!AB892</f>
        <v>3.2651682059999998</v>
      </c>
      <c r="AD483" s="6">
        <f>[1]Emissions!AC892</f>
        <v>3.241746746</v>
      </c>
      <c r="AE483" s="6">
        <f>[1]Emissions!AD892</f>
        <v>3.2193558339999999</v>
      </c>
      <c r="AF483" s="6">
        <f>[1]Emissions!AE892</f>
        <v>3.198004268</v>
      </c>
      <c r="AG483" s="6">
        <f>[1]Emissions!AF892</f>
        <v>3.1777051049999998</v>
      </c>
      <c r="AH483" s="6">
        <f>[1]Emissions!AG892</f>
        <v>3.1587374009999998</v>
      </c>
      <c r="AI483" s="6">
        <f>[1]Emissions!AH892</f>
        <v>3.140836932</v>
      </c>
      <c r="AJ483" s="6">
        <f>[1]Emissions!AI892</f>
        <v>3.1240158839999999</v>
      </c>
      <c r="AK483" s="6">
        <f>[1]Emissions!AJ892</f>
        <v>3.108304451</v>
      </c>
      <c r="AL483" s="6">
        <f>[1]Emissions!AK892</f>
        <v>3.093731097</v>
      </c>
      <c r="AM483" s="6">
        <f>[1]Emissions!AL892</f>
        <v>3.1179641600000001</v>
      </c>
      <c r="AN483" s="6">
        <f>[1]Emissions!AM892</f>
        <v>3.1491269239999999</v>
      </c>
      <c r="AO483" s="6">
        <f>[1]Emissions!AN892</f>
        <v>3.1834538349999999</v>
      </c>
      <c r="AP483" s="6">
        <f>[1]Emissions!AO892</f>
        <v>3.2205099989999999</v>
      </c>
      <c r="AQ483" s="6">
        <f>[1]Emissions!AP892</f>
        <v>3.2602489939999999</v>
      </c>
      <c r="AR483" s="6">
        <f>[1]Emissions!AQ892</f>
        <v>3.3026101030000001</v>
      </c>
      <c r="AS483" s="6">
        <f>[1]Emissions!AR892</f>
        <v>3.3475798490000002</v>
      </c>
      <c r="AT483" s="6">
        <f>[1]Emissions!AS892</f>
        <v>3.3951786309999998</v>
      </c>
      <c r="AU483" s="6">
        <f>[1]Emissions!AT892</f>
        <v>3.4454137149999999</v>
      </c>
      <c r="AV483" s="6">
        <f>[1]Emissions!AU892</f>
        <v>3.4982883560000002</v>
      </c>
      <c r="AW483" s="6">
        <f>[1]Emissions!AV892</f>
        <v>3.5536225570000002</v>
      </c>
      <c r="AX483" s="6">
        <f>[1]Emissions!AW892</f>
        <v>3.6115013060000001</v>
      </c>
      <c r="AY483" s="6">
        <f>[1]Emissions!AX892</f>
        <v>3.6719761929999999</v>
      </c>
      <c r="AZ483" s="6">
        <f>[1]Emissions!AY892</f>
        <v>3.7350740170000001</v>
      </c>
      <c r="BA483" s="6">
        <f>[1]Emissions!AZ892</f>
        <v>3.8008127379999999</v>
      </c>
      <c r="BB483" s="6">
        <f>[1]Emissions!BA892</f>
        <v>3.8679385960000001</v>
      </c>
      <c r="BC483" s="6">
        <f>[1]Emissions!BB892</f>
        <v>3.9377881459999999</v>
      </c>
      <c r="BD483" s="6">
        <f>[1]Emissions!BC892</f>
        <v>4.0103991839999997</v>
      </c>
      <c r="BE483" s="6">
        <f>[1]Emissions!BD892</f>
        <v>4.085671799</v>
      </c>
      <c r="BF483" s="6">
        <f>[1]Emissions!BE892</f>
        <v>4.1635712150000002</v>
      </c>
      <c r="BG483" s="6">
        <f>[1]Emissions!BF892</f>
        <v>4.2437706479999999</v>
      </c>
      <c r="BH483" s="6">
        <f>[1]Emissions!BG892</f>
        <v>4.3264902230000004</v>
      </c>
      <c r="BI483" s="6">
        <f>[1]Emissions!BH892</f>
        <v>4.4118308109999997</v>
      </c>
      <c r="BJ483" s="6">
        <f>[1]Emissions!BI892</f>
        <v>4.4998467839999998</v>
      </c>
      <c r="BK483" s="6">
        <f>[1]Emissions!BJ892</f>
        <v>4.5905802250000001</v>
      </c>
      <c r="BL483" s="6">
        <f>[1]Emissions!BK892</f>
        <v>4.6841102799999996</v>
      </c>
      <c r="BM483" s="6">
        <f>[1]Emissions!BL892</f>
        <v>4.7804392809999996</v>
      </c>
      <c r="BN483" s="6">
        <f>[1]Emissions!BM892</f>
        <v>4.8795982320000002</v>
      </c>
      <c r="BO483" s="6">
        <f>[1]Emissions!BN892</f>
        <v>4.9816219149999998</v>
      </c>
      <c r="BP483" s="6">
        <f>[1]Emissions!BO892</f>
        <v>5.0865463850000001</v>
      </c>
      <c r="BQ483" s="6">
        <f>[1]Emissions!BP892</f>
        <v>5.1940186080000004</v>
      </c>
      <c r="BR483" s="6">
        <f>[1]Emissions!BQ892</f>
        <v>5.3043245240000001</v>
      </c>
      <c r="BS483" s="6">
        <f>[1]Emissions!BR892</f>
        <v>5.4175843559999999</v>
      </c>
      <c r="BT483" s="6">
        <f>[1]Emissions!BS892</f>
        <v>5.5338714590000002</v>
      </c>
      <c r="BU483" s="6">
        <f>[1]Emissions!BT892</f>
        <v>5.6532498709999999</v>
      </c>
      <c r="BV483" s="6">
        <f>[1]Emissions!BU892</f>
        <v>5.775715505</v>
      </c>
      <c r="BW483" s="6">
        <f>[1]Emissions!BV892</f>
        <v>5.9013857439999997</v>
      </c>
      <c r="BX483" s="6">
        <f>[1]Emissions!BW892</f>
        <v>6.0303306880000003</v>
      </c>
      <c r="BY483" s="6">
        <f>[1]Emissions!BX892</f>
        <v>6.1626155970000003</v>
      </c>
      <c r="BZ483" s="6">
        <f>[1]Emissions!BY892</f>
        <v>6.2983067559999997</v>
      </c>
      <c r="CA483" s="6">
        <f>[1]Emissions!BZ892</f>
        <v>6.4370897129999998</v>
      </c>
      <c r="CB483" s="6">
        <f>[1]Emissions!CA892</f>
        <v>6.579294215</v>
      </c>
      <c r="CC483" s="6">
        <f>[1]Emissions!CB892</f>
        <v>6.725061932</v>
      </c>
      <c r="CD483" s="6">
        <f>[1]Emissions!CC892</f>
        <v>6.8744912899999999</v>
      </c>
      <c r="CE483" s="6">
        <f>[1]Emissions!CD892</f>
        <v>7.0276729290000004</v>
      </c>
      <c r="CF483" s="6">
        <f>[1]Emissions!CE892</f>
        <v>7.1844747580000003</v>
      </c>
      <c r="CG483" s="6">
        <f>[1]Emissions!CF892</f>
        <v>7.3451700789999999</v>
      </c>
      <c r="CH483" s="6">
        <f>[1]Emissions!CG892</f>
        <v>7.5098727470000002</v>
      </c>
      <c r="CI483" s="6">
        <f>[1]Emissions!CH892</f>
        <v>7.678677886</v>
      </c>
      <c r="CJ483" s="6">
        <f>[1]Emissions!CI892</f>
        <v>7.8516800819999997</v>
      </c>
    </row>
    <row r="484" spans="2:88" x14ac:dyDescent="0.3">
      <c r="B484" s="6" t="str">
        <f>[1]Emissions!A893</f>
        <v>ems_ci_co2_seoi_2</v>
      </c>
      <c r="C484" s="6">
        <f>[1]Emissions!B893</f>
        <v>1.8068634779999999</v>
      </c>
      <c r="D484" s="6">
        <f>[1]Emissions!C893</f>
        <v>1.8179472270000001</v>
      </c>
      <c r="E484" s="6">
        <f>[1]Emissions!D893</f>
        <v>1.825864589</v>
      </c>
      <c r="F484" s="6">
        <f>[1]Emissions!E893</f>
        <v>1.83619764</v>
      </c>
      <c r="G484" s="6">
        <f>[1]Emissions!F893</f>
        <v>1.846429052</v>
      </c>
      <c r="H484" s="6">
        <f>[1]Emissions!G893</f>
        <v>1.858371617</v>
      </c>
      <c r="I484" s="6">
        <f>[1]Emissions!H893</f>
        <v>1.87340806</v>
      </c>
      <c r="J484" s="6">
        <f>[1]Emissions!I893</f>
        <v>1.8905742539999999</v>
      </c>
      <c r="K484" s="6">
        <f>[1]Emissions!J893</f>
        <v>1.909723616</v>
      </c>
      <c r="L484" s="6">
        <f>[1]Emissions!K893</f>
        <v>1.9302634869999999</v>
      </c>
      <c r="M484" s="6">
        <f>[1]Emissions!L893</f>
        <v>1.952035663</v>
      </c>
      <c r="N484" s="6">
        <f>[1]Emissions!M893</f>
        <v>1.9743634539999999</v>
      </c>
      <c r="O484" s="6">
        <f>[1]Emissions!N893</f>
        <v>1.998200781</v>
      </c>
      <c r="P484" s="6">
        <f>[1]Emissions!O893</f>
        <v>2.0239454210000001</v>
      </c>
      <c r="Q484" s="6">
        <f>[1]Emissions!P893</f>
        <v>2.0519726569999999</v>
      </c>
      <c r="R484" s="6">
        <f>[1]Emissions!Q893</f>
        <v>2.0826029209999999</v>
      </c>
      <c r="S484" s="6">
        <f>[1]Emissions!R893</f>
        <v>2.113922509</v>
      </c>
      <c r="T484" s="6">
        <f>[1]Emissions!S893</f>
        <v>2.1477640089999999</v>
      </c>
      <c r="U484" s="6">
        <f>[1]Emissions!T893</f>
        <v>2.1843671150000001</v>
      </c>
      <c r="V484" s="6">
        <f>[1]Emissions!U893</f>
        <v>2.2234162259999999</v>
      </c>
      <c r="W484" s="6">
        <f>[1]Emissions!V893</f>
        <v>2.2644133599999998</v>
      </c>
      <c r="X484" s="6">
        <f>[1]Emissions!W893</f>
        <v>2.3058188089999998</v>
      </c>
      <c r="Y484" s="6">
        <f>[1]Emissions!X893</f>
        <v>2.3482662809999999</v>
      </c>
      <c r="Z484" s="6">
        <f>[1]Emissions!Y893</f>
        <v>2.3915153010000001</v>
      </c>
      <c r="AA484" s="6">
        <f>[1]Emissions!Z893</f>
        <v>2.4353571669999998</v>
      </c>
      <c r="AB484" s="6">
        <f>[1]Emissions!AA893</f>
        <v>2.4796503269999999</v>
      </c>
      <c r="AC484" s="6">
        <f>[1]Emissions!AB893</f>
        <v>2.5234870589999998</v>
      </c>
      <c r="AD484" s="6">
        <f>[1]Emissions!AC893</f>
        <v>2.5674915820000002</v>
      </c>
      <c r="AE484" s="6">
        <f>[1]Emissions!AD893</f>
        <v>2.6116650510000001</v>
      </c>
      <c r="AF484" s="6">
        <f>[1]Emissions!AE893</f>
        <v>2.6558819069999999</v>
      </c>
      <c r="AG484" s="6">
        <f>[1]Emissions!AF893</f>
        <v>2.7000220910000001</v>
      </c>
      <c r="AH484" s="6">
        <f>[1]Emissions!AG893</f>
        <v>2.7431806170000002</v>
      </c>
      <c r="AI484" s="6">
        <f>[1]Emissions!AH893</f>
        <v>2.7859558139999998</v>
      </c>
      <c r="AJ484" s="6">
        <f>[1]Emissions!AI893</f>
        <v>2.8283903389999998</v>
      </c>
      <c r="AK484" s="6">
        <f>[1]Emissions!AJ893</f>
        <v>2.8704509709999999</v>
      </c>
      <c r="AL484" s="6">
        <f>[1]Emissions!AK893</f>
        <v>2.912098426</v>
      </c>
      <c r="AM484" s="6">
        <f>[1]Emissions!AL893</f>
        <v>2.9533254470000001</v>
      </c>
      <c r="AN484" s="6">
        <f>[1]Emissions!AM893</f>
        <v>2.994417689</v>
      </c>
      <c r="AO484" s="6">
        <f>[1]Emissions!AN893</f>
        <v>3.0352729479999998</v>
      </c>
      <c r="AP484" s="6">
        <f>[1]Emissions!AO893</f>
        <v>3.075801663</v>
      </c>
      <c r="AQ484" s="6">
        <f>[1]Emissions!AP893</f>
        <v>3.1159483730000002</v>
      </c>
      <c r="AR484" s="6">
        <f>[1]Emissions!AQ893</f>
        <v>3.1549467240000002</v>
      </c>
      <c r="AS484" s="6">
        <f>[1]Emissions!AR893</f>
        <v>3.1933193580000001</v>
      </c>
      <c r="AT484" s="6">
        <f>[1]Emissions!AS893</f>
        <v>3.2311722889999999</v>
      </c>
      <c r="AU484" s="6">
        <f>[1]Emissions!AT893</f>
        <v>3.2685456419999999</v>
      </c>
      <c r="AV484" s="6">
        <f>[1]Emissions!AU893</f>
        <v>3.305474925</v>
      </c>
      <c r="AW484" s="6">
        <f>[1]Emissions!AV893</f>
        <v>3.3411451560000001</v>
      </c>
      <c r="AX484" s="6">
        <f>[1]Emissions!AW893</f>
        <v>3.376213457</v>
      </c>
      <c r="AY484" s="6">
        <f>[1]Emissions!AX893</f>
        <v>3.4108578999999999</v>
      </c>
      <c r="AZ484" s="6">
        <f>[1]Emissions!AY893</f>
        <v>3.4451684849999999</v>
      </c>
      <c r="BA484" s="6">
        <f>[1]Emissions!AZ893</f>
        <v>3.4792154329999998</v>
      </c>
      <c r="BB484" s="6">
        <f>[1]Emissions!BA893</f>
        <v>3.512032676</v>
      </c>
      <c r="BC484" s="6">
        <f>[1]Emissions!BB893</f>
        <v>3.5440928199999999</v>
      </c>
      <c r="BD484" s="6">
        <f>[1]Emissions!BC893</f>
        <v>3.575601517</v>
      </c>
      <c r="BE484" s="6">
        <f>[1]Emissions!BD893</f>
        <v>3.606661173</v>
      </c>
      <c r="BF484" s="6">
        <f>[1]Emissions!BE893</f>
        <v>3.6373844829999999</v>
      </c>
      <c r="BG484" s="6">
        <f>[1]Emissions!BF893</f>
        <v>3.6667764140000001</v>
      </c>
      <c r="BH484" s="6">
        <f>[1]Emissions!BG893</f>
        <v>3.6956890269999998</v>
      </c>
      <c r="BI484" s="6">
        <f>[1]Emissions!BH893</f>
        <v>3.7243689149999999</v>
      </c>
      <c r="BJ484" s="6">
        <f>[1]Emissions!BI893</f>
        <v>3.7529232549999998</v>
      </c>
      <c r="BK484" s="6">
        <f>[1]Emissions!BJ893</f>
        <v>3.7814194470000002</v>
      </c>
      <c r="BL484" s="6">
        <f>[1]Emissions!BK893</f>
        <v>3.8098914370000001</v>
      </c>
      <c r="BM484" s="6">
        <f>[1]Emissions!BL893</f>
        <v>3.8383900909999999</v>
      </c>
      <c r="BN484" s="6">
        <f>[1]Emissions!BM893</f>
        <v>3.8669396059999999</v>
      </c>
      <c r="BO484" s="6">
        <f>[1]Emissions!BN893</f>
        <v>3.895554669</v>
      </c>
      <c r="BP484" s="6">
        <f>[1]Emissions!BO893</f>
        <v>3.9242438329999998</v>
      </c>
      <c r="BQ484" s="6">
        <f>[1]Emissions!BP893</f>
        <v>3.951989561</v>
      </c>
      <c r="BR484" s="6">
        <f>[1]Emissions!BQ893</f>
        <v>3.9794977459999998</v>
      </c>
      <c r="BS484" s="6">
        <f>[1]Emissions!BR893</f>
        <v>4.0069464249999998</v>
      </c>
      <c r="BT484" s="6">
        <f>[1]Emissions!BS893</f>
        <v>4.0344039159999996</v>
      </c>
      <c r="BU484" s="6">
        <f>[1]Emissions!BT893</f>
        <v>4.0619132689999997</v>
      </c>
      <c r="BV484" s="6">
        <f>[1]Emissions!BU893</f>
        <v>4.0895238760000003</v>
      </c>
      <c r="BW484" s="6">
        <f>[1]Emissions!BV893</f>
        <v>4.1172346160000002</v>
      </c>
      <c r="BX484" s="6">
        <f>[1]Emissions!BW893</f>
        <v>4.1450587609999996</v>
      </c>
      <c r="BY484" s="6">
        <f>[1]Emissions!BX893</f>
        <v>4.1730050460000001</v>
      </c>
      <c r="BZ484" s="6">
        <f>[1]Emissions!BY893</f>
        <v>4.2010799680000002</v>
      </c>
      <c r="CA484" s="6">
        <f>[1]Emissions!BZ893</f>
        <v>4.2285229959999997</v>
      </c>
      <c r="CB484" s="6">
        <f>[1]Emissions!CA893</f>
        <v>4.2558597730000001</v>
      </c>
      <c r="CC484" s="6">
        <f>[1]Emissions!CB893</f>
        <v>4.2832313360000001</v>
      </c>
      <c r="CD484" s="6">
        <f>[1]Emissions!CC893</f>
        <v>4.3106957799999996</v>
      </c>
      <c r="CE484" s="6">
        <f>[1]Emissions!CD893</f>
        <v>4.3382907959999999</v>
      </c>
      <c r="CF484" s="6">
        <f>[1]Emissions!CE893</f>
        <v>4.366093137</v>
      </c>
      <c r="CG484" s="6">
        <f>[1]Emissions!CF893</f>
        <v>4.3940601069999996</v>
      </c>
      <c r="CH484" s="6">
        <f>[1]Emissions!CG893</f>
        <v>4.4222026200000002</v>
      </c>
      <c r="CI484" s="6">
        <f>[1]Emissions!CH893</f>
        <v>4.4505327440000002</v>
      </c>
      <c r="CJ484" s="6">
        <f>[1]Emissions!CI893</f>
        <v>4.4790595770000001</v>
      </c>
    </row>
    <row r="485" spans="2:88" x14ac:dyDescent="0.3">
      <c r="B485" s="6" t="str">
        <f>[1]Emissions!A894</f>
        <v>ems_y_co2_seoi_2</v>
      </c>
      <c r="C485" s="6">
        <f>[1]Emissions!B894</f>
        <v>0</v>
      </c>
      <c r="D485" s="6">
        <f>[1]Emissions!C894</f>
        <v>0</v>
      </c>
      <c r="E485" s="6">
        <f>[1]Emissions!D894</f>
        <v>0</v>
      </c>
      <c r="F485" s="6">
        <f>[1]Emissions!E894</f>
        <v>0</v>
      </c>
      <c r="G485" s="6">
        <f>[1]Emissions!F894</f>
        <v>0</v>
      </c>
      <c r="H485" s="6">
        <f>[1]Emissions!G894</f>
        <v>0</v>
      </c>
      <c r="I485" s="6">
        <f>[1]Emissions!H894</f>
        <v>0</v>
      </c>
      <c r="J485" s="6">
        <f>[1]Emissions!I894</f>
        <v>0</v>
      </c>
      <c r="K485" s="6">
        <f>[1]Emissions!J894</f>
        <v>0</v>
      </c>
      <c r="L485" s="6">
        <f>[1]Emissions!K894</f>
        <v>0</v>
      </c>
      <c r="M485" s="6">
        <f>[1]Emissions!L894</f>
        <v>0</v>
      </c>
      <c r="N485" s="6">
        <f>[1]Emissions!M894</f>
        <v>0</v>
      </c>
      <c r="O485" s="6">
        <f>[1]Emissions!N894</f>
        <v>0</v>
      </c>
      <c r="P485" s="6">
        <f>[1]Emissions!O894</f>
        <v>0</v>
      </c>
      <c r="Q485" s="6">
        <f>[1]Emissions!P894</f>
        <v>0</v>
      </c>
      <c r="R485" s="6">
        <f>[1]Emissions!Q894</f>
        <v>0</v>
      </c>
      <c r="S485" s="6">
        <f>[1]Emissions!R894</f>
        <v>0</v>
      </c>
      <c r="T485" s="6">
        <f>[1]Emissions!S894</f>
        <v>0</v>
      </c>
      <c r="U485" s="6">
        <f>[1]Emissions!T894</f>
        <v>0</v>
      </c>
      <c r="V485" s="6">
        <f>[1]Emissions!U894</f>
        <v>0</v>
      </c>
      <c r="W485" s="6">
        <f>[1]Emissions!V894</f>
        <v>0</v>
      </c>
      <c r="X485" s="6">
        <f>[1]Emissions!W894</f>
        <v>0</v>
      </c>
      <c r="Y485" s="6">
        <f>[1]Emissions!X894</f>
        <v>0</v>
      </c>
      <c r="Z485" s="6">
        <f>[1]Emissions!Y894</f>
        <v>0</v>
      </c>
      <c r="AA485" s="6">
        <f>[1]Emissions!Z894</f>
        <v>0</v>
      </c>
      <c r="AB485" s="6">
        <f>[1]Emissions!AA894</f>
        <v>0</v>
      </c>
      <c r="AC485" s="6">
        <f>[1]Emissions!AB894</f>
        <v>0</v>
      </c>
      <c r="AD485" s="6">
        <f>[1]Emissions!AC894</f>
        <v>0</v>
      </c>
      <c r="AE485" s="6">
        <f>[1]Emissions!AD894</f>
        <v>0</v>
      </c>
      <c r="AF485" s="6">
        <f>[1]Emissions!AE894</f>
        <v>0</v>
      </c>
      <c r="AG485" s="6">
        <f>[1]Emissions!AF894</f>
        <v>0</v>
      </c>
      <c r="AH485" s="6">
        <f>[1]Emissions!AG894</f>
        <v>0</v>
      </c>
      <c r="AI485" s="6">
        <f>[1]Emissions!AH894</f>
        <v>0</v>
      </c>
      <c r="AJ485" s="6">
        <f>[1]Emissions!AI894</f>
        <v>0</v>
      </c>
      <c r="AK485" s="6">
        <f>[1]Emissions!AJ894</f>
        <v>0</v>
      </c>
      <c r="AL485" s="6">
        <f>[1]Emissions!AK894</f>
        <v>0</v>
      </c>
      <c r="AM485" s="6">
        <f>[1]Emissions!AL894</f>
        <v>0</v>
      </c>
      <c r="AN485" s="6">
        <f>[1]Emissions!AM894</f>
        <v>0</v>
      </c>
      <c r="AO485" s="6">
        <f>[1]Emissions!AN894</f>
        <v>0</v>
      </c>
      <c r="AP485" s="6">
        <f>[1]Emissions!AO894</f>
        <v>0</v>
      </c>
      <c r="AQ485" s="6">
        <f>[1]Emissions!AP894</f>
        <v>0</v>
      </c>
      <c r="AR485" s="6">
        <f>[1]Emissions!AQ894</f>
        <v>0</v>
      </c>
      <c r="AS485" s="6">
        <f>[1]Emissions!AR894</f>
        <v>0</v>
      </c>
      <c r="AT485" s="6">
        <f>[1]Emissions!AS894</f>
        <v>0</v>
      </c>
      <c r="AU485" s="6">
        <f>[1]Emissions!AT894</f>
        <v>0</v>
      </c>
      <c r="AV485" s="6">
        <f>[1]Emissions!AU894</f>
        <v>0</v>
      </c>
      <c r="AW485" s="6">
        <f>[1]Emissions!AV894</f>
        <v>0</v>
      </c>
      <c r="AX485" s="6">
        <f>[1]Emissions!AW894</f>
        <v>0</v>
      </c>
      <c r="AY485" s="6">
        <f>[1]Emissions!AX894</f>
        <v>0</v>
      </c>
      <c r="AZ485" s="6">
        <f>[1]Emissions!AY894</f>
        <v>0</v>
      </c>
      <c r="BA485" s="6">
        <f>[1]Emissions!AZ894</f>
        <v>0</v>
      </c>
      <c r="BB485" s="6">
        <f>[1]Emissions!BA894</f>
        <v>0</v>
      </c>
      <c r="BC485" s="6">
        <f>[1]Emissions!BB894</f>
        <v>0</v>
      </c>
      <c r="BD485" s="6">
        <f>[1]Emissions!BC894</f>
        <v>0</v>
      </c>
      <c r="BE485" s="6">
        <f>[1]Emissions!BD894</f>
        <v>0</v>
      </c>
      <c r="BF485" s="6">
        <f>[1]Emissions!BE894</f>
        <v>0</v>
      </c>
      <c r="BG485" s="6">
        <f>[1]Emissions!BF894</f>
        <v>0</v>
      </c>
      <c r="BH485" s="6">
        <f>[1]Emissions!BG894</f>
        <v>0</v>
      </c>
      <c r="BI485" s="6">
        <f>[1]Emissions!BH894</f>
        <v>0</v>
      </c>
      <c r="BJ485" s="6">
        <f>[1]Emissions!BI894</f>
        <v>0</v>
      </c>
      <c r="BK485" s="6">
        <f>[1]Emissions!BJ894</f>
        <v>0</v>
      </c>
      <c r="BL485" s="6">
        <f>[1]Emissions!BK894</f>
        <v>0</v>
      </c>
      <c r="BM485" s="6">
        <f>[1]Emissions!BL894</f>
        <v>0</v>
      </c>
      <c r="BN485" s="6">
        <f>[1]Emissions!BM894</f>
        <v>0</v>
      </c>
      <c r="BO485" s="6">
        <f>[1]Emissions!BN894</f>
        <v>0</v>
      </c>
      <c r="BP485" s="6">
        <f>[1]Emissions!BO894</f>
        <v>0</v>
      </c>
      <c r="BQ485" s="6">
        <f>[1]Emissions!BP894</f>
        <v>0</v>
      </c>
      <c r="BR485" s="6">
        <f>[1]Emissions!BQ894</f>
        <v>0</v>
      </c>
      <c r="BS485" s="6">
        <f>[1]Emissions!BR894</f>
        <v>0</v>
      </c>
      <c r="BT485" s="6">
        <f>[1]Emissions!BS894</f>
        <v>0</v>
      </c>
      <c r="BU485" s="6">
        <f>[1]Emissions!BT894</f>
        <v>0</v>
      </c>
      <c r="BV485" s="6">
        <f>[1]Emissions!BU894</f>
        <v>0</v>
      </c>
      <c r="BW485" s="6">
        <f>[1]Emissions!BV894</f>
        <v>0</v>
      </c>
      <c r="BX485" s="6">
        <f>[1]Emissions!BW894</f>
        <v>0</v>
      </c>
      <c r="BY485" s="6">
        <f>[1]Emissions!BX894</f>
        <v>0</v>
      </c>
      <c r="BZ485" s="6">
        <f>[1]Emissions!BY894</f>
        <v>0</v>
      </c>
      <c r="CA485" s="6">
        <f>[1]Emissions!BZ894</f>
        <v>0</v>
      </c>
      <c r="CB485" s="6">
        <f>[1]Emissions!CA894</f>
        <v>0</v>
      </c>
      <c r="CC485" s="6">
        <f>[1]Emissions!CB894</f>
        <v>0</v>
      </c>
      <c r="CD485" s="6">
        <f>[1]Emissions!CC894</f>
        <v>0</v>
      </c>
      <c r="CE485" s="6">
        <f>[1]Emissions!CD894</f>
        <v>0</v>
      </c>
      <c r="CF485" s="6">
        <f>[1]Emissions!CE894</f>
        <v>0</v>
      </c>
      <c r="CG485" s="6">
        <f>[1]Emissions!CF894</f>
        <v>0</v>
      </c>
      <c r="CH485" s="6">
        <f>[1]Emissions!CG894</f>
        <v>0</v>
      </c>
      <c r="CI485" s="6">
        <f>[1]Emissions!CH894</f>
        <v>0</v>
      </c>
      <c r="CJ485" s="6">
        <f>[1]Emissions!CI894</f>
        <v>0</v>
      </c>
    </row>
    <row r="486" spans="2:88" x14ac:dyDescent="0.3">
      <c r="B486" s="6" t="str">
        <f>[1]Emissions!A895</f>
        <v>ems_mat_co2_seoi_2</v>
      </c>
      <c r="C486" s="6">
        <f>[1]Emissions!B895</f>
        <v>0.12383736319999999</v>
      </c>
      <c r="D486" s="6">
        <f>[1]Emissions!C895</f>
        <v>0.1245970123</v>
      </c>
      <c r="E486" s="6">
        <f>[1]Emissions!D895</f>
        <v>0.1251396461</v>
      </c>
      <c r="F486" s="6">
        <f>[1]Emissions!E895</f>
        <v>0.1258478445</v>
      </c>
      <c r="G486" s="6">
        <f>[1]Emissions!F895</f>
        <v>0.1265490769</v>
      </c>
      <c r="H486" s="6">
        <f>[1]Emissions!G895</f>
        <v>0.12736758679999999</v>
      </c>
      <c r="I486" s="6">
        <f>[1]Emissions!H895</f>
        <v>0.12839814250000001</v>
      </c>
      <c r="J486" s="6">
        <f>[1]Emissions!I895</f>
        <v>0.1295746653</v>
      </c>
      <c r="K486" s="6">
        <f>[1]Emissions!J895</f>
        <v>0.13088710889999999</v>
      </c>
      <c r="L486" s="6">
        <f>[1]Emissions!K895</f>
        <v>0.13229485399999999</v>
      </c>
      <c r="M486" s="6">
        <f>[1]Emissions!L895</f>
        <v>0.1337870578</v>
      </c>
      <c r="N486" s="6">
        <f>[1]Emissions!M895</f>
        <v>0.1353173419</v>
      </c>
      <c r="O486" s="6">
        <f>[1]Emissions!N895</f>
        <v>0.1369510853</v>
      </c>
      <c r="P486" s="6">
        <f>[1]Emissions!O895</f>
        <v>0.13871555050000001</v>
      </c>
      <c r="Q486" s="6">
        <f>[1]Emissions!P895</f>
        <v>0.14063645850000001</v>
      </c>
      <c r="R486" s="6">
        <f>[1]Emissions!Q895</f>
        <v>0.14273577069999999</v>
      </c>
      <c r="S486" s="6">
        <f>[1]Emissions!R895</f>
        <v>0.14488232740000001</v>
      </c>
      <c r="T486" s="6">
        <f>[1]Emissions!S895</f>
        <v>0.14720172879999999</v>
      </c>
      <c r="U486" s="6">
        <f>[1]Emissions!T895</f>
        <v>0.14971040299999999</v>
      </c>
      <c r="V486" s="6">
        <f>[1]Emissions!U895</f>
        <v>0.1523867196</v>
      </c>
      <c r="W486" s="6">
        <f>[1]Emissions!V895</f>
        <v>0.1551965481</v>
      </c>
      <c r="X486" s="6">
        <f>[1]Emissions!W895</f>
        <v>0.15803436160000001</v>
      </c>
      <c r="Y486" s="6">
        <f>[1]Emissions!X895</f>
        <v>0.16094359229999999</v>
      </c>
      <c r="Z486" s="6">
        <f>[1]Emissions!Y895</f>
        <v>0.16390775890000001</v>
      </c>
      <c r="AA486" s="6">
        <f>[1]Emissions!Z895</f>
        <v>0.16691255739999999</v>
      </c>
      <c r="AB486" s="6">
        <f>[1]Emissions!AA895</f>
        <v>0.16994828649999999</v>
      </c>
      <c r="AC486" s="6">
        <f>[1]Emissions!AB895</f>
        <v>0.17295273319999999</v>
      </c>
      <c r="AD486" s="6">
        <f>[1]Emissions!AC895</f>
        <v>0.1759686798</v>
      </c>
      <c r="AE486" s="6">
        <f>[1]Emissions!AD895</f>
        <v>0.17899620560000001</v>
      </c>
      <c r="AF486" s="6">
        <f>[1]Emissions!AE895</f>
        <v>0.1820267049</v>
      </c>
      <c r="AG486" s="6">
        <f>[1]Emissions!AF895</f>
        <v>0.1850519494</v>
      </c>
      <c r="AH486" s="6">
        <f>[1]Emissions!AG895</f>
        <v>0.18800991380000001</v>
      </c>
      <c r="AI486" s="6">
        <f>[1]Emissions!AH895</f>
        <v>0.1909416058</v>
      </c>
      <c r="AJ486" s="6">
        <f>[1]Emissions!AI895</f>
        <v>0.1938499491</v>
      </c>
      <c r="AK486" s="6">
        <f>[1]Emissions!AJ895</f>
        <v>0.19673266689999999</v>
      </c>
      <c r="AL486" s="6">
        <f>[1]Emissions!AK895</f>
        <v>0.19958706670000001</v>
      </c>
      <c r="AM486" s="6">
        <f>[1]Emissions!AL895</f>
        <v>0.20241265110000001</v>
      </c>
      <c r="AN486" s="6">
        <f>[1]Emissions!AM895</f>
        <v>0.20522899820000001</v>
      </c>
      <c r="AO486" s="6">
        <f>[1]Emissions!AN895</f>
        <v>0.2080291031</v>
      </c>
      <c r="AP486" s="6">
        <f>[1]Emissions!AO895</f>
        <v>0.2108068276</v>
      </c>
      <c r="AQ486" s="6">
        <f>[1]Emissions!AP895</f>
        <v>0.2135583707</v>
      </c>
      <c r="AR486" s="6">
        <f>[1]Emissions!AQ895</f>
        <v>0.21623120840000001</v>
      </c>
      <c r="AS486" s="6">
        <f>[1]Emissions!AR895</f>
        <v>0.21886116119999999</v>
      </c>
      <c r="AT486" s="6">
        <f>[1]Emissions!AS895</f>
        <v>0.22145549489999999</v>
      </c>
      <c r="AU486" s="6">
        <f>[1]Emissions!AT895</f>
        <v>0.2240169598</v>
      </c>
      <c r="AV486" s="6">
        <f>[1]Emissions!AU895</f>
        <v>0.22654798940000001</v>
      </c>
      <c r="AW486" s="6">
        <f>[1]Emissions!AV895</f>
        <v>0.22899272709999999</v>
      </c>
      <c r="AX486" s="6">
        <f>[1]Emissions!AW895</f>
        <v>0.23139621020000001</v>
      </c>
      <c r="AY486" s="6">
        <f>[1]Emissions!AX895</f>
        <v>0.23377064319999999</v>
      </c>
      <c r="AZ486" s="6">
        <f>[1]Emissions!AY895</f>
        <v>0.2361221946</v>
      </c>
      <c r="BA486" s="6">
        <f>[1]Emissions!AZ895</f>
        <v>0.238455677</v>
      </c>
      <c r="BB486" s="6">
        <f>[1]Emissions!BA895</f>
        <v>0.2407048789</v>
      </c>
      <c r="BC486" s="6">
        <f>[1]Emissions!BB895</f>
        <v>0.24290219129999999</v>
      </c>
      <c r="BD486" s="6">
        <f>[1]Emissions!BC895</f>
        <v>0.2450617091</v>
      </c>
      <c r="BE486" s="6">
        <f>[1]Emissions!BD895</f>
        <v>0.2471904509</v>
      </c>
      <c r="BF486" s="6">
        <f>[1]Emissions!BE895</f>
        <v>0.24929614050000001</v>
      </c>
      <c r="BG486" s="6">
        <f>[1]Emissions!BF895</f>
        <v>0.25131058109999999</v>
      </c>
      <c r="BH486" s="6">
        <f>[1]Emissions!BG895</f>
        <v>0.25329217050000002</v>
      </c>
      <c r="BI486" s="6">
        <f>[1]Emissions!BH895</f>
        <v>0.2552578097</v>
      </c>
      <c r="BJ486" s="6">
        <f>[1]Emissions!BI895</f>
        <v>0.25721484420000001</v>
      </c>
      <c r="BK486" s="6">
        <f>[1]Emissions!BJ895</f>
        <v>0.25916789330000001</v>
      </c>
      <c r="BL486" s="6">
        <f>[1]Emissions!BK895</f>
        <v>0.26111928369999998</v>
      </c>
      <c r="BM486" s="6">
        <f>[1]Emissions!BL895</f>
        <v>0.26307250160000001</v>
      </c>
      <c r="BN486" s="6">
        <f>[1]Emissions!BM895</f>
        <v>0.26502920530000001</v>
      </c>
      <c r="BO486" s="6">
        <f>[1]Emissions!BN895</f>
        <v>0.26699040159999998</v>
      </c>
      <c r="BP486" s="6">
        <f>[1]Emissions!BO895</f>
        <v>0.26895667649999999</v>
      </c>
      <c r="BQ486" s="6">
        <f>[1]Emissions!BP895</f>
        <v>0.27085829090000002</v>
      </c>
      <c r="BR486" s="6">
        <f>[1]Emissions!BQ895</f>
        <v>0.27274362479999997</v>
      </c>
      <c r="BS486" s="6">
        <f>[1]Emissions!BR895</f>
        <v>0.27462488029999998</v>
      </c>
      <c r="BT486" s="6">
        <f>[1]Emissions!BS895</f>
        <v>0.27650673980000001</v>
      </c>
      <c r="BU486" s="6">
        <f>[1]Emissions!BT895</f>
        <v>0.27839215379999999</v>
      </c>
      <c r="BV486" s="6">
        <f>[1]Emissions!BU895</f>
        <v>0.28028450739999999</v>
      </c>
      <c r="BW486" s="6">
        <f>[1]Emissions!BV895</f>
        <v>0.28218372390000002</v>
      </c>
      <c r="BX486" s="6">
        <f>[1]Emissions!BW895</f>
        <v>0.28409071279999998</v>
      </c>
      <c r="BY486" s="6">
        <f>[1]Emissions!BX895</f>
        <v>0.28600607290000002</v>
      </c>
      <c r="BZ486" s="6">
        <f>[1]Emissions!BY895</f>
        <v>0.2879302494</v>
      </c>
      <c r="CA486" s="6">
        <f>[1]Emissions!BZ895</f>
        <v>0.2898111176</v>
      </c>
      <c r="CB486" s="6">
        <f>[1]Emissions!CA895</f>
        <v>0.29168470369999999</v>
      </c>
      <c r="CC486" s="6">
        <f>[1]Emissions!CB895</f>
        <v>0.29356067390000001</v>
      </c>
      <c r="CD486" s="6">
        <f>[1]Emissions!CC895</f>
        <v>0.2954430099</v>
      </c>
      <c r="CE486" s="6">
        <f>[1]Emissions!CD895</f>
        <v>0.29733429500000003</v>
      </c>
      <c r="CF486" s="6">
        <f>[1]Emissions!CE895</f>
        <v>0.29923978950000002</v>
      </c>
      <c r="CG486" s="6">
        <f>[1]Emissions!CF895</f>
        <v>0.3011565672</v>
      </c>
      <c r="CH486" s="6">
        <f>[1]Emissions!CG895</f>
        <v>0.30308537619999998</v>
      </c>
      <c r="CI486" s="6">
        <f>[1]Emissions!CH895</f>
        <v>0.30502704359999999</v>
      </c>
      <c r="CJ486" s="6">
        <f>[1]Emissions!CI895</f>
        <v>0.30698219269999999</v>
      </c>
    </row>
    <row r="487" spans="2:88" x14ac:dyDescent="0.3">
      <c r="B487" s="6" t="str">
        <f>[1]Emissions!A896</f>
        <v>ems_ci_co2_sega_2</v>
      </c>
      <c r="C487" s="6">
        <f>[1]Emissions!B896</f>
        <v>4.5779678510000004</v>
      </c>
      <c r="D487" s="6">
        <f>[1]Emissions!C896</f>
        <v>4.6060502369999998</v>
      </c>
      <c r="E487" s="6">
        <f>[1]Emissions!D896</f>
        <v>4.6261100920000002</v>
      </c>
      <c r="F487" s="6">
        <f>[1]Emissions!E896</f>
        <v>4.652290464</v>
      </c>
      <c r="G487" s="6">
        <f>[1]Emissions!F896</f>
        <v>4.6782133229999996</v>
      </c>
      <c r="H487" s="6">
        <f>[1]Emissions!G896</f>
        <v>4.708471651</v>
      </c>
      <c r="I487" s="6">
        <f>[1]Emissions!H896</f>
        <v>4.746568795</v>
      </c>
      <c r="J487" s="6">
        <f>[1]Emissions!I896</f>
        <v>4.7900619889999998</v>
      </c>
      <c r="K487" s="6">
        <f>[1]Emissions!J896</f>
        <v>4.8385798429999998</v>
      </c>
      <c r="L487" s="6">
        <f>[1]Emissions!K896</f>
        <v>4.8906207659999996</v>
      </c>
      <c r="M487" s="6">
        <f>[1]Emissions!L896</f>
        <v>4.9457839190000001</v>
      </c>
      <c r="N487" s="6">
        <f>[1]Emissions!M896</f>
        <v>5.0023548089999998</v>
      </c>
      <c r="O487" s="6">
        <f>[1]Emissions!N896</f>
        <v>5.0627503410000001</v>
      </c>
      <c r="P487" s="6">
        <f>[1]Emissions!O896</f>
        <v>5.1279783419999996</v>
      </c>
      <c r="Q487" s="6">
        <f>[1]Emissions!P896</f>
        <v>5.1989896550000001</v>
      </c>
      <c r="R487" s="6">
        <f>[1]Emissions!Q896</f>
        <v>5.2765961389999996</v>
      </c>
      <c r="S487" s="6">
        <f>[1]Emissions!R896</f>
        <v>5.3559491379999997</v>
      </c>
      <c r="T487" s="6">
        <f>[1]Emissions!S896</f>
        <v>5.4416917910000002</v>
      </c>
      <c r="U487" s="6">
        <f>[1]Emissions!T896</f>
        <v>5.5344314020000001</v>
      </c>
      <c r="V487" s="6">
        <f>[1]Emissions!U896</f>
        <v>5.6333683480000003</v>
      </c>
      <c r="W487" s="6">
        <f>[1]Emissions!V896</f>
        <v>5.7372409099999997</v>
      </c>
      <c r="X487" s="6">
        <f>[1]Emissions!W896</f>
        <v>5.8421480050000003</v>
      </c>
      <c r="Y487" s="6">
        <f>[1]Emissions!X896</f>
        <v>5.9496952250000001</v>
      </c>
      <c r="Z487" s="6">
        <f>[1]Emissions!Y896</f>
        <v>6.0592732900000001</v>
      </c>
      <c r="AA487" s="6">
        <f>[1]Emissions!Z896</f>
        <v>6.1703534219999998</v>
      </c>
      <c r="AB487" s="6">
        <f>[1]Emissions!AA896</f>
        <v>6.2825769789999999</v>
      </c>
      <c r="AC487" s="6">
        <f>[1]Emissions!AB896</f>
        <v>6.3936441049999999</v>
      </c>
      <c r="AD487" s="6">
        <f>[1]Emissions!AC896</f>
        <v>6.5051363550000003</v>
      </c>
      <c r="AE487" s="6">
        <f>[1]Emissions!AD896</f>
        <v>6.6170566559999999</v>
      </c>
      <c r="AF487" s="6">
        <f>[1]Emissions!AE896</f>
        <v>6.729086884</v>
      </c>
      <c r="AG487" s="6">
        <f>[1]Emissions!AF896</f>
        <v>6.8409228530000004</v>
      </c>
      <c r="AH487" s="6">
        <f>[1]Emissions!AG896</f>
        <v>6.9502716390000003</v>
      </c>
      <c r="AI487" s="6">
        <f>[1]Emissions!AH896</f>
        <v>7.0586492009999997</v>
      </c>
      <c r="AJ487" s="6">
        <f>[1]Emissions!AI896</f>
        <v>7.1661636169999996</v>
      </c>
      <c r="AK487" s="6">
        <f>[1]Emissions!AJ896</f>
        <v>7.2727307190000001</v>
      </c>
      <c r="AL487" s="6">
        <f>[1]Emissions!AK896</f>
        <v>7.378250972</v>
      </c>
      <c r="AM487" s="6">
        <f>[1]Emissions!AL896</f>
        <v>7.4827059919999996</v>
      </c>
      <c r="AN487" s="6">
        <f>[1]Emissions!AM896</f>
        <v>7.5868195289999996</v>
      </c>
      <c r="AO487" s="6">
        <f>[1]Emissions!AN896</f>
        <v>7.6903326339999998</v>
      </c>
      <c r="AP487" s="6">
        <f>[1]Emissions!AO896</f>
        <v>7.7930183890000002</v>
      </c>
      <c r="AQ487" s="6">
        <f>[1]Emissions!AP896</f>
        <v>7.8947362779999999</v>
      </c>
      <c r="AR487" s="6">
        <f>[1]Emissions!AQ896</f>
        <v>7.9935446209999999</v>
      </c>
      <c r="AS487" s="6">
        <f>[1]Emissions!AR896</f>
        <v>8.0907676130000006</v>
      </c>
      <c r="AT487" s="6">
        <f>[1]Emissions!AS896</f>
        <v>8.1866738560000005</v>
      </c>
      <c r="AU487" s="6">
        <f>[1]Emissions!AT896</f>
        <v>8.2813650160000005</v>
      </c>
      <c r="AV487" s="6">
        <f>[1]Emissions!AU896</f>
        <v>8.3749310559999994</v>
      </c>
      <c r="AW487" s="6">
        <f>[1]Emissions!AV896</f>
        <v>8.4653070939999999</v>
      </c>
      <c r="AX487" s="6">
        <f>[1]Emissions!AW896</f>
        <v>8.5541580479999997</v>
      </c>
      <c r="AY487" s="6">
        <f>[1]Emissions!AX896</f>
        <v>8.6419350920000007</v>
      </c>
      <c r="AZ487" s="6">
        <f>[1]Emissions!AY896</f>
        <v>8.728866257</v>
      </c>
      <c r="BA487" s="6">
        <f>[1]Emissions!AZ896</f>
        <v>8.8151294569999994</v>
      </c>
      <c r="BB487" s="6">
        <f>[1]Emissions!BA896</f>
        <v>8.8982770089999992</v>
      </c>
      <c r="BC487" s="6">
        <f>[1]Emissions!BB896</f>
        <v>8.9795063339999999</v>
      </c>
      <c r="BD487" s="6">
        <f>[1]Emissions!BC896</f>
        <v>9.0593384809999993</v>
      </c>
      <c r="BE487" s="6">
        <f>[1]Emissions!BD896</f>
        <v>9.1380329150000001</v>
      </c>
      <c r="BF487" s="6">
        <f>[1]Emissions!BE896</f>
        <v>9.2158751649999999</v>
      </c>
      <c r="BG487" s="6">
        <f>[1]Emissions!BF896</f>
        <v>9.2903441610000002</v>
      </c>
      <c r="BH487" s="6">
        <f>[1]Emissions!BG896</f>
        <v>9.3635987289999996</v>
      </c>
      <c r="BI487" s="6">
        <f>[1]Emissions!BH896</f>
        <v>9.4362636539999993</v>
      </c>
      <c r="BJ487" s="6">
        <f>[1]Emissions!BI896</f>
        <v>9.508610483</v>
      </c>
      <c r="BK487" s="6">
        <f>[1]Emissions!BJ896</f>
        <v>9.5808099840000001</v>
      </c>
      <c r="BL487" s="6">
        <f>[1]Emissions!BK896</f>
        <v>9.6529481669999999</v>
      </c>
      <c r="BM487" s="6">
        <f>[1]Emissions!BL896</f>
        <v>9.7251539050000009</v>
      </c>
      <c r="BN487" s="6">
        <f>[1]Emissions!BM896</f>
        <v>9.7974885100000009</v>
      </c>
      <c r="BO487" s="6">
        <f>[1]Emissions!BN896</f>
        <v>9.8699891910000002</v>
      </c>
      <c r="BP487" s="6">
        <f>[1]Emissions!BO896</f>
        <v>9.9426776159999992</v>
      </c>
      <c r="BQ487" s="6">
        <f>[1]Emissions!BP896</f>
        <v>10.0129757</v>
      </c>
      <c r="BR487" s="6">
        <f>[1]Emissions!BQ896</f>
        <v>10.082671940000001</v>
      </c>
      <c r="BS487" s="6">
        <f>[1]Emissions!BR896</f>
        <v>10.1522174</v>
      </c>
      <c r="BT487" s="6">
        <f>[1]Emissions!BS896</f>
        <v>10.221785199999999</v>
      </c>
      <c r="BU487" s="6">
        <f>[1]Emissions!BT896</f>
        <v>10.291484390000001</v>
      </c>
      <c r="BV487" s="6">
        <f>[1]Emissions!BU896</f>
        <v>10.361440119999999</v>
      </c>
      <c r="BW487" s="6">
        <f>[1]Emissions!BV896</f>
        <v>10.43164956</v>
      </c>
      <c r="BX487" s="6">
        <f>[1]Emissions!BW896</f>
        <v>10.50214633</v>
      </c>
      <c r="BY487" s="6">
        <f>[1]Emissions!BX896</f>
        <v>10.572952559999999</v>
      </c>
      <c r="BZ487" s="6">
        <f>[1]Emissions!BY896</f>
        <v>10.64408471</v>
      </c>
      <c r="CA487" s="6">
        <f>[1]Emissions!BZ896</f>
        <v>10.713615860000001</v>
      </c>
      <c r="CB487" s="6">
        <f>[1]Emissions!CA896</f>
        <v>10.7828778</v>
      </c>
      <c r="CC487" s="6">
        <f>[1]Emissions!CB896</f>
        <v>10.852227879999999</v>
      </c>
      <c r="CD487" s="6">
        <f>[1]Emissions!CC896</f>
        <v>10.921813289999999</v>
      </c>
      <c r="CE487" s="6">
        <f>[1]Emissions!CD896</f>
        <v>10.99172952</v>
      </c>
      <c r="CF487" s="6">
        <f>[1]Emissions!CE896</f>
        <v>11.06217105</v>
      </c>
      <c r="CG487" s="6">
        <f>[1]Emissions!CF896</f>
        <v>11.13302968</v>
      </c>
      <c r="CH487" s="6">
        <f>[1]Emissions!CG896</f>
        <v>11.20433309</v>
      </c>
      <c r="CI487" s="6">
        <f>[1]Emissions!CH896</f>
        <v>11.27611183</v>
      </c>
      <c r="CJ487" s="6">
        <f>[1]Emissions!CI896</f>
        <v>11.348388959999999</v>
      </c>
    </row>
    <row r="488" spans="2:88" x14ac:dyDescent="0.3">
      <c r="B488" s="6" t="str">
        <f>[1]Emissions!A897</f>
        <v>ems_y_co2_sega_2</v>
      </c>
      <c r="C488" s="6">
        <f>[1]Emissions!B897</f>
        <v>0</v>
      </c>
      <c r="D488" s="6">
        <f>[1]Emissions!C897</f>
        <v>0</v>
      </c>
      <c r="E488" s="6">
        <f>[1]Emissions!D897</f>
        <v>0</v>
      </c>
      <c r="F488" s="6">
        <f>[1]Emissions!E897</f>
        <v>0</v>
      </c>
      <c r="G488" s="6">
        <f>[1]Emissions!F897</f>
        <v>0</v>
      </c>
      <c r="H488" s="6">
        <f>[1]Emissions!G897</f>
        <v>0</v>
      </c>
      <c r="I488" s="6">
        <f>[1]Emissions!H897</f>
        <v>0</v>
      </c>
      <c r="J488" s="6">
        <f>[1]Emissions!I897</f>
        <v>0</v>
      </c>
      <c r="K488" s="6">
        <f>[1]Emissions!J897</f>
        <v>0</v>
      </c>
      <c r="L488" s="6">
        <f>[1]Emissions!K897</f>
        <v>0</v>
      </c>
      <c r="M488" s="6">
        <f>[1]Emissions!L897</f>
        <v>0</v>
      </c>
      <c r="N488" s="6">
        <f>[1]Emissions!M897</f>
        <v>0</v>
      </c>
      <c r="O488" s="6">
        <f>[1]Emissions!N897</f>
        <v>0</v>
      </c>
      <c r="P488" s="6">
        <f>[1]Emissions!O897</f>
        <v>0</v>
      </c>
      <c r="Q488" s="6">
        <f>[1]Emissions!P897</f>
        <v>0</v>
      </c>
      <c r="R488" s="6">
        <f>[1]Emissions!Q897</f>
        <v>0</v>
      </c>
      <c r="S488" s="6">
        <f>[1]Emissions!R897</f>
        <v>0</v>
      </c>
      <c r="T488" s="6">
        <f>[1]Emissions!S897</f>
        <v>0</v>
      </c>
      <c r="U488" s="6">
        <f>[1]Emissions!T897</f>
        <v>0</v>
      </c>
      <c r="V488" s="6">
        <f>[1]Emissions!U897</f>
        <v>0</v>
      </c>
      <c r="W488" s="6">
        <f>[1]Emissions!V897</f>
        <v>0</v>
      </c>
      <c r="X488" s="6">
        <f>[1]Emissions!W897</f>
        <v>0</v>
      </c>
      <c r="Y488" s="6">
        <f>[1]Emissions!X897</f>
        <v>0</v>
      </c>
      <c r="Z488" s="6">
        <f>[1]Emissions!Y897</f>
        <v>0</v>
      </c>
      <c r="AA488" s="6">
        <f>[1]Emissions!Z897</f>
        <v>0</v>
      </c>
      <c r="AB488" s="6">
        <f>[1]Emissions!AA897</f>
        <v>0</v>
      </c>
      <c r="AC488" s="6">
        <f>[1]Emissions!AB897</f>
        <v>0</v>
      </c>
      <c r="AD488" s="6">
        <f>[1]Emissions!AC897</f>
        <v>0</v>
      </c>
      <c r="AE488" s="6">
        <f>[1]Emissions!AD897</f>
        <v>0</v>
      </c>
      <c r="AF488" s="6">
        <f>[1]Emissions!AE897</f>
        <v>0</v>
      </c>
      <c r="AG488" s="6">
        <f>[1]Emissions!AF897</f>
        <v>0</v>
      </c>
      <c r="AH488" s="6">
        <f>[1]Emissions!AG897</f>
        <v>0</v>
      </c>
      <c r="AI488" s="6">
        <f>[1]Emissions!AH897</f>
        <v>0</v>
      </c>
      <c r="AJ488" s="6">
        <f>[1]Emissions!AI897</f>
        <v>0</v>
      </c>
      <c r="AK488" s="6">
        <f>[1]Emissions!AJ897</f>
        <v>0</v>
      </c>
      <c r="AL488" s="6">
        <f>[1]Emissions!AK897</f>
        <v>0</v>
      </c>
      <c r="AM488" s="6">
        <f>[1]Emissions!AL897</f>
        <v>0</v>
      </c>
      <c r="AN488" s="6">
        <f>[1]Emissions!AM897</f>
        <v>0</v>
      </c>
      <c r="AO488" s="6">
        <f>[1]Emissions!AN897</f>
        <v>0</v>
      </c>
      <c r="AP488" s="6">
        <f>[1]Emissions!AO897</f>
        <v>0</v>
      </c>
      <c r="AQ488" s="6">
        <f>[1]Emissions!AP897</f>
        <v>0</v>
      </c>
      <c r="AR488" s="6">
        <f>[1]Emissions!AQ897</f>
        <v>0</v>
      </c>
      <c r="AS488" s="6">
        <f>[1]Emissions!AR897</f>
        <v>0</v>
      </c>
      <c r="AT488" s="6">
        <f>[1]Emissions!AS897</f>
        <v>0</v>
      </c>
      <c r="AU488" s="6">
        <f>[1]Emissions!AT897</f>
        <v>0</v>
      </c>
      <c r="AV488" s="6">
        <f>[1]Emissions!AU897</f>
        <v>0</v>
      </c>
      <c r="AW488" s="6">
        <f>[1]Emissions!AV897</f>
        <v>0</v>
      </c>
      <c r="AX488" s="6">
        <f>[1]Emissions!AW897</f>
        <v>0</v>
      </c>
      <c r="AY488" s="6">
        <f>[1]Emissions!AX897</f>
        <v>0</v>
      </c>
      <c r="AZ488" s="6">
        <f>[1]Emissions!AY897</f>
        <v>0</v>
      </c>
      <c r="BA488" s="6">
        <f>[1]Emissions!AZ897</f>
        <v>0</v>
      </c>
      <c r="BB488" s="6">
        <f>[1]Emissions!BA897</f>
        <v>0</v>
      </c>
      <c r="BC488" s="6">
        <f>[1]Emissions!BB897</f>
        <v>0</v>
      </c>
      <c r="BD488" s="6">
        <f>[1]Emissions!BC897</f>
        <v>0</v>
      </c>
      <c r="BE488" s="6">
        <f>[1]Emissions!BD897</f>
        <v>0</v>
      </c>
      <c r="BF488" s="6">
        <f>[1]Emissions!BE897</f>
        <v>0</v>
      </c>
      <c r="BG488" s="6">
        <f>[1]Emissions!BF897</f>
        <v>0</v>
      </c>
      <c r="BH488" s="6">
        <f>[1]Emissions!BG897</f>
        <v>0</v>
      </c>
      <c r="BI488" s="6">
        <f>[1]Emissions!BH897</f>
        <v>0</v>
      </c>
      <c r="BJ488" s="6">
        <f>[1]Emissions!BI897</f>
        <v>0</v>
      </c>
      <c r="BK488" s="6">
        <f>[1]Emissions!BJ897</f>
        <v>0</v>
      </c>
      <c r="BL488" s="6">
        <f>[1]Emissions!BK897</f>
        <v>0</v>
      </c>
      <c r="BM488" s="6">
        <f>[1]Emissions!BL897</f>
        <v>0</v>
      </c>
      <c r="BN488" s="6">
        <f>[1]Emissions!BM897</f>
        <v>0</v>
      </c>
      <c r="BO488" s="6">
        <f>[1]Emissions!BN897</f>
        <v>0</v>
      </c>
      <c r="BP488" s="6">
        <f>[1]Emissions!BO897</f>
        <v>0</v>
      </c>
      <c r="BQ488" s="6">
        <f>[1]Emissions!BP897</f>
        <v>0</v>
      </c>
      <c r="BR488" s="6">
        <f>[1]Emissions!BQ897</f>
        <v>0</v>
      </c>
      <c r="BS488" s="6">
        <f>[1]Emissions!BR897</f>
        <v>0</v>
      </c>
      <c r="BT488" s="6">
        <f>[1]Emissions!BS897</f>
        <v>0</v>
      </c>
      <c r="BU488" s="6">
        <f>[1]Emissions!BT897</f>
        <v>0</v>
      </c>
      <c r="BV488" s="6">
        <f>[1]Emissions!BU897</f>
        <v>0</v>
      </c>
      <c r="BW488" s="6">
        <f>[1]Emissions!BV897</f>
        <v>0</v>
      </c>
      <c r="BX488" s="6">
        <f>[1]Emissions!BW897</f>
        <v>0</v>
      </c>
      <c r="BY488" s="6">
        <f>[1]Emissions!BX897</f>
        <v>0</v>
      </c>
      <c r="BZ488" s="6">
        <f>[1]Emissions!BY897</f>
        <v>0</v>
      </c>
      <c r="CA488" s="6">
        <f>[1]Emissions!BZ897</f>
        <v>0</v>
      </c>
      <c r="CB488" s="6">
        <f>[1]Emissions!CA897</f>
        <v>0</v>
      </c>
      <c r="CC488" s="6">
        <f>[1]Emissions!CB897</f>
        <v>0</v>
      </c>
      <c r="CD488" s="6">
        <f>[1]Emissions!CC897</f>
        <v>0</v>
      </c>
      <c r="CE488" s="6">
        <f>[1]Emissions!CD897</f>
        <v>0</v>
      </c>
      <c r="CF488" s="6">
        <f>[1]Emissions!CE897</f>
        <v>0</v>
      </c>
      <c r="CG488" s="6">
        <f>[1]Emissions!CF897</f>
        <v>0</v>
      </c>
      <c r="CH488" s="6">
        <f>[1]Emissions!CG897</f>
        <v>0</v>
      </c>
      <c r="CI488" s="6">
        <f>[1]Emissions!CH897</f>
        <v>0</v>
      </c>
      <c r="CJ488" s="6">
        <f>[1]Emissions!CI897</f>
        <v>0</v>
      </c>
    </row>
    <row r="489" spans="2:88" x14ac:dyDescent="0.3">
      <c r="B489" s="6" t="str">
        <f>[1]Emissions!A898</f>
        <v>ems_mat_co2_sega_2</v>
      </c>
      <c r="C489" s="6">
        <f>[1]Emissions!B898</f>
        <v>0.31376109749999997</v>
      </c>
      <c r="D489" s="6">
        <f>[1]Emissions!C898</f>
        <v>0.31568578590000002</v>
      </c>
      <c r="E489" s="6">
        <f>[1]Emissions!D898</f>
        <v>0.31706063270000001</v>
      </c>
      <c r="F489" s="6">
        <f>[1]Emissions!E898</f>
        <v>0.31885496260000001</v>
      </c>
      <c r="G489" s="6">
        <f>[1]Emissions!F898</f>
        <v>0.32063164329999999</v>
      </c>
      <c r="H489" s="6">
        <f>[1]Emissions!G898</f>
        <v>0.3227054647</v>
      </c>
      <c r="I489" s="6">
        <f>[1]Emissions!H898</f>
        <v>0.32531653669999999</v>
      </c>
      <c r="J489" s="6">
        <f>[1]Emissions!I898</f>
        <v>0.32829743909999998</v>
      </c>
      <c r="K489" s="6">
        <f>[1]Emissions!J898</f>
        <v>0.33162271770000001</v>
      </c>
      <c r="L489" s="6">
        <f>[1]Emissions!K898</f>
        <v>0.33518945760000002</v>
      </c>
      <c r="M489" s="6">
        <f>[1]Emissions!L898</f>
        <v>0.33897018639999998</v>
      </c>
      <c r="N489" s="6">
        <f>[1]Emissions!M898</f>
        <v>0.3428473977</v>
      </c>
      <c r="O489" s="6">
        <f>[1]Emissions!N898</f>
        <v>0.3469867391</v>
      </c>
      <c r="P489" s="6">
        <f>[1]Emissions!O898</f>
        <v>0.35145728450000002</v>
      </c>
      <c r="Q489" s="6">
        <f>[1]Emissions!P898</f>
        <v>0.35632420180000002</v>
      </c>
      <c r="R489" s="6">
        <f>[1]Emissions!Q898</f>
        <v>0.36164313370000001</v>
      </c>
      <c r="S489" s="6">
        <f>[1]Emissions!R898</f>
        <v>0.36708176669999998</v>
      </c>
      <c r="T489" s="6">
        <f>[1]Emissions!S898</f>
        <v>0.3729583286</v>
      </c>
      <c r="U489" s="6">
        <f>[1]Emissions!T898</f>
        <v>0.3793144423</v>
      </c>
      <c r="V489" s="6">
        <f>[1]Emissions!U898</f>
        <v>0.38609530399999997</v>
      </c>
      <c r="W489" s="6">
        <f>[1]Emissions!V898</f>
        <v>0.39321443890000002</v>
      </c>
      <c r="X489" s="6">
        <f>[1]Emissions!W898</f>
        <v>0.40040447779999999</v>
      </c>
      <c r="Y489" s="6">
        <f>[1]Emissions!X898</f>
        <v>0.40777546339999998</v>
      </c>
      <c r="Z489" s="6">
        <f>[1]Emissions!Y898</f>
        <v>0.41528563750000003</v>
      </c>
      <c r="AA489" s="6">
        <f>[1]Emissions!Z898</f>
        <v>0.42289875910000002</v>
      </c>
      <c r="AB489" s="6">
        <f>[1]Emissions!AA898</f>
        <v>0.43059024769999998</v>
      </c>
      <c r="AC489" s="6">
        <f>[1]Emissions!AB898</f>
        <v>0.43820247779999999</v>
      </c>
      <c r="AD489" s="6">
        <f>[1]Emissions!AC898</f>
        <v>0.44584384469999999</v>
      </c>
      <c r="AE489" s="6">
        <f>[1]Emissions!AD898</f>
        <v>0.45351454899999999</v>
      </c>
      <c r="AF489" s="6">
        <f>[1]Emissions!AE898</f>
        <v>0.46119278749999998</v>
      </c>
      <c r="AG489" s="6">
        <f>[1]Emissions!AF898</f>
        <v>0.46885771180000002</v>
      </c>
      <c r="AH489" s="6">
        <f>[1]Emissions!AG898</f>
        <v>0.4763521718</v>
      </c>
      <c r="AI489" s="6">
        <f>[1]Emissions!AH898</f>
        <v>0.4837800666</v>
      </c>
      <c r="AJ489" s="6">
        <f>[1]Emissions!AI898</f>
        <v>0.49114880389999999</v>
      </c>
      <c r="AK489" s="6">
        <f>[1]Emissions!AJ898</f>
        <v>0.49845261489999998</v>
      </c>
      <c r="AL489" s="6">
        <f>[1]Emissions!AK898</f>
        <v>0.50568467790000005</v>
      </c>
      <c r="AM489" s="6">
        <f>[1]Emissions!AL898</f>
        <v>0.51284373270000005</v>
      </c>
      <c r="AN489" s="6">
        <f>[1]Emissions!AM898</f>
        <v>0.51997938320000003</v>
      </c>
      <c r="AO489" s="6">
        <f>[1]Emissions!AN898</f>
        <v>0.52707388170000002</v>
      </c>
      <c r="AP489" s="6">
        <f>[1]Emissions!AO898</f>
        <v>0.53411167609999999</v>
      </c>
      <c r="AQ489" s="6">
        <f>[1]Emissions!AP898</f>
        <v>0.54108313559999999</v>
      </c>
      <c r="AR489" s="6">
        <f>[1]Emissions!AQ898</f>
        <v>0.54785518300000002</v>
      </c>
      <c r="AS489" s="6">
        <f>[1]Emissions!AR898</f>
        <v>0.5545185748</v>
      </c>
      <c r="AT489" s="6">
        <f>[1]Emissions!AS898</f>
        <v>0.56109172029999999</v>
      </c>
      <c r="AU489" s="6">
        <f>[1]Emissions!AT898</f>
        <v>0.56758158749999998</v>
      </c>
      <c r="AV489" s="6">
        <f>[1]Emissions!AU898</f>
        <v>0.5739943421</v>
      </c>
      <c r="AW489" s="6">
        <f>[1]Emissions!AV898</f>
        <v>0.58018846290000003</v>
      </c>
      <c r="AX489" s="6">
        <f>[1]Emissions!AW898</f>
        <v>0.58627805870000005</v>
      </c>
      <c r="AY489" s="6">
        <f>[1]Emissions!AX898</f>
        <v>0.59229405170000005</v>
      </c>
      <c r="AZ489" s="6">
        <f>[1]Emissions!AY898</f>
        <v>0.59825207049999996</v>
      </c>
      <c r="BA489" s="6">
        <f>[1]Emissions!AZ898</f>
        <v>0.60416430889999995</v>
      </c>
      <c r="BB489" s="6">
        <f>[1]Emissions!BA898</f>
        <v>0.60986300940000004</v>
      </c>
      <c r="BC489" s="6">
        <f>[1]Emissions!BB898</f>
        <v>0.61543024010000003</v>
      </c>
      <c r="BD489" s="6">
        <f>[1]Emissions!BC898</f>
        <v>0.62090171199999999</v>
      </c>
      <c r="BE489" s="6">
        <f>[1]Emissions!BD898</f>
        <v>0.62629520839999997</v>
      </c>
      <c r="BF489" s="6">
        <f>[1]Emissions!BE898</f>
        <v>0.63163029829999995</v>
      </c>
      <c r="BG489" s="6">
        <f>[1]Emissions!BF898</f>
        <v>0.63673419499999995</v>
      </c>
      <c r="BH489" s="6">
        <f>[1]Emissions!BG898</f>
        <v>0.64175485809999999</v>
      </c>
      <c r="BI489" s="6">
        <f>[1]Emissions!BH898</f>
        <v>0.64673510869999995</v>
      </c>
      <c r="BJ489" s="6">
        <f>[1]Emissions!BI898</f>
        <v>0.65169355790000005</v>
      </c>
      <c r="BK489" s="6">
        <f>[1]Emissions!BJ898</f>
        <v>0.65664190970000003</v>
      </c>
      <c r="BL489" s="6">
        <f>[1]Emissions!BK898</f>
        <v>0.6615860589</v>
      </c>
      <c r="BM489" s="6">
        <f>[1]Emissions!BL898</f>
        <v>0.66653483820000003</v>
      </c>
      <c r="BN489" s="6">
        <f>[1]Emissions!BM898</f>
        <v>0.67149244959999999</v>
      </c>
      <c r="BO489" s="6">
        <f>[1]Emissions!BN898</f>
        <v>0.67646144330000002</v>
      </c>
      <c r="BP489" s="6">
        <f>[1]Emissions!BO898</f>
        <v>0.68144330460000002</v>
      </c>
      <c r="BQ489" s="6">
        <f>[1]Emissions!BP898</f>
        <v>0.68626133869999995</v>
      </c>
      <c r="BR489" s="6">
        <f>[1]Emissions!BQ898</f>
        <v>0.69103812360000005</v>
      </c>
      <c r="BS489" s="6">
        <f>[1]Emissions!BR898</f>
        <v>0.69580457520000005</v>
      </c>
      <c r="BT489" s="6">
        <f>[1]Emissions!BS898</f>
        <v>0.70057255699999998</v>
      </c>
      <c r="BU489" s="6">
        <f>[1]Emissions!BT898</f>
        <v>0.7053495447</v>
      </c>
      <c r="BV489" s="6">
        <f>[1]Emissions!BU898</f>
        <v>0.71014411499999996</v>
      </c>
      <c r="BW489" s="6">
        <f>[1]Emissions!BV898</f>
        <v>0.7149560734</v>
      </c>
      <c r="BX489" s="6">
        <f>[1]Emissions!BW898</f>
        <v>0.71978772459999996</v>
      </c>
      <c r="BY489" s="6">
        <f>[1]Emissions!BX898</f>
        <v>0.72464058529999997</v>
      </c>
      <c r="BZ489" s="6">
        <f>[1]Emissions!BY898</f>
        <v>0.72951578380000004</v>
      </c>
      <c r="CA489" s="6">
        <f>[1]Emissions!BZ898</f>
        <v>0.7342812541</v>
      </c>
      <c r="CB489" s="6">
        <f>[1]Emissions!CA898</f>
        <v>0.73902827400000004</v>
      </c>
      <c r="CC489" s="6">
        <f>[1]Emissions!CB898</f>
        <v>0.74378133449999995</v>
      </c>
      <c r="CD489" s="6">
        <f>[1]Emissions!CC898</f>
        <v>0.74855052359999996</v>
      </c>
      <c r="CE489" s="6">
        <f>[1]Emissions!CD898</f>
        <v>0.75334238659999997</v>
      </c>
      <c r="CF489" s="6">
        <f>[1]Emissions!CE898</f>
        <v>0.75817025159999996</v>
      </c>
      <c r="CG489" s="6">
        <f>[1]Emissions!CF898</f>
        <v>0.76302670409999995</v>
      </c>
      <c r="CH489" s="6">
        <f>[1]Emissions!CG898</f>
        <v>0.76791363980000005</v>
      </c>
      <c r="CI489" s="6">
        <f>[1]Emissions!CH898</f>
        <v>0.77283315409999997</v>
      </c>
      <c r="CJ489" s="6">
        <f>[1]Emissions!CI898</f>
        <v>0.77778682649999997</v>
      </c>
    </row>
    <row r="490" spans="2:88" x14ac:dyDescent="0.3">
      <c r="B490" s="6" t="str">
        <f>[1]Emissions!A899</f>
        <v>ems_ci_co2_seco_2</v>
      </c>
      <c r="C490" s="6">
        <f>[1]Emissions!B899</f>
        <v>4.5665764040000001</v>
      </c>
      <c r="D490" s="6">
        <f>[1]Emissions!C899</f>
        <v>4.5945888479999999</v>
      </c>
      <c r="E490" s="6">
        <f>[1]Emissions!D899</f>
        <v>4.6145987179999999</v>
      </c>
      <c r="F490" s="6">
        <f>[1]Emissions!E899</f>
        <v>4.6407138610000001</v>
      </c>
      <c r="G490" s="6">
        <f>[1]Emissions!F899</f>
        <v>4.6665721519999996</v>
      </c>
      <c r="H490" s="6">
        <f>[1]Emissions!G899</f>
        <v>4.6967551380000003</v>
      </c>
      <c r="I490" s="6">
        <f>[1]Emissions!H899</f>
        <v>4.7347574400000001</v>
      </c>
      <c r="J490" s="6">
        <f>[1]Emissions!I899</f>
        <v>4.778142377</v>
      </c>
      <c r="K490" s="6">
        <f>[1]Emissions!J899</f>
        <v>4.8265394759999998</v>
      </c>
      <c r="L490" s="6">
        <f>[1]Emissions!K899</f>
        <v>4.878450881</v>
      </c>
      <c r="M490" s="6">
        <f>[1]Emissions!L899</f>
        <v>4.9334767499999996</v>
      </c>
      <c r="N490" s="6">
        <f>[1]Emissions!M899</f>
        <v>4.9899068560000002</v>
      </c>
      <c r="O490" s="6">
        <f>[1]Emissions!N899</f>
        <v>5.0501520879999999</v>
      </c>
      <c r="P490" s="6">
        <f>[1]Emissions!O899</f>
        <v>5.1152177649999997</v>
      </c>
      <c r="Q490" s="6">
        <f>[1]Emissions!P899</f>
        <v>5.1860523629999999</v>
      </c>
      <c r="R490" s="6">
        <f>[1]Emissions!Q899</f>
        <v>5.2634657210000002</v>
      </c>
      <c r="S490" s="6">
        <f>[1]Emissions!R899</f>
        <v>5.3426212560000002</v>
      </c>
      <c r="T490" s="6">
        <f>[1]Emissions!S899</f>
        <v>5.4281505499999998</v>
      </c>
      <c r="U490" s="6">
        <f>[1]Emissions!T899</f>
        <v>5.5206593919999998</v>
      </c>
      <c r="V490" s="6">
        <f>[1]Emissions!U899</f>
        <v>5.6193501469999996</v>
      </c>
      <c r="W490" s="6">
        <f>[1]Emissions!V899</f>
        <v>5.7229642380000003</v>
      </c>
      <c r="X490" s="6">
        <f>[1]Emissions!W899</f>
        <v>5.8276102869999997</v>
      </c>
      <c r="Y490" s="6">
        <f>[1]Emissions!X899</f>
        <v>5.9348898910000001</v>
      </c>
      <c r="Z490" s="6">
        <f>[1]Emissions!Y899</f>
        <v>6.0441952890000001</v>
      </c>
      <c r="AA490" s="6">
        <f>[1]Emissions!Z899</f>
        <v>6.1549990169999997</v>
      </c>
      <c r="AB490" s="6">
        <f>[1]Emissions!AA899</f>
        <v>6.2669433239999996</v>
      </c>
      <c r="AC490" s="6">
        <f>[1]Emissions!AB899</f>
        <v>6.3777340789999997</v>
      </c>
      <c r="AD490" s="6">
        <f>[1]Emissions!AC899</f>
        <v>6.4889489009999997</v>
      </c>
      <c r="AE490" s="6">
        <f>[1]Emissions!AD899</f>
        <v>6.6005907089999996</v>
      </c>
      <c r="AF490" s="6">
        <f>[1]Emissions!AE899</f>
        <v>6.7123421719999996</v>
      </c>
      <c r="AG490" s="6">
        <f>[1]Emissions!AF899</f>
        <v>6.8238998569999998</v>
      </c>
      <c r="AH490" s="6">
        <f>[1]Emissions!AG899</f>
        <v>6.9329765500000002</v>
      </c>
      <c r="AI490" s="6">
        <f>[1]Emissions!AH899</f>
        <v>7.0410844350000001</v>
      </c>
      <c r="AJ490" s="6">
        <f>[1]Emissions!AI899</f>
        <v>7.1483313229999998</v>
      </c>
      <c r="AK490" s="6">
        <f>[1]Emissions!AJ899</f>
        <v>7.2546332539999998</v>
      </c>
      <c r="AL490" s="6">
        <f>[1]Emissions!AK899</f>
        <v>7.3598909409999997</v>
      </c>
      <c r="AM490" s="6">
        <f>[1]Emissions!AL899</f>
        <v>7.4640860440000001</v>
      </c>
      <c r="AN490" s="6">
        <f>[1]Emissions!AM899</f>
        <v>7.5679405119999998</v>
      </c>
      <c r="AO490" s="6">
        <f>[1]Emissions!AN899</f>
        <v>7.6711960399999999</v>
      </c>
      <c r="AP490" s="6">
        <f>[1]Emissions!AO899</f>
        <v>7.7736262759999999</v>
      </c>
      <c r="AQ490" s="6">
        <f>[1]Emissions!AP899</f>
        <v>7.8750910530000002</v>
      </c>
      <c r="AR490" s="6">
        <f>[1]Emissions!AQ899</f>
        <v>7.9736535230000003</v>
      </c>
      <c r="AS490" s="6">
        <f>[1]Emissions!AR899</f>
        <v>8.0706345860000006</v>
      </c>
      <c r="AT490" s="6">
        <f>[1]Emissions!AS899</f>
        <v>8.1663021770000004</v>
      </c>
      <c r="AU490" s="6">
        <f>[1]Emissions!AT899</f>
        <v>8.2607577079999999</v>
      </c>
      <c r="AV490" s="6">
        <f>[1]Emissions!AU899</f>
        <v>8.3540909190000008</v>
      </c>
      <c r="AW490" s="6">
        <f>[1]Emissions!AV899</f>
        <v>8.4442420659999993</v>
      </c>
      <c r="AX490" s="6">
        <f>[1]Emissions!AW899</f>
        <v>8.5328719240000002</v>
      </c>
      <c r="AY490" s="6">
        <f>[1]Emissions!AX899</f>
        <v>8.6204305429999994</v>
      </c>
      <c r="AZ490" s="6">
        <f>[1]Emissions!AY899</f>
        <v>8.7071453900000009</v>
      </c>
      <c r="BA490" s="6">
        <f>[1]Emissions!AZ899</f>
        <v>8.7931939319999994</v>
      </c>
      <c r="BB490" s="6">
        <f>[1]Emissions!BA899</f>
        <v>8.8761345800000004</v>
      </c>
      <c r="BC490" s="6">
        <f>[1]Emissions!BB899</f>
        <v>8.9571617729999993</v>
      </c>
      <c r="BD490" s="6">
        <f>[1]Emissions!BC899</f>
        <v>9.0367952660000004</v>
      </c>
      <c r="BE490" s="6">
        <f>[1]Emissions!BD899</f>
        <v>9.1152938769999992</v>
      </c>
      <c r="BF490" s="6">
        <f>[1]Emissions!BE899</f>
        <v>9.1929424239999999</v>
      </c>
      <c r="BG490" s="6">
        <f>[1]Emissions!BF899</f>
        <v>9.2672261109999994</v>
      </c>
      <c r="BH490" s="6">
        <f>[1]Emissions!BG899</f>
        <v>9.3402983919999993</v>
      </c>
      <c r="BI490" s="6">
        <f>[1]Emissions!BH899</f>
        <v>9.4127824980000003</v>
      </c>
      <c r="BJ490" s="6">
        <f>[1]Emissions!BI899</f>
        <v>9.4849492980000001</v>
      </c>
      <c r="BK490" s="6">
        <f>[1]Emissions!BJ899</f>
        <v>9.5569691369999994</v>
      </c>
      <c r="BL490" s="6">
        <f>[1]Emissions!BK899</f>
        <v>9.6289278110000005</v>
      </c>
      <c r="BM490" s="6">
        <f>[1]Emissions!BL899</f>
        <v>9.7009538709999994</v>
      </c>
      <c r="BN490" s="6">
        <f>[1]Emissions!BM899</f>
        <v>9.7731084769999992</v>
      </c>
      <c r="BO490" s="6">
        <f>[1]Emissions!BN899</f>
        <v>9.8454287469999997</v>
      </c>
      <c r="BP490" s="6">
        <f>[1]Emissions!BO899</f>
        <v>9.9179362930000003</v>
      </c>
      <c r="BQ490" s="6">
        <f>[1]Emissions!BP899</f>
        <v>9.9880594479999996</v>
      </c>
      <c r="BR490" s="6">
        <f>[1]Emissions!BQ899</f>
        <v>10.057582249999999</v>
      </c>
      <c r="BS490" s="6">
        <f>[1]Emissions!BR899</f>
        <v>10.126954660000001</v>
      </c>
      <c r="BT490" s="6">
        <f>[1]Emissions!BS899</f>
        <v>10.196349339999999</v>
      </c>
      <c r="BU490" s="6">
        <f>[1]Emissions!BT899</f>
        <v>10.26587509</v>
      </c>
      <c r="BV490" s="6">
        <f>[1]Emissions!BU899</f>
        <v>10.335656739999999</v>
      </c>
      <c r="BW490" s="6">
        <f>[1]Emissions!BV899</f>
        <v>10.405691470000001</v>
      </c>
      <c r="BX490" s="6">
        <f>[1]Emissions!BW899</f>
        <v>10.47601281</v>
      </c>
      <c r="BY490" s="6">
        <f>[1]Emissions!BX899</f>
        <v>10.54664285</v>
      </c>
      <c r="BZ490" s="6">
        <f>[1]Emissions!BY899</f>
        <v>10.61759799</v>
      </c>
      <c r="CA490" s="6">
        <f>[1]Emissions!BZ899</f>
        <v>10.686956110000001</v>
      </c>
      <c r="CB490" s="6">
        <f>[1]Emissions!CA899</f>
        <v>10.75604571</v>
      </c>
      <c r="CC490" s="6">
        <f>[1]Emissions!CB899</f>
        <v>10.825223210000001</v>
      </c>
      <c r="CD490" s="6">
        <f>[1]Emissions!CC899</f>
        <v>10.89463546</v>
      </c>
      <c r="CE490" s="6">
        <f>[1]Emissions!CD899</f>
        <v>10.96437772</v>
      </c>
      <c r="CF490" s="6">
        <f>[1]Emissions!CE899</f>
        <v>11.03464395</v>
      </c>
      <c r="CG490" s="6">
        <f>[1]Emissions!CF899</f>
        <v>11.10532626</v>
      </c>
      <c r="CH490" s="6">
        <f>[1]Emissions!CG899</f>
        <v>11.176452230000001</v>
      </c>
      <c r="CI490" s="6">
        <f>[1]Emissions!CH899</f>
        <v>11.248052360000001</v>
      </c>
      <c r="CJ490" s="6">
        <f>[1]Emissions!CI899</f>
        <v>11.32014964</v>
      </c>
    </row>
    <row r="491" spans="2:88" x14ac:dyDescent="0.3">
      <c r="B491" s="6" t="str">
        <f>[1]Emissions!A900</f>
        <v>ems_y_co2_seco_2</v>
      </c>
      <c r="C491" s="6">
        <f>[1]Emissions!B900</f>
        <v>0</v>
      </c>
      <c r="D491" s="6">
        <f>[1]Emissions!C900</f>
        <v>0</v>
      </c>
      <c r="E491" s="6">
        <f>[1]Emissions!D900</f>
        <v>0</v>
      </c>
      <c r="F491" s="6">
        <f>[1]Emissions!E900</f>
        <v>0</v>
      </c>
      <c r="G491" s="6">
        <f>[1]Emissions!F900</f>
        <v>0</v>
      </c>
      <c r="H491" s="6">
        <f>[1]Emissions!G900</f>
        <v>0</v>
      </c>
      <c r="I491" s="6">
        <f>[1]Emissions!H900</f>
        <v>0</v>
      </c>
      <c r="J491" s="6">
        <f>[1]Emissions!I900</f>
        <v>0</v>
      </c>
      <c r="K491" s="6">
        <f>[1]Emissions!J900</f>
        <v>0</v>
      </c>
      <c r="L491" s="6">
        <f>[1]Emissions!K900</f>
        <v>0</v>
      </c>
      <c r="M491" s="6">
        <f>[1]Emissions!L900</f>
        <v>0</v>
      </c>
      <c r="N491" s="6">
        <f>[1]Emissions!M900</f>
        <v>0</v>
      </c>
      <c r="O491" s="6">
        <f>[1]Emissions!N900</f>
        <v>0</v>
      </c>
      <c r="P491" s="6">
        <f>[1]Emissions!O900</f>
        <v>0</v>
      </c>
      <c r="Q491" s="6">
        <f>[1]Emissions!P900</f>
        <v>0</v>
      </c>
      <c r="R491" s="6">
        <f>[1]Emissions!Q900</f>
        <v>0</v>
      </c>
      <c r="S491" s="6">
        <f>[1]Emissions!R900</f>
        <v>0</v>
      </c>
      <c r="T491" s="6">
        <f>[1]Emissions!S900</f>
        <v>0</v>
      </c>
      <c r="U491" s="6">
        <f>[1]Emissions!T900</f>
        <v>0</v>
      </c>
      <c r="V491" s="6">
        <f>[1]Emissions!U900</f>
        <v>0</v>
      </c>
      <c r="W491" s="6">
        <f>[1]Emissions!V900</f>
        <v>0</v>
      </c>
      <c r="X491" s="6">
        <f>[1]Emissions!W900</f>
        <v>0</v>
      </c>
      <c r="Y491" s="6">
        <f>[1]Emissions!X900</f>
        <v>0</v>
      </c>
      <c r="Z491" s="6">
        <f>[1]Emissions!Y900</f>
        <v>0</v>
      </c>
      <c r="AA491" s="6">
        <f>[1]Emissions!Z900</f>
        <v>0</v>
      </c>
      <c r="AB491" s="6">
        <f>[1]Emissions!AA900</f>
        <v>0</v>
      </c>
      <c r="AC491" s="6">
        <f>[1]Emissions!AB900</f>
        <v>0</v>
      </c>
      <c r="AD491" s="6">
        <f>[1]Emissions!AC900</f>
        <v>0</v>
      </c>
      <c r="AE491" s="6">
        <f>[1]Emissions!AD900</f>
        <v>0</v>
      </c>
      <c r="AF491" s="6">
        <f>[1]Emissions!AE900</f>
        <v>0</v>
      </c>
      <c r="AG491" s="6">
        <f>[1]Emissions!AF900</f>
        <v>0</v>
      </c>
      <c r="AH491" s="6">
        <f>[1]Emissions!AG900</f>
        <v>0</v>
      </c>
      <c r="AI491" s="6">
        <f>[1]Emissions!AH900</f>
        <v>0</v>
      </c>
      <c r="AJ491" s="6">
        <f>[1]Emissions!AI900</f>
        <v>0</v>
      </c>
      <c r="AK491" s="6">
        <f>[1]Emissions!AJ900</f>
        <v>0</v>
      </c>
      <c r="AL491" s="6">
        <f>[1]Emissions!AK900</f>
        <v>0</v>
      </c>
      <c r="AM491" s="6">
        <f>[1]Emissions!AL900</f>
        <v>0</v>
      </c>
      <c r="AN491" s="6">
        <f>[1]Emissions!AM900</f>
        <v>0</v>
      </c>
      <c r="AO491" s="6">
        <f>[1]Emissions!AN900</f>
        <v>0</v>
      </c>
      <c r="AP491" s="6">
        <f>[1]Emissions!AO900</f>
        <v>0</v>
      </c>
      <c r="AQ491" s="6">
        <f>[1]Emissions!AP900</f>
        <v>0</v>
      </c>
      <c r="AR491" s="6">
        <f>[1]Emissions!AQ900</f>
        <v>0</v>
      </c>
      <c r="AS491" s="6">
        <f>[1]Emissions!AR900</f>
        <v>0</v>
      </c>
      <c r="AT491" s="6">
        <f>[1]Emissions!AS900</f>
        <v>0</v>
      </c>
      <c r="AU491" s="6">
        <f>[1]Emissions!AT900</f>
        <v>0</v>
      </c>
      <c r="AV491" s="6">
        <f>[1]Emissions!AU900</f>
        <v>0</v>
      </c>
      <c r="AW491" s="6">
        <f>[1]Emissions!AV900</f>
        <v>0</v>
      </c>
      <c r="AX491" s="6">
        <f>[1]Emissions!AW900</f>
        <v>0</v>
      </c>
      <c r="AY491" s="6">
        <f>[1]Emissions!AX900</f>
        <v>0</v>
      </c>
      <c r="AZ491" s="6">
        <f>[1]Emissions!AY900</f>
        <v>0</v>
      </c>
      <c r="BA491" s="6">
        <f>[1]Emissions!AZ900</f>
        <v>0</v>
      </c>
      <c r="BB491" s="6">
        <f>[1]Emissions!BA900</f>
        <v>0</v>
      </c>
      <c r="BC491" s="6">
        <f>[1]Emissions!BB900</f>
        <v>0</v>
      </c>
      <c r="BD491" s="6">
        <f>[1]Emissions!BC900</f>
        <v>0</v>
      </c>
      <c r="BE491" s="6">
        <f>[1]Emissions!BD900</f>
        <v>0</v>
      </c>
      <c r="BF491" s="6">
        <f>[1]Emissions!BE900</f>
        <v>0</v>
      </c>
      <c r="BG491" s="6">
        <f>[1]Emissions!BF900</f>
        <v>0</v>
      </c>
      <c r="BH491" s="6">
        <f>[1]Emissions!BG900</f>
        <v>0</v>
      </c>
      <c r="BI491" s="6">
        <f>[1]Emissions!BH900</f>
        <v>0</v>
      </c>
      <c r="BJ491" s="6">
        <f>[1]Emissions!BI900</f>
        <v>0</v>
      </c>
      <c r="BK491" s="6">
        <f>[1]Emissions!BJ900</f>
        <v>0</v>
      </c>
      <c r="BL491" s="6">
        <f>[1]Emissions!BK900</f>
        <v>0</v>
      </c>
      <c r="BM491" s="6">
        <f>[1]Emissions!BL900</f>
        <v>0</v>
      </c>
      <c r="BN491" s="6">
        <f>[1]Emissions!BM900</f>
        <v>0</v>
      </c>
      <c r="BO491" s="6">
        <f>[1]Emissions!BN900</f>
        <v>0</v>
      </c>
      <c r="BP491" s="6">
        <f>[1]Emissions!BO900</f>
        <v>0</v>
      </c>
      <c r="BQ491" s="6">
        <f>[1]Emissions!BP900</f>
        <v>0</v>
      </c>
      <c r="BR491" s="6">
        <f>[1]Emissions!BQ900</f>
        <v>0</v>
      </c>
      <c r="BS491" s="6">
        <f>[1]Emissions!BR900</f>
        <v>0</v>
      </c>
      <c r="BT491" s="6">
        <f>[1]Emissions!BS900</f>
        <v>0</v>
      </c>
      <c r="BU491" s="6">
        <f>[1]Emissions!BT900</f>
        <v>0</v>
      </c>
      <c r="BV491" s="6">
        <f>[1]Emissions!BU900</f>
        <v>0</v>
      </c>
      <c r="BW491" s="6">
        <f>[1]Emissions!BV900</f>
        <v>0</v>
      </c>
      <c r="BX491" s="6">
        <f>[1]Emissions!BW900</f>
        <v>0</v>
      </c>
      <c r="BY491" s="6">
        <f>[1]Emissions!BX900</f>
        <v>0</v>
      </c>
      <c r="BZ491" s="6">
        <f>[1]Emissions!BY900</f>
        <v>0</v>
      </c>
      <c r="CA491" s="6">
        <f>[1]Emissions!BZ900</f>
        <v>0</v>
      </c>
      <c r="CB491" s="6">
        <f>[1]Emissions!CA900</f>
        <v>0</v>
      </c>
      <c r="CC491" s="6">
        <f>[1]Emissions!CB900</f>
        <v>0</v>
      </c>
      <c r="CD491" s="6">
        <f>[1]Emissions!CC900</f>
        <v>0</v>
      </c>
      <c r="CE491" s="6">
        <f>[1]Emissions!CD900</f>
        <v>0</v>
      </c>
      <c r="CF491" s="6">
        <f>[1]Emissions!CE900</f>
        <v>0</v>
      </c>
      <c r="CG491" s="6">
        <f>[1]Emissions!CF900</f>
        <v>0</v>
      </c>
      <c r="CH491" s="6">
        <f>[1]Emissions!CG900</f>
        <v>0</v>
      </c>
      <c r="CI491" s="6">
        <f>[1]Emissions!CH900</f>
        <v>0</v>
      </c>
      <c r="CJ491" s="6">
        <f>[1]Emissions!CI900</f>
        <v>0</v>
      </c>
    </row>
    <row r="492" spans="2:88" x14ac:dyDescent="0.3">
      <c r="B492" s="6" t="str">
        <f>[1]Emissions!A901</f>
        <v>ems_mat_co2_seco_2</v>
      </c>
      <c r="C492" s="6">
        <f>[1]Emissions!B901</f>
        <v>0.31298036299999998</v>
      </c>
      <c r="D492" s="6">
        <f>[1]Emissions!C901</f>
        <v>0.31490026209999999</v>
      </c>
      <c r="E492" s="6">
        <f>[1]Emissions!D901</f>
        <v>0.31627168789999999</v>
      </c>
      <c r="F492" s="6">
        <f>[1]Emissions!E901</f>
        <v>0.318061553</v>
      </c>
      <c r="G492" s="6">
        <f>[1]Emissions!F901</f>
        <v>0.31983381259999999</v>
      </c>
      <c r="H492" s="6">
        <f>[1]Emissions!G901</f>
        <v>0.32190247379999998</v>
      </c>
      <c r="I492" s="6">
        <f>[1]Emissions!H901</f>
        <v>0.32450704870000002</v>
      </c>
      <c r="J492" s="6">
        <f>[1]Emissions!I901</f>
        <v>0.32748053370000002</v>
      </c>
      <c r="K492" s="6">
        <f>[1]Emissions!J901</f>
        <v>0.33079753789999999</v>
      </c>
      <c r="L492" s="6">
        <f>[1]Emissions!K901</f>
        <v>0.33435540270000003</v>
      </c>
      <c r="M492" s="6">
        <f>[1]Emissions!L901</f>
        <v>0.33812672389999998</v>
      </c>
      <c r="N492" s="6">
        <f>[1]Emissions!M901</f>
        <v>0.34199428739999999</v>
      </c>
      <c r="O492" s="6">
        <f>[1]Emissions!N901</f>
        <v>0.34612332890000003</v>
      </c>
      <c r="P492" s="6">
        <f>[1]Emissions!O901</f>
        <v>0.35058275020000002</v>
      </c>
      <c r="Q492" s="6">
        <f>[1]Emissions!P901</f>
        <v>0.35543755710000002</v>
      </c>
      <c r="R492" s="6">
        <f>[1]Emissions!Q901</f>
        <v>0.3607432538</v>
      </c>
      <c r="S492" s="6">
        <f>[1]Emissions!R901</f>
        <v>0.36616835380000001</v>
      </c>
      <c r="T492" s="6">
        <f>[1]Emissions!S901</f>
        <v>0.37203029300000001</v>
      </c>
      <c r="U492" s="6">
        <f>[1]Emissions!T901</f>
        <v>0.37837059080000002</v>
      </c>
      <c r="V492" s="6">
        <f>[1]Emissions!U901</f>
        <v>0.38513457960000003</v>
      </c>
      <c r="W492" s="6">
        <f>[1]Emissions!V901</f>
        <v>0.39223599990000002</v>
      </c>
      <c r="X492" s="6">
        <f>[1]Emissions!W901</f>
        <v>0.39940814769999999</v>
      </c>
      <c r="Y492" s="6">
        <f>[1]Emissions!X901</f>
        <v>0.40676079209999999</v>
      </c>
      <c r="Z492" s="6">
        <f>[1]Emissions!Y901</f>
        <v>0.41425227850000002</v>
      </c>
      <c r="AA492" s="6">
        <f>[1]Emissions!Z901</f>
        <v>0.42184645630000001</v>
      </c>
      <c r="AB492" s="6">
        <f>[1]Emissions!AA901</f>
        <v>0.42951880609999998</v>
      </c>
      <c r="AC492" s="6">
        <f>[1]Emissions!AB901</f>
        <v>0.4371120946</v>
      </c>
      <c r="AD492" s="6">
        <f>[1]Emissions!AC901</f>
        <v>0.44473444740000001</v>
      </c>
      <c r="AE492" s="6">
        <f>[1]Emissions!AD901</f>
        <v>0.45238606469999998</v>
      </c>
      <c r="AF492" s="6">
        <f>[1]Emissions!AE901</f>
        <v>0.46004519729999999</v>
      </c>
      <c r="AG492" s="6">
        <f>[1]Emissions!AF901</f>
        <v>0.46769104900000003</v>
      </c>
      <c r="AH492" s="6">
        <f>[1]Emissions!AG901</f>
        <v>0.4751668604</v>
      </c>
      <c r="AI492" s="6">
        <f>[1]Emissions!AH901</f>
        <v>0.4825762723</v>
      </c>
      <c r="AJ492" s="6">
        <f>[1]Emissions!AI901</f>
        <v>0.4899266739</v>
      </c>
      <c r="AK492" s="6">
        <f>[1]Emissions!AJ901</f>
        <v>0.4972123108</v>
      </c>
      <c r="AL492" s="6">
        <f>[1]Emissions!AK901</f>
        <v>0.50442637810000002</v>
      </c>
      <c r="AM492" s="6">
        <f>[1]Emissions!AL901</f>
        <v>0.51156761900000003</v>
      </c>
      <c r="AN492" s="6">
        <f>[1]Emissions!AM901</f>
        <v>0.51868551380000005</v>
      </c>
      <c r="AO492" s="6">
        <f>[1]Emissions!AN901</f>
        <v>0.52576235900000001</v>
      </c>
      <c r="AP492" s="6">
        <f>[1]Emissions!AO901</f>
        <v>0.53278264119999996</v>
      </c>
      <c r="AQ492" s="6">
        <f>[1]Emissions!AP901</f>
        <v>0.53973675359999995</v>
      </c>
      <c r="AR492" s="6">
        <f>[1]Emissions!AQ901</f>
        <v>0.54649194999999995</v>
      </c>
      <c r="AS492" s="6">
        <f>[1]Emissions!AR901</f>
        <v>0.55313876120000005</v>
      </c>
      <c r="AT492" s="6">
        <f>[1]Emissions!AS901</f>
        <v>0.55969555069999999</v>
      </c>
      <c r="AU492" s="6">
        <f>[1]Emissions!AT901</f>
        <v>0.56616926909999998</v>
      </c>
      <c r="AV492" s="6">
        <f>[1]Emissions!AU901</f>
        <v>0.5725660668</v>
      </c>
      <c r="AW492" s="6">
        <f>[1]Emissions!AV901</f>
        <v>0.57874477469999996</v>
      </c>
      <c r="AX492" s="6">
        <f>[1]Emissions!AW901</f>
        <v>0.5848192177</v>
      </c>
      <c r="AY492" s="6">
        <f>[1]Emissions!AX901</f>
        <v>0.59082024109999998</v>
      </c>
      <c r="AZ492" s="6">
        <f>[1]Emissions!AY901</f>
        <v>0.59676343450000002</v>
      </c>
      <c r="BA492" s="6">
        <f>[1]Emissions!AZ901</f>
        <v>0.60266096140000003</v>
      </c>
      <c r="BB492" s="6">
        <f>[1]Emissions!BA901</f>
        <v>0.60834548180000003</v>
      </c>
      <c r="BC492" s="6">
        <f>[1]Emissions!BB901</f>
        <v>0.6138988594</v>
      </c>
      <c r="BD492" s="6">
        <f>[1]Emissions!BC901</f>
        <v>0.61935671670000003</v>
      </c>
      <c r="BE492" s="6">
        <f>[1]Emissions!BD901</f>
        <v>0.62473679240000002</v>
      </c>
      <c r="BF492" s="6">
        <f>[1]Emissions!BE901</f>
        <v>0.63005860700000005</v>
      </c>
      <c r="BG492" s="6">
        <f>[1]Emissions!BF901</f>
        <v>0.63514980350000005</v>
      </c>
      <c r="BH492" s="6">
        <f>[1]Emissions!BG901</f>
        <v>0.64015797370000005</v>
      </c>
      <c r="BI492" s="6">
        <f>[1]Emissions!BH901</f>
        <v>0.64512583189999995</v>
      </c>
      <c r="BJ492" s="6">
        <f>[1]Emissions!BI901</f>
        <v>0.65007194300000004</v>
      </c>
      <c r="BK492" s="6">
        <f>[1]Emissions!BJ901</f>
        <v>0.65500798169999996</v>
      </c>
      <c r="BL492" s="6">
        <f>[1]Emissions!BK901</f>
        <v>0.65993982839999998</v>
      </c>
      <c r="BM492" s="6">
        <f>[1]Emissions!BL901</f>
        <v>0.66487629349999999</v>
      </c>
      <c r="BN492" s="6">
        <f>[1]Emissions!BM901</f>
        <v>0.66982156879999999</v>
      </c>
      <c r="BO492" s="6">
        <f>[1]Emissions!BN901</f>
        <v>0.67477819819999996</v>
      </c>
      <c r="BP492" s="6">
        <f>[1]Emissions!BO901</f>
        <v>0.67974766310000001</v>
      </c>
      <c r="BQ492" s="6">
        <f>[1]Emissions!BP901</f>
        <v>0.68455370839999996</v>
      </c>
      <c r="BR492" s="6">
        <f>[1]Emissions!BQ901</f>
        <v>0.68931860720000004</v>
      </c>
      <c r="BS492" s="6">
        <f>[1]Emissions!BR901</f>
        <v>0.69407319840000004</v>
      </c>
      <c r="BT492" s="6">
        <f>[1]Emissions!BS901</f>
        <v>0.69882931599999998</v>
      </c>
      <c r="BU492" s="6">
        <f>[1]Emissions!BT901</f>
        <v>0.70359441710000004</v>
      </c>
      <c r="BV492" s="6">
        <f>[1]Emissions!BU901</f>
        <v>0.70837705699999998</v>
      </c>
      <c r="BW492" s="6">
        <f>[1]Emissions!BV901</f>
        <v>0.71317704169999996</v>
      </c>
      <c r="BX492" s="6">
        <f>[1]Emissions!BW901</f>
        <v>0.71799667030000003</v>
      </c>
      <c r="BY492" s="6">
        <f>[1]Emissions!BX901</f>
        <v>0.72283745560000001</v>
      </c>
      <c r="BZ492" s="6">
        <f>[1]Emissions!BY901</f>
        <v>0.7277005231</v>
      </c>
      <c r="CA492" s="6">
        <f>[1]Emissions!BZ901</f>
        <v>0.73245413550000005</v>
      </c>
      <c r="CB492" s="6">
        <f>[1]Emissions!CA901</f>
        <v>0.73718934329999997</v>
      </c>
      <c r="CC492" s="6">
        <f>[1]Emissions!CB901</f>
        <v>0.74193057669999996</v>
      </c>
      <c r="CD492" s="6">
        <f>[1]Emissions!CC901</f>
        <v>0.74668789859999996</v>
      </c>
      <c r="CE492" s="6">
        <f>[1]Emissions!CD901</f>
        <v>0.75146783790000005</v>
      </c>
      <c r="CF492" s="6">
        <f>[1]Emissions!CE901</f>
        <v>0.75628368970000004</v>
      </c>
      <c r="CG492" s="6">
        <f>[1]Emissions!CF901</f>
        <v>0.76112805790000004</v>
      </c>
      <c r="CH492" s="6">
        <f>[1]Emissions!CG901</f>
        <v>0.76600283339999997</v>
      </c>
      <c r="CI492" s="6">
        <f>[1]Emissions!CH901</f>
        <v>0.77091010630000001</v>
      </c>
      <c r="CJ492" s="6">
        <f>[1]Emissions!CI901</f>
        <v>0.77585145249999998</v>
      </c>
    </row>
    <row r="493" spans="2:88" x14ac:dyDescent="0.3">
      <c r="B493" s="6" t="str">
        <f>[1]Emissions!A902</f>
        <v>ems_ci_co2_sech_2</v>
      </c>
      <c r="C493" s="6">
        <f>[1]Emissions!B902</f>
        <v>2.56399116</v>
      </c>
      <c r="D493" s="6">
        <f>[1]Emissions!C902</f>
        <v>2.5467639329999998</v>
      </c>
      <c r="E493" s="6">
        <f>[1]Emissions!D902</f>
        <v>2.5397535059999998</v>
      </c>
      <c r="F493" s="6">
        <f>[1]Emissions!E902</f>
        <v>2.541496354</v>
      </c>
      <c r="G493" s="6">
        <f>[1]Emissions!F902</f>
        <v>2.5498436679999998</v>
      </c>
      <c r="H493" s="6">
        <f>[1]Emissions!G902</f>
        <v>2.564147138</v>
      </c>
      <c r="I493" s="6">
        <f>[1]Emissions!H902</f>
        <v>2.5839158169999998</v>
      </c>
      <c r="J493" s="6">
        <f>[1]Emissions!I902</f>
        <v>2.6071058150000002</v>
      </c>
      <c r="K493" s="6">
        <f>[1]Emissions!J902</f>
        <v>2.6323646869999999</v>
      </c>
      <c r="L493" s="6">
        <f>[1]Emissions!K902</f>
        <v>2.6587686760000002</v>
      </c>
      <c r="M493" s="6">
        <f>[1]Emissions!L902</f>
        <v>2.6859937650000001</v>
      </c>
      <c r="N493" s="6">
        <f>[1]Emissions!M902</f>
        <v>2.7130857289999999</v>
      </c>
      <c r="O493" s="6">
        <f>[1]Emissions!N902</f>
        <v>2.7410286109999999</v>
      </c>
      <c r="P493" s="6">
        <f>[1]Emissions!O902</f>
        <v>2.7700711060000001</v>
      </c>
      <c r="Q493" s="6">
        <f>[1]Emissions!P902</f>
        <v>2.8004505430000002</v>
      </c>
      <c r="R493" s="6">
        <f>[1]Emissions!Q902</f>
        <v>2.8323984860000002</v>
      </c>
      <c r="S493" s="6">
        <f>[1]Emissions!R902</f>
        <v>2.8634556679999998</v>
      </c>
      <c r="T493" s="6">
        <f>[1]Emissions!S902</f>
        <v>2.896525617</v>
      </c>
      <c r="U493" s="6">
        <f>[1]Emissions!T902</f>
        <v>2.9320643689999999</v>
      </c>
      <c r="V493" s="6">
        <f>[1]Emissions!U902</f>
        <v>2.9697754870000002</v>
      </c>
      <c r="W493" s="6">
        <f>[1]Emissions!V902</f>
        <v>3.0091486220000001</v>
      </c>
      <c r="X493" s="6">
        <f>[1]Emissions!W902</f>
        <v>3.0484940759999999</v>
      </c>
      <c r="Y493" s="6">
        <f>[1]Emissions!X902</f>
        <v>3.0887412699999999</v>
      </c>
      <c r="Z493" s="6">
        <f>[1]Emissions!Y902</f>
        <v>3.1297024859999998</v>
      </c>
      <c r="AA493" s="6">
        <f>[1]Emissions!Z902</f>
        <v>3.1711992069999999</v>
      </c>
      <c r="AB493" s="6">
        <f>[1]Emissions!AA902</f>
        <v>3.2130987260000001</v>
      </c>
      <c r="AC493" s="6">
        <f>[1]Emissions!AB902</f>
        <v>3.2544556849999999</v>
      </c>
      <c r="AD493" s="6">
        <f>[1]Emissions!AC902</f>
        <v>3.296006717</v>
      </c>
      <c r="AE493" s="6">
        <f>[1]Emissions!AD902</f>
        <v>3.3377622300000001</v>
      </c>
      <c r="AF493" s="6">
        <f>[1]Emissions!AE902</f>
        <v>3.3795960740000002</v>
      </c>
      <c r="AG493" s="6">
        <f>[1]Emissions!AF902</f>
        <v>3.4213964300000002</v>
      </c>
      <c r="AH493" s="6">
        <f>[1]Emissions!AG902</f>
        <v>3.4622311680000002</v>
      </c>
      <c r="AI493" s="6">
        <f>[1]Emissions!AH902</f>
        <v>3.502783634</v>
      </c>
      <c r="AJ493" s="6">
        <f>[1]Emissions!AI902</f>
        <v>3.5431217820000001</v>
      </c>
      <c r="AK493" s="6">
        <f>[1]Emissions!AJ902</f>
        <v>3.5832292940000001</v>
      </c>
      <c r="AL493" s="6">
        <f>[1]Emissions!AK902</f>
        <v>3.6230838649999999</v>
      </c>
      <c r="AM493" s="6">
        <f>[1]Emissions!AL902</f>
        <v>3.6635465059999999</v>
      </c>
      <c r="AN493" s="6">
        <f>[1]Emissions!AM902</f>
        <v>3.7044196610000002</v>
      </c>
      <c r="AO493" s="6">
        <f>[1]Emissions!AN902</f>
        <v>3.7454588219999998</v>
      </c>
      <c r="AP493" s="6">
        <f>[1]Emissions!AO902</f>
        <v>3.7865226230000002</v>
      </c>
      <c r="AQ493" s="6">
        <f>[1]Emissions!AP902</f>
        <v>3.8275214530000001</v>
      </c>
      <c r="AR493" s="6">
        <f>[1]Emissions!AQ902</f>
        <v>3.8676245640000002</v>
      </c>
      <c r="AS493" s="6">
        <f>[1]Emissions!AR902</f>
        <v>3.9073557569999999</v>
      </c>
      <c r="AT493" s="6">
        <f>[1]Emissions!AS902</f>
        <v>3.9468300190000001</v>
      </c>
      <c r="AU493" s="6">
        <f>[1]Emissions!AT902</f>
        <v>3.9860909310000001</v>
      </c>
      <c r="AV493" s="6">
        <f>[1]Emissions!AU902</f>
        <v>4.0251764149999998</v>
      </c>
      <c r="AW493" s="6">
        <f>[1]Emissions!AV902</f>
        <v>4.0632579499999997</v>
      </c>
      <c r="AX493" s="6">
        <f>[1]Emissions!AW902</f>
        <v>4.1009940880000002</v>
      </c>
      <c r="AY493" s="6">
        <f>[1]Emissions!AX902</f>
        <v>4.1385724890000004</v>
      </c>
      <c r="AZ493" s="6">
        <f>[1]Emissions!AY902</f>
        <v>4.1760832739999998</v>
      </c>
      <c r="BA493" s="6">
        <f>[1]Emissions!AZ902</f>
        <v>4.2135953710000003</v>
      </c>
      <c r="BB493" s="6">
        <f>[1]Emissions!BA902</f>
        <v>4.2490217819999998</v>
      </c>
      <c r="BC493" s="6">
        <f>[1]Emissions!BB902</f>
        <v>4.2832434509999997</v>
      </c>
      <c r="BD493" s="6">
        <f>[1]Emissions!BC902</f>
        <v>4.3168761870000001</v>
      </c>
      <c r="BE493" s="6">
        <f>[1]Emissions!BD902</f>
        <v>4.3502075319999998</v>
      </c>
      <c r="BF493" s="6">
        <f>[1]Emissions!BE902</f>
        <v>4.3834220119999996</v>
      </c>
      <c r="BG493" s="6">
        <f>[1]Emissions!BF902</f>
        <v>4.4154821579999997</v>
      </c>
      <c r="BH493" s="6">
        <f>[1]Emissions!BG902</f>
        <v>4.4472482749999998</v>
      </c>
      <c r="BI493" s="6">
        <f>[1]Emissions!BH902</f>
        <v>4.4789963799999999</v>
      </c>
      <c r="BJ493" s="6">
        <f>[1]Emissions!BI902</f>
        <v>4.5108386180000002</v>
      </c>
      <c r="BK493" s="6">
        <f>[1]Emissions!BJ902</f>
        <v>4.5428389539999996</v>
      </c>
      <c r="BL493" s="6">
        <f>[1]Emissions!BK902</f>
        <v>4.5750260279999999</v>
      </c>
      <c r="BM493" s="6">
        <f>[1]Emissions!BL902</f>
        <v>4.6074468079999997</v>
      </c>
      <c r="BN493" s="6">
        <f>[1]Emissions!BM902</f>
        <v>4.6401178649999997</v>
      </c>
      <c r="BO493" s="6">
        <f>[1]Emissions!BN902</f>
        <v>4.6730465050000003</v>
      </c>
      <c r="BP493" s="6">
        <f>[1]Emissions!BO902</f>
        <v>4.7062341840000004</v>
      </c>
      <c r="BQ493" s="6">
        <f>[1]Emissions!BP902</f>
        <v>4.7386026489999997</v>
      </c>
      <c r="BR493" s="6">
        <f>[1]Emissions!BQ902</f>
        <v>4.7708484479999997</v>
      </c>
      <c r="BS493" s="6">
        <f>[1]Emissions!BR902</f>
        <v>4.803176294</v>
      </c>
      <c r="BT493" s="6">
        <f>[1]Emissions!BS902</f>
        <v>4.8356626819999997</v>
      </c>
      <c r="BU493" s="6">
        <f>[1]Emissions!BT902</f>
        <v>4.8683523700000002</v>
      </c>
      <c r="BV493" s="6">
        <f>[1]Emissions!BU902</f>
        <v>4.901293806</v>
      </c>
      <c r="BW493" s="6">
        <f>[1]Emissions!BV902</f>
        <v>4.9344816160000002</v>
      </c>
      <c r="BX493" s="6">
        <f>[1]Emissions!BW902</f>
        <v>4.9679289869999996</v>
      </c>
      <c r="BY493" s="6">
        <f>[1]Emissions!BX902</f>
        <v>5.0016443849999996</v>
      </c>
      <c r="BZ493" s="6">
        <f>[1]Emissions!BY902</f>
        <v>5.0356331980000002</v>
      </c>
      <c r="CA493" s="6">
        <f>[1]Emissions!BZ902</f>
        <v>5.0690920889999997</v>
      </c>
      <c r="CB493" s="6">
        <f>[1]Emissions!CA902</f>
        <v>5.1025394620000002</v>
      </c>
      <c r="CC493" s="6">
        <f>[1]Emissions!CB902</f>
        <v>5.1361414339999998</v>
      </c>
      <c r="CD493" s="6">
        <f>[1]Emissions!CC902</f>
        <v>5.1699663510000002</v>
      </c>
      <c r="CE493" s="6">
        <f>[1]Emissions!CD902</f>
        <v>5.204056639</v>
      </c>
      <c r="CF493" s="6">
        <f>[1]Emissions!CE902</f>
        <v>5.2384901829999997</v>
      </c>
      <c r="CG493" s="6">
        <f>[1]Emissions!CF902</f>
        <v>5.2732178110000003</v>
      </c>
      <c r="CH493" s="6">
        <f>[1]Emissions!CG902</f>
        <v>5.3082557479999997</v>
      </c>
      <c r="CI493" s="6">
        <f>[1]Emissions!CH902</f>
        <v>5.3436196489999999</v>
      </c>
      <c r="CJ493" s="6">
        <f>[1]Emissions!CI902</f>
        <v>5.3793208440000004</v>
      </c>
    </row>
    <row r="494" spans="2:88" x14ac:dyDescent="0.3">
      <c r="B494" s="6" t="str">
        <f>[1]Emissions!A903</f>
        <v>ems_y_co2_sech_2</v>
      </c>
      <c r="C494" s="6">
        <f>[1]Emissions!B903</f>
        <v>0</v>
      </c>
      <c r="D494" s="6">
        <f>[1]Emissions!C903</f>
        <v>0</v>
      </c>
      <c r="E494" s="6">
        <f>[1]Emissions!D903</f>
        <v>0</v>
      </c>
      <c r="F494" s="6">
        <f>[1]Emissions!E903</f>
        <v>0</v>
      </c>
      <c r="G494" s="6">
        <f>[1]Emissions!F903</f>
        <v>0</v>
      </c>
      <c r="H494" s="6">
        <f>[1]Emissions!G903</f>
        <v>0</v>
      </c>
      <c r="I494" s="6">
        <f>[1]Emissions!H903</f>
        <v>0</v>
      </c>
      <c r="J494" s="6">
        <f>[1]Emissions!I903</f>
        <v>0</v>
      </c>
      <c r="K494" s="6">
        <f>[1]Emissions!J903</f>
        <v>0</v>
      </c>
      <c r="L494" s="6">
        <f>[1]Emissions!K903</f>
        <v>0</v>
      </c>
      <c r="M494" s="6">
        <f>[1]Emissions!L903</f>
        <v>0</v>
      </c>
      <c r="N494" s="6">
        <f>[1]Emissions!M903</f>
        <v>0</v>
      </c>
      <c r="O494" s="6">
        <f>[1]Emissions!N903</f>
        <v>0</v>
      </c>
      <c r="P494" s="6">
        <f>[1]Emissions!O903</f>
        <v>0</v>
      </c>
      <c r="Q494" s="6">
        <f>[1]Emissions!P903</f>
        <v>0</v>
      </c>
      <c r="R494" s="6">
        <f>[1]Emissions!Q903</f>
        <v>0</v>
      </c>
      <c r="S494" s="6">
        <f>[1]Emissions!R903</f>
        <v>0</v>
      </c>
      <c r="T494" s="6">
        <f>[1]Emissions!S903</f>
        <v>0</v>
      </c>
      <c r="U494" s="6">
        <f>[1]Emissions!T903</f>
        <v>0</v>
      </c>
      <c r="V494" s="6">
        <f>[1]Emissions!U903</f>
        <v>0</v>
      </c>
      <c r="W494" s="6">
        <f>[1]Emissions!V903</f>
        <v>0</v>
      </c>
      <c r="X494" s="6">
        <f>[1]Emissions!W903</f>
        <v>0</v>
      </c>
      <c r="Y494" s="6">
        <f>[1]Emissions!X903</f>
        <v>0</v>
      </c>
      <c r="Z494" s="6">
        <f>[1]Emissions!Y903</f>
        <v>0</v>
      </c>
      <c r="AA494" s="6">
        <f>[1]Emissions!Z903</f>
        <v>0</v>
      </c>
      <c r="AB494" s="6">
        <f>[1]Emissions!AA903</f>
        <v>0</v>
      </c>
      <c r="AC494" s="6">
        <f>[1]Emissions!AB903</f>
        <v>0</v>
      </c>
      <c r="AD494" s="6">
        <f>[1]Emissions!AC903</f>
        <v>0</v>
      </c>
      <c r="AE494" s="6">
        <f>[1]Emissions!AD903</f>
        <v>0</v>
      </c>
      <c r="AF494" s="6">
        <f>[1]Emissions!AE903</f>
        <v>0</v>
      </c>
      <c r="AG494" s="6">
        <f>[1]Emissions!AF903</f>
        <v>0</v>
      </c>
      <c r="AH494" s="6">
        <f>[1]Emissions!AG903</f>
        <v>0</v>
      </c>
      <c r="AI494" s="6">
        <f>[1]Emissions!AH903</f>
        <v>0</v>
      </c>
      <c r="AJ494" s="6">
        <f>[1]Emissions!AI903</f>
        <v>0</v>
      </c>
      <c r="AK494" s="6">
        <f>[1]Emissions!AJ903</f>
        <v>0</v>
      </c>
      <c r="AL494" s="6">
        <f>[1]Emissions!AK903</f>
        <v>0</v>
      </c>
      <c r="AM494" s="6">
        <f>[1]Emissions!AL903</f>
        <v>0</v>
      </c>
      <c r="AN494" s="6">
        <f>[1]Emissions!AM903</f>
        <v>0</v>
      </c>
      <c r="AO494" s="6">
        <f>[1]Emissions!AN903</f>
        <v>0</v>
      </c>
      <c r="AP494" s="6">
        <f>[1]Emissions!AO903</f>
        <v>0</v>
      </c>
      <c r="AQ494" s="6">
        <f>[1]Emissions!AP903</f>
        <v>0</v>
      </c>
      <c r="AR494" s="6">
        <f>[1]Emissions!AQ903</f>
        <v>0</v>
      </c>
      <c r="AS494" s="6">
        <f>[1]Emissions!AR903</f>
        <v>0</v>
      </c>
      <c r="AT494" s="6">
        <f>[1]Emissions!AS903</f>
        <v>0</v>
      </c>
      <c r="AU494" s="6">
        <f>[1]Emissions!AT903</f>
        <v>0</v>
      </c>
      <c r="AV494" s="6">
        <f>[1]Emissions!AU903</f>
        <v>0</v>
      </c>
      <c r="AW494" s="6">
        <f>[1]Emissions!AV903</f>
        <v>0</v>
      </c>
      <c r="AX494" s="6">
        <f>[1]Emissions!AW903</f>
        <v>0</v>
      </c>
      <c r="AY494" s="6">
        <f>[1]Emissions!AX903</f>
        <v>0</v>
      </c>
      <c r="AZ494" s="6">
        <f>[1]Emissions!AY903</f>
        <v>0</v>
      </c>
      <c r="BA494" s="6">
        <f>[1]Emissions!AZ903</f>
        <v>0</v>
      </c>
      <c r="BB494" s="6">
        <f>[1]Emissions!BA903</f>
        <v>0</v>
      </c>
      <c r="BC494" s="6">
        <f>[1]Emissions!BB903</f>
        <v>0</v>
      </c>
      <c r="BD494" s="6">
        <f>[1]Emissions!BC903</f>
        <v>0</v>
      </c>
      <c r="BE494" s="6">
        <f>[1]Emissions!BD903</f>
        <v>0</v>
      </c>
      <c r="BF494" s="6">
        <f>[1]Emissions!BE903</f>
        <v>0</v>
      </c>
      <c r="BG494" s="6">
        <f>[1]Emissions!BF903</f>
        <v>0</v>
      </c>
      <c r="BH494" s="6">
        <f>[1]Emissions!BG903</f>
        <v>0</v>
      </c>
      <c r="BI494" s="6">
        <f>[1]Emissions!BH903</f>
        <v>0</v>
      </c>
      <c r="BJ494" s="6">
        <f>[1]Emissions!BI903</f>
        <v>0</v>
      </c>
      <c r="BK494" s="6">
        <f>[1]Emissions!BJ903</f>
        <v>0</v>
      </c>
      <c r="BL494" s="6">
        <f>[1]Emissions!BK903</f>
        <v>0</v>
      </c>
      <c r="BM494" s="6">
        <f>[1]Emissions!BL903</f>
        <v>0</v>
      </c>
      <c r="BN494" s="6">
        <f>[1]Emissions!BM903</f>
        <v>0</v>
      </c>
      <c r="BO494" s="6">
        <f>[1]Emissions!BN903</f>
        <v>0</v>
      </c>
      <c r="BP494" s="6">
        <f>[1]Emissions!BO903</f>
        <v>0</v>
      </c>
      <c r="BQ494" s="6">
        <f>[1]Emissions!BP903</f>
        <v>0</v>
      </c>
      <c r="BR494" s="6">
        <f>[1]Emissions!BQ903</f>
        <v>0</v>
      </c>
      <c r="BS494" s="6">
        <f>[1]Emissions!BR903</f>
        <v>0</v>
      </c>
      <c r="BT494" s="6">
        <f>[1]Emissions!BS903</f>
        <v>0</v>
      </c>
      <c r="BU494" s="6">
        <f>[1]Emissions!BT903</f>
        <v>0</v>
      </c>
      <c r="BV494" s="6">
        <f>[1]Emissions!BU903</f>
        <v>0</v>
      </c>
      <c r="BW494" s="6">
        <f>[1]Emissions!BV903</f>
        <v>0</v>
      </c>
      <c r="BX494" s="6">
        <f>[1]Emissions!BW903</f>
        <v>0</v>
      </c>
      <c r="BY494" s="6">
        <f>[1]Emissions!BX903</f>
        <v>0</v>
      </c>
      <c r="BZ494" s="6">
        <f>[1]Emissions!BY903</f>
        <v>0</v>
      </c>
      <c r="CA494" s="6">
        <f>[1]Emissions!BZ903</f>
        <v>0</v>
      </c>
      <c r="CB494" s="6">
        <f>[1]Emissions!CA903</f>
        <v>0</v>
      </c>
      <c r="CC494" s="6">
        <f>[1]Emissions!CB903</f>
        <v>0</v>
      </c>
      <c r="CD494" s="6">
        <f>[1]Emissions!CC903</f>
        <v>0</v>
      </c>
      <c r="CE494" s="6">
        <f>[1]Emissions!CD903</f>
        <v>0</v>
      </c>
      <c r="CF494" s="6">
        <f>[1]Emissions!CE903</f>
        <v>0</v>
      </c>
      <c r="CG494" s="6">
        <f>[1]Emissions!CF903</f>
        <v>0</v>
      </c>
      <c r="CH494" s="6">
        <f>[1]Emissions!CG903</f>
        <v>0</v>
      </c>
      <c r="CI494" s="6">
        <f>[1]Emissions!CH903</f>
        <v>0</v>
      </c>
      <c r="CJ494" s="6">
        <f>[1]Emissions!CI903</f>
        <v>0</v>
      </c>
    </row>
    <row r="495" spans="2:88" x14ac:dyDescent="0.3">
      <c r="B495" s="6" t="str">
        <f>[1]Emissions!A904</f>
        <v>ems_mat_co2_sech_2</v>
      </c>
      <c r="C495" s="6">
        <f>[1]Emissions!B904</f>
        <v>0.1799987606</v>
      </c>
      <c r="D495" s="6">
        <f>[1]Emissions!C904</f>
        <v>0.1814618606</v>
      </c>
      <c r="E495" s="6">
        <f>[1]Emissions!D904</f>
        <v>0.1827259383</v>
      </c>
      <c r="F495" s="6">
        <f>[1]Emissions!E904</f>
        <v>0.18413147799999999</v>
      </c>
      <c r="G495" s="6">
        <f>[1]Emissions!F904</f>
        <v>0.18552249139999999</v>
      </c>
      <c r="H495" s="6">
        <f>[1]Emissions!G904</f>
        <v>0.1870447868</v>
      </c>
      <c r="I495" s="6">
        <f>[1]Emissions!H904</f>
        <v>0.18868133340000001</v>
      </c>
      <c r="J495" s="6">
        <f>[1]Emissions!I904</f>
        <v>0.19033374250000001</v>
      </c>
      <c r="K495" s="6">
        <f>[1]Emissions!J904</f>
        <v>0.19199606929999999</v>
      </c>
      <c r="L495" s="6">
        <f>[1]Emissions!K904</f>
        <v>0.19364393939999999</v>
      </c>
      <c r="M495" s="6">
        <f>[1]Emissions!L904</f>
        <v>0.19528673060000001</v>
      </c>
      <c r="N495" s="6">
        <f>[1]Emissions!M904</f>
        <v>0.19687794350000001</v>
      </c>
      <c r="O495" s="6">
        <f>[1]Emissions!N904</f>
        <v>0.19850588050000001</v>
      </c>
      <c r="P495" s="6">
        <f>[1]Emissions!O904</f>
        <v>0.2002004412</v>
      </c>
      <c r="Q495" s="6">
        <f>[1]Emissions!P904</f>
        <v>0.20198690920000001</v>
      </c>
      <c r="R495" s="6">
        <f>[1]Emissions!Q904</f>
        <v>0.20388719769999999</v>
      </c>
      <c r="S495" s="6">
        <f>[1]Emissions!R904</f>
        <v>0.2058144972</v>
      </c>
      <c r="T495" s="6">
        <f>[1]Emissions!S904</f>
        <v>0.20797289529999999</v>
      </c>
      <c r="U495" s="6">
        <f>[1]Emissions!T904</f>
        <v>0.2103801152</v>
      </c>
      <c r="V495" s="6">
        <f>[1]Emissions!U904</f>
        <v>0.21299786100000001</v>
      </c>
      <c r="W495" s="6">
        <f>[1]Emissions!V904</f>
        <v>0.2157742215</v>
      </c>
      <c r="X495" s="6">
        <f>[1]Emissions!W904</f>
        <v>0.21857241790000001</v>
      </c>
      <c r="Y495" s="6">
        <f>[1]Emissions!X904</f>
        <v>0.2214482291</v>
      </c>
      <c r="Z495" s="6">
        <f>[1]Emissions!Y904</f>
        <v>0.22438088719999999</v>
      </c>
      <c r="AA495" s="6">
        <f>[1]Emissions!Z904</f>
        <v>0.22735275229999999</v>
      </c>
      <c r="AB495" s="6">
        <f>[1]Emissions!AA904</f>
        <v>0.23035111010000001</v>
      </c>
      <c r="AC495" s="6">
        <f>[1]Emissions!AB904</f>
        <v>0.23330445990000001</v>
      </c>
      <c r="AD495" s="6">
        <f>[1]Emissions!AC904</f>
        <v>0.2362633687</v>
      </c>
      <c r="AE495" s="6">
        <f>[1]Emissions!AD904</f>
        <v>0.23922725889999999</v>
      </c>
      <c r="AF495" s="6">
        <f>[1]Emissions!AE904</f>
        <v>0.24218642230000001</v>
      </c>
      <c r="AG495" s="6">
        <f>[1]Emissions!AF904</f>
        <v>0.2451326445</v>
      </c>
      <c r="AH495" s="6">
        <f>[1]Emissions!AG904</f>
        <v>0.24799818509999999</v>
      </c>
      <c r="AI495" s="6">
        <f>[1]Emissions!AH904</f>
        <v>0.25083204209999999</v>
      </c>
      <c r="AJ495" s="6">
        <f>[1]Emissions!AI904</f>
        <v>0.25363981299999999</v>
      </c>
      <c r="AK495" s="6">
        <f>[1]Emissions!AJ904</f>
        <v>0.2564215238</v>
      </c>
      <c r="AL495" s="6">
        <f>[1]Emissions!AK904</f>
        <v>0.25917704829999999</v>
      </c>
      <c r="AM495" s="6">
        <f>[1]Emissions!AL904</f>
        <v>0.26198911019999999</v>
      </c>
      <c r="AN495" s="6">
        <f>[1]Emissions!AM904</f>
        <v>0.26484512160000001</v>
      </c>
      <c r="AO495" s="6">
        <f>[1]Emissions!AN904</f>
        <v>0.26772625160000002</v>
      </c>
      <c r="AP495" s="6">
        <f>[1]Emissions!AO904</f>
        <v>0.27062012639999999</v>
      </c>
      <c r="AQ495" s="6">
        <f>[1]Emissions!AP904</f>
        <v>0.27351800189999997</v>
      </c>
      <c r="AR495" s="6">
        <f>[1]Emissions!AQ904</f>
        <v>0.27635794180000001</v>
      </c>
      <c r="AS495" s="6">
        <f>[1]Emissions!AR904</f>
        <v>0.27917539489999998</v>
      </c>
      <c r="AT495" s="6">
        <f>[1]Emissions!AS904</f>
        <v>0.28197712479999998</v>
      </c>
      <c r="AU495" s="6">
        <f>[1]Emissions!AT904</f>
        <v>0.28476521630000001</v>
      </c>
      <c r="AV495" s="6">
        <f>[1]Emissions!AU904</f>
        <v>0.28754164900000001</v>
      </c>
      <c r="AW495" s="6">
        <f>[1]Emissions!AV904</f>
        <v>0.29024634659999998</v>
      </c>
      <c r="AX495" s="6">
        <f>[1]Emissions!AW904</f>
        <v>0.29292566889999999</v>
      </c>
      <c r="AY495" s="6">
        <f>[1]Emissions!AX904</f>
        <v>0.29559254029999998</v>
      </c>
      <c r="AZ495" s="6">
        <f>[1]Emissions!AY904</f>
        <v>0.29825309589999999</v>
      </c>
      <c r="BA495" s="6">
        <f>[1]Emissions!AZ904</f>
        <v>0.30091208050000001</v>
      </c>
      <c r="BB495" s="6">
        <f>[1]Emissions!BA904</f>
        <v>0.30342079259999999</v>
      </c>
      <c r="BC495" s="6">
        <f>[1]Emissions!BB904</f>
        <v>0.3058426514</v>
      </c>
      <c r="BD495" s="6">
        <f>[1]Emissions!BC904</f>
        <v>0.30822198810000001</v>
      </c>
      <c r="BE495" s="6">
        <f>[1]Emissions!BD904</f>
        <v>0.31057936450000001</v>
      </c>
      <c r="BF495" s="6">
        <f>[1]Emissions!BE904</f>
        <v>0.31292781279999998</v>
      </c>
      <c r="BG495" s="6">
        <f>[1]Emissions!BF904</f>
        <v>0.31519276340000002</v>
      </c>
      <c r="BH495" s="6">
        <f>[1]Emissions!BG904</f>
        <v>0.31743518590000003</v>
      </c>
      <c r="BI495" s="6">
        <f>[1]Emissions!BH904</f>
        <v>0.31967448650000002</v>
      </c>
      <c r="BJ495" s="6">
        <f>[1]Emissions!BI904</f>
        <v>0.32191853390000003</v>
      </c>
      <c r="BK495" s="6">
        <f>[1]Emissions!BJ904</f>
        <v>0.32417187590000002</v>
      </c>
      <c r="BL495" s="6">
        <f>[1]Emissions!BK904</f>
        <v>0.32643655900000002</v>
      </c>
      <c r="BM495" s="6">
        <f>[1]Emissions!BL904</f>
        <v>0.32871603129999999</v>
      </c>
      <c r="BN495" s="6">
        <f>[1]Emissions!BM904</f>
        <v>0.33101163259999999</v>
      </c>
      <c r="BO495" s="6">
        <f>[1]Emissions!BN904</f>
        <v>0.33332407930000002</v>
      </c>
      <c r="BP495" s="6">
        <f>[1]Emissions!BO904</f>
        <v>0.33565369080000002</v>
      </c>
      <c r="BQ495" s="6">
        <f>[1]Emissions!BP904</f>
        <v>0.33792358929999999</v>
      </c>
      <c r="BR495" s="6">
        <f>[1]Emissions!BQ904</f>
        <v>0.3401834205</v>
      </c>
      <c r="BS495" s="6">
        <f>[1]Emissions!BR904</f>
        <v>0.34244777920000002</v>
      </c>
      <c r="BT495" s="6">
        <f>[1]Emissions!BS904</f>
        <v>0.34472217669999999</v>
      </c>
      <c r="BU495" s="6">
        <f>[1]Emissions!BT904</f>
        <v>0.3470099022</v>
      </c>
      <c r="BV495" s="6">
        <f>[1]Emissions!BU904</f>
        <v>0.349314609</v>
      </c>
      <c r="BW495" s="6">
        <f>[1]Emissions!BV904</f>
        <v>0.3516360691</v>
      </c>
      <c r="BX495" s="6">
        <f>[1]Emissions!BW904</f>
        <v>0.35397535060000002</v>
      </c>
      <c r="BY495" s="6">
        <f>[1]Emissions!BX904</f>
        <v>0.35633317209999998</v>
      </c>
      <c r="BZ495" s="6">
        <f>[1]Emissions!BY904</f>
        <v>0.35871002930000001</v>
      </c>
      <c r="CA495" s="6">
        <f>[1]Emissions!BZ904</f>
        <v>0.36104874059999997</v>
      </c>
      <c r="CB495" s="6">
        <f>[1]Emissions!CA904</f>
        <v>0.363386184</v>
      </c>
      <c r="CC495" s="6">
        <f>[1]Emissions!CB904</f>
        <v>0.3657341402</v>
      </c>
      <c r="CD495" s="6">
        <f>[1]Emissions!CC904</f>
        <v>0.36809746570000001</v>
      </c>
      <c r="CE495" s="6">
        <f>[1]Emissions!CD904</f>
        <v>0.3704792066</v>
      </c>
      <c r="CF495" s="6">
        <f>[1]Emissions!CE904</f>
        <v>0.37288517770000001</v>
      </c>
      <c r="CG495" s="6">
        <f>[1]Emissions!CF904</f>
        <v>0.37531201600000003</v>
      </c>
      <c r="CH495" s="6">
        <f>[1]Emissions!CG904</f>
        <v>0.3777609401</v>
      </c>
      <c r="CI495" s="6">
        <f>[1]Emissions!CH904</f>
        <v>0.38023309589999998</v>
      </c>
      <c r="CJ495" s="6">
        <f>[1]Emissions!CI904</f>
        <v>0.38272931609999999</v>
      </c>
    </row>
    <row r="496" spans="2:88" x14ac:dyDescent="0.3">
      <c r="B496" s="6" t="str">
        <f>[1]Emissions!A905</f>
        <v>ems_ci_co2_seot_2</v>
      </c>
      <c r="C496" s="6">
        <f>[1]Emissions!B905</f>
        <v>1.3867061789999999</v>
      </c>
      <c r="D496" s="6">
        <f>[1]Emissions!C905</f>
        <v>1.167954567</v>
      </c>
      <c r="E496" s="6">
        <f>[1]Emissions!D905</f>
        <v>1.0310175539999999</v>
      </c>
      <c r="F496" s="6">
        <f>[1]Emissions!E905</f>
        <v>0.93647613799999996</v>
      </c>
      <c r="G496" s="6">
        <f>[1]Emissions!F905</f>
        <v>0.8793785892</v>
      </c>
      <c r="H496" s="6">
        <f>[1]Emissions!G905</f>
        <v>0.84505608889999995</v>
      </c>
      <c r="I496" s="6">
        <f>[1]Emissions!H905</f>
        <v>0.82622281819999999</v>
      </c>
      <c r="J496" s="6">
        <f>[1]Emissions!I905</f>
        <v>0.81908409969999996</v>
      </c>
      <c r="K496" s="6">
        <f>[1]Emissions!J905</f>
        <v>0.81824271039999996</v>
      </c>
      <c r="L496" s="6">
        <f>[1]Emissions!K905</f>
        <v>0.82170239560000002</v>
      </c>
      <c r="M496" s="6">
        <f>[1]Emissions!L905</f>
        <v>0.82822952709999997</v>
      </c>
      <c r="N496" s="6">
        <f>[1]Emissions!M905</f>
        <v>0.83673615219999997</v>
      </c>
      <c r="O496" s="6">
        <f>[1]Emissions!N905</f>
        <v>0.84707538090000001</v>
      </c>
      <c r="P496" s="6">
        <f>[1]Emissions!O905</f>
        <v>0.85903728660000001</v>
      </c>
      <c r="Q496" s="6">
        <f>[1]Emissions!P905</f>
        <v>0.87252397459999997</v>
      </c>
      <c r="R496" s="6">
        <f>[1]Emissions!Q905</f>
        <v>0.8874985755</v>
      </c>
      <c r="S496" s="6">
        <f>[1]Emissions!R905</f>
        <v>0.90251250019999996</v>
      </c>
      <c r="T496" s="6">
        <f>[1]Emissions!S905</f>
        <v>0.91822350139999998</v>
      </c>
      <c r="U496" s="6">
        <f>[1]Emissions!T905</f>
        <v>0.93473928920000005</v>
      </c>
      <c r="V496" s="6">
        <f>[1]Emissions!U905</f>
        <v>0.95199600699999998</v>
      </c>
      <c r="W496" s="6">
        <f>[1]Emissions!V905</f>
        <v>0.96986511019999999</v>
      </c>
      <c r="X496" s="6">
        <f>[1]Emissions!W905</f>
        <v>0.98776460570000002</v>
      </c>
      <c r="Y496" s="6">
        <f>[1]Emissions!X905</f>
        <v>1.006028878</v>
      </c>
      <c r="Z496" s="6">
        <f>[1]Emissions!Y905</f>
        <v>1.0246048999999999</v>
      </c>
      <c r="AA496" s="6">
        <f>[1]Emissions!Z905</f>
        <v>1.043441383</v>
      </c>
      <c r="AB496" s="6">
        <f>[1]Emissions!AA905</f>
        <v>1.062504465</v>
      </c>
      <c r="AC496" s="6">
        <f>[1]Emissions!AB905</f>
        <v>1.0814245</v>
      </c>
      <c r="AD496" s="6">
        <f>[1]Emissions!AC905</f>
        <v>1.1004831749999999</v>
      </c>
      <c r="AE496" s="6">
        <f>[1]Emissions!AD905</f>
        <v>1.119693077</v>
      </c>
      <c r="AF496" s="6">
        <f>[1]Emissions!AE905</f>
        <v>1.1390069009999999</v>
      </c>
      <c r="AG496" s="6">
        <f>[1]Emissions!AF905</f>
        <v>1.1583775540000001</v>
      </c>
      <c r="AH496" s="6">
        <f>[1]Emissions!AG905</f>
        <v>1.1774170100000001</v>
      </c>
      <c r="AI496" s="6">
        <f>[1]Emissions!AH905</f>
        <v>1.196379493</v>
      </c>
      <c r="AJ496" s="6">
        <f>[1]Emissions!AI905</f>
        <v>1.21527948</v>
      </c>
      <c r="AK496" s="6">
        <f>[1]Emissions!AJ905</f>
        <v>1.2340959499999999</v>
      </c>
      <c r="AL496" s="6">
        <f>[1]Emissions!AK905</f>
        <v>1.252802674</v>
      </c>
      <c r="AM496" s="6">
        <f>[1]Emissions!AL905</f>
        <v>1.271277247</v>
      </c>
      <c r="AN496" s="6">
        <f>[1]Emissions!AM905</f>
        <v>1.28958382</v>
      </c>
      <c r="AO496" s="6">
        <f>[1]Emissions!AN905</f>
        <v>1.3076768780000001</v>
      </c>
      <c r="AP496" s="6">
        <f>[1]Emissions!AO905</f>
        <v>1.325533066</v>
      </c>
      <c r="AQ496" s="6">
        <f>[1]Emissions!AP905</f>
        <v>1.343147688</v>
      </c>
      <c r="AR496" s="6">
        <f>[1]Emissions!AQ905</f>
        <v>1.3602068110000001</v>
      </c>
      <c r="AS496" s="6">
        <f>[1]Emissions!AR905</f>
        <v>1.3769501280000001</v>
      </c>
      <c r="AT496" s="6">
        <f>[1]Emissions!AS905</f>
        <v>1.393436186</v>
      </c>
      <c r="AU496" s="6">
        <f>[1]Emissions!AT905</f>
        <v>1.4096921899999999</v>
      </c>
      <c r="AV496" s="6">
        <f>[1]Emissions!AU905</f>
        <v>1.42574081</v>
      </c>
      <c r="AW496" s="6">
        <f>[1]Emissions!AV905</f>
        <v>1.441234109</v>
      </c>
      <c r="AX496" s="6">
        <f>[1]Emissions!AW905</f>
        <v>1.45645991</v>
      </c>
      <c r="AY496" s="6">
        <f>[1]Emissions!AX905</f>
        <v>1.4715008140000001</v>
      </c>
      <c r="AZ496" s="6">
        <f>[1]Emissions!AY905</f>
        <v>1.4864004099999999</v>
      </c>
      <c r="BA496" s="6">
        <f>[1]Emissions!AZ905</f>
        <v>1.5011925880000001</v>
      </c>
      <c r="BB496" s="6">
        <f>[1]Emissions!BA905</f>
        <v>1.515465123</v>
      </c>
      <c r="BC496" s="6">
        <f>[1]Emissions!BB905</f>
        <v>1.5294186350000001</v>
      </c>
      <c r="BD496" s="6">
        <f>[1]Emissions!BC905</f>
        <v>1.54313492</v>
      </c>
      <c r="BE496" s="6">
        <f>[1]Emissions!BD905</f>
        <v>1.556658238</v>
      </c>
      <c r="BF496" s="6">
        <f>[1]Emissions!BE905</f>
        <v>1.570039918</v>
      </c>
      <c r="BG496" s="6">
        <f>[1]Emissions!BF905</f>
        <v>1.582850688</v>
      </c>
      <c r="BH496" s="6">
        <f>[1]Emissions!BG905</f>
        <v>1.5954600379999999</v>
      </c>
      <c r="BI496" s="6">
        <f>[1]Emissions!BH905</f>
        <v>1.607978065</v>
      </c>
      <c r="BJ496" s="6">
        <f>[1]Emissions!BI905</f>
        <v>1.620454082</v>
      </c>
      <c r="BK496" s="6">
        <f>[1]Emissions!BJ905</f>
        <v>1.6329193120000001</v>
      </c>
      <c r="BL496" s="6">
        <f>[1]Emissions!BK905</f>
        <v>1.645389701</v>
      </c>
      <c r="BM496" s="6">
        <f>[1]Emissions!BL905</f>
        <v>1.657887704</v>
      </c>
      <c r="BN496" s="6">
        <f>[1]Emissions!BM905</f>
        <v>1.670423585</v>
      </c>
      <c r="BO496" s="6">
        <f>[1]Emissions!BN905</f>
        <v>1.683002925</v>
      </c>
      <c r="BP496" s="6">
        <f>[1]Emissions!BO905</f>
        <v>1.6956281879999999</v>
      </c>
      <c r="BQ496" s="6">
        <f>[1]Emissions!BP905</f>
        <v>1.707855887</v>
      </c>
      <c r="BR496" s="6">
        <f>[1]Emissions!BQ905</f>
        <v>1.719989601</v>
      </c>
      <c r="BS496" s="6">
        <f>[1]Emissions!BR905</f>
        <v>1.732107464</v>
      </c>
      <c r="BT496" s="6">
        <f>[1]Emissions!BS905</f>
        <v>1.744240099</v>
      </c>
      <c r="BU496" s="6">
        <f>[1]Emissions!BT905</f>
        <v>1.7564066250000001</v>
      </c>
      <c r="BV496" s="6">
        <f>[1]Emissions!BU905</f>
        <v>1.7686282250000001</v>
      </c>
      <c r="BW496" s="6">
        <f>[1]Emissions!BV905</f>
        <v>1.780903803</v>
      </c>
      <c r="BX496" s="6">
        <f>[1]Emissions!BW905</f>
        <v>1.793238197</v>
      </c>
      <c r="BY496" s="6">
        <f>[1]Emissions!BX905</f>
        <v>1.8056341060000001</v>
      </c>
      <c r="BZ496" s="6">
        <f>[1]Emissions!BY905</f>
        <v>1.818093154</v>
      </c>
      <c r="CA496" s="6">
        <f>[1]Emissions!BZ905</f>
        <v>1.8302832019999999</v>
      </c>
      <c r="CB496" s="6">
        <f>[1]Emissions!CA905</f>
        <v>1.8424307680000001</v>
      </c>
      <c r="CC496" s="6">
        <f>[1]Emissions!CB905</f>
        <v>1.8545979699999999</v>
      </c>
      <c r="CD496" s="6">
        <f>[1]Emissions!CC905</f>
        <v>1.8668109900000001</v>
      </c>
      <c r="CE496" s="6">
        <f>[1]Emissions!CD905</f>
        <v>1.879086729</v>
      </c>
      <c r="CF496" s="6">
        <f>[1]Emissions!CE905</f>
        <v>1.891458326</v>
      </c>
      <c r="CG496" s="6">
        <f>[1]Emissions!CF905</f>
        <v>1.903906901</v>
      </c>
      <c r="CH496" s="6">
        <f>[1]Emissions!CG905</f>
        <v>1.916436598</v>
      </c>
      <c r="CI496" s="6">
        <f>[1]Emissions!CH905</f>
        <v>1.929051944</v>
      </c>
      <c r="CJ496" s="6">
        <f>[1]Emissions!CI905</f>
        <v>1.941756085</v>
      </c>
    </row>
    <row r="497" spans="2:88" x14ac:dyDescent="0.3">
      <c r="B497" s="6" t="str">
        <f>[1]Emissions!A906</f>
        <v>ems_y_co2_seot_2</v>
      </c>
      <c r="C497" s="6">
        <f>[1]Emissions!B906</f>
        <v>0</v>
      </c>
      <c r="D497" s="6">
        <f>[1]Emissions!C906</f>
        <v>0</v>
      </c>
      <c r="E497" s="6">
        <f>[1]Emissions!D906</f>
        <v>0</v>
      </c>
      <c r="F497" s="6">
        <f>[1]Emissions!E906</f>
        <v>0</v>
      </c>
      <c r="G497" s="6">
        <f>[1]Emissions!F906</f>
        <v>0</v>
      </c>
      <c r="H497" s="6">
        <f>[1]Emissions!G906</f>
        <v>0</v>
      </c>
      <c r="I497" s="6">
        <f>[1]Emissions!H906</f>
        <v>0</v>
      </c>
      <c r="J497" s="6">
        <f>[1]Emissions!I906</f>
        <v>0</v>
      </c>
      <c r="K497" s="6">
        <f>[1]Emissions!J906</f>
        <v>0</v>
      </c>
      <c r="L497" s="6">
        <f>[1]Emissions!K906</f>
        <v>0</v>
      </c>
      <c r="M497" s="6">
        <f>[1]Emissions!L906</f>
        <v>0</v>
      </c>
      <c r="N497" s="6">
        <f>[1]Emissions!M906</f>
        <v>0</v>
      </c>
      <c r="O497" s="6">
        <f>[1]Emissions!N906</f>
        <v>0</v>
      </c>
      <c r="P497" s="6">
        <f>[1]Emissions!O906</f>
        <v>0</v>
      </c>
      <c r="Q497" s="6">
        <f>[1]Emissions!P906</f>
        <v>0</v>
      </c>
      <c r="R497" s="6">
        <f>[1]Emissions!Q906</f>
        <v>0</v>
      </c>
      <c r="S497" s="6">
        <f>[1]Emissions!R906</f>
        <v>0</v>
      </c>
      <c r="T497" s="6">
        <f>[1]Emissions!S906</f>
        <v>0</v>
      </c>
      <c r="U497" s="6">
        <f>[1]Emissions!T906</f>
        <v>0</v>
      </c>
      <c r="V497" s="6">
        <f>[1]Emissions!U906</f>
        <v>0</v>
      </c>
      <c r="W497" s="6">
        <f>[1]Emissions!V906</f>
        <v>0</v>
      </c>
      <c r="X497" s="6">
        <f>[1]Emissions!W906</f>
        <v>0</v>
      </c>
      <c r="Y497" s="6">
        <f>[1]Emissions!X906</f>
        <v>0</v>
      </c>
      <c r="Z497" s="6">
        <f>[1]Emissions!Y906</f>
        <v>0</v>
      </c>
      <c r="AA497" s="6">
        <f>[1]Emissions!Z906</f>
        <v>0</v>
      </c>
      <c r="AB497" s="6">
        <f>[1]Emissions!AA906</f>
        <v>0</v>
      </c>
      <c r="AC497" s="6">
        <f>[1]Emissions!AB906</f>
        <v>0</v>
      </c>
      <c r="AD497" s="6">
        <f>[1]Emissions!AC906</f>
        <v>0</v>
      </c>
      <c r="AE497" s="6">
        <f>[1]Emissions!AD906</f>
        <v>0</v>
      </c>
      <c r="AF497" s="6">
        <f>[1]Emissions!AE906</f>
        <v>0</v>
      </c>
      <c r="AG497" s="6">
        <f>[1]Emissions!AF906</f>
        <v>0</v>
      </c>
      <c r="AH497" s="6">
        <f>[1]Emissions!AG906</f>
        <v>0</v>
      </c>
      <c r="AI497" s="6">
        <f>[1]Emissions!AH906</f>
        <v>0</v>
      </c>
      <c r="AJ497" s="6">
        <f>[1]Emissions!AI906</f>
        <v>0</v>
      </c>
      <c r="AK497" s="6">
        <f>[1]Emissions!AJ906</f>
        <v>0</v>
      </c>
      <c r="AL497" s="6">
        <f>[1]Emissions!AK906</f>
        <v>0</v>
      </c>
      <c r="AM497" s="6">
        <f>[1]Emissions!AL906</f>
        <v>0</v>
      </c>
      <c r="AN497" s="6">
        <f>[1]Emissions!AM906</f>
        <v>0</v>
      </c>
      <c r="AO497" s="6">
        <f>[1]Emissions!AN906</f>
        <v>0</v>
      </c>
      <c r="AP497" s="6">
        <f>[1]Emissions!AO906</f>
        <v>0</v>
      </c>
      <c r="AQ497" s="6">
        <f>[1]Emissions!AP906</f>
        <v>0</v>
      </c>
      <c r="AR497" s="6">
        <f>[1]Emissions!AQ906</f>
        <v>0</v>
      </c>
      <c r="AS497" s="6">
        <f>[1]Emissions!AR906</f>
        <v>0</v>
      </c>
      <c r="AT497" s="6">
        <f>[1]Emissions!AS906</f>
        <v>0</v>
      </c>
      <c r="AU497" s="6">
        <f>[1]Emissions!AT906</f>
        <v>0</v>
      </c>
      <c r="AV497" s="6">
        <f>[1]Emissions!AU906</f>
        <v>0</v>
      </c>
      <c r="AW497" s="6">
        <f>[1]Emissions!AV906</f>
        <v>0</v>
      </c>
      <c r="AX497" s="6">
        <f>[1]Emissions!AW906</f>
        <v>0</v>
      </c>
      <c r="AY497" s="6">
        <f>[1]Emissions!AX906</f>
        <v>0</v>
      </c>
      <c r="AZ497" s="6">
        <f>[1]Emissions!AY906</f>
        <v>0</v>
      </c>
      <c r="BA497" s="6">
        <f>[1]Emissions!AZ906</f>
        <v>0</v>
      </c>
      <c r="BB497" s="6">
        <f>[1]Emissions!BA906</f>
        <v>0</v>
      </c>
      <c r="BC497" s="6">
        <f>[1]Emissions!BB906</f>
        <v>0</v>
      </c>
      <c r="BD497" s="6">
        <f>[1]Emissions!BC906</f>
        <v>0</v>
      </c>
      <c r="BE497" s="6">
        <f>[1]Emissions!BD906</f>
        <v>0</v>
      </c>
      <c r="BF497" s="6">
        <f>[1]Emissions!BE906</f>
        <v>0</v>
      </c>
      <c r="BG497" s="6">
        <f>[1]Emissions!BF906</f>
        <v>0</v>
      </c>
      <c r="BH497" s="6">
        <f>[1]Emissions!BG906</f>
        <v>0</v>
      </c>
      <c r="BI497" s="6">
        <f>[1]Emissions!BH906</f>
        <v>0</v>
      </c>
      <c r="BJ497" s="6">
        <f>[1]Emissions!BI906</f>
        <v>0</v>
      </c>
      <c r="BK497" s="6">
        <f>[1]Emissions!BJ906</f>
        <v>0</v>
      </c>
      <c r="BL497" s="6">
        <f>[1]Emissions!BK906</f>
        <v>0</v>
      </c>
      <c r="BM497" s="6">
        <f>[1]Emissions!BL906</f>
        <v>0</v>
      </c>
      <c r="BN497" s="6">
        <f>[1]Emissions!BM906</f>
        <v>0</v>
      </c>
      <c r="BO497" s="6">
        <f>[1]Emissions!BN906</f>
        <v>0</v>
      </c>
      <c r="BP497" s="6">
        <f>[1]Emissions!BO906</f>
        <v>0</v>
      </c>
      <c r="BQ497" s="6">
        <f>[1]Emissions!BP906</f>
        <v>0</v>
      </c>
      <c r="BR497" s="6">
        <f>[1]Emissions!BQ906</f>
        <v>0</v>
      </c>
      <c r="BS497" s="6">
        <f>[1]Emissions!BR906</f>
        <v>0</v>
      </c>
      <c r="BT497" s="6">
        <f>[1]Emissions!BS906</f>
        <v>0</v>
      </c>
      <c r="BU497" s="6">
        <f>[1]Emissions!BT906</f>
        <v>0</v>
      </c>
      <c r="BV497" s="6">
        <f>[1]Emissions!BU906</f>
        <v>0</v>
      </c>
      <c r="BW497" s="6">
        <f>[1]Emissions!BV906</f>
        <v>0</v>
      </c>
      <c r="BX497" s="6">
        <f>[1]Emissions!BW906</f>
        <v>0</v>
      </c>
      <c r="BY497" s="6">
        <f>[1]Emissions!BX906</f>
        <v>0</v>
      </c>
      <c r="BZ497" s="6">
        <f>[1]Emissions!BY906</f>
        <v>0</v>
      </c>
      <c r="CA497" s="6">
        <f>[1]Emissions!BZ906</f>
        <v>0</v>
      </c>
      <c r="CB497" s="6">
        <f>[1]Emissions!CA906</f>
        <v>0</v>
      </c>
      <c r="CC497" s="6">
        <f>[1]Emissions!CB906</f>
        <v>0</v>
      </c>
      <c r="CD497" s="6">
        <f>[1]Emissions!CC906</f>
        <v>0</v>
      </c>
      <c r="CE497" s="6">
        <f>[1]Emissions!CD906</f>
        <v>0</v>
      </c>
      <c r="CF497" s="6">
        <f>[1]Emissions!CE906</f>
        <v>0</v>
      </c>
      <c r="CG497" s="6">
        <f>[1]Emissions!CF906</f>
        <v>0</v>
      </c>
      <c r="CH497" s="6">
        <f>[1]Emissions!CG906</f>
        <v>0</v>
      </c>
      <c r="CI497" s="6">
        <f>[1]Emissions!CH906</f>
        <v>0</v>
      </c>
      <c r="CJ497" s="6">
        <f>[1]Emissions!CI906</f>
        <v>0</v>
      </c>
    </row>
    <row r="498" spans="2:88" x14ac:dyDescent="0.3">
      <c r="B498" s="6" t="str">
        <f>[1]Emissions!A907</f>
        <v>ems_mat_co2_seot_2</v>
      </c>
      <c r="C498" s="6">
        <f>[1]Emissions!B907</f>
        <v>0.1234251743</v>
      </c>
      <c r="D498" s="6">
        <f>[1]Emissions!C907</f>
        <v>0.124182295</v>
      </c>
      <c r="E498" s="6">
        <f>[1]Emissions!D907</f>
        <v>0.12472312269999999</v>
      </c>
      <c r="F498" s="6">
        <f>[1]Emissions!E907</f>
        <v>0.12542896379999999</v>
      </c>
      <c r="G498" s="6">
        <f>[1]Emissions!F907</f>
        <v>0.1261278622</v>
      </c>
      <c r="H498" s="6">
        <f>[1]Emissions!G907</f>
        <v>0.1269436477</v>
      </c>
      <c r="I498" s="6">
        <f>[1]Emissions!H907</f>
        <v>0.1279707732</v>
      </c>
      <c r="J498" s="6">
        <f>[1]Emissions!I907</f>
        <v>0.12914338</v>
      </c>
      <c r="K498" s="6">
        <f>[1]Emissions!J907</f>
        <v>0.13045145520000001</v>
      </c>
      <c r="L498" s="6">
        <f>[1]Emissions!K907</f>
        <v>0.13185451470000001</v>
      </c>
      <c r="M498" s="6">
        <f>[1]Emissions!L907</f>
        <v>0.13334175170000001</v>
      </c>
      <c r="N498" s="6">
        <f>[1]Emissions!M907</f>
        <v>0.13486694229999999</v>
      </c>
      <c r="O498" s="6">
        <f>[1]Emissions!N907</f>
        <v>0.1364952478</v>
      </c>
      <c r="P498" s="6">
        <f>[1]Emissions!O907</f>
        <v>0.1382538401</v>
      </c>
      <c r="Q498" s="6">
        <f>[1]Emissions!P907</f>
        <v>0.1401683544</v>
      </c>
      <c r="R498" s="6">
        <f>[1]Emissions!Q907</f>
        <v>0.14226067919999999</v>
      </c>
      <c r="S498" s="6">
        <f>[1]Emissions!R907</f>
        <v>0.14440009100000001</v>
      </c>
      <c r="T498" s="6">
        <f>[1]Emissions!S907</f>
        <v>0.1467117724</v>
      </c>
      <c r="U498" s="6">
        <f>[1]Emissions!T907</f>
        <v>0.1492120965</v>
      </c>
      <c r="V498" s="6">
        <f>[1]Emissions!U907</f>
        <v>0.15187950510000001</v>
      </c>
      <c r="W498" s="6">
        <f>[1]Emissions!V907</f>
        <v>0.15467998120000001</v>
      </c>
      <c r="X498" s="6">
        <f>[1]Emissions!W907</f>
        <v>0.1575083491</v>
      </c>
      <c r="Y498" s="6">
        <f>[1]Emissions!X907</f>
        <v>0.16040789650000001</v>
      </c>
      <c r="Z498" s="6">
        <f>[1]Emissions!Y907</f>
        <v>0.16336219690000001</v>
      </c>
      <c r="AA498" s="6">
        <f>[1]Emissions!Z907</f>
        <v>0.16635699409999999</v>
      </c>
      <c r="AB498" s="6">
        <f>[1]Emissions!AA907</f>
        <v>0.1693826188</v>
      </c>
      <c r="AC498" s="6">
        <f>[1]Emissions!AB907</f>
        <v>0.1723770654</v>
      </c>
      <c r="AD498" s="6">
        <f>[1]Emissions!AC907</f>
        <v>0.17538297350000001</v>
      </c>
      <c r="AE498" s="6">
        <f>[1]Emissions!AD907</f>
        <v>0.17840042219999999</v>
      </c>
      <c r="AF498" s="6">
        <f>[1]Emissions!AE907</f>
        <v>0.18142083470000001</v>
      </c>
      <c r="AG498" s="6">
        <f>[1]Emissions!AF907</f>
        <v>0.18443600969999999</v>
      </c>
      <c r="AH498" s="6">
        <f>[1]Emissions!AG907</f>
        <v>0.18738412860000001</v>
      </c>
      <c r="AI498" s="6">
        <f>[1]Emissions!AH907</f>
        <v>0.19030606259999999</v>
      </c>
      <c r="AJ498" s="6">
        <f>[1]Emissions!AI907</f>
        <v>0.19320472559999999</v>
      </c>
      <c r="AK498" s="6">
        <f>[1]Emissions!AJ907</f>
        <v>0.1960778483</v>
      </c>
      <c r="AL498" s="6">
        <f>[1]Emissions!AK907</f>
        <v>0.19892274730000001</v>
      </c>
      <c r="AM498" s="6">
        <f>[1]Emissions!AL907</f>
        <v>0.2017389269</v>
      </c>
      <c r="AN498" s="6">
        <f>[1]Emissions!AM907</f>
        <v>0.20454589979999999</v>
      </c>
      <c r="AO498" s="6">
        <f>[1]Emissions!AN907</f>
        <v>0.2073366847</v>
      </c>
      <c r="AP498" s="6">
        <f>[1]Emissions!AO907</f>
        <v>0.21010516360000001</v>
      </c>
      <c r="AQ498" s="6">
        <f>[1]Emissions!AP907</f>
        <v>0.21284754819999999</v>
      </c>
      <c r="AR498" s="6">
        <f>[1]Emissions!AQ907</f>
        <v>0.21551148949999999</v>
      </c>
      <c r="AS498" s="6">
        <f>[1]Emissions!AR907</f>
        <v>0.21813268860000001</v>
      </c>
      <c r="AT498" s="6">
        <f>[1]Emissions!AS907</f>
        <v>0.2207183872</v>
      </c>
      <c r="AU498" s="6">
        <f>[1]Emissions!AT907</f>
        <v>0.22327132629999999</v>
      </c>
      <c r="AV498" s="6">
        <f>[1]Emissions!AU907</f>
        <v>0.22579393140000001</v>
      </c>
      <c r="AW498" s="6">
        <f>[1]Emissions!AV907</f>
        <v>0.22823053190000001</v>
      </c>
      <c r="AX498" s="6">
        <f>[1]Emissions!AW907</f>
        <v>0.2306260151</v>
      </c>
      <c r="AY498" s="6">
        <f>[1]Emissions!AX907</f>
        <v>0.23299254480000001</v>
      </c>
      <c r="AZ498" s="6">
        <f>[1]Emissions!AY907</f>
        <v>0.2353362692</v>
      </c>
      <c r="BA498" s="6">
        <f>[1]Emissions!AZ907</f>
        <v>0.2376619847</v>
      </c>
      <c r="BB498" s="6">
        <f>[1]Emissions!BA907</f>
        <v>0.23990370010000001</v>
      </c>
      <c r="BC498" s="6">
        <f>[1]Emissions!BB907</f>
        <v>0.24209369889999999</v>
      </c>
      <c r="BD498" s="6">
        <f>[1]Emissions!BC907</f>
        <v>0.24424602879999999</v>
      </c>
      <c r="BE498" s="6">
        <f>[1]Emissions!BD907</f>
        <v>0.24636768510000001</v>
      </c>
      <c r="BF498" s="6">
        <f>[1]Emissions!BE907</f>
        <v>0.24846636599999999</v>
      </c>
      <c r="BG498" s="6">
        <f>[1]Emissions!BF907</f>
        <v>0.2504741016</v>
      </c>
      <c r="BH498" s="6">
        <f>[1]Emissions!BG907</f>
        <v>0.25244909539999999</v>
      </c>
      <c r="BI498" s="6">
        <f>[1]Emissions!BH907</f>
        <v>0.25440819199999998</v>
      </c>
      <c r="BJ498" s="6">
        <f>[1]Emissions!BI907</f>
        <v>0.25635871249999997</v>
      </c>
      <c r="BK498" s="6">
        <f>[1]Emissions!BJ907</f>
        <v>0.25830526100000001</v>
      </c>
      <c r="BL498" s="6">
        <f>[1]Emissions!BK907</f>
        <v>0.26025015629999998</v>
      </c>
      <c r="BM498" s="6">
        <f>[1]Emissions!BL907</f>
        <v>0.26219687289999999</v>
      </c>
      <c r="BN498" s="6">
        <f>[1]Emissions!BM907</f>
        <v>0.26414706380000003</v>
      </c>
      <c r="BO498" s="6">
        <f>[1]Emissions!BN907</f>
        <v>0.2661017323</v>
      </c>
      <c r="BP498" s="6">
        <f>[1]Emissions!BO907</f>
        <v>0.26806146250000001</v>
      </c>
      <c r="BQ498" s="6">
        <f>[1]Emissions!BP907</f>
        <v>0.26995674749999998</v>
      </c>
      <c r="BR498" s="6">
        <f>[1]Emissions!BQ907</f>
        <v>0.27183580610000002</v>
      </c>
      <c r="BS498" s="6">
        <f>[1]Emissions!BR907</f>
        <v>0.27371079990000002</v>
      </c>
      <c r="BT498" s="6">
        <f>[1]Emissions!BS907</f>
        <v>0.27558639569999999</v>
      </c>
      <c r="BU498" s="6">
        <f>[1]Emissions!BT907</f>
        <v>0.27746553419999997</v>
      </c>
      <c r="BV498" s="6">
        <f>[1]Emissions!BU907</f>
        <v>0.27935158910000002</v>
      </c>
      <c r="BW498" s="6">
        <f>[1]Emissions!BV907</f>
        <v>0.28124448410000003</v>
      </c>
      <c r="BX498" s="6">
        <f>[1]Emissions!BW907</f>
        <v>0.2831451257</v>
      </c>
      <c r="BY498" s="6">
        <f>[1]Emissions!BX907</f>
        <v>0.28505411050000001</v>
      </c>
      <c r="BZ498" s="6">
        <f>[1]Emissions!BY907</f>
        <v>0.28697188239999999</v>
      </c>
      <c r="CA498" s="6">
        <f>[1]Emissions!BZ907</f>
        <v>0.28884649029999998</v>
      </c>
      <c r="CB498" s="6">
        <f>[1]Emissions!CA907</f>
        <v>0.29071384020000002</v>
      </c>
      <c r="CC498" s="6">
        <f>[1]Emissions!CB907</f>
        <v>0.29258356629999999</v>
      </c>
      <c r="CD498" s="6">
        <f>[1]Emissions!CC907</f>
        <v>0.294459637</v>
      </c>
      <c r="CE498" s="6">
        <f>[1]Emissions!CD907</f>
        <v>0.29634462690000002</v>
      </c>
      <c r="CF498" s="6">
        <f>[1]Emissions!CE907</f>
        <v>0.29824377909999999</v>
      </c>
      <c r="CG498" s="6">
        <f>[1]Emissions!CF907</f>
        <v>0.30015417690000001</v>
      </c>
      <c r="CH498" s="6">
        <f>[1]Emissions!CG907</f>
        <v>0.30207656589999998</v>
      </c>
      <c r="CI498" s="6">
        <f>[1]Emissions!CH907</f>
        <v>0.3040117705</v>
      </c>
      <c r="CJ498" s="6">
        <f>[1]Emissions!CI907</f>
        <v>0.30596041200000001</v>
      </c>
    </row>
    <row r="499" spans="2:88" x14ac:dyDescent="0.3"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  <c r="BM499" s="6"/>
      <c r="BN499" s="6"/>
      <c r="BO499" s="6"/>
      <c r="BP499" s="6"/>
      <c r="BQ499" s="6"/>
      <c r="BR499" s="6"/>
      <c r="BS499" s="6"/>
      <c r="BT499" s="6"/>
      <c r="BU499" s="6"/>
      <c r="BV499" s="6"/>
      <c r="BW499" s="6"/>
      <c r="BX499" s="6"/>
      <c r="BY499" s="6"/>
      <c r="BZ499" s="6"/>
      <c r="CA499" s="6"/>
      <c r="CB499" s="6"/>
      <c r="CC499" s="6"/>
      <c r="CD499" s="6"/>
      <c r="CE499" s="6"/>
      <c r="CF499" s="6"/>
      <c r="CG499" s="6"/>
      <c r="CH499" s="6"/>
      <c r="CI499" s="6"/>
      <c r="CJ499" s="6"/>
    </row>
    <row r="500" spans="2:88" x14ac:dyDescent="0.3">
      <c r="B500" s="16" t="str">
        <f>[1]Emissions!A908</f>
        <v>ems_ci_co2_sagr_0</v>
      </c>
      <c r="C500" s="6">
        <f>[1]Emissions!B908</f>
        <v>11.636017219999999</v>
      </c>
      <c r="D500" s="6">
        <f>[1]Emissions!C908</f>
        <v>11.37477002</v>
      </c>
      <c r="E500" s="6">
        <f>[1]Emissions!D908</f>
        <v>11.128788780000001</v>
      </c>
      <c r="F500" s="6">
        <f>[1]Emissions!E908</f>
        <v>10.9185857</v>
      </c>
      <c r="G500" s="6">
        <f>[1]Emissions!F908</f>
        <v>10.822177140000001</v>
      </c>
      <c r="H500" s="6">
        <f>[1]Emissions!G908</f>
        <v>10.819872119999999</v>
      </c>
      <c r="I500" s="6">
        <f>[1]Emissions!H908</f>
        <v>10.836141870000001</v>
      </c>
      <c r="J500" s="6">
        <f>[1]Emissions!I908</f>
        <v>10.373531740000001</v>
      </c>
      <c r="K500" s="6">
        <f>[1]Emissions!J908</f>
        <v>9.8553465530000004</v>
      </c>
      <c r="L500" s="6">
        <f>[1]Emissions!K908</f>
        <v>9.3142362629999997</v>
      </c>
      <c r="M500" s="6">
        <f>[1]Emissions!L908</f>
        <v>8.7685720440000008</v>
      </c>
      <c r="N500" s="6">
        <f>[1]Emissions!M908</f>
        <v>8.2666713240000007</v>
      </c>
      <c r="O500" s="6">
        <f>[1]Emissions!N908</f>
        <v>7.8018535020000002</v>
      </c>
      <c r="P500" s="6">
        <f>[1]Emissions!O908</f>
        <v>7.367729024</v>
      </c>
      <c r="Q500" s="6">
        <f>[1]Emissions!P908</f>
        <v>6.9608934060000003</v>
      </c>
      <c r="R500" s="6">
        <f>[1]Emissions!Q908</f>
        <v>6.5792749439999998</v>
      </c>
      <c r="S500" s="6">
        <f>[1]Emissions!R908</f>
        <v>6.2126973569999997</v>
      </c>
      <c r="T500" s="6">
        <f>[1]Emissions!S908</f>
        <v>5.8655071599999999</v>
      </c>
      <c r="U500" s="6">
        <f>[1]Emissions!T908</f>
        <v>5.5384623929999997</v>
      </c>
      <c r="V500" s="6">
        <f>[1]Emissions!U908</f>
        <v>5.2305337109999996</v>
      </c>
      <c r="W500" s="6">
        <f>[1]Emissions!V908</f>
        <v>4.9398190450000001</v>
      </c>
      <c r="X500" s="6">
        <f>[1]Emissions!W908</f>
        <v>4.6634789029999997</v>
      </c>
      <c r="Y500" s="6">
        <f>[1]Emissions!X908</f>
        <v>4.400026209</v>
      </c>
      <c r="Z500" s="6">
        <f>[1]Emissions!Y908</f>
        <v>4.1470848780000003</v>
      </c>
      <c r="AA500" s="6">
        <f>[1]Emissions!Z908</f>
        <v>3.9025775359999999</v>
      </c>
      <c r="AB500" s="6">
        <f>[1]Emissions!AA908</f>
        <v>3.6647373120000002</v>
      </c>
      <c r="AC500" s="6">
        <f>[1]Emissions!AB908</f>
        <v>3.4322801049999998</v>
      </c>
      <c r="AD500" s="6">
        <f>[1]Emissions!AC908</f>
        <v>3.2043683349999998</v>
      </c>
      <c r="AE500" s="6">
        <f>[1]Emissions!AD908</f>
        <v>2.9794184860000001</v>
      </c>
      <c r="AF500" s="6">
        <f>[1]Emissions!AE908</f>
        <v>2.7558727159999998</v>
      </c>
      <c r="AG500" s="6">
        <f>[1]Emissions!AF908</f>
        <v>2.5324297310000001</v>
      </c>
      <c r="AH500" s="6">
        <f>[1]Emissions!AG908</f>
        <v>2.307978044</v>
      </c>
      <c r="AI500" s="6">
        <f>[1]Emissions!AH908</f>
        <v>2.0815742670000001</v>
      </c>
      <c r="AJ500" s="6">
        <f>[1]Emissions!AI908</f>
        <v>1.8518817940000001</v>
      </c>
      <c r="AK500" s="6">
        <f>[1]Emissions!AJ908</f>
        <v>1.6173848040000001</v>
      </c>
      <c r="AL500" s="6">
        <f>[1]Emissions!AK908</f>
        <v>1.3763825700000001</v>
      </c>
      <c r="AM500" s="6">
        <f>[1]Emissions!AL908</f>
        <v>1.3848983159999999</v>
      </c>
      <c r="AN500" s="6">
        <f>[1]Emissions!AM908</f>
        <v>1.3877164609999999</v>
      </c>
      <c r="AO500" s="6">
        <f>[1]Emissions!AN908</f>
        <v>1.386046141</v>
      </c>
      <c r="AP500" s="6">
        <f>[1]Emissions!AO908</f>
        <v>1.381012497</v>
      </c>
      <c r="AQ500" s="6">
        <f>[1]Emissions!AP908</f>
        <v>1.373518939</v>
      </c>
      <c r="AR500" s="6">
        <f>[1]Emissions!AQ908</f>
        <v>1.363734872</v>
      </c>
      <c r="AS500" s="6">
        <f>[1]Emissions!AR908</f>
        <v>1.352568604</v>
      </c>
      <c r="AT500" s="6">
        <f>[1]Emissions!AS908</f>
        <v>1.3404971210000001</v>
      </c>
      <c r="AU500" s="6">
        <f>[1]Emissions!AT908</f>
        <v>1.327863373</v>
      </c>
      <c r="AV500" s="6">
        <f>[1]Emissions!AU908</f>
        <v>1.3149275410000001</v>
      </c>
      <c r="AW500" s="6">
        <f>[1]Emissions!AV908</f>
        <v>1.3012930970000001</v>
      </c>
      <c r="AX500" s="6">
        <f>[1]Emissions!AW908</f>
        <v>1.287564039</v>
      </c>
      <c r="AY500" s="6">
        <f>[1]Emissions!AX908</f>
        <v>1.2739580070000001</v>
      </c>
      <c r="AZ500" s="6">
        <f>[1]Emissions!AY908</f>
        <v>1.2606174189999999</v>
      </c>
      <c r="BA500" s="6">
        <f>[1]Emissions!AZ908</f>
        <v>1.247640364</v>
      </c>
      <c r="BB500" s="6">
        <f>[1]Emissions!BA908</f>
        <v>1.2343650230000001</v>
      </c>
      <c r="BC500" s="6">
        <f>[1]Emissions!BB908</f>
        <v>1.2211677240000001</v>
      </c>
      <c r="BD500" s="6">
        <f>[1]Emissions!BC908</f>
        <v>1.20813521</v>
      </c>
      <c r="BE500" s="6">
        <f>[1]Emissions!BD908</f>
        <v>1.1952810270000001</v>
      </c>
      <c r="BF500" s="6">
        <f>[1]Emissions!BE908</f>
        <v>1.1826410199999999</v>
      </c>
      <c r="BG500" s="6">
        <f>[1]Emissions!BF908</f>
        <v>1.169603857</v>
      </c>
      <c r="BH500" s="6">
        <f>[1]Emissions!BG908</f>
        <v>1.1567377759999999</v>
      </c>
      <c r="BI500" s="6">
        <f>[1]Emissions!BH908</f>
        <v>1.1442024820000001</v>
      </c>
      <c r="BJ500" s="6">
        <f>[1]Emissions!BI908</f>
        <v>1.132085676</v>
      </c>
      <c r="BK500" s="6">
        <f>[1]Emissions!BJ908</f>
        <v>1.1204376659999999</v>
      </c>
      <c r="BL500" s="6">
        <f>[1]Emissions!BK908</f>
        <v>1.109277262</v>
      </c>
      <c r="BM500" s="6">
        <f>[1]Emissions!BL908</f>
        <v>1.09860029</v>
      </c>
      <c r="BN500" s="6">
        <f>[1]Emissions!BM908</f>
        <v>1.0883839289999999</v>
      </c>
      <c r="BO500" s="6">
        <f>[1]Emissions!BN908</f>
        <v>1.0785942399999999</v>
      </c>
      <c r="BP500" s="6">
        <f>[1]Emissions!BO908</f>
        <v>1.069191529</v>
      </c>
      <c r="BQ500" s="6">
        <f>[1]Emissions!BP908</f>
        <v>1.0595903980000001</v>
      </c>
      <c r="BR500" s="6">
        <f>[1]Emissions!BQ908</f>
        <v>1.050168556</v>
      </c>
      <c r="BS500" s="6">
        <f>[1]Emissions!BR908</f>
        <v>1.040984489</v>
      </c>
      <c r="BT500" s="6">
        <f>[1]Emissions!BS908</f>
        <v>1.0320599189999999</v>
      </c>
      <c r="BU500" s="6">
        <f>[1]Emissions!BT908</f>
        <v>1.0234060840000001</v>
      </c>
      <c r="BV500" s="6">
        <f>[1]Emissions!BU908</f>
        <v>1.0150248019999999</v>
      </c>
      <c r="BW500" s="6">
        <f>[1]Emissions!BV908</f>
        <v>1.006908108</v>
      </c>
      <c r="BX500" s="6">
        <f>[1]Emissions!BW908</f>
        <v>0.99904261139999995</v>
      </c>
      <c r="BY500" s="6">
        <f>[1]Emissions!BX908</f>
        <v>0.99141120140000005</v>
      </c>
      <c r="BZ500" s="6">
        <f>[1]Emissions!BY908</f>
        <v>0.98399526650000002</v>
      </c>
      <c r="CA500" s="6">
        <f>[1]Emissions!BZ908</f>
        <v>0.97641204140000004</v>
      </c>
      <c r="CB500" s="6">
        <f>[1]Emissions!CA908</f>
        <v>0.96892545760000004</v>
      </c>
      <c r="CC500" s="6">
        <f>[1]Emissions!CB908</f>
        <v>0.96158242380000003</v>
      </c>
      <c r="CD500" s="6">
        <f>[1]Emissions!CC908</f>
        <v>0.95440336179999996</v>
      </c>
      <c r="CE500" s="6">
        <f>[1]Emissions!CD908</f>
        <v>0.94739984730000004</v>
      </c>
      <c r="CF500" s="6">
        <f>[1]Emissions!CE908</f>
        <v>0.94057507309999999</v>
      </c>
      <c r="CG500" s="6">
        <f>[1]Emissions!CF908</f>
        <v>0.93392412229999999</v>
      </c>
      <c r="CH500" s="6">
        <f>[1]Emissions!CG908</f>
        <v>0.92743844200000003</v>
      </c>
      <c r="CI500" s="6">
        <f>[1]Emissions!CH908</f>
        <v>0.92110621049999997</v>
      </c>
      <c r="CJ500" s="6">
        <f>[1]Emissions!CI908</f>
        <v>0.91491416169999995</v>
      </c>
    </row>
    <row r="501" spans="2:88" x14ac:dyDescent="0.3">
      <c r="B501" s="16" t="str">
        <f>[1]Emissions!A909</f>
        <v>ems_y_co2_sagr_0</v>
      </c>
      <c r="C501" s="6">
        <f>[1]Emissions!B909</f>
        <v>2.3009012709999999</v>
      </c>
      <c r="D501" s="6">
        <f>[1]Emissions!C909</f>
        <v>2.2819982259999998</v>
      </c>
      <c r="E501" s="6">
        <f>[1]Emissions!D909</f>
        <v>2.2761080410000001</v>
      </c>
      <c r="F501" s="6">
        <f>[1]Emissions!E909</f>
        <v>2.2857003580000002</v>
      </c>
      <c r="G501" s="6">
        <f>[1]Emissions!F909</f>
        <v>2.3079647510000001</v>
      </c>
      <c r="H501" s="6">
        <f>[1]Emissions!G909</f>
        <v>2.3393871769999999</v>
      </c>
      <c r="I501" s="6">
        <f>[1]Emissions!H909</f>
        <v>2.3747135629999998</v>
      </c>
      <c r="J501" s="6">
        <f>[1]Emissions!I909</f>
        <v>2.411621759</v>
      </c>
      <c r="K501" s="6">
        <f>[1]Emissions!J909</f>
        <v>2.4450271149999998</v>
      </c>
      <c r="L501" s="6">
        <f>[1]Emissions!K909</f>
        <v>2.472871016</v>
      </c>
      <c r="M501" s="6">
        <f>[1]Emissions!L909</f>
        <v>2.4938584019999999</v>
      </c>
      <c r="N501" s="6">
        <f>[1]Emissions!M909</f>
        <v>2.5071675130000002</v>
      </c>
      <c r="O501" s="6">
        <f>[1]Emissions!N909</f>
        <v>2.5135950739999999</v>
      </c>
      <c r="P501" s="6">
        <f>[1]Emissions!O909</f>
        <v>2.514608747</v>
      </c>
      <c r="Q501" s="6">
        <f>[1]Emissions!P909</f>
        <v>2.5119007899999999</v>
      </c>
      <c r="R501" s="6">
        <f>[1]Emissions!Q909</f>
        <v>2.5071185900000001</v>
      </c>
      <c r="S501" s="6">
        <f>[1]Emissions!R909</f>
        <v>2.5028384859999999</v>
      </c>
      <c r="T501" s="6">
        <f>[1]Emissions!S909</f>
        <v>2.4993574330000001</v>
      </c>
      <c r="U501" s="6">
        <f>[1]Emissions!T909</f>
        <v>2.4971956240000002</v>
      </c>
      <c r="V501" s="6">
        <f>[1]Emissions!U909</f>
        <v>2.4965409950000002</v>
      </c>
      <c r="W501" s="6">
        <f>[1]Emissions!V909</f>
        <v>2.4973208260000002</v>
      </c>
      <c r="X501" s="6">
        <f>[1]Emissions!W909</f>
        <v>2.4999815359999999</v>
      </c>
      <c r="Y501" s="6">
        <f>[1]Emissions!X909</f>
        <v>2.5035620829999998</v>
      </c>
      <c r="Z501" s="6">
        <f>[1]Emissions!Y909</f>
        <v>2.50766065</v>
      </c>
      <c r="AA501" s="6">
        <f>[1]Emissions!Z909</f>
        <v>2.511932394</v>
      </c>
      <c r="AB501" s="6">
        <f>[1]Emissions!AA909</f>
        <v>2.5161149960000002</v>
      </c>
      <c r="AC501" s="6">
        <f>[1]Emissions!AB909</f>
        <v>2.5203566770000001</v>
      </c>
      <c r="AD501" s="6">
        <f>[1]Emissions!AC909</f>
        <v>2.5242957540000002</v>
      </c>
      <c r="AE501" s="6">
        <f>[1]Emissions!AD909</f>
        <v>2.5278876800000001</v>
      </c>
      <c r="AF501" s="6">
        <f>[1]Emissions!AE909</f>
        <v>2.531177037</v>
      </c>
      <c r="AG501" s="6">
        <f>[1]Emissions!AF909</f>
        <v>2.5342598440000002</v>
      </c>
      <c r="AH501" s="6">
        <f>[1]Emissions!AG909</f>
        <v>2.537460184</v>
      </c>
      <c r="AI501" s="6">
        <f>[1]Emissions!AH909</f>
        <v>2.5406700610000001</v>
      </c>
      <c r="AJ501" s="6">
        <f>[1]Emissions!AI909</f>
        <v>2.543930606</v>
      </c>
      <c r="AK501" s="6">
        <f>[1]Emissions!AJ909</f>
        <v>2.5472702329999999</v>
      </c>
      <c r="AL501" s="6">
        <f>[1]Emissions!AK909</f>
        <v>2.5507041350000002</v>
      </c>
      <c r="AM501" s="6">
        <f>[1]Emissions!AL909</f>
        <v>2.556366868</v>
      </c>
      <c r="AN501" s="6">
        <f>[1]Emissions!AM909</f>
        <v>2.5626978170000001</v>
      </c>
      <c r="AO501" s="6">
        <f>[1]Emissions!AN909</f>
        <v>2.569428169</v>
      </c>
      <c r="AP501" s="6">
        <f>[1]Emissions!AO909</f>
        <v>2.5763157699999999</v>
      </c>
      <c r="AQ501" s="6">
        <f>[1]Emissions!AP909</f>
        <v>2.5831584009999999</v>
      </c>
      <c r="AR501" s="6">
        <f>[1]Emissions!AQ909</f>
        <v>2.588866608</v>
      </c>
      <c r="AS501" s="6">
        <f>[1]Emissions!AR909</f>
        <v>2.594198327</v>
      </c>
      <c r="AT501" s="6">
        <f>[1]Emissions!AS909</f>
        <v>2.599210362</v>
      </c>
      <c r="AU501" s="6">
        <f>[1]Emissions!AT909</f>
        <v>2.6039756559999998</v>
      </c>
      <c r="AV501" s="6">
        <f>[1]Emissions!AU909</f>
        <v>2.6085740089999998</v>
      </c>
      <c r="AW501" s="6">
        <f>[1]Emissions!AV909</f>
        <v>2.6118790710000002</v>
      </c>
      <c r="AX501" s="6">
        <f>[1]Emissions!AW909</f>
        <v>2.6150979950000002</v>
      </c>
      <c r="AY501" s="6">
        <f>[1]Emissions!AX909</f>
        <v>2.61840524</v>
      </c>
      <c r="AZ501" s="6">
        <f>[1]Emissions!AY909</f>
        <v>2.6219194840000002</v>
      </c>
      <c r="BA501" s="6">
        <f>[1]Emissions!AZ909</f>
        <v>2.6257072739999998</v>
      </c>
      <c r="BB501" s="6">
        <f>[1]Emissions!BA909</f>
        <v>2.6282250199999999</v>
      </c>
      <c r="BC501" s="6">
        <f>[1]Emissions!BB909</f>
        <v>2.6298724440000001</v>
      </c>
      <c r="BD501" s="6">
        <f>[1]Emissions!BC909</f>
        <v>2.6309198569999999</v>
      </c>
      <c r="BE501" s="6">
        <f>[1]Emissions!BD909</f>
        <v>2.6315917889999998</v>
      </c>
      <c r="BF501" s="6">
        <f>[1]Emissions!BE909</f>
        <v>2.632060729</v>
      </c>
      <c r="BG501" s="6">
        <f>[1]Emissions!BF909</f>
        <v>2.6308929220000001</v>
      </c>
      <c r="BH501" s="6">
        <f>[1]Emissions!BG909</f>
        <v>2.6296126169999998</v>
      </c>
      <c r="BI501" s="6">
        <f>[1]Emissions!BH909</f>
        <v>2.6284253460000002</v>
      </c>
      <c r="BJ501" s="6">
        <f>[1]Emissions!BI909</f>
        <v>2.6274674920000001</v>
      </c>
      <c r="BK501" s="6">
        <f>[1]Emissions!BJ909</f>
        <v>2.62681663</v>
      </c>
      <c r="BL501" s="6">
        <f>[1]Emissions!BK909</f>
        <v>2.6265155290000002</v>
      </c>
      <c r="BM501" s="6">
        <f>[1]Emissions!BL909</f>
        <v>2.6265441690000002</v>
      </c>
      <c r="BN501" s="6">
        <f>[1]Emissions!BM909</f>
        <v>2.6268670379999999</v>
      </c>
      <c r="BO501" s="6">
        <f>[1]Emissions!BN909</f>
        <v>2.6274314799999998</v>
      </c>
      <c r="BP501" s="6">
        <f>[1]Emissions!BO909</f>
        <v>2.6281763960000002</v>
      </c>
      <c r="BQ501" s="6">
        <f>[1]Emissions!BP909</f>
        <v>2.6276187580000001</v>
      </c>
      <c r="BR501" s="6">
        <f>[1]Emissions!BQ909</f>
        <v>2.627035357</v>
      </c>
      <c r="BS501" s="6">
        <f>[1]Emissions!BR909</f>
        <v>2.6265067719999999</v>
      </c>
      <c r="BT501" s="6">
        <f>[1]Emissions!BS909</f>
        <v>2.6260811610000001</v>
      </c>
      <c r="BU501" s="6">
        <f>[1]Emissions!BT909</f>
        <v>2.6257808169999999</v>
      </c>
      <c r="BV501" s="6">
        <f>[1]Emissions!BU909</f>
        <v>2.6255921359999999</v>
      </c>
      <c r="BW501" s="6">
        <f>[1]Emissions!BV909</f>
        <v>2.625524269</v>
      </c>
      <c r="BX501" s="6">
        <f>[1]Emissions!BW909</f>
        <v>2.6255638060000002</v>
      </c>
      <c r="BY501" s="6">
        <f>[1]Emissions!BX909</f>
        <v>2.6256935189999999</v>
      </c>
      <c r="BZ501" s="6">
        <f>[1]Emissions!BY909</f>
        <v>2.625894932</v>
      </c>
      <c r="CA501" s="6">
        <f>[1]Emissions!BZ909</f>
        <v>2.625100271</v>
      </c>
      <c r="CB501" s="6">
        <f>[1]Emissions!CA909</f>
        <v>2.624285757</v>
      </c>
      <c r="CC501" s="6">
        <f>[1]Emissions!CB909</f>
        <v>2.6235262750000001</v>
      </c>
      <c r="CD501" s="6">
        <f>[1]Emissions!CC909</f>
        <v>2.622866905</v>
      </c>
      <c r="CE501" s="6">
        <f>[1]Emissions!CD909</f>
        <v>2.6223278419999998</v>
      </c>
      <c r="CF501" s="6">
        <f>[1]Emissions!CE909</f>
        <v>2.621862878</v>
      </c>
      <c r="CG501" s="6">
        <f>[1]Emissions!CF909</f>
        <v>2.621508135</v>
      </c>
      <c r="CH501" s="6">
        <f>[1]Emissions!CG909</f>
        <v>2.6212486529999999</v>
      </c>
      <c r="CI501" s="6">
        <f>[1]Emissions!CH909</f>
        <v>2.6210642210000001</v>
      </c>
      <c r="CJ501" s="6">
        <f>[1]Emissions!CI909</f>
        <v>2.6209328959999998</v>
      </c>
    </row>
    <row r="502" spans="2:88" x14ac:dyDescent="0.3">
      <c r="B502" s="16" t="str">
        <f>[1]Emissions!A910</f>
        <v>ems_mat_co2_sagr_0</v>
      </c>
      <c r="C502" s="6">
        <f>[1]Emissions!B910</f>
        <v>0</v>
      </c>
      <c r="D502" s="6">
        <f>[1]Emissions!C910</f>
        <v>0</v>
      </c>
      <c r="E502" s="6">
        <f>[1]Emissions!D910</f>
        <v>0</v>
      </c>
      <c r="F502" s="6">
        <f>[1]Emissions!E910</f>
        <v>0</v>
      </c>
      <c r="G502" s="6">
        <f>[1]Emissions!F910</f>
        <v>0</v>
      </c>
      <c r="H502" s="6">
        <f>[1]Emissions!G910</f>
        <v>0</v>
      </c>
      <c r="I502" s="6">
        <f>[1]Emissions!H910</f>
        <v>0</v>
      </c>
      <c r="J502" s="6">
        <f>[1]Emissions!I910</f>
        <v>0</v>
      </c>
      <c r="K502" s="6">
        <f>[1]Emissions!J910</f>
        <v>0</v>
      </c>
      <c r="L502" s="6">
        <f>[1]Emissions!K910</f>
        <v>0</v>
      </c>
      <c r="M502" s="6">
        <f>[1]Emissions!L910</f>
        <v>0</v>
      </c>
      <c r="N502" s="6">
        <f>[1]Emissions!M910</f>
        <v>0</v>
      </c>
      <c r="O502" s="6">
        <f>[1]Emissions!N910</f>
        <v>0</v>
      </c>
      <c r="P502" s="6">
        <f>[1]Emissions!O910</f>
        <v>0</v>
      </c>
      <c r="Q502" s="6">
        <f>[1]Emissions!P910</f>
        <v>0</v>
      </c>
      <c r="R502" s="6">
        <f>[1]Emissions!Q910</f>
        <v>0</v>
      </c>
      <c r="S502" s="6">
        <f>[1]Emissions!R910</f>
        <v>0</v>
      </c>
      <c r="T502" s="6">
        <f>[1]Emissions!S910</f>
        <v>0</v>
      </c>
      <c r="U502" s="6">
        <f>[1]Emissions!T910</f>
        <v>0</v>
      </c>
      <c r="V502" s="6">
        <f>[1]Emissions!U910</f>
        <v>0</v>
      </c>
      <c r="W502" s="6">
        <f>[1]Emissions!V910</f>
        <v>0</v>
      </c>
      <c r="X502" s="6">
        <f>[1]Emissions!W910</f>
        <v>0</v>
      </c>
      <c r="Y502" s="6">
        <f>[1]Emissions!X910</f>
        <v>0</v>
      </c>
      <c r="Z502" s="6">
        <f>[1]Emissions!Y910</f>
        <v>0</v>
      </c>
      <c r="AA502" s="6">
        <f>[1]Emissions!Z910</f>
        <v>0</v>
      </c>
      <c r="AB502" s="6">
        <f>[1]Emissions!AA910</f>
        <v>0</v>
      </c>
      <c r="AC502" s="6">
        <f>[1]Emissions!AB910</f>
        <v>0</v>
      </c>
      <c r="AD502" s="6">
        <f>[1]Emissions!AC910</f>
        <v>0</v>
      </c>
      <c r="AE502" s="6">
        <f>[1]Emissions!AD910</f>
        <v>0</v>
      </c>
      <c r="AF502" s="6">
        <f>[1]Emissions!AE910</f>
        <v>0</v>
      </c>
      <c r="AG502" s="6">
        <f>[1]Emissions!AF910</f>
        <v>0</v>
      </c>
      <c r="AH502" s="6">
        <f>[1]Emissions!AG910</f>
        <v>0</v>
      </c>
      <c r="AI502" s="6">
        <f>[1]Emissions!AH910</f>
        <v>0</v>
      </c>
      <c r="AJ502" s="6">
        <f>[1]Emissions!AI910</f>
        <v>0</v>
      </c>
      <c r="AK502" s="6">
        <f>[1]Emissions!AJ910</f>
        <v>0</v>
      </c>
      <c r="AL502" s="6">
        <f>[1]Emissions!AK910</f>
        <v>0</v>
      </c>
      <c r="AM502" s="6">
        <f>[1]Emissions!AL910</f>
        <v>0</v>
      </c>
      <c r="AN502" s="6">
        <f>[1]Emissions!AM910</f>
        <v>0</v>
      </c>
      <c r="AO502" s="6">
        <f>[1]Emissions!AN910</f>
        <v>0</v>
      </c>
      <c r="AP502" s="6">
        <f>[1]Emissions!AO910</f>
        <v>0</v>
      </c>
      <c r="AQ502" s="6">
        <f>[1]Emissions!AP910</f>
        <v>0</v>
      </c>
      <c r="AR502" s="6">
        <f>[1]Emissions!AQ910</f>
        <v>0</v>
      </c>
      <c r="AS502" s="6">
        <f>[1]Emissions!AR910</f>
        <v>0</v>
      </c>
      <c r="AT502" s="6">
        <f>[1]Emissions!AS910</f>
        <v>0</v>
      </c>
      <c r="AU502" s="6">
        <f>[1]Emissions!AT910</f>
        <v>0</v>
      </c>
      <c r="AV502" s="6">
        <f>[1]Emissions!AU910</f>
        <v>0</v>
      </c>
      <c r="AW502" s="6">
        <f>[1]Emissions!AV910</f>
        <v>0</v>
      </c>
      <c r="AX502" s="6">
        <f>[1]Emissions!AW910</f>
        <v>0</v>
      </c>
      <c r="AY502" s="6">
        <f>[1]Emissions!AX910</f>
        <v>0</v>
      </c>
      <c r="AZ502" s="6">
        <f>[1]Emissions!AY910</f>
        <v>0</v>
      </c>
      <c r="BA502" s="6">
        <f>[1]Emissions!AZ910</f>
        <v>0</v>
      </c>
      <c r="BB502" s="6">
        <f>[1]Emissions!BA910</f>
        <v>0</v>
      </c>
      <c r="BC502" s="6">
        <f>[1]Emissions!BB910</f>
        <v>0</v>
      </c>
      <c r="BD502" s="6">
        <f>[1]Emissions!BC910</f>
        <v>0</v>
      </c>
      <c r="BE502" s="6">
        <f>[1]Emissions!BD910</f>
        <v>0</v>
      </c>
      <c r="BF502" s="6">
        <f>[1]Emissions!BE910</f>
        <v>0</v>
      </c>
      <c r="BG502" s="6">
        <f>[1]Emissions!BF910</f>
        <v>0</v>
      </c>
      <c r="BH502" s="6">
        <f>[1]Emissions!BG910</f>
        <v>0</v>
      </c>
      <c r="BI502" s="6">
        <f>[1]Emissions!BH910</f>
        <v>0</v>
      </c>
      <c r="BJ502" s="6">
        <f>[1]Emissions!BI910</f>
        <v>0</v>
      </c>
      <c r="BK502" s="6">
        <f>[1]Emissions!BJ910</f>
        <v>0</v>
      </c>
      <c r="BL502" s="6">
        <f>[1]Emissions!BK910</f>
        <v>0</v>
      </c>
      <c r="BM502" s="6">
        <f>[1]Emissions!BL910</f>
        <v>0</v>
      </c>
      <c r="BN502" s="6">
        <f>[1]Emissions!BM910</f>
        <v>0</v>
      </c>
      <c r="BO502" s="6">
        <f>[1]Emissions!BN910</f>
        <v>0</v>
      </c>
      <c r="BP502" s="6">
        <f>[1]Emissions!BO910</f>
        <v>0</v>
      </c>
      <c r="BQ502" s="6">
        <f>[1]Emissions!BP910</f>
        <v>0</v>
      </c>
      <c r="BR502" s="6">
        <f>[1]Emissions!BQ910</f>
        <v>0</v>
      </c>
      <c r="BS502" s="6">
        <f>[1]Emissions!BR910</f>
        <v>0</v>
      </c>
      <c r="BT502" s="6">
        <f>[1]Emissions!BS910</f>
        <v>0</v>
      </c>
      <c r="BU502" s="6">
        <f>[1]Emissions!BT910</f>
        <v>0</v>
      </c>
      <c r="BV502" s="6">
        <f>[1]Emissions!BU910</f>
        <v>0</v>
      </c>
      <c r="BW502" s="6">
        <f>[1]Emissions!BV910</f>
        <v>0</v>
      </c>
      <c r="BX502" s="6">
        <f>[1]Emissions!BW910</f>
        <v>0</v>
      </c>
      <c r="BY502" s="6">
        <f>[1]Emissions!BX910</f>
        <v>0</v>
      </c>
      <c r="BZ502" s="6">
        <f>[1]Emissions!BY910</f>
        <v>0</v>
      </c>
      <c r="CA502" s="6">
        <f>[1]Emissions!BZ910</f>
        <v>0</v>
      </c>
      <c r="CB502" s="6">
        <f>[1]Emissions!CA910</f>
        <v>0</v>
      </c>
      <c r="CC502" s="6">
        <f>[1]Emissions!CB910</f>
        <v>0</v>
      </c>
      <c r="CD502" s="6">
        <f>[1]Emissions!CC910</f>
        <v>0</v>
      </c>
      <c r="CE502" s="6">
        <f>[1]Emissions!CD910</f>
        <v>0</v>
      </c>
      <c r="CF502" s="6">
        <f>[1]Emissions!CE910</f>
        <v>0</v>
      </c>
      <c r="CG502" s="6">
        <f>[1]Emissions!CF910</f>
        <v>0</v>
      </c>
      <c r="CH502" s="6">
        <f>[1]Emissions!CG910</f>
        <v>0</v>
      </c>
      <c r="CI502" s="6">
        <f>[1]Emissions!CH910</f>
        <v>0</v>
      </c>
      <c r="CJ502" s="6">
        <f>[1]Emissions!CI910</f>
        <v>0</v>
      </c>
    </row>
    <row r="503" spans="2:88" x14ac:dyDescent="0.3">
      <c r="B503" s="16" t="str">
        <f>[1]Emissions!A911</f>
        <v>ems_ci_co2_sfor_0</v>
      </c>
      <c r="C503" s="6">
        <f>[1]Emissions!B911</f>
        <v>0.55098538419999998</v>
      </c>
      <c r="D503" s="6">
        <f>[1]Emissions!C911</f>
        <v>0.52637467770000002</v>
      </c>
      <c r="E503" s="6">
        <f>[1]Emissions!D911</f>
        <v>0.49616996089999998</v>
      </c>
      <c r="F503" s="6">
        <f>[1]Emissions!E911</f>
        <v>0.466049251</v>
      </c>
      <c r="G503" s="6">
        <f>[1]Emissions!F911</f>
        <v>0.44551425059999999</v>
      </c>
      <c r="H503" s="6">
        <f>[1]Emissions!G911</f>
        <v>0.43240273930000001</v>
      </c>
      <c r="I503" s="6">
        <f>[1]Emissions!H911</f>
        <v>0.42312125709999998</v>
      </c>
      <c r="J503" s="6">
        <f>[1]Emissions!I911</f>
        <v>0.38774043749999998</v>
      </c>
      <c r="K503" s="6">
        <f>[1]Emissions!J911</f>
        <v>0.35295066120000002</v>
      </c>
      <c r="L503" s="6">
        <f>[1]Emissions!K911</f>
        <v>0.32129322729999998</v>
      </c>
      <c r="M503" s="6">
        <f>[1]Emissions!L911</f>
        <v>0.29315567180000002</v>
      </c>
      <c r="N503" s="6">
        <f>[1]Emissions!M911</f>
        <v>0.27073455569999999</v>
      </c>
      <c r="O503" s="6">
        <f>[1]Emissions!N911</f>
        <v>0.25248890060000001</v>
      </c>
      <c r="P503" s="6">
        <f>[1]Emissions!O911</f>
        <v>0.23718694009999999</v>
      </c>
      <c r="Q503" s="6">
        <f>[1]Emissions!P911</f>
        <v>0.22404031590000001</v>
      </c>
      <c r="R503" s="6">
        <f>[1]Emissions!Q911</f>
        <v>0.21251168579999999</v>
      </c>
      <c r="S503" s="6">
        <f>[1]Emissions!R911</f>
        <v>0.2010372523</v>
      </c>
      <c r="T503" s="6">
        <f>[1]Emissions!S911</f>
        <v>0.1901746023</v>
      </c>
      <c r="U503" s="6">
        <f>[1]Emissions!T911</f>
        <v>0.18002643879999999</v>
      </c>
      <c r="V503" s="6">
        <f>[1]Emissions!U911</f>
        <v>0.1705736799</v>
      </c>
      <c r="W503" s="6">
        <f>[1]Emissions!V911</f>
        <v>0.1617634047</v>
      </c>
      <c r="X503" s="6">
        <f>[1]Emissions!W911</f>
        <v>0.1532563401</v>
      </c>
      <c r="Y503" s="6">
        <f>[1]Emissions!X911</f>
        <v>0.14527701339999999</v>
      </c>
      <c r="Z503" s="6">
        <f>[1]Emissions!Y911</f>
        <v>0.1377748681</v>
      </c>
      <c r="AA503" s="6">
        <f>[1]Emissions!Z911</f>
        <v>0.130669491</v>
      </c>
      <c r="AB503" s="6">
        <f>[1]Emissions!AA911</f>
        <v>0.1238812817</v>
      </c>
      <c r="AC503" s="6">
        <f>[1]Emissions!AB911</f>
        <v>0.1172656351</v>
      </c>
      <c r="AD503" s="6">
        <f>[1]Emissions!AC911</f>
        <v>0.1108670727</v>
      </c>
      <c r="AE503" s="6">
        <f>[1]Emissions!AD911</f>
        <v>0.1046074466</v>
      </c>
      <c r="AF503" s="6">
        <f>[1]Emissions!AE911</f>
        <v>9.8388099500000006E-2</v>
      </c>
      <c r="AG503" s="6">
        <f>[1]Emissions!AF911</f>
        <v>9.2115915000000007E-2</v>
      </c>
      <c r="AH503" s="6">
        <f>[1]Emissions!AG911</f>
        <v>8.5662033900000004E-2</v>
      </c>
      <c r="AI503" s="6">
        <f>[1]Emissions!AH911</f>
        <v>7.8995379099999999E-2</v>
      </c>
      <c r="AJ503" s="6">
        <f>[1]Emissions!AI911</f>
        <v>7.2017331500000004E-2</v>
      </c>
      <c r="AK503" s="6">
        <f>[1]Emissions!AJ911</f>
        <v>6.4601639399999994E-2</v>
      </c>
      <c r="AL503" s="6">
        <f>[1]Emissions!AK911</f>
        <v>5.6592608900000001E-2</v>
      </c>
      <c r="AM503" s="6">
        <f>[1]Emissions!AL911</f>
        <v>5.7652929700000001E-2</v>
      </c>
      <c r="AN503" s="6">
        <f>[1]Emissions!AM911</f>
        <v>5.82999607E-2</v>
      </c>
      <c r="AO503" s="6">
        <f>[1]Emissions!AN911</f>
        <v>5.8663706099999997E-2</v>
      </c>
      <c r="AP503" s="6">
        <f>[1]Emissions!AO911</f>
        <v>5.8824846700000002E-2</v>
      </c>
      <c r="AQ503" s="6">
        <f>[1]Emissions!AP911</f>
        <v>5.8841117300000002E-2</v>
      </c>
      <c r="AR503" s="6">
        <f>[1]Emissions!AQ911</f>
        <v>5.8725936300000003E-2</v>
      </c>
      <c r="AS503" s="6">
        <f>[1]Emissions!AR911</f>
        <v>5.8532039100000002E-2</v>
      </c>
      <c r="AT503" s="6">
        <f>[1]Emissions!AS911</f>
        <v>5.8287823000000002E-2</v>
      </c>
      <c r="AU503" s="6">
        <f>[1]Emissions!AT911</f>
        <v>5.8011290100000001E-2</v>
      </c>
      <c r="AV503" s="6">
        <f>[1]Emissions!AU911</f>
        <v>5.7714946900000001E-2</v>
      </c>
      <c r="AW503" s="6">
        <f>[1]Emissions!AV911</f>
        <v>5.7382275199999999E-2</v>
      </c>
      <c r="AX503" s="6">
        <f>[1]Emissions!AW911</f>
        <v>5.70358901E-2</v>
      </c>
      <c r="AY503" s="6">
        <f>[1]Emissions!AX911</f>
        <v>5.6686572900000003E-2</v>
      </c>
      <c r="AZ503" s="6">
        <f>[1]Emissions!AY911</f>
        <v>5.6340752600000002E-2</v>
      </c>
      <c r="BA503" s="6">
        <f>[1]Emissions!AZ911</f>
        <v>5.6002856699999999E-2</v>
      </c>
      <c r="BB503" s="6">
        <f>[1]Emissions!BA911</f>
        <v>5.5596894700000003E-2</v>
      </c>
      <c r="BC503" s="6">
        <f>[1]Emissions!BB911</f>
        <v>5.5227619899999997E-2</v>
      </c>
      <c r="BD503" s="6">
        <f>[1]Emissions!BC911</f>
        <v>5.4894792300000002E-2</v>
      </c>
      <c r="BE503" s="6">
        <f>[1]Emissions!BD911</f>
        <v>5.4583724600000001E-2</v>
      </c>
      <c r="BF503" s="6">
        <f>[1]Emissions!BE911</f>
        <v>5.4287091099999997E-2</v>
      </c>
      <c r="BG503" s="6">
        <f>[1]Emissions!BF911</f>
        <v>5.3974592500000002E-2</v>
      </c>
      <c r="BH503" s="6">
        <f>[1]Emissions!BG911</f>
        <v>5.3665750399999997E-2</v>
      </c>
      <c r="BI503" s="6">
        <f>[1]Emissions!BH911</f>
        <v>5.3367920200000002E-2</v>
      </c>
      <c r="BJ503" s="6">
        <f>[1]Emissions!BI911</f>
        <v>5.3084016099999999E-2</v>
      </c>
      <c r="BK503" s="6">
        <f>[1]Emissions!BJ911</f>
        <v>5.2815415400000003E-2</v>
      </c>
      <c r="BL503" s="6">
        <f>[1]Emissions!BK911</f>
        <v>5.2561466899999999E-2</v>
      </c>
      <c r="BM503" s="6">
        <f>[1]Emissions!BL911</f>
        <v>5.2323436799999998E-2</v>
      </c>
      <c r="BN503" s="6">
        <f>[1]Emissions!BM911</f>
        <v>5.2101203999999998E-2</v>
      </c>
      <c r="BO503" s="6">
        <f>[1]Emissions!BN911</f>
        <v>5.1894236400000002E-2</v>
      </c>
      <c r="BP503" s="6">
        <f>[1]Emissions!BO911</f>
        <v>5.1701802800000002E-2</v>
      </c>
      <c r="BQ503" s="6">
        <f>[1]Emissions!BP911</f>
        <v>5.1501345599999998E-2</v>
      </c>
      <c r="BR503" s="6">
        <f>[1]Emissions!BQ911</f>
        <v>5.1305265400000001E-2</v>
      </c>
      <c r="BS503" s="6">
        <f>[1]Emissions!BR911</f>
        <v>5.1117771899999997E-2</v>
      </c>
      <c r="BT503" s="6">
        <f>[1]Emissions!BS911</f>
        <v>5.0940133800000002E-2</v>
      </c>
      <c r="BU503" s="6">
        <f>[1]Emissions!BT911</f>
        <v>5.0772790700000001E-2</v>
      </c>
      <c r="BV503" s="6">
        <f>[1]Emissions!BU911</f>
        <v>5.0617325999999997E-2</v>
      </c>
      <c r="BW503" s="6">
        <f>[1]Emissions!BV911</f>
        <v>5.04721349E-2</v>
      </c>
      <c r="BX503" s="6">
        <f>[1]Emissions!BW911</f>
        <v>5.0336649900000002E-2</v>
      </c>
      <c r="BY503" s="6">
        <f>[1]Emissions!BX911</f>
        <v>5.0210373199999998E-2</v>
      </c>
      <c r="BZ503" s="6">
        <f>[1]Emissions!BY911</f>
        <v>5.0092777200000001E-2</v>
      </c>
      <c r="CA503" s="6">
        <f>[1]Emissions!BZ911</f>
        <v>4.9969705500000003E-2</v>
      </c>
      <c r="CB503" s="6">
        <f>[1]Emissions!CA911</f>
        <v>4.9848556199999998E-2</v>
      </c>
      <c r="CC503" s="6">
        <f>[1]Emissions!CB911</f>
        <v>4.9732262100000001E-2</v>
      </c>
      <c r="CD503" s="6">
        <f>[1]Emissions!CC911</f>
        <v>4.9621922700000001E-2</v>
      </c>
      <c r="CE503" s="6">
        <f>[1]Emissions!CD911</f>
        <v>4.9518094499999998E-2</v>
      </c>
      <c r="CF503" s="6">
        <f>[1]Emissions!CE911</f>
        <v>4.9424883400000001E-2</v>
      </c>
      <c r="CG503" s="6">
        <f>[1]Emissions!CF911</f>
        <v>4.9338830100000002E-2</v>
      </c>
      <c r="CH503" s="6">
        <f>[1]Emissions!CG911</f>
        <v>4.9259411500000003E-2</v>
      </c>
      <c r="CI503" s="6">
        <f>[1]Emissions!CH911</f>
        <v>4.9186474299999998E-2</v>
      </c>
      <c r="CJ503" s="6">
        <f>[1]Emissions!CI911</f>
        <v>4.9119866999999998E-2</v>
      </c>
    </row>
    <row r="504" spans="2:88" x14ac:dyDescent="0.3">
      <c r="B504" s="16" t="str">
        <f>[1]Emissions!A912</f>
        <v>ems_y_co2_sfor_0</v>
      </c>
      <c r="C504" s="6">
        <f>[1]Emissions!B912</f>
        <v>0</v>
      </c>
      <c r="D504" s="6">
        <f>[1]Emissions!C912</f>
        <v>0</v>
      </c>
      <c r="E504" s="6">
        <f>[1]Emissions!D912</f>
        <v>0</v>
      </c>
      <c r="F504" s="6">
        <f>[1]Emissions!E912</f>
        <v>0</v>
      </c>
      <c r="G504" s="6">
        <f>[1]Emissions!F912</f>
        <v>0</v>
      </c>
      <c r="H504" s="6">
        <f>[1]Emissions!G912</f>
        <v>0</v>
      </c>
      <c r="I504" s="6">
        <f>[1]Emissions!H912</f>
        <v>0</v>
      </c>
      <c r="J504" s="6">
        <f>[1]Emissions!I912</f>
        <v>0</v>
      </c>
      <c r="K504" s="6">
        <f>[1]Emissions!J912</f>
        <v>0</v>
      </c>
      <c r="L504" s="6">
        <f>[1]Emissions!K912</f>
        <v>0</v>
      </c>
      <c r="M504" s="6">
        <f>[1]Emissions!L912</f>
        <v>0</v>
      </c>
      <c r="N504" s="6">
        <f>[1]Emissions!M912</f>
        <v>0</v>
      </c>
      <c r="O504" s="6">
        <f>[1]Emissions!N912</f>
        <v>0</v>
      </c>
      <c r="P504" s="6">
        <f>[1]Emissions!O912</f>
        <v>0</v>
      </c>
      <c r="Q504" s="6">
        <f>[1]Emissions!P912</f>
        <v>0</v>
      </c>
      <c r="R504" s="6">
        <f>[1]Emissions!Q912</f>
        <v>0</v>
      </c>
      <c r="S504" s="6">
        <f>[1]Emissions!R912</f>
        <v>0</v>
      </c>
      <c r="T504" s="6">
        <f>[1]Emissions!S912</f>
        <v>0</v>
      </c>
      <c r="U504" s="6">
        <f>[1]Emissions!T912</f>
        <v>0</v>
      </c>
      <c r="V504" s="6">
        <f>[1]Emissions!U912</f>
        <v>0</v>
      </c>
      <c r="W504" s="6">
        <f>[1]Emissions!V912</f>
        <v>0</v>
      </c>
      <c r="X504" s="6">
        <f>[1]Emissions!W912</f>
        <v>0</v>
      </c>
      <c r="Y504" s="6">
        <f>[1]Emissions!X912</f>
        <v>0</v>
      </c>
      <c r="Z504" s="6">
        <f>[1]Emissions!Y912</f>
        <v>0</v>
      </c>
      <c r="AA504" s="6">
        <f>[1]Emissions!Z912</f>
        <v>0</v>
      </c>
      <c r="AB504" s="6">
        <f>[1]Emissions!AA912</f>
        <v>0</v>
      </c>
      <c r="AC504" s="6">
        <f>[1]Emissions!AB912</f>
        <v>0</v>
      </c>
      <c r="AD504" s="6">
        <f>[1]Emissions!AC912</f>
        <v>0</v>
      </c>
      <c r="AE504" s="6">
        <f>[1]Emissions!AD912</f>
        <v>0</v>
      </c>
      <c r="AF504" s="6">
        <f>[1]Emissions!AE912</f>
        <v>0</v>
      </c>
      <c r="AG504" s="6">
        <f>[1]Emissions!AF912</f>
        <v>0</v>
      </c>
      <c r="AH504" s="6">
        <f>[1]Emissions!AG912</f>
        <v>0</v>
      </c>
      <c r="AI504" s="6">
        <f>[1]Emissions!AH912</f>
        <v>0</v>
      </c>
      <c r="AJ504" s="6">
        <f>[1]Emissions!AI912</f>
        <v>0</v>
      </c>
      <c r="AK504" s="6">
        <f>[1]Emissions!AJ912</f>
        <v>0</v>
      </c>
      <c r="AL504" s="6">
        <f>[1]Emissions!AK912</f>
        <v>0</v>
      </c>
      <c r="AM504" s="6">
        <f>[1]Emissions!AL912</f>
        <v>0</v>
      </c>
      <c r="AN504" s="6">
        <f>[1]Emissions!AM912</f>
        <v>0</v>
      </c>
      <c r="AO504" s="6">
        <f>[1]Emissions!AN912</f>
        <v>0</v>
      </c>
      <c r="AP504" s="6">
        <f>[1]Emissions!AO912</f>
        <v>0</v>
      </c>
      <c r="AQ504" s="6">
        <f>[1]Emissions!AP912</f>
        <v>0</v>
      </c>
      <c r="AR504" s="6">
        <f>[1]Emissions!AQ912</f>
        <v>0</v>
      </c>
      <c r="AS504" s="6">
        <f>[1]Emissions!AR912</f>
        <v>0</v>
      </c>
      <c r="AT504" s="6">
        <f>[1]Emissions!AS912</f>
        <v>0</v>
      </c>
      <c r="AU504" s="6">
        <f>[1]Emissions!AT912</f>
        <v>0</v>
      </c>
      <c r="AV504" s="6">
        <f>[1]Emissions!AU912</f>
        <v>0</v>
      </c>
      <c r="AW504" s="6">
        <f>[1]Emissions!AV912</f>
        <v>0</v>
      </c>
      <c r="AX504" s="6">
        <f>[1]Emissions!AW912</f>
        <v>0</v>
      </c>
      <c r="AY504" s="6">
        <f>[1]Emissions!AX912</f>
        <v>0</v>
      </c>
      <c r="AZ504" s="6">
        <f>[1]Emissions!AY912</f>
        <v>0</v>
      </c>
      <c r="BA504" s="6">
        <f>[1]Emissions!AZ912</f>
        <v>0</v>
      </c>
      <c r="BB504" s="6">
        <f>[1]Emissions!BA912</f>
        <v>0</v>
      </c>
      <c r="BC504" s="6">
        <f>[1]Emissions!BB912</f>
        <v>0</v>
      </c>
      <c r="BD504" s="6">
        <f>[1]Emissions!BC912</f>
        <v>0</v>
      </c>
      <c r="BE504" s="6">
        <f>[1]Emissions!BD912</f>
        <v>0</v>
      </c>
      <c r="BF504" s="6">
        <f>[1]Emissions!BE912</f>
        <v>0</v>
      </c>
      <c r="BG504" s="6">
        <f>[1]Emissions!BF912</f>
        <v>0</v>
      </c>
      <c r="BH504" s="6">
        <f>[1]Emissions!BG912</f>
        <v>0</v>
      </c>
      <c r="BI504" s="6">
        <f>[1]Emissions!BH912</f>
        <v>0</v>
      </c>
      <c r="BJ504" s="6">
        <f>[1]Emissions!BI912</f>
        <v>0</v>
      </c>
      <c r="BK504" s="6">
        <f>[1]Emissions!BJ912</f>
        <v>0</v>
      </c>
      <c r="BL504" s="6">
        <f>[1]Emissions!BK912</f>
        <v>0</v>
      </c>
      <c r="BM504" s="6">
        <f>[1]Emissions!BL912</f>
        <v>0</v>
      </c>
      <c r="BN504" s="6">
        <f>[1]Emissions!BM912</f>
        <v>0</v>
      </c>
      <c r="BO504" s="6">
        <f>[1]Emissions!BN912</f>
        <v>0</v>
      </c>
      <c r="BP504" s="6">
        <f>[1]Emissions!BO912</f>
        <v>0</v>
      </c>
      <c r="BQ504" s="6">
        <f>[1]Emissions!BP912</f>
        <v>0</v>
      </c>
      <c r="BR504" s="6">
        <f>[1]Emissions!BQ912</f>
        <v>0</v>
      </c>
      <c r="BS504" s="6">
        <f>[1]Emissions!BR912</f>
        <v>0</v>
      </c>
      <c r="BT504" s="6">
        <f>[1]Emissions!BS912</f>
        <v>0</v>
      </c>
      <c r="BU504" s="6">
        <f>[1]Emissions!BT912</f>
        <v>0</v>
      </c>
      <c r="BV504" s="6">
        <f>[1]Emissions!BU912</f>
        <v>0</v>
      </c>
      <c r="BW504" s="6">
        <f>[1]Emissions!BV912</f>
        <v>0</v>
      </c>
      <c r="BX504" s="6">
        <f>[1]Emissions!BW912</f>
        <v>0</v>
      </c>
      <c r="BY504" s="6">
        <f>[1]Emissions!BX912</f>
        <v>0</v>
      </c>
      <c r="BZ504" s="6">
        <f>[1]Emissions!BY912</f>
        <v>0</v>
      </c>
      <c r="CA504" s="6">
        <f>[1]Emissions!BZ912</f>
        <v>0</v>
      </c>
      <c r="CB504" s="6">
        <f>[1]Emissions!CA912</f>
        <v>0</v>
      </c>
      <c r="CC504" s="6">
        <f>[1]Emissions!CB912</f>
        <v>0</v>
      </c>
      <c r="CD504" s="6">
        <f>[1]Emissions!CC912</f>
        <v>0</v>
      </c>
      <c r="CE504" s="6">
        <f>[1]Emissions!CD912</f>
        <v>0</v>
      </c>
      <c r="CF504" s="6">
        <f>[1]Emissions!CE912</f>
        <v>0</v>
      </c>
      <c r="CG504" s="6">
        <f>[1]Emissions!CF912</f>
        <v>0</v>
      </c>
      <c r="CH504" s="6">
        <f>[1]Emissions!CG912</f>
        <v>0</v>
      </c>
      <c r="CI504" s="6">
        <f>[1]Emissions!CH912</f>
        <v>0</v>
      </c>
      <c r="CJ504" s="6">
        <f>[1]Emissions!CI912</f>
        <v>0</v>
      </c>
    </row>
    <row r="505" spans="2:88" x14ac:dyDescent="0.3">
      <c r="B505" s="16" t="str">
        <f>[1]Emissions!A913</f>
        <v>ems_mat_co2_sfor_0</v>
      </c>
      <c r="C505" s="6">
        <f>[1]Emissions!B913</f>
        <v>0</v>
      </c>
      <c r="D505" s="6">
        <f>[1]Emissions!C913</f>
        <v>0</v>
      </c>
      <c r="E505" s="6">
        <f>[1]Emissions!D913</f>
        <v>0</v>
      </c>
      <c r="F505" s="6">
        <f>[1]Emissions!E913</f>
        <v>0</v>
      </c>
      <c r="G505" s="6">
        <f>[1]Emissions!F913</f>
        <v>0</v>
      </c>
      <c r="H505" s="6">
        <f>[1]Emissions!G913</f>
        <v>0</v>
      </c>
      <c r="I505" s="6">
        <f>[1]Emissions!H913</f>
        <v>0</v>
      </c>
      <c r="J505" s="6">
        <f>[1]Emissions!I913</f>
        <v>0</v>
      </c>
      <c r="K505" s="6">
        <f>[1]Emissions!J913</f>
        <v>0</v>
      </c>
      <c r="L505" s="6">
        <f>[1]Emissions!K913</f>
        <v>0</v>
      </c>
      <c r="M505" s="6">
        <f>[1]Emissions!L913</f>
        <v>0</v>
      </c>
      <c r="N505" s="6">
        <f>[1]Emissions!M913</f>
        <v>0</v>
      </c>
      <c r="O505" s="6">
        <f>[1]Emissions!N913</f>
        <v>0</v>
      </c>
      <c r="P505" s="6">
        <f>[1]Emissions!O913</f>
        <v>0</v>
      </c>
      <c r="Q505" s="6">
        <f>[1]Emissions!P913</f>
        <v>0</v>
      </c>
      <c r="R505" s="6">
        <f>[1]Emissions!Q913</f>
        <v>0</v>
      </c>
      <c r="S505" s="6">
        <f>[1]Emissions!R913</f>
        <v>0</v>
      </c>
      <c r="T505" s="6">
        <f>[1]Emissions!S913</f>
        <v>0</v>
      </c>
      <c r="U505" s="6">
        <f>[1]Emissions!T913</f>
        <v>0</v>
      </c>
      <c r="V505" s="6">
        <f>[1]Emissions!U913</f>
        <v>0</v>
      </c>
      <c r="W505" s="6">
        <f>[1]Emissions!V913</f>
        <v>0</v>
      </c>
      <c r="X505" s="6">
        <f>[1]Emissions!W913</f>
        <v>0</v>
      </c>
      <c r="Y505" s="6">
        <f>[1]Emissions!X913</f>
        <v>0</v>
      </c>
      <c r="Z505" s="6">
        <f>[1]Emissions!Y913</f>
        <v>0</v>
      </c>
      <c r="AA505" s="6">
        <f>[1]Emissions!Z913</f>
        <v>0</v>
      </c>
      <c r="AB505" s="6">
        <f>[1]Emissions!AA913</f>
        <v>0</v>
      </c>
      <c r="AC505" s="6">
        <f>[1]Emissions!AB913</f>
        <v>0</v>
      </c>
      <c r="AD505" s="6">
        <f>[1]Emissions!AC913</f>
        <v>0</v>
      </c>
      <c r="AE505" s="6">
        <f>[1]Emissions!AD913</f>
        <v>0</v>
      </c>
      <c r="AF505" s="6">
        <f>[1]Emissions!AE913</f>
        <v>0</v>
      </c>
      <c r="AG505" s="6">
        <f>[1]Emissions!AF913</f>
        <v>0</v>
      </c>
      <c r="AH505" s="6">
        <f>[1]Emissions!AG913</f>
        <v>0</v>
      </c>
      <c r="AI505" s="6">
        <f>[1]Emissions!AH913</f>
        <v>0</v>
      </c>
      <c r="AJ505" s="6">
        <f>[1]Emissions!AI913</f>
        <v>0</v>
      </c>
      <c r="AK505" s="6">
        <f>[1]Emissions!AJ913</f>
        <v>0</v>
      </c>
      <c r="AL505" s="6">
        <f>[1]Emissions!AK913</f>
        <v>0</v>
      </c>
      <c r="AM505" s="6">
        <f>[1]Emissions!AL913</f>
        <v>0</v>
      </c>
      <c r="AN505" s="6">
        <f>[1]Emissions!AM913</f>
        <v>0</v>
      </c>
      <c r="AO505" s="6">
        <f>[1]Emissions!AN913</f>
        <v>0</v>
      </c>
      <c r="AP505" s="6">
        <f>[1]Emissions!AO913</f>
        <v>0</v>
      </c>
      <c r="AQ505" s="6">
        <f>[1]Emissions!AP913</f>
        <v>0</v>
      </c>
      <c r="AR505" s="6">
        <f>[1]Emissions!AQ913</f>
        <v>0</v>
      </c>
      <c r="AS505" s="6">
        <f>[1]Emissions!AR913</f>
        <v>0</v>
      </c>
      <c r="AT505" s="6">
        <f>[1]Emissions!AS913</f>
        <v>0</v>
      </c>
      <c r="AU505" s="6">
        <f>[1]Emissions!AT913</f>
        <v>0</v>
      </c>
      <c r="AV505" s="6">
        <f>[1]Emissions!AU913</f>
        <v>0</v>
      </c>
      <c r="AW505" s="6">
        <f>[1]Emissions!AV913</f>
        <v>0</v>
      </c>
      <c r="AX505" s="6">
        <f>[1]Emissions!AW913</f>
        <v>0</v>
      </c>
      <c r="AY505" s="6">
        <f>[1]Emissions!AX913</f>
        <v>0</v>
      </c>
      <c r="AZ505" s="6">
        <f>[1]Emissions!AY913</f>
        <v>0</v>
      </c>
      <c r="BA505" s="6">
        <f>[1]Emissions!AZ913</f>
        <v>0</v>
      </c>
      <c r="BB505" s="6">
        <f>[1]Emissions!BA913</f>
        <v>0</v>
      </c>
      <c r="BC505" s="6">
        <f>[1]Emissions!BB913</f>
        <v>0</v>
      </c>
      <c r="BD505" s="6">
        <f>[1]Emissions!BC913</f>
        <v>0</v>
      </c>
      <c r="BE505" s="6">
        <f>[1]Emissions!BD913</f>
        <v>0</v>
      </c>
      <c r="BF505" s="6">
        <f>[1]Emissions!BE913</f>
        <v>0</v>
      </c>
      <c r="BG505" s="6">
        <f>[1]Emissions!BF913</f>
        <v>0</v>
      </c>
      <c r="BH505" s="6">
        <f>[1]Emissions!BG913</f>
        <v>0</v>
      </c>
      <c r="BI505" s="6">
        <f>[1]Emissions!BH913</f>
        <v>0</v>
      </c>
      <c r="BJ505" s="6">
        <f>[1]Emissions!BI913</f>
        <v>0</v>
      </c>
      <c r="BK505" s="6">
        <f>[1]Emissions!BJ913</f>
        <v>0</v>
      </c>
      <c r="BL505" s="6">
        <f>[1]Emissions!BK913</f>
        <v>0</v>
      </c>
      <c r="BM505" s="6">
        <f>[1]Emissions!BL913</f>
        <v>0</v>
      </c>
      <c r="BN505" s="6">
        <f>[1]Emissions!BM913</f>
        <v>0</v>
      </c>
      <c r="BO505" s="6">
        <f>[1]Emissions!BN913</f>
        <v>0</v>
      </c>
      <c r="BP505" s="6">
        <f>[1]Emissions!BO913</f>
        <v>0</v>
      </c>
      <c r="BQ505" s="6">
        <f>[1]Emissions!BP913</f>
        <v>0</v>
      </c>
      <c r="BR505" s="6">
        <f>[1]Emissions!BQ913</f>
        <v>0</v>
      </c>
      <c r="BS505" s="6">
        <f>[1]Emissions!BR913</f>
        <v>0</v>
      </c>
      <c r="BT505" s="6">
        <f>[1]Emissions!BS913</f>
        <v>0</v>
      </c>
      <c r="BU505" s="6">
        <f>[1]Emissions!BT913</f>
        <v>0</v>
      </c>
      <c r="BV505" s="6">
        <f>[1]Emissions!BU913</f>
        <v>0</v>
      </c>
      <c r="BW505" s="6">
        <f>[1]Emissions!BV913</f>
        <v>0</v>
      </c>
      <c r="BX505" s="6">
        <f>[1]Emissions!BW913</f>
        <v>0</v>
      </c>
      <c r="BY505" s="6">
        <f>[1]Emissions!BX913</f>
        <v>0</v>
      </c>
      <c r="BZ505" s="6">
        <f>[1]Emissions!BY913</f>
        <v>0</v>
      </c>
      <c r="CA505" s="6">
        <f>[1]Emissions!BZ913</f>
        <v>0</v>
      </c>
      <c r="CB505" s="6">
        <f>[1]Emissions!CA913</f>
        <v>0</v>
      </c>
      <c r="CC505" s="6">
        <f>[1]Emissions!CB913</f>
        <v>0</v>
      </c>
      <c r="CD505" s="6">
        <f>[1]Emissions!CC913</f>
        <v>0</v>
      </c>
      <c r="CE505" s="6">
        <f>[1]Emissions!CD913</f>
        <v>0</v>
      </c>
      <c r="CF505" s="6">
        <f>[1]Emissions!CE913</f>
        <v>0</v>
      </c>
      <c r="CG505" s="6">
        <f>[1]Emissions!CF913</f>
        <v>0</v>
      </c>
      <c r="CH505" s="6">
        <f>[1]Emissions!CG913</f>
        <v>0</v>
      </c>
      <c r="CI505" s="6">
        <f>[1]Emissions!CH913</f>
        <v>0</v>
      </c>
      <c r="CJ505" s="6">
        <f>[1]Emissions!CI913</f>
        <v>0</v>
      </c>
    </row>
    <row r="506" spans="2:88" x14ac:dyDescent="0.3">
      <c r="B506" s="16" t="str">
        <f>[1]Emissions!A914</f>
        <v>ems_ci_co2_sfoo_0</v>
      </c>
      <c r="C506" s="6">
        <f>[1]Emissions!B914</f>
        <v>9.6395527600000008</v>
      </c>
      <c r="D506" s="6">
        <f>[1]Emissions!C914</f>
        <v>9.5020258799999997</v>
      </c>
      <c r="E506" s="6">
        <f>[1]Emissions!D914</f>
        <v>9.3589773960000002</v>
      </c>
      <c r="F506" s="6">
        <f>[1]Emissions!E914</f>
        <v>9.2093470259999997</v>
      </c>
      <c r="G506" s="6">
        <f>[1]Emissions!F914</f>
        <v>9.1286614630000003</v>
      </c>
      <c r="H506" s="6">
        <f>[1]Emissions!G914</f>
        <v>9.1028755350000008</v>
      </c>
      <c r="I506" s="6">
        <f>[1]Emissions!H914</f>
        <v>9.0911038550000001</v>
      </c>
      <c r="J506" s="6">
        <f>[1]Emissions!I914</f>
        <v>8.7006500940000002</v>
      </c>
      <c r="K506" s="6">
        <f>[1]Emissions!J914</f>
        <v>8.2784634229999998</v>
      </c>
      <c r="L506" s="6">
        <f>[1]Emissions!K914</f>
        <v>7.8542455179999999</v>
      </c>
      <c r="M506" s="6">
        <f>[1]Emissions!L914</f>
        <v>7.440730598</v>
      </c>
      <c r="N506" s="6">
        <f>[1]Emissions!M914</f>
        <v>7.0809927510000001</v>
      </c>
      <c r="O506" s="6">
        <f>[1]Emissions!N914</f>
        <v>6.7606639450000001</v>
      </c>
      <c r="P506" s="6">
        <f>[1]Emissions!O914</f>
        <v>6.4685346089999998</v>
      </c>
      <c r="Q506" s="6">
        <f>[1]Emissions!P914</f>
        <v>6.1974326810000004</v>
      </c>
      <c r="R506" s="6">
        <f>[1]Emissions!Q914</f>
        <v>5.9428109920000001</v>
      </c>
      <c r="S506" s="6">
        <f>[1]Emissions!R914</f>
        <v>5.6872673249999997</v>
      </c>
      <c r="T506" s="6">
        <f>[1]Emissions!S914</f>
        <v>5.4345735580000003</v>
      </c>
      <c r="U506" s="6">
        <f>[1]Emissions!T914</f>
        <v>5.1881586049999999</v>
      </c>
      <c r="V506" s="6">
        <f>[1]Emissions!U914</f>
        <v>4.9498862240000001</v>
      </c>
      <c r="W506" s="6">
        <f>[1]Emissions!V914</f>
        <v>4.7203968840000003</v>
      </c>
      <c r="X506" s="6">
        <f>[1]Emissions!W914</f>
        <v>4.5004979120000002</v>
      </c>
      <c r="Y506" s="6">
        <f>[1]Emissions!X914</f>
        <v>4.2888173719999996</v>
      </c>
      <c r="Z506" s="6">
        <f>[1]Emissions!Y914</f>
        <v>4.084238096</v>
      </c>
      <c r="AA506" s="6">
        <f>[1]Emissions!Z914</f>
        <v>3.8857157390000001</v>
      </c>
      <c r="AB506" s="6">
        <f>[1]Emissions!AA914</f>
        <v>3.6922546669999998</v>
      </c>
      <c r="AC506" s="6">
        <f>[1]Emissions!AB914</f>
        <v>3.5034461110000001</v>
      </c>
      <c r="AD506" s="6">
        <f>[1]Emissions!AC914</f>
        <v>3.3182743459999999</v>
      </c>
      <c r="AE506" s="6">
        <f>[1]Emissions!AD914</f>
        <v>3.135648974</v>
      </c>
      <c r="AF506" s="6">
        <f>[1]Emissions!AE914</f>
        <v>2.9545527570000001</v>
      </c>
      <c r="AG506" s="6">
        <f>[1]Emissions!AF914</f>
        <v>2.7740964419999998</v>
      </c>
      <c r="AH506" s="6">
        <f>[1]Emissions!AG914</f>
        <v>2.5936596770000002</v>
      </c>
      <c r="AI506" s="6">
        <f>[1]Emissions!AH914</f>
        <v>2.4122767600000001</v>
      </c>
      <c r="AJ506" s="6">
        <f>[1]Emissions!AI914</f>
        <v>2.2288850650000001</v>
      </c>
      <c r="AK506" s="6">
        <f>[1]Emissions!AJ914</f>
        <v>2.0422968290000001</v>
      </c>
      <c r="AL506" s="6">
        <f>[1]Emissions!AK914</f>
        <v>1.851142262</v>
      </c>
      <c r="AM506" s="6">
        <f>[1]Emissions!AL914</f>
        <v>1.849465696</v>
      </c>
      <c r="AN506" s="6">
        <f>[1]Emissions!AM914</f>
        <v>1.843740087</v>
      </c>
      <c r="AO506" s="6">
        <f>[1]Emissions!AN914</f>
        <v>1.835090544</v>
      </c>
      <c r="AP506" s="6">
        <f>[1]Emissions!AO914</f>
        <v>1.824392934</v>
      </c>
      <c r="AQ506" s="6">
        <f>[1]Emissions!AP914</f>
        <v>1.812245619</v>
      </c>
      <c r="AR506" s="6">
        <f>[1]Emissions!AQ914</f>
        <v>1.7986320659999999</v>
      </c>
      <c r="AS506" s="6">
        <f>[1]Emissions!AR914</f>
        <v>1.7841863979999999</v>
      </c>
      <c r="AT506" s="6">
        <f>[1]Emissions!AS914</f>
        <v>1.7692200769999999</v>
      </c>
      <c r="AU506" s="6">
        <f>[1]Emissions!AT914</f>
        <v>1.753966387</v>
      </c>
      <c r="AV506" s="6">
        <f>[1]Emissions!AU914</f>
        <v>1.7386155489999999</v>
      </c>
      <c r="AW506" s="6">
        <f>[1]Emissions!AV914</f>
        <v>1.722804555</v>
      </c>
      <c r="AX506" s="6">
        <f>[1]Emissions!AW914</f>
        <v>1.7070761430000001</v>
      </c>
      <c r="AY506" s="6">
        <f>[1]Emissions!AX914</f>
        <v>1.6916204990000001</v>
      </c>
      <c r="AZ506" s="6">
        <f>[1]Emissions!AY914</f>
        <v>1.6765592220000001</v>
      </c>
      <c r="BA506" s="6">
        <f>[1]Emissions!AZ914</f>
        <v>1.6619742230000001</v>
      </c>
      <c r="BB506" s="6">
        <f>[1]Emissions!BA914</f>
        <v>1.646875324</v>
      </c>
      <c r="BC506" s="6">
        <f>[1]Emissions!BB914</f>
        <v>1.6317390439999999</v>
      </c>
      <c r="BD506" s="6">
        <f>[1]Emissions!BC914</f>
        <v>1.61674005</v>
      </c>
      <c r="BE506" s="6">
        <f>[1]Emissions!BD914</f>
        <v>1.60195011</v>
      </c>
      <c r="BF506" s="6">
        <f>[1]Emissions!BE914</f>
        <v>1.587417353</v>
      </c>
      <c r="BG506" s="6">
        <f>[1]Emissions!BF914</f>
        <v>1.57255762</v>
      </c>
      <c r="BH506" s="6">
        <f>[1]Emissions!BG914</f>
        <v>1.5578982240000001</v>
      </c>
      <c r="BI506" s="6">
        <f>[1]Emissions!BH914</f>
        <v>1.543577252</v>
      </c>
      <c r="BJ506" s="6">
        <f>[1]Emissions!BI914</f>
        <v>1.5296742569999999</v>
      </c>
      <c r="BK506" s="6">
        <f>[1]Emissions!BJ914</f>
        <v>1.5162433259999999</v>
      </c>
      <c r="BL506" s="6">
        <f>[1]Emissions!BK914</f>
        <v>1.5033206509999999</v>
      </c>
      <c r="BM506" s="6">
        <f>[1]Emissions!BL914</f>
        <v>1.4909108959999999</v>
      </c>
      <c r="BN506" s="6">
        <f>[1]Emissions!BM914</f>
        <v>1.479001867</v>
      </c>
      <c r="BO506" s="6">
        <f>[1]Emissions!BN914</f>
        <v>1.467565161</v>
      </c>
      <c r="BP506" s="6">
        <f>[1]Emissions!BO914</f>
        <v>1.4565603229999999</v>
      </c>
      <c r="BQ506" s="6">
        <f>[1]Emissions!BP914</f>
        <v>1.4454116020000001</v>
      </c>
      <c r="BR506" s="6">
        <f>[1]Emissions!BQ914</f>
        <v>1.434489919</v>
      </c>
      <c r="BS506" s="6">
        <f>[1]Emissions!BR914</f>
        <v>1.423837899</v>
      </c>
      <c r="BT506" s="6">
        <f>[1]Emissions!BS914</f>
        <v>1.413460733</v>
      </c>
      <c r="BU506" s="6">
        <f>[1]Emissions!BT914</f>
        <v>1.4033564489999999</v>
      </c>
      <c r="BV506" s="6">
        <f>[1]Emissions!BU914</f>
        <v>1.393512289</v>
      </c>
      <c r="BW506" s="6">
        <f>[1]Emissions!BV914</f>
        <v>1.3839238089999999</v>
      </c>
      <c r="BX506" s="6">
        <f>[1]Emissions!BW914</f>
        <v>1.374580135</v>
      </c>
      <c r="BY506" s="6">
        <f>[1]Emissions!BX914</f>
        <v>1.3654683910000001</v>
      </c>
      <c r="BZ506" s="6">
        <f>[1]Emissions!BY914</f>
        <v>1.3565746510000001</v>
      </c>
      <c r="CA506" s="6">
        <f>[1]Emissions!BZ914</f>
        <v>1.347517012</v>
      </c>
      <c r="CB506" s="6">
        <f>[1]Emissions!CA914</f>
        <v>1.338575812</v>
      </c>
      <c r="CC506" s="6">
        <f>[1]Emissions!CB914</f>
        <v>1.329797833</v>
      </c>
      <c r="CD506" s="6">
        <f>[1]Emissions!CC914</f>
        <v>1.321200414</v>
      </c>
      <c r="CE506" s="6">
        <f>[1]Emissions!CD914</f>
        <v>1.312791928</v>
      </c>
      <c r="CF506" s="6">
        <f>[1]Emissions!CE914</f>
        <v>1.304556893</v>
      </c>
      <c r="CG506" s="6">
        <f>[1]Emissions!CF914</f>
        <v>1.2965038799999999</v>
      </c>
      <c r="CH506" s="6">
        <f>[1]Emissions!CG914</f>
        <v>1.2886263250000001</v>
      </c>
      <c r="CI506" s="6">
        <f>[1]Emissions!CH914</f>
        <v>1.280913567</v>
      </c>
      <c r="CJ506" s="6">
        <f>[1]Emissions!CI914</f>
        <v>1.2733533530000001</v>
      </c>
    </row>
    <row r="507" spans="2:88" x14ac:dyDescent="0.3">
      <c r="B507" s="16" t="str">
        <f>[1]Emissions!A915</f>
        <v>ems_y_co2_sfoo_0</v>
      </c>
      <c r="C507" s="6">
        <f>[1]Emissions!B915</f>
        <v>0</v>
      </c>
      <c r="D507" s="6">
        <f>[1]Emissions!C915</f>
        <v>0</v>
      </c>
      <c r="E507" s="6">
        <f>[1]Emissions!D915</f>
        <v>0</v>
      </c>
      <c r="F507" s="6">
        <f>[1]Emissions!E915</f>
        <v>0</v>
      </c>
      <c r="G507" s="6">
        <f>[1]Emissions!F915</f>
        <v>0</v>
      </c>
      <c r="H507" s="6">
        <f>[1]Emissions!G915</f>
        <v>0</v>
      </c>
      <c r="I507" s="6">
        <f>[1]Emissions!H915</f>
        <v>0</v>
      </c>
      <c r="J507" s="6">
        <f>[1]Emissions!I915</f>
        <v>0</v>
      </c>
      <c r="K507" s="6">
        <f>[1]Emissions!J915</f>
        <v>0</v>
      </c>
      <c r="L507" s="6">
        <f>[1]Emissions!K915</f>
        <v>0</v>
      </c>
      <c r="M507" s="6">
        <f>[1]Emissions!L915</f>
        <v>0</v>
      </c>
      <c r="N507" s="6">
        <f>[1]Emissions!M915</f>
        <v>0</v>
      </c>
      <c r="O507" s="6">
        <f>[1]Emissions!N915</f>
        <v>0</v>
      </c>
      <c r="P507" s="6">
        <f>[1]Emissions!O915</f>
        <v>0</v>
      </c>
      <c r="Q507" s="6">
        <f>[1]Emissions!P915</f>
        <v>0</v>
      </c>
      <c r="R507" s="6">
        <f>[1]Emissions!Q915</f>
        <v>0</v>
      </c>
      <c r="S507" s="6">
        <f>[1]Emissions!R915</f>
        <v>0</v>
      </c>
      <c r="T507" s="6">
        <f>[1]Emissions!S915</f>
        <v>0</v>
      </c>
      <c r="U507" s="6">
        <f>[1]Emissions!T915</f>
        <v>0</v>
      </c>
      <c r="V507" s="6">
        <f>[1]Emissions!U915</f>
        <v>0</v>
      </c>
      <c r="W507" s="6">
        <f>[1]Emissions!V915</f>
        <v>0</v>
      </c>
      <c r="X507" s="6">
        <f>[1]Emissions!W915</f>
        <v>0</v>
      </c>
      <c r="Y507" s="6">
        <f>[1]Emissions!X915</f>
        <v>0</v>
      </c>
      <c r="Z507" s="6">
        <f>[1]Emissions!Y915</f>
        <v>0</v>
      </c>
      <c r="AA507" s="6">
        <f>[1]Emissions!Z915</f>
        <v>0</v>
      </c>
      <c r="AB507" s="6">
        <f>[1]Emissions!AA915</f>
        <v>0</v>
      </c>
      <c r="AC507" s="6">
        <f>[1]Emissions!AB915</f>
        <v>0</v>
      </c>
      <c r="AD507" s="6">
        <f>[1]Emissions!AC915</f>
        <v>0</v>
      </c>
      <c r="AE507" s="6">
        <f>[1]Emissions!AD915</f>
        <v>0</v>
      </c>
      <c r="AF507" s="6">
        <f>[1]Emissions!AE915</f>
        <v>0</v>
      </c>
      <c r="AG507" s="6">
        <f>[1]Emissions!AF915</f>
        <v>0</v>
      </c>
      <c r="AH507" s="6">
        <f>[1]Emissions!AG915</f>
        <v>0</v>
      </c>
      <c r="AI507" s="6">
        <f>[1]Emissions!AH915</f>
        <v>0</v>
      </c>
      <c r="AJ507" s="6">
        <f>[1]Emissions!AI915</f>
        <v>0</v>
      </c>
      <c r="AK507" s="6">
        <f>[1]Emissions!AJ915</f>
        <v>0</v>
      </c>
      <c r="AL507" s="6">
        <f>[1]Emissions!AK915</f>
        <v>0</v>
      </c>
      <c r="AM507" s="6">
        <f>[1]Emissions!AL915</f>
        <v>0</v>
      </c>
      <c r="AN507" s="6">
        <f>[1]Emissions!AM915</f>
        <v>0</v>
      </c>
      <c r="AO507" s="6">
        <f>[1]Emissions!AN915</f>
        <v>0</v>
      </c>
      <c r="AP507" s="6">
        <f>[1]Emissions!AO915</f>
        <v>0</v>
      </c>
      <c r="AQ507" s="6">
        <f>[1]Emissions!AP915</f>
        <v>0</v>
      </c>
      <c r="AR507" s="6">
        <f>[1]Emissions!AQ915</f>
        <v>0</v>
      </c>
      <c r="AS507" s="6">
        <f>[1]Emissions!AR915</f>
        <v>0</v>
      </c>
      <c r="AT507" s="6">
        <f>[1]Emissions!AS915</f>
        <v>0</v>
      </c>
      <c r="AU507" s="6">
        <f>[1]Emissions!AT915</f>
        <v>0</v>
      </c>
      <c r="AV507" s="6">
        <f>[1]Emissions!AU915</f>
        <v>0</v>
      </c>
      <c r="AW507" s="6">
        <f>[1]Emissions!AV915</f>
        <v>0</v>
      </c>
      <c r="AX507" s="6">
        <f>[1]Emissions!AW915</f>
        <v>0</v>
      </c>
      <c r="AY507" s="6">
        <f>[1]Emissions!AX915</f>
        <v>0</v>
      </c>
      <c r="AZ507" s="6">
        <f>[1]Emissions!AY915</f>
        <v>0</v>
      </c>
      <c r="BA507" s="6">
        <f>[1]Emissions!AZ915</f>
        <v>0</v>
      </c>
      <c r="BB507" s="6">
        <f>[1]Emissions!BA915</f>
        <v>0</v>
      </c>
      <c r="BC507" s="6">
        <f>[1]Emissions!BB915</f>
        <v>0</v>
      </c>
      <c r="BD507" s="6">
        <f>[1]Emissions!BC915</f>
        <v>0</v>
      </c>
      <c r="BE507" s="6">
        <f>[1]Emissions!BD915</f>
        <v>0</v>
      </c>
      <c r="BF507" s="6">
        <f>[1]Emissions!BE915</f>
        <v>0</v>
      </c>
      <c r="BG507" s="6">
        <f>[1]Emissions!BF915</f>
        <v>0</v>
      </c>
      <c r="BH507" s="6">
        <f>[1]Emissions!BG915</f>
        <v>0</v>
      </c>
      <c r="BI507" s="6">
        <f>[1]Emissions!BH915</f>
        <v>0</v>
      </c>
      <c r="BJ507" s="6">
        <f>[1]Emissions!BI915</f>
        <v>0</v>
      </c>
      <c r="BK507" s="6">
        <f>[1]Emissions!BJ915</f>
        <v>0</v>
      </c>
      <c r="BL507" s="6">
        <f>[1]Emissions!BK915</f>
        <v>0</v>
      </c>
      <c r="BM507" s="6">
        <f>[1]Emissions!BL915</f>
        <v>0</v>
      </c>
      <c r="BN507" s="6">
        <f>[1]Emissions!BM915</f>
        <v>0</v>
      </c>
      <c r="BO507" s="6">
        <f>[1]Emissions!BN915</f>
        <v>0</v>
      </c>
      <c r="BP507" s="6">
        <f>[1]Emissions!BO915</f>
        <v>0</v>
      </c>
      <c r="BQ507" s="6">
        <f>[1]Emissions!BP915</f>
        <v>0</v>
      </c>
      <c r="BR507" s="6">
        <f>[1]Emissions!BQ915</f>
        <v>0</v>
      </c>
      <c r="BS507" s="6">
        <f>[1]Emissions!BR915</f>
        <v>0</v>
      </c>
      <c r="BT507" s="6">
        <f>[1]Emissions!BS915</f>
        <v>0</v>
      </c>
      <c r="BU507" s="6">
        <f>[1]Emissions!BT915</f>
        <v>0</v>
      </c>
      <c r="BV507" s="6">
        <f>[1]Emissions!BU915</f>
        <v>0</v>
      </c>
      <c r="BW507" s="6">
        <f>[1]Emissions!BV915</f>
        <v>0</v>
      </c>
      <c r="BX507" s="6">
        <f>[1]Emissions!BW915</f>
        <v>0</v>
      </c>
      <c r="BY507" s="6">
        <f>[1]Emissions!BX915</f>
        <v>0</v>
      </c>
      <c r="BZ507" s="6">
        <f>[1]Emissions!BY915</f>
        <v>0</v>
      </c>
      <c r="CA507" s="6">
        <f>[1]Emissions!BZ915</f>
        <v>0</v>
      </c>
      <c r="CB507" s="6">
        <f>[1]Emissions!CA915</f>
        <v>0</v>
      </c>
      <c r="CC507" s="6">
        <f>[1]Emissions!CB915</f>
        <v>0</v>
      </c>
      <c r="CD507" s="6">
        <f>[1]Emissions!CC915</f>
        <v>0</v>
      </c>
      <c r="CE507" s="6">
        <f>[1]Emissions!CD915</f>
        <v>0</v>
      </c>
      <c r="CF507" s="6">
        <f>[1]Emissions!CE915</f>
        <v>0</v>
      </c>
      <c r="CG507" s="6">
        <f>[1]Emissions!CF915</f>
        <v>0</v>
      </c>
      <c r="CH507" s="6">
        <f>[1]Emissions!CG915</f>
        <v>0</v>
      </c>
      <c r="CI507" s="6">
        <f>[1]Emissions!CH915</f>
        <v>0</v>
      </c>
      <c r="CJ507" s="6">
        <f>[1]Emissions!CI915</f>
        <v>0</v>
      </c>
    </row>
    <row r="508" spans="2:88" x14ac:dyDescent="0.3">
      <c r="B508" s="16" t="str">
        <f>[1]Emissions!A916</f>
        <v>ems_mat_co2_sfoo_0</v>
      </c>
      <c r="C508" s="6">
        <f>[1]Emissions!B916</f>
        <v>0</v>
      </c>
      <c r="D508" s="6">
        <f>[1]Emissions!C916</f>
        <v>0</v>
      </c>
      <c r="E508" s="6">
        <f>[1]Emissions!D916</f>
        <v>0</v>
      </c>
      <c r="F508" s="6">
        <f>[1]Emissions!E916</f>
        <v>0</v>
      </c>
      <c r="G508" s="6">
        <f>[1]Emissions!F916</f>
        <v>0</v>
      </c>
      <c r="H508" s="6">
        <f>[1]Emissions!G916</f>
        <v>0</v>
      </c>
      <c r="I508" s="6">
        <f>[1]Emissions!H916</f>
        <v>0</v>
      </c>
      <c r="J508" s="6">
        <f>[1]Emissions!I916</f>
        <v>0</v>
      </c>
      <c r="K508" s="6">
        <f>[1]Emissions!J916</f>
        <v>0</v>
      </c>
      <c r="L508" s="6">
        <f>[1]Emissions!K916</f>
        <v>0</v>
      </c>
      <c r="M508" s="6">
        <f>[1]Emissions!L916</f>
        <v>0</v>
      </c>
      <c r="N508" s="6">
        <f>[1]Emissions!M916</f>
        <v>0</v>
      </c>
      <c r="O508" s="6">
        <f>[1]Emissions!N916</f>
        <v>0</v>
      </c>
      <c r="P508" s="6">
        <f>[1]Emissions!O916</f>
        <v>0</v>
      </c>
      <c r="Q508" s="6">
        <f>[1]Emissions!P916</f>
        <v>0</v>
      </c>
      <c r="R508" s="6">
        <f>[1]Emissions!Q916</f>
        <v>0</v>
      </c>
      <c r="S508" s="6">
        <f>[1]Emissions!R916</f>
        <v>0</v>
      </c>
      <c r="T508" s="6">
        <f>[1]Emissions!S916</f>
        <v>0</v>
      </c>
      <c r="U508" s="6">
        <f>[1]Emissions!T916</f>
        <v>0</v>
      </c>
      <c r="V508" s="6">
        <f>[1]Emissions!U916</f>
        <v>0</v>
      </c>
      <c r="W508" s="6">
        <f>[1]Emissions!V916</f>
        <v>0</v>
      </c>
      <c r="X508" s="6">
        <f>[1]Emissions!W916</f>
        <v>0</v>
      </c>
      <c r="Y508" s="6">
        <f>[1]Emissions!X916</f>
        <v>0</v>
      </c>
      <c r="Z508" s="6">
        <f>[1]Emissions!Y916</f>
        <v>0</v>
      </c>
      <c r="AA508" s="6">
        <f>[1]Emissions!Z916</f>
        <v>0</v>
      </c>
      <c r="AB508" s="6">
        <f>[1]Emissions!AA916</f>
        <v>0</v>
      </c>
      <c r="AC508" s="6">
        <f>[1]Emissions!AB916</f>
        <v>0</v>
      </c>
      <c r="AD508" s="6">
        <f>[1]Emissions!AC916</f>
        <v>0</v>
      </c>
      <c r="AE508" s="6">
        <f>[1]Emissions!AD916</f>
        <v>0</v>
      </c>
      <c r="AF508" s="6">
        <f>[1]Emissions!AE916</f>
        <v>0</v>
      </c>
      <c r="AG508" s="6">
        <f>[1]Emissions!AF916</f>
        <v>0</v>
      </c>
      <c r="AH508" s="6">
        <f>[1]Emissions!AG916</f>
        <v>0</v>
      </c>
      <c r="AI508" s="6">
        <f>[1]Emissions!AH916</f>
        <v>0</v>
      </c>
      <c r="AJ508" s="6">
        <f>[1]Emissions!AI916</f>
        <v>0</v>
      </c>
      <c r="AK508" s="6">
        <f>[1]Emissions!AJ916</f>
        <v>0</v>
      </c>
      <c r="AL508" s="6">
        <f>[1]Emissions!AK916</f>
        <v>0</v>
      </c>
      <c r="AM508" s="6">
        <f>[1]Emissions!AL916</f>
        <v>0</v>
      </c>
      <c r="AN508" s="6">
        <f>[1]Emissions!AM916</f>
        <v>0</v>
      </c>
      <c r="AO508" s="6">
        <f>[1]Emissions!AN916</f>
        <v>0</v>
      </c>
      <c r="AP508" s="6">
        <f>[1]Emissions!AO916</f>
        <v>0</v>
      </c>
      <c r="AQ508" s="6">
        <f>[1]Emissions!AP916</f>
        <v>0</v>
      </c>
      <c r="AR508" s="6">
        <f>[1]Emissions!AQ916</f>
        <v>0</v>
      </c>
      <c r="AS508" s="6">
        <f>[1]Emissions!AR916</f>
        <v>0</v>
      </c>
      <c r="AT508" s="6">
        <f>[1]Emissions!AS916</f>
        <v>0</v>
      </c>
      <c r="AU508" s="6">
        <f>[1]Emissions!AT916</f>
        <v>0</v>
      </c>
      <c r="AV508" s="6">
        <f>[1]Emissions!AU916</f>
        <v>0</v>
      </c>
      <c r="AW508" s="6">
        <f>[1]Emissions!AV916</f>
        <v>0</v>
      </c>
      <c r="AX508" s="6">
        <f>[1]Emissions!AW916</f>
        <v>0</v>
      </c>
      <c r="AY508" s="6">
        <f>[1]Emissions!AX916</f>
        <v>0</v>
      </c>
      <c r="AZ508" s="6">
        <f>[1]Emissions!AY916</f>
        <v>0</v>
      </c>
      <c r="BA508" s="6">
        <f>[1]Emissions!AZ916</f>
        <v>0</v>
      </c>
      <c r="BB508" s="6">
        <f>[1]Emissions!BA916</f>
        <v>0</v>
      </c>
      <c r="BC508" s="6">
        <f>[1]Emissions!BB916</f>
        <v>0</v>
      </c>
      <c r="BD508" s="6">
        <f>[1]Emissions!BC916</f>
        <v>0</v>
      </c>
      <c r="BE508" s="6">
        <f>[1]Emissions!BD916</f>
        <v>0</v>
      </c>
      <c r="BF508" s="6">
        <f>[1]Emissions!BE916</f>
        <v>0</v>
      </c>
      <c r="BG508" s="6">
        <f>[1]Emissions!BF916</f>
        <v>0</v>
      </c>
      <c r="BH508" s="6">
        <f>[1]Emissions!BG916</f>
        <v>0</v>
      </c>
      <c r="BI508" s="6">
        <f>[1]Emissions!BH916</f>
        <v>0</v>
      </c>
      <c r="BJ508" s="6">
        <f>[1]Emissions!BI916</f>
        <v>0</v>
      </c>
      <c r="BK508" s="6">
        <f>[1]Emissions!BJ916</f>
        <v>0</v>
      </c>
      <c r="BL508" s="6">
        <f>[1]Emissions!BK916</f>
        <v>0</v>
      </c>
      <c r="BM508" s="6">
        <f>[1]Emissions!BL916</f>
        <v>0</v>
      </c>
      <c r="BN508" s="6">
        <f>[1]Emissions!BM916</f>
        <v>0</v>
      </c>
      <c r="BO508" s="6">
        <f>[1]Emissions!BN916</f>
        <v>0</v>
      </c>
      <c r="BP508" s="6">
        <f>[1]Emissions!BO916</f>
        <v>0</v>
      </c>
      <c r="BQ508" s="6">
        <f>[1]Emissions!BP916</f>
        <v>0</v>
      </c>
      <c r="BR508" s="6">
        <f>[1]Emissions!BQ916</f>
        <v>0</v>
      </c>
      <c r="BS508" s="6">
        <f>[1]Emissions!BR916</f>
        <v>0</v>
      </c>
      <c r="BT508" s="6">
        <f>[1]Emissions!BS916</f>
        <v>0</v>
      </c>
      <c r="BU508" s="6">
        <f>[1]Emissions!BT916</f>
        <v>0</v>
      </c>
      <c r="BV508" s="6">
        <f>[1]Emissions!BU916</f>
        <v>0</v>
      </c>
      <c r="BW508" s="6">
        <f>[1]Emissions!BV916</f>
        <v>0</v>
      </c>
      <c r="BX508" s="6">
        <f>[1]Emissions!BW916</f>
        <v>0</v>
      </c>
      <c r="BY508" s="6">
        <f>[1]Emissions!BX916</f>
        <v>0</v>
      </c>
      <c r="BZ508" s="6">
        <f>[1]Emissions!BY916</f>
        <v>0</v>
      </c>
      <c r="CA508" s="6">
        <f>[1]Emissions!BZ916</f>
        <v>0</v>
      </c>
      <c r="CB508" s="6">
        <f>[1]Emissions!CA916</f>
        <v>0</v>
      </c>
      <c r="CC508" s="6">
        <f>[1]Emissions!CB916</f>
        <v>0</v>
      </c>
      <c r="CD508" s="6">
        <f>[1]Emissions!CC916</f>
        <v>0</v>
      </c>
      <c r="CE508" s="6">
        <f>[1]Emissions!CD916</f>
        <v>0</v>
      </c>
      <c r="CF508" s="6">
        <f>[1]Emissions!CE916</f>
        <v>0</v>
      </c>
      <c r="CG508" s="6">
        <f>[1]Emissions!CF916</f>
        <v>0</v>
      </c>
      <c r="CH508" s="6">
        <f>[1]Emissions!CG916</f>
        <v>0</v>
      </c>
      <c r="CI508" s="6">
        <f>[1]Emissions!CH916</f>
        <v>0</v>
      </c>
      <c r="CJ508" s="6">
        <f>[1]Emissions!CI916</f>
        <v>0</v>
      </c>
    </row>
    <row r="509" spans="2:88" x14ac:dyDescent="0.3">
      <c r="B509" s="16" t="str">
        <f>[1]Emissions!A917</f>
        <v>ems_ci_co2_sveh_0</v>
      </c>
      <c r="C509" s="6">
        <f>[1]Emissions!B917</f>
        <v>1.167836375</v>
      </c>
      <c r="D509" s="6">
        <f>[1]Emissions!C917</f>
        <v>1.1375675970000001</v>
      </c>
      <c r="E509" s="6">
        <f>[1]Emissions!D917</f>
        <v>1.1111781270000001</v>
      </c>
      <c r="F509" s="6">
        <f>[1]Emissions!E917</f>
        <v>1.0822774529999999</v>
      </c>
      <c r="G509" s="6">
        <f>[1]Emissions!F917</f>
        <v>1.0638290850000001</v>
      </c>
      <c r="H509" s="6">
        <f>[1]Emissions!G917</f>
        <v>1.0541941560000001</v>
      </c>
      <c r="I509" s="6">
        <f>[1]Emissions!H917</f>
        <v>1.0454735049999999</v>
      </c>
      <c r="J509" s="6">
        <f>[1]Emissions!I917</f>
        <v>0.98278542459999996</v>
      </c>
      <c r="K509" s="6">
        <f>[1]Emissions!J917</f>
        <v>0.91566899999999996</v>
      </c>
      <c r="L509" s="6">
        <f>[1]Emissions!K917</f>
        <v>0.84964286119999999</v>
      </c>
      <c r="M509" s="6">
        <f>[1]Emissions!L917</f>
        <v>0.78696865130000004</v>
      </c>
      <c r="N509" s="6">
        <f>[1]Emissions!M917</f>
        <v>0.73589052730000004</v>
      </c>
      <c r="O509" s="6">
        <f>[1]Emissions!N917</f>
        <v>0.69301498179999999</v>
      </c>
      <c r="P509" s="6">
        <f>[1]Emissions!O917</f>
        <v>0.65595051029999996</v>
      </c>
      <c r="Q509" s="6">
        <f>[1]Emissions!P917</f>
        <v>0.62321376360000003</v>
      </c>
      <c r="R509" s="6">
        <f>[1]Emissions!Q917</f>
        <v>0.59383775230000002</v>
      </c>
      <c r="S509" s="6">
        <f>[1]Emissions!R917</f>
        <v>0.56499552310000001</v>
      </c>
      <c r="T509" s="6">
        <f>[1]Emissions!S917</f>
        <v>0.53681915309999995</v>
      </c>
      <c r="U509" s="6">
        <f>[1]Emissions!T917</f>
        <v>0.509754767</v>
      </c>
      <c r="V509" s="6">
        <f>[1]Emissions!U917</f>
        <v>0.48410682640000002</v>
      </c>
      <c r="W509" s="6">
        <f>[1]Emissions!V917</f>
        <v>0.46002894820000001</v>
      </c>
      <c r="X509" s="6">
        <f>[1]Emissions!W917</f>
        <v>0.43786890210000001</v>
      </c>
      <c r="Y509" s="6">
        <f>[1]Emissions!X917</f>
        <v>0.41729799699999998</v>
      </c>
      <c r="Z509" s="6">
        <f>[1]Emissions!Y917</f>
        <v>0.39815605120000003</v>
      </c>
      <c r="AA509" s="6">
        <f>[1]Emissions!Z917</f>
        <v>0.3803067296</v>
      </c>
      <c r="AB509" s="6">
        <f>[1]Emissions!AA917</f>
        <v>0.3636004706</v>
      </c>
      <c r="AC509" s="6">
        <f>[1]Emissions!AB917</f>
        <v>0.34802155639999999</v>
      </c>
      <c r="AD509" s="6">
        <f>[1]Emissions!AC917</f>
        <v>0.33332199899999998</v>
      </c>
      <c r="AE509" s="6">
        <f>[1]Emissions!AD917</f>
        <v>0.31924228049999998</v>
      </c>
      <c r="AF509" s="6">
        <f>[1]Emissions!AE917</f>
        <v>0.30552159800000001</v>
      </c>
      <c r="AG509" s="6">
        <f>[1]Emissions!AF917</f>
        <v>0.29193782410000002</v>
      </c>
      <c r="AH509" s="6">
        <f>[1]Emissions!AG917</f>
        <v>0.27836754759999999</v>
      </c>
      <c r="AI509" s="6">
        <f>[1]Emissions!AH917</f>
        <v>0.26459094230000002</v>
      </c>
      <c r="AJ509" s="6">
        <f>[1]Emissions!AI917</f>
        <v>0.25039330669999998</v>
      </c>
      <c r="AK509" s="6">
        <f>[1]Emissions!AJ917</f>
        <v>0.23554057010000001</v>
      </c>
      <c r="AL509" s="6">
        <f>[1]Emissions!AK917</f>
        <v>0.2197544464</v>
      </c>
      <c r="AM509" s="6">
        <f>[1]Emissions!AL917</f>
        <v>0.22379354139999999</v>
      </c>
      <c r="AN509" s="6">
        <f>[1]Emissions!AM917</f>
        <v>0.2265973781</v>
      </c>
      <c r="AO509" s="6">
        <f>[1]Emissions!AN917</f>
        <v>0.22845562210000001</v>
      </c>
      <c r="AP509" s="6">
        <f>[1]Emissions!AO917</f>
        <v>0.22957812859999999</v>
      </c>
      <c r="AQ509" s="6">
        <f>[1]Emissions!AP917</f>
        <v>0.2301129502</v>
      </c>
      <c r="AR509" s="6">
        <f>[1]Emissions!AQ917</f>
        <v>0.2300257449</v>
      </c>
      <c r="AS509" s="6">
        <f>[1]Emissions!AR917</f>
        <v>0.22952888599999999</v>
      </c>
      <c r="AT509" s="6">
        <f>[1]Emissions!AS917</f>
        <v>0.22871810349999999</v>
      </c>
      <c r="AU509" s="6">
        <f>[1]Emissions!AT917</f>
        <v>0.2276662653</v>
      </c>
      <c r="AV509" s="6">
        <f>[1]Emissions!AU917</f>
        <v>0.22643483740000001</v>
      </c>
      <c r="AW509" s="6">
        <f>[1]Emissions!AV917</f>
        <v>0.22489065059999999</v>
      </c>
      <c r="AX509" s="6">
        <f>[1]Emissions!AW917</f>
        <v>0.22322990449999999</v>
      </c>
      <c r="AY509" s="6">
        <f>[1]Emissions!AX917</f>
        <v>0.22151112449999999</v>
      </c>
      <c r="AZ509" s="6">
        <f>[1]Emissions!AY917</f>
        <v>0.21977146489999999</v>
      </c>
      <c r="BA509" s="6">
        <f>[1]Emissions!AZ917</f>
        <v>0.21803951169999999</v>
      </c>
      <c r="BB509" s="6">
        <f>[1]Emissions!BA917</f>
        <v>0.2162669032</v>
      </c>
      <c r="BC509" s="6">
        <f>[1]Emissions!BB917</f>
        <v>0.21456092809999999</v>
      </c>
      <c r="BD509" s="6">
        <f>[1]Emissions!BC917</f>
        <v>0.2129199936</v>
      </c>
      <c r="BE509" s="6">
        <f>[1]Emissions!BD917</f>
        <v>0.21132891519999999</v>
      </c>
      <c r="BF509" s="6">
        <f>[1]Emissions!BE917</f>
        <v>0.20978418060000001</v>
      </c>
      <c r="BG509" s="6">
        <f>[1]Emissions!BF917</f>
        <v>0.2080883265</v>
      </c>
      <c r="BH509" s="6">
        <f>[1]Emissions!BG917</f>
        <v>0.20641813740000001</v>
      </c>
      <c r="BI509" s="6">
        <f>[1]Emissions!BH917</f>
        <v>0.20480329850000001</v>
      </c>
      <c r="BJ509" s="6">
        <f>[1]Emissions!BI917</f>
        <v>0.20325369090000001</v>
      </c>
      <c r="BK509" s="6">
        <f>[1]Emissions!BJ917</f>
        <v>0.2017739992</v>
      </c>
      <c r="BL509" s="6">
        <f>[1]Emissions!BK917</f>
        <v>0.20036745750000001</v>
      </c>
      <c r="BM509" s="6">
        <f>[1]Emissions!BL917</f>
        <v>0.19903167490000001</v>
      </c>
      <c r="BN509" s="6">
        <f>[1]Emissions!BM917</f>
        <v>0.19776396560000001</v>
      </c>
      <c r="BO509" s="6">
        <f>[1]Emissions!BN917</f>
        <v>0.19656080749999999</v>
      </c>
      <c r="BP509" s="6">
        <f>[1]Emissions!BO917</f>
        <v>0.19541809030000001</v>
      </c>
      <c r="BQ509" s="6">
        <f>[1]Emissions!BP917</f>
        <v>0.19416442919999999</v>
      </c>
      <c r="BR509" s="6">
        <f>[1]Emissions!BQ917</f>
        <v>0.1929337827</v>
      </c>
      <c r="BS509" s="6">
        <f>[1]Emissions!BR917</f>
        <v>0.19174218039999999</v>
      </c>
      <c r="BT509" s="6">
        <f>[1]Emissions!BS917</f>
        <v>0.19059267539999999</v>
      </c>
      <c r="BU509" s="6">
        <f>[1]Emissions!BT917</f>
        <v>0.1894865225</v>
      </c>
      <c r="BV509" s="6">
        <f>[1]Emissions!BU917</f>
        <v>0.1884215759</v>
      </c>
      <c r="BW509" s="6">
        <f>[1]Emissions!BV917</f>
        <v>0.18739835390000001</v>
      </c>
      <c r="BX509" s="6">
        <f>[1]Emissions!BW917</f>
        <v>0.18641492300000001</v>
      </c>
      <c r="BY509" s="6">
        <f>[1]Emissions!BX917</f>
        <v>0.18546866779999999</v>
      </c>
      <c r="BZ509" s="6">
        <f>[1]Emissions!BY917</f>
        <v>0.1845567971</v>
      </c>
      <c r="CA509" s="6">
        <f>[1]Emissions!BZ917</f>
        <v>0.1835639644</v>
      </c>
      <c r="CB509" s="6">
        <f>[1]Emissions!CA917</f>
        <v>0.18258104</v>
      </c>
      <c r="CC509" s="6">
        <f>[1]Emissions!CB917</f>
        <v>0.18161972279999999</v>
      </c>
      <c r="CD509" s="6">
        <f>[1]Emissions!CC917</f>
        <v>0.18068309830000001</v>
      </c>
      <c r="CE509" s="6">
        <f>[1]Emissions!CD917</f>
        <v>0.17977307840000001</v>
      </c>
      <c r="CF509" s="6">
        <f>[1]Emissions!CE917</f>
        <v>0.1788853463</v>
      </c>
      <c r="CG509" s="6">
        <f>[1]Emissions!CF917</f>
        <v>0.17802435580000001</v>
      </c>
      <c r="CH509" s="6">
        <f>[1]Emissions!CG917</f>
        <v>0.17719006039999999</v>
      </c>
      <c r="CI509" s="6">
        <f>[1]Emissions!CH917</f>
        <v>0.1763815289</v>
      </c>
      <c r="CJ509" s="6">
        <f>[1]Emissions!CI917</f>
        <v>0.17559755560000001</v>
      </c>
    </row>
    <row r="510" spans="2:88" x14ac:dyDescent="0.3">
      <c r="B510" s="16" t="str">
        <f>[1]Emissions!A918</f>
        <v>ems_y_co2_sveh_0</v>
      </c>
      <c r="C510" s="6">
        <f>[1]Emissions!B918</f>
        <v>0</v>
      </c>
      <c r="D510" s="6">
        <f>[1]Emissions!C918</f>
        <v>0</v>
      </c>
      <c r="E510" s="6">
        <f>[1]Emissions!D918</f>
        <v>0</v>
      </c>
      <c r="F510" s="6">
        <f>[1]Emissions!E918</f>
        <v>0</v>
      </c>
      <c r="G510" s="6">
        <f>[1]Emissions!F918</f>
        <v>0</v>
      </c>
      <c r="H510" s="6">
        <f>[1]Emissions!G918</f>
        <v>0</v>
      </c>
      <c r="I510" s="6">
        <f>[1]Emissions!H918</f>
        <v>0</v>
      </c>
      <c r="J510" s="6">
        <f>[1]Emissions!I918</f>
        <v>0</v>
      </c>
      <c r="K510" s="6">
        <f>[1]Emissions!J918</f>
        <v>0</v>
      </c>
      <c r="L510" s="6">
        <f>[1]Emissions!K918</f>
        <v>0</v>
      </c>
      <c r="M510" s="6">
        <f>[1]Emissions!L918</f>
        <v>0</v>
      </c>
      <c r="N510" s="6">
        <f>[1]Emissions!M918</f>
        <v>0</v>
      </c>
      <c r="O510" s="6">
        <f>[1]Emissions!N918</f>
        <v>0</v>
      </c>
      <c r="P510" s="6">
        <f>[1]Emissions!O918</f>
        <v>0</v>
      </c>
      <c r="Q510" s="6">
        <f>[1]Emissions!P918</f>
        <v>0</v>
      </c>
      <c r="R510" s="6">
        <f>[1]Emissions!Q918</f>
        <v>0</v>
      </c>
      <c r="S510" s="6">
        <f>[1]Emissions!R918</f>
        <v>0</v>
      </c>
      <c r="T510" s="6">
        <f>[1]Emissions!S918</f>
        <v>0</v>
      </c>
      <c r="U510" s="6">
        <f>[1]Emissions!T918</f>
        <v>0</v>
      </c>
      <c r="V510" s="6">
        <f>[1]Emissions!U918</f>
        <v>0</v>
      </c>
      <c r="W510" s="6">
        <f>[1]Emissions!V918</f>
        <v>0</v>
      </c>
      <c r="X510" s="6">
        <f>[1]Emissions!W918</f>
        <v>0</v>
      </c>
      <c r="Y510" s="6">
        <f>[1]Emissions!X918</f>
        <v>0</v>
      </c>
      <c r="Z510" s="6">
        <f>[1]Emissions!Y918</f>
        <v>0</v>
      </c>
      <c r="AA510" s="6">
        <f>[1]Emissions!Z918</f>
        <v>0</v>
      </c>
      <c r="AB510" s="6">
        <f>[1]Emissions!AA918</f>
        <v>0</v>
      </c>
      <c r="AC510" s="6">
        <f>[1]Emissions!AB918</f>
        <v>0</v>
      </c>
      <c r="AD510" s="6">
        <f>[1]Emissions!AC918</f>
        <v>0</v>
      </c>
      <c r="AE510" s="6">
        <f>[1]Emissions!AD918</f>
        <v>0</v>
      </c>
      <c r="AF510" s="6">
        <f>[1]Emissions!AE918</f>
        <v>0</v>
      </c>
      <c r="AG510" s="6">
        <f>[1]Emissions!AF918</f>
        <v>0</v>
      </c>
      <c r="AH510" s="6">
        <f>[1]Emissions!AG918</f>
        <v>0</v>
      </c>
      <c r="AI510" s="6">
        <f>[1]Emissions!AH918</f>
        <v>0</v>
      </c>
      <c r="AJ510" s="6">
        <f>[1]Emissions!AI918</f>
        <v>0</v>
      </c>
      <c r="AK510" s="6">
        <f>[1]Emissions!AJ918</f>
        <v>0</v>
      </c>
      <c r="AL510" s="6">
        <f>[1]Emissions!AK918</f>
        <v>0</v>
      </c>
      <c r="AM510" s="6">
        <f>[1]Emissions!AL918</f>
        <v>0</v>
      </c>
      <c r="AN510" s="6">
        <f>[1]Emissions!AM918</f>
        <v>0</v>
      </c>
      <c r="AO510" s="6">
        <f>[1]Emissions!AN918</f>
        <v>0</v>
      </c>
      <c r="AP510" s="6">
        <f>[1]Emissions!AO918</f>
        <v>0</v>
      </c>
      <c r="AQ510" s="6">
        <f>[1]Emissions!AP918</f>
        <v>0</v>
      </c>
      <c r="AR510" s="6">
        <f>[1]Emissions!AQ918</f>
        <v>0</v>
      </c>
      <c r="AS510" s="6">
        <f>[1]Emissions!AR918</f>
        <v>0</v>
      </c>
      <c r="AT510" s="6">
        <f>[1]Emissions!AS918</f>
        <v>0</v>
      </c>
      <c r="AU510" s="6">
        <f>[1]Emissions!AT918</f>
        <v>0</v>
      </c>
      <c r="AV510" s="6">
        <f>[1]Emissions!AU918</f>
        <v>0</v>
      </c>
      <c r="AW510" s="6">
        <f>[1]Emissions!AV918</f>
        <v>0</v>
      </c>
      <c r="AX510" s="6">
        <f>[1]Emissions!AW918</f>
        <v>0</v>
      </c>
      <c r="AY510" s="6">
        <f>[1]Emissions!AX918</f>
        <v>0</v>
      </c>
      <c r="AZ510" s="6">
        <f>[1]Emissions!AY918</f>
        <v>0</v>
      </c>
      <c r="BA510" s="6">
        <f>[1]Emissions!AZ918</f>
        <v>0</v>
      </c>
      <c r="BB510" s="6">
        <f>[1]Emissions!BA918</f>
        <v>0</v>
      </c>
      <c r="BC510" s="6">
        <f>[1]Emissions!BB918</f>
        <v>0</v>
      </c>
      <c r="BD510" s="6">
        <f>[1]Emissions!BC918</f>
        <v>0</v>
      </c>
      <c r="BE510" s="6">
        <f>[1]Emissions!BD918</f>
        <v>0</v>
      </c>
      <c r="BF510" s="6">
        <f>[1]Emissions!BE918</f>
        <v>0</v>
      </c>
      <c r="BG510" s="6">
        <f>[1]Emissions!BF918</f>
        <v>0</v>
      </c>
      <c r="BH510" s="6">
        <f>[1]Emissions!BG918</f>
        <v>0</v>
      </c>
      <c r="BI510" s="6">
        <f>[1]Emissions!BH918</f>
        <v>0</v>
      </c>
      <c r="BJ510" s="6">
        <f>[1]Emissions!BI918</f>
        <v>0</v>
      </c>
      <c r="BK510" s="6">
        <f>[1]Emissions!BJ918</f>
        <v>0</v>
      </c>
      <c r="BL510" s="6">
        <f>[1]Emissions!BK918</f>
        <v>0</v>
      </c>
      <c r="BM510" s="6">
        <f>[1]Emissions!BL918</f>
        <v>0</v>
      </c>
      <c r="BN510" s="6">
        <f>[1]Emissions!BM918</f>
        <v>0</v>
      </c>
      <c r="BO510" s="6">
        <f>[1]Emissions!BN918</f>
        <v>0</v>
      </c>
      <c r="BP510" s="6">
        <f>[1]Emissions!BO918</f>
        <v>0</v>
      </c>
      <c r="BQ510" s="6">
        <f>[1]Emissions!BP918</f>
        <v>0</v>
      </c>
      <c r="BR510" s="6">
        <f>[1]Emissions!BQ918</f>
        <v>0</v>
      </c>
      <c r="BS510" s="6">
        <f>[1]Emissions!BR918</f>
        <v>0</v>
      </c>
      <c r="BT510" s="6">
        <f>[1]Emissions!BS918</f>
        <v>0</v>
      </c>
      <c r="BU510" s="6">
        <f>[1]Emissions!BT918</f>
        <v>0</v>
      </c>
      <c r="BV510" s="6">
        <f>[1]Emissions!BU918</f>
        <v>0</v>
      </c>
      <c r="BW510" s="6">
        <f>[1]Emissions!BV918</f>
        <v>0</v>
      </c>
      <c r="BX510" s="6">
        <f>[1]Emissions!BW918</f>
        <v>0</v>
      </c>
      <c r="BY510" s="6">
        <f>[1]Emissions!BX918</f>
        <v>0</v>
      </c>
      <c r="BZ510" s="6">
        <f>[1]Emissions!BY918</f>
        <v>0</v>
      </c>
      <c r="CA510" s="6">
        <f>[1]Emissions!BZ918</f>
        <v>0</v>
      </c>
      <c r="CB510" s="6">
        <f>[1]Emissions!CA918</f>
        <v>0</v>
      </c>
      <c r="CC510" s="6">
        <f>[1]Emissions!CB918</f>
        <v>0</v>
      </c>
      <c r="CD510" s="6">
        <f>[1]Emissions!CC918</f>
        <v>0</v>
      </c>
      <c r="CE510" s="6">
        <f>[1]Emissions!CD918</f>
        <v>0</v>
      </c>
      <c r="CF510" s="6">
        <f>[1]Emissions!CE918</f>
        <v>0</v>
      </c>
      <c r="CG510" s="6">
        <f>[1]Emissions!CF918</f>
        <v>0</v>
      </c>
      <c r="CH510" s="6">
        <f>[1]Emissions!CG918</f>
        <v>0</v>
      </c>
      <c r="CI510" s="6">
        <f>[1]Emissions!CH918</f>
        <v>0</v>
      </c>
      <c r="CJ510" s="6">
        <f>[1]Emissions!CI918</f>
        <v>0</v>
      </c>
    </row>
    <row r="511" spans="2:88" x14ac:dyDescent="0.3">
      <c r="B511" s="16" t="str">
        <f>[1]Emissions!A919</f>
        <v>ems_mat_co2_sveh_0</v>
      </c>
      <c r="C511" s="6">
        <f>[1]Emissions!B919</f>
        <v>0</v>
      </c>
      <c r="D511" s="6">
        <f>[1]Emissions!C919</f>
        <v>0</v>
      </c>
      <c r="E511" s="6">
        <f>[1]Emissions!D919</f>
        <v>0</v>
      </c>
      <c r="F511" s="6">
        <f>[1]Emissions!E919</f>
        <v>0</v>
      </c>
      <c r="G511" s="6">
        <f>[1]Emissions!F919</f>
        <v>0</v>
      </c>
      <c r="H511" s="6">
        <f>[1]Emissions!G919</f>
        <v>0</v>
      </c>
      <c r="I511" s="6">
        <f>[1]Emissions!H919</f>
        <v>0</v>
      </c>
      <c r="J511" s="6">
        <f>[1]Emissions!I919</f>
        <v>0</v>
      </c>
      <c r="K511" s="6">
        <f>[1]Emissions!J919</f>
        <v>0</v>
      </c>
      <c r="L511" s="6">
        <f>[1]Emissions!K919</f>
        <v>0</v>
      </c>
      <c r="M511" s="6">
        <f>[1]Emissions!L919</f>
        <v>0</v>
      </c>
      <c r="N511" s="6">
        <f>[1]Emissions!M919</f>
        <v>0</v>
      </c>
      <c r="O511" s="6">
        <f>[1]Emissions!N919</f>
        <v>0</v>
      </c>
      <c r="P511" s="6">
        <f>[1]Emissions!O919</f>
        <v>0</v>
      </c>
      <c r="Q511" s="6">
        <f>[1]Emissions!P919</f>
        <v>0</v>
      </c>
      <c r="R511" s="6">
        <f>[1]Emissions!Q919</f>
        <v>0</v>
      </c>
      <c r="S511" s="6">
        <f>[1]Emissions!R919</f>
        <v>0</v>
      </c>
      <c r="T511" s="6">
        <f>[1]Emissions!S919</f>
        <v>0</v>
      </c>
      <c r="U511" s="6">
        <f>[1]Emissions!T919</f>
        <v>0</v>
      </c>
      <c r="V511" s="6">
        <f>[1]Emissions!U919</f>
        <v>0</v>
      </c>
      <c r="W511" s="6">
        <f>[1]Emissions!V919</f>
        <v>0</v>
      </c>
      <c r="X511" s="6">
        <f>[1]Emissions!W919</f>
        <v>0</v>
      </c>
      <c r="Y511" s="6">
        <f>[1]Emissions!X919</f>
        <v>0</v>
      </c>
      <c r="Z511" s="6">
        <f>[1]Emissions!Y919</f>
        <v>0</v>
      </c>
      <c r="AA511" s="6">
        <f>[1]Emissions!Z919</f>
        <v>0</v>
      </c>
      <c r="AB511" s="6">
        <f>[1]Emissions!AA919</f>
        <v>0</v>
      </c>
      <c r="AC511" s="6">
        <f>[1]Emissions!AB919</f>
        <v>0</v>
      </c>
      <c r="AD511" s="6">
        <f>[1]Emissions!AC919</f>
        <v>0</v>
      </c>
      <c r="AE511" s="6">
        <f>[1]Emissions!AD919</f>
        <v>0</v>
      </c>
      <c r="AF511" s="6">
        <f>[1]Emissions!AE919</f>
        <v>0</v>
      </c>
      <c r="AG511" s="6">
        <f>[1]Emissions!AF919</f>
        <v>0</v>
      </c>
      <c r="AH511" s="6">
        <f>[1]Emissions!AG919</f>
        <v>0</v>
      </c>
      <c r="AI511" s="6">
        <f>[1]Emissions!AH919</f>
        <v>0</v>
      </c>
      <c r="AJ511" s="6">
        <f>[1]Emissions!AI919</f>
        <v>0</v>
      </c>
      <c r="AK511" s="6">
        <f>[1]Emissions!AJ919</f>
        <v>0</v>
      </c>
      <c r="AL511" s="6">
        <f>[1]Emissions!AK919</f>
        <v>0</v>
      </c>
      <c r="AM511" s="6">
        <f>[1]Emissions!AL919</f>
        <v>0</v>
      </c>
      <c r="AN511" s="6">
        <f>[1]Emissions!AM919</f>
        <v>0</v>
      </c>
      <c r="AO511" s="6">
        <f>[1]Emissions!AN919</f>
        <v>0</v>
      </c>
      <c r="AP511" s="6">
        <f>[1]Emissions!AO919</f>
        <v>0</v>
      </c>
      <c r="AQ511" s="6">
        <f>[1]Emissions!AP919</f>
        <v>0</v>
      </c>
      <c r="AR511" s="6">
        <f>[1]Emissions!AQ919</f>
        <v>0</v>
      </c>
      <c r="AS511" s="6">
        <f>[1]Emissions!AR919</f>
        <v>0</v>
      </c>
      <c r="AT511" s="6">
        <f>[1]Emissions!AS919</f>
        <v>0</v>
      </c>
      <c r="AU511" s="6">
        <f>[1]Emissions!AT919</f>
        <v>0</v>
      </c>
      <c r="AV511" s="6">
        <f>[1]Emissions!AU919</f>
        <v>0</v>
      </c>
      <c r="AW511" s="6">
        <f>[1]Emissions!AV919</f>
        <v>0</v>
      </c>
      <c r="AX511" s="6">
        <f>[1]Emissions!AW919</f>
        <v>0</v>
      </c>
      <c r="AY511" s="6">
        <f>[1]Emissions!AX919</f>
        <v>0</v>
      </c>
      <c r="AZ511" s="6">
        <f>[1]Emissions!AY919</f>
        <v>0</v>
      </c>
      <c r="BA511" s="6">
        <f>[1]Emissions!AZ919</f>
        <v>0</v>
      </c>
      <c r="BB511" s="6">
        <f>[1]Emissions!BA919</f>
        <v>0</v>
      </c>
      <c r="BC511" s="6">
        <f>[1]Emissions!BB919</f>
        <v>0</v>
      </c>
      <c r="BD511" s="6">
        <f>[1]Emissions!BC919</f>
        <v>0</v>
      </c>
      <c r="BE511" s="6">
        <f>[1]Emissions!BD919</f>
        <v>0</v>
      </c>
      <c r="BF511" s="6">
        <f>[1]Emissions!BE919</f>
        <v>0</v>
      </c>
      <c r="BG511" s="6">
        <f>[1]Emissions!BF919</f>
        <v>0</v>
      </c>
      <c r="BH511" s="6">
        <f>[1]Emissions!BG919</f>
        <v>0</v>
      </c>
      <c r="BI511" s="6">
        <f>[1]Emissions!BH919</f>
        <v>0</v>
      </c>
      <c r="BJ511" s="6">
        <f>[1]Emissions!BI919</f>
        <v>0</v>
      </c>
      <c r="BK511" s="6">
        <f>[1]Emissions!BJ919</f>
        <v>0</v>
      </c>
      <c r="BL511" s="6">
        <f>[1]Emissions!BK919</f>
        <v>0</v>
      </c>
      <c r="BM511" s="6">
        <f>[1]Emissions!BL919</f>
        <v>0</v>
      </c>
      <c r="BN511" s="6">
        <f>[1]Emissions!BM919</f>
        <v>0</v>
      </c>
      <c r="BO511" s="6">
        <f>[1]Emissions!BN919</f>
        <v>0</v>
      </c>
      <c r="BP511" s="6">
        <f>[1]Emissions!BO919</f>
        <v>0</v>
      </c>
      <c r="BQ511" s="6">
        <f>[1]Emissions!BP919</f>
        <v>0</v>
      </c>
      <c r="BR511" s="6">
        <f>[1]Emissions!BQ919</f>
        <v>0</v>
      </c>
      <c r="BS511" s="6">
        <f>[1]Emissions!BR919</f>
        <v>0</v>
      </c>
      <c r="BT511" s="6">
        <f>[1]Emissions!BS919</f>
        <v>0</v>
      </c>
      <c r="BU511" s="6">
        <f>[1]Emissions!BT919</f>
        <v>0</v>
      </c>
      <c r="BV511" s="6">
        <f>[1]Emissions!BU919</f>
        <v>0</v>
      </c>
      <c r="BW511" s="6">
        <f>[1]Emissions!BV919</f>
        <v>0</v>
      </c>
      <c r="BX511" s="6">
        <f>[1]Emissions!BW919</f>
        <v>0</v>
      </c>
      <c r="BY511" s="6">
        <f>[1]Emissions!BX919</f>
        <v>0</v>
      </c>
      <c r="BZ511" s="6">
        <f>[1]Emissions!BY919</f>
        <v>0</v>
      </c>
      <c r="CA511" s="6">
        <f>[1]Emissions!BZ919</f>
        <v>0</v>
      </c>
      <c r="CB511" s="6">
        <f>[1]Emissions!CA919</f>
        <v>0</v>
      </c>
      <c r="CC511" s="6">
        <f>[1]Emissions!CB919</f>
        <v>0</v>
      </c>
      <c r="CD511" s="6">
        <f>[1]Emissions!CC919</f>
        <v>0</v>
      </c>
      <c r="CE511" s="6">
        <f>[1]Emissions!CD919</f>
        <v>0</v>
      </c>
      <c r="CF511" s="6">
        <f>[1]Emissions!CE919</f>
        <v>0</v>
      </c>
      <c r="CG511" s="6">
        <f>[1]Emissions!CF919</f>
        <v>0</v>
      </c>
      <c r="CH511" s="6">
        <f>[1]Emissions!CG919</f>
        <v>0</v>
      </c>
      <c r="CI511" s="6">
        <f>[1]Emissions!CH919</f>
        <v>0</v>
      </c>
      <c r="CJ511" s="6">
        <f>[1]Emissions!CI919</f>
        <v>0</v>
      </c>
    </row>
    <row r="512" spans="2:88" x14ac:dyDescent="0.3">
      <c r="B512" s="16" t="str">
        <f>[1]Emissions!A920</f>
        <v>ems_ci_co2_sgla_0</v>
      </c>
      <c r="C512" s="6">
        <f>[1]Emissions!B920</f>
        <v>5.5849681330000003</v>
      </c>
      <c r="D512" s="6">
        <f>[1]Emissions!C920</f>
        <v>5.6942210739999997</v>
      </c>
      <c r="E512" s="6">
        <f>[1]Emissions!D920</f>
        <v>5.8392991099999998</v>
      </c>
      <c r="F512" s="6">
        <f>[1]Emissions!E920</f>
        <v>5.916271515</v>
      </c>
      <c r="G512" s="6">
        <f>[1]Emissions!F920</f>
        <v>5.952274793</v>
      </c>
      <c r="H512" s="6">
        <f>[1]Emissions!G920</f>
        <v>5.9753844779999996</v>
      </c>
      <c r="I512" s="6">
        <f>[1]Emissions!H920</f>
        <v>5.9865542290000002</v>
      </c>
      <c r="J512" s="6">
        <f>[1]Emissions!I920</f>
        <v>5.8233180920000001</v>
      </c>
      <c r="K512" s="6">
        <f>[1]Emissions!J920</f>
        <v>5.6526356570000003</v>
      </c>
      <c r="L512" s="6">
        <f>[1]Emissions!K920</f>
        <v>5.4854935559999998</v>
      </c>
      <c r="M512" s="6">
        <f>[1]Emissions!L920</f>
        <v>5.324817017</v>
      </c>
      <c r="N512" s="6">
        <f>[1]Emissions!M920</f>
        <v>5.1837088429999998</v>
      </c>
      <c r="O512" s="6">
        <f>[1]Emissions!N920</f>
        <v>5.0527689059999998</v>
      </c>
      <c r="P512" s="6">
        <f>[1]Emissions!O920</f>
        <v>4.9285246249999997</v>
      </c>
      <c r="Q512" s="6">
        <f>[1]Emissions!P920</f>
        <v>4.8095971669999997</v>
      </c>
      <c r="R512" s="6">
        <f>[1]Emissions!Q920</f>
        <v>4.6951669110000003</v>
      </c>
      <c r="S512" s="6">
        <f>[1]Emissions!R920</f>
        <v>4.5805399969999998</v>
      </c>
      <c r="T512" s="6">
        <f>[1]Emissions!S920</f>
        <v>4.4662597699999997</v>
      </c>
      <c r="U512" s="6">
        <f>[1]Emissions!T920</f>
        <v>4.3522244350000001</v>
      </c>
      <c r="V512" s="6">
        <f>[1]Emissions!U920</f>
        <v>4.2382058059999999</v>
      </c>
      <c r="W512" s="6">
        <f>[1]Emissions!V920</f>
        <v>4.1242502239999999</v>
      </c>
      <c r="X512" s="6">
        <f>[1]Emissions!W920</f>
        <v>4.0116417650000002</v>
      </c>
      <c r="Y512" s="6">
        <f>[1]Emissions!X920</f>
        <v>3.8998919239999998</v>
      </c>
      <c r="Z512" s="6">
        <f>[1]Emissions!Y920</f>
        <v>3.7887341569999999</v>
      </c>
      <c r="AA512" s="6">
        <f>[1]Emissions!Z920</f>
        <v>3.6780055109999998</v>
      </c>
      <c r="AB512" s="6">
        <f>[1]Emissions!AA920</f>
        <v>3.5676568519999998</v>
      </c>
      <c r="AC512" s="6">
        <f>[1]Emissions!AB920</f>
        <v>3.45824394</v>
      </c>
      <c r="AD512" s="6">
        <f>[1]Emissions!AC920</f>
        <v>3.3495695799999998</v>
      </c>
      <c r="AE512" s="6">
        <f>[1]Emissions!AD920</f>
        <v>3.2412948070000001</v>
      </c>
      <c r="AF512" s="6">
        <f>[1]Emissions!AE920</f>
        <v>3.1330629750000001</v>
      </c>
      <c r="AG512" s="6">
        <f>[1]Emissions!AF920</f>
        <v>3.024598986</v>
      </c>
      <c r="AH512" s="6">
        <f>[1]Emissions!AG920</f>
        <v>2.915882415</v>
      </c>
      <c r="AI512" s="6">
        <f>[1]Emissions!AH920</f>
        <v>2.8064797939999999</v>
      </c>
      <c r="AJ512" s="6">
        <f>[1]Emissions!AI920</f>
        <v>2.6958854969999999</v>
      </c>
      <c r="AK512" s="6">
        <f>[1]Emissions!AJ920</f>
        <v>2.5835995199999999</v>
      </c>
      <c r="AL512" s="6">
        <f>[1]Emissions!AK920</f>
        <v>2.469143742</v>
      </c>
      <c r="AM512" s="6">
        <f>[1]Emissions!AL920</f>
        <v>2.4835188979999998</v>
      </c>
      <c r="AN512" s="6">
        <f>[1]Emissions!AM920</f>
        <v>2.496755491</v>
      </c>
      <c r="AO512" s="6">
        <f>[1]Emissions!AN920</f>
        <v>2.5090546759999999</v>
      </c>
      <c r="AP512" s="6">
        <f>[1]Emissions!AO920</f>
        <v>2.5200966899999999</v>
      </c>
      <c r="AQ512" s="6">
        <f>[1]Emissions!AP920</f>
        <v>2.5299047680000002</v>
      </c>
      <c r="AR512" s="6">
        <f>[1]Emissions!AQ920</f>
        <v>2.5381433219999998</v>
      </c>
      <c r="AS512" s="6">
        <f>[1]Emissions!AR920</f>
        <v>2.5454842370000001</v>
      </c>
      <c r="AT512" s="6">
        <f>[1]Emissions!AS920</f>
        <v>2.552321112</v>
      </c>
      <c r="AU512" s="6">
        <f>[1]Emissions!AT920</f>
        <v>2.558918958</v>
      </c>
      <c r="AV512" s="6">
        <f>[1]Emissions!AU920</f>
        <v>2.5654609430000002</v>
      </c>
      <c r="AW512" s="6">
        <f>[1]Emissions!AV920</f>
        <v>2.5719215599999998</v>
      </c>
      <c r="AX512" s="6">
        <f>[1]Emissions!AW920</f>
        <v>2.578064366</v>
      </c>
      <c r="AY512" s="6">
        <f>[1]Emissions!AX920</f>
        <v>2.5841106969999998</v>
      </c>
      <c r="AZ512" s="6">
        <f>[1]Emissions!AY920</f>
        <v>2.5902813650000001</v>
      </c>
      <c r="BA512" s="6">
        <f>[1]Emissions!AZ920</f>
        <v>2.5967036879999998</v>
      </c>
      <c r="BB512" s="6">
        <f>[1]Emissions!BA920</f>
        <v>2.580567356</v>
      </c>
      <c r="BC512" s="6">
        <f>[1]Emissions!BB920</f>
        <v>2.5744379159999999</v>
      </c>
      <c r="BD512" s="6">
        <f>[1]Emissions!BC920</f>
        <v>2.575895687</v>
      </c>
      <c r="BE512" s="6">
        <f>[1]Emissions!BD920</f>
        <v>2.580571119</v>
      </c>
      <c r="BF512" s="6">
        <f>[1]Emissions!BE920</f>
        <v>2.5863628030000001</v>
      </c>
      <c r="BG512" s="6">
        <f>[1]Emissions!BF920</f>
        <v>2.5914635189999999</v>
      </c>
      <c r="BH512" s="6">
        <f>[1]Emissions!BG920</f>
        <v>2.5963922749999999</v>
      </c>
      <c r="BI512" s="6">
        <f>[1]Emissions!BH920</f>
        <v>2.6013083629999998</v>
      </c>
      <c r="BJ512" s="6">
        <f>[1]Emissions!BI920</f>
        <v>2.606293355</v>
      </c>
      <c r="BK512" s="6">
        <f>[1]Emissions!BJ920</f>
        <v>2.611404877</v>
      </c>
      <c r="BL512" s="6">
        <f>[1]Emissions!BK920</f>
        <v>2.6166903960000001</v>
      </c>
      <c r="BM512" s="6">
        <f>[1]Emissions!BL920</f>
        <v>2.6221695930000002</v>
      </c>
      <c r="BN512" s="6">
        <f>[1]Emissions!BM920</f>
        <v>2.6278514039999998</v>
      </c>
      <c r="BO512" s="6">
        <f>[1]Emissions!BN920</f>
        <v>2.6337349950000002</v>
      </c>
      <c r="BP512" s="6">
        <f>[1]Emissions!BO920</f>
        <v>2.6398120610000002</v>
      </c>
      <c r="BQ512" s="6">
        <f>[1]Emissions!BP920</f>
        <v>2.6453087110000002</v>
      </c>
      <c r="BR512" s="6">
        <f>[1]Emissions!BQ920</f>
        <v>2.6506706549999999</v>
      </c>
      <c r="BS512" s="6">
        <f>[1]Emissions!BR920</f>
        <v>2.656055989</v>
      </c>
      <c r="BT512" s="6">
        <f>[1]Emissions!BS920</f>
        <v>2.6615317959999998</v>
      </c>
      <c r="BU512" s="6">
        <f>[1]Emissions!BT920</f>
        <v>2.6671266500000002</v>
      </c>
      <c r="BV512" s="6">
        <f>[1]Emissions!BU920</f>
        <v>2.6728404270000001</v>
      </c>
      <c r="BW512" s="6">
        <f>[1]Emissions!BV920</f>
        <v>2.6786789309999999</v>
      </c>
      <c r="BX512" s="6">
        <f>[1]Emissions!BW920</f>
        <v>2.6846406260000002</v>
      </c>
      <c r="BY512" s="6">
        <f>[1]Emissions!BX920</f>
        <v>2.6907212409999999</v>
      </c>
      <c r="BZ512" s="6">
        <f>[1]Emissions!BY920</f>
        <v>2.6969151920000001</v>
      </c>
      <c r="CA512" s="6">
        <f>[1]Emissions!BZ920</f>
        <v>2.7026742170000002</v>
      </c>
      <c r="CB512" s="6">
        <f>[1]Emissions!CA920</f>
        <v>2.7083167100000001</v>
      </c>
      <c r="CC512" s="6">
        <f>[1]Emissions!CB920</f>
        <v>2.7139626969999999</v>
      </c>
      <c r="CD512" s="6">
        <f>[1]Emissions!CC920</f>
        <v>2.7196680039999999</v>
      </c>
      <c r="CE512" s="6">
        <f>[1]Emissions!CD920</f>
        <v>2.7254602710000002</v>
      </c>
      <c r="CF512" s="6">
        <f>[1]Emissions!CE920</f>
        <v>2.7313267360000002</v>
      </c>
      <c r="CG512" s="6">
        <f>[1]Emissions!CF920</f>
        <v>2.7372868189999999</v>
      </c>
      <c r="CH512" s="6">
        <f>[1]Emissions!CG920</f>
        <v>2.7433481030000002</v>
      </c>
      <c r="CI512" s="6">
        <f>[1]Emissions!CH920</f>
        <v>2.7495140130000002</v>
      </c>
      <c r="CJ512" s="6">
        <f>[1]Emissions!CI920</f>
        <v>2.7557858319999999</v>
      </c>
    </row>
    <row r="513" spans="2:88" x14ac:dyDescent="0.3">
      <c r="B513" s="16" t="str">
        <f>[1]Emissions!A921</f>
        <v>ems_y_co2_sgla_0</v>
      </c>
      <c r="C513" s="6">
        <f>[1]Emissions!B921</f>
        <v>0</v>
      </c>
      <c r="D513" s="6">
        <f>[1]Emissions!C921</f>
        <v>0</v>
      </c>
      <c r="E513" s="6">
        <f>[1]Emissions!D921</f>
        <v>0</v>
      </c>
      <c r="F513" s="6">
        <f>[1]Emissions!E921</f>
        <v>0</v>
      </c>
      <c r="G513" s="6">
        <f>[1]Emissions!F921</f>
        <v>0</v>
      </c>
      <c r="H513" s="6">
        <f>[1]Emissions!G921</f>
        <v>0</v>
      </c>
      <c r="I513" s="6">
        <f>[1]Emissions!H921</f>
        <v>0</v>
      </c>
      <c r="J513" s="6">
        <f>[1]Emissions!I921</f>
        <v>0</v>
      </c>
      <c r="K513" s="6">
        <f>[1]Emissions!J921</f>
        <v>0</v>
      </c>
      <c r="L513" s="6">
        <f>[1]Emissions!K921</f>
        <v>0</v>
      </c>
      <c r="M513" s="6">
        <f>[1]Emissions!L921</f>
        <v>0</v>
      </c>
      <c r="N513" s="6">
        <f>[1]Emissions!M921</f>
        <v>0</v>
      </c>
      <c r="O513" s="6">
        <f>[1]Emissions!N921</f>
        <v>0</v>
      </c>
      <c r="P513" s="6">
        <f>[1]Emissions!O921</f>
        <v>0</v>
      </c>
      <c r="Q513" s="6">
        <f>[1]Emissions!P921</f>
        <v>0</v>
      </c>
      <c r="R513" s="6">
        <f>[1]Emissions!Q921</f>
        <v>0</v>
      </c>
      <c r="S513" s="6">
        <f>[1]Emissions!R921</f>
        <v>0</v>
      </c>
      <c r="T513" s="6">
        <f>[1]Emissions!S921</f>
        <v>0</v>
      </c>
      <c r="U513" s="6">
        <f>[1]Emissions!T921</f>
        <v>0</v>
      </c>
      <c r="V513" s="6">
        <f>[1]Emissions!U921</f>
        <v>0</v>
      </c>
      <c r="W513" s="6">
        <f>[1]Emissions!V921</f>
        <v>0</v>
      </c>
      <c r="X513" s="6">
        <f>[1]Emissions!W921</f>
        <v>0</v>
      </c>
      <c r="Y513" s="6">
        <f>[1]Emissions!X921</f>
        <v>0</v>
      </c>
      <c r="Z513" s="6">
        <f>[1]Emissions!Y921</f>
        <v>0</v>
      </c>
      <c r="AA513" s="6">
        <f>[1]Emissions!Z921</f>
        <v>0</v>
      </c>
      <c r="AB513" s="6">
        <f>[1]Emissions!AA921</f>
        <v>0</v>
      </c>
      <c r="AC513" s="6">
        <f>[1]Emissions!AB921</f>
        <v>0</v>
      </c>
      <c r="AD513" s="6">
        <f>[1]Emissions!AC921</f>
        <v>0</v>
      </c>
      <c r="AE513" s="6">
        <f>[1]Emissions!AD921</f>
        <v>0</v>
      </c>
      <c r="AF513" s="6">
        <f>[1]Emissions!AE921</f>
        <v>0</v>
      </c>
      <c r="AG513" s="6">
        <f>[1]Emissions!AF921</f>
        <v>0</v>
      </c>
      <c r="AH513" s="6">
        <f>[1]Emissions!AG921</f>
        <v>0</v>
      </c>
      <c r="AI513" s="6">
        <f>[1]Emissions!AH921</f>
        <v>0</v>
      </c>
      <c r="AJ513" s="6">
        <f>[1]Emissions!AI921</f>
        <v>0</v>
      </c>
      <c r="AK513" s="6">
        <f>[1]Emissions!AJ921</f>
        <v>0</v>
      </c>
      <c r="AL513" s="6">
        <f>[1]Emissions!AK921</f>
        <v>0</v>
      </c>
      <c r="AM513" s="6">
        <f>[1]Emissions!AL921</f>
        <v>0</v>
      </c>
      <c r="AN513" s="6">
        <f>[1]Emissions!AM921</f>
        <v>0</v>
      </c>
      <c r="AO513" s="6">
        <f>[1]Emissions!AN921</f>
        <v>0</v>
      </c>
      <c r="AP513" s="6">
        <f>[1]Emissions!AO921</f>
        <v>0</v>
      </c>
      <c r="AQ513" s="6">
        <f>[1]Emissions!AP921</f>
        <v>0</v>
      </c>
      <c r="AR513" s="6">
        <f>[1]Emissions!AQ921</f>
        <v>0</v>
      </c>
      <c r="AS513" s="6">
        <f>[1]Emissions!AR921</f>
        <v>0</v>
      </c>
      <c r="AT513" s="6">
        <f>[1]Emissions!AS921</f>
        <v>0</v>
      </c>
      <c r="AU513" s="6">
        <f>[1]Emissions!AT921</f>
        <v>0</v>
      </c>
      <c r="AV513" s="6">
        <f>[1]Emissions!AU921</f>
        <v>0</v>
      </c>
      <c r="AW513" s="6">
        <f>[1]Emissions!AV921</f>
        <v>0</v>
      </c>
      <c r="AX513" s="6">
        <f>[1]Emissions!AW921</f>
        <v>0</v>
      </c>
      <c r="AY513" s="6">
        <f>[1]Emissions!AX921</f>
        <v>0</v>
      </c>
      <c r="AZ513" s="6">
        <f>[1]Emissions!AY921</f>
        <v>0</v>
      </c>
      <c r="BA513" s="6">
        <f>[1]Emissions!AZ921</f>
        <v>0</v>
      </c>
      <c r="BB513" s="6">
        <f>[1]Emissions!BA921</f>
        <v>0</v>
      </c>
      <c r="BC513" s="6">
        <f>[1]Emissions!BB921</f>
        <v>0</v>
      </c>
      <c r="BD513" s="6">
        <f>[1]Emissions!BC921</f>
        <v>0</v>
      </c>
      <c r="BE513" s="6">
        <f>[1]Emissions!BD921</f>
        <v>0</v>
      </c>
      <c r="BF513" s="6">
        <f>[1]Emissions!BE921</f>
        <v>0</v>
      </c>
      <c r="BG513" s="6">
        <f>[1]Emissions!BF921</f>
        <v>0</v>
      </c>
      <c r="BH513" s="6">
        <f>[1]Emissions!BG921</f>
        <v>0</v>
      </c>
      <c r="BI513" s="6">
        <f>[1]Emissions!BH921</f>
        <v>0</v>
      </c>
      <c r="BJ513" s="6">
        <f>[1]Emissions!BI921</f>
        <v>0</v>
      </c>
      <c r="BK513" s="6">
        <f>[1]Emissions!BJ921</f>
        <v>0</v>
      </c>
      <c r="BL513" s="6">
        <f>[1]Emissions!BK921</f>
        <v>0</v>
      </c>
      <c r="BM513" s="6">
        <f>[1]Emissions!BL921</f>
        <v>0</v>
      </c>
      <c r="BN513" s="6">
        <f>[1]Emissions!BM921</f>
        <v>0</v>
      </c>
      <c r="BO513" s="6">
        <f>[1]Emissions!BN921</f>
        <v>0</v>
      </c>
      <c r="BP513" s="6">
        <f>[1]Emissions!BO921</f>
        <v>0</v>
      </c>
      <c r="BQ513" s="6">
        <f>[1]Emissions!BP921</f>
        <v>0</v>
      </c>
      <c r="BR513" s="6">
        <f>[1]Emissions!BQ921</f>
        <v>0</v>
      </c>
      <c r="BS513" s="6">
        <f>[1]Emissions!BR921</f>
        <v>0</v>
      </c>
      <c r="BT513" s="6">
        <f>[1]Emissions!BS921</f>
        <v>0</v>
      </c>
      <c r="BU513" s="6">
        <f>[1]Emissions!BT921</f>
        <v>0</v>
      </c>
      <c r="BV513" s="6">
        <f>[1]Emissions!BU921</f>
        <v>0</v>
      </c>
      <c r="BW513" s="6">
        <f>[1]Emissions!BV921</f>
        <v>0</v>
      </c>
      <c r="BX513" s="6">
        <f>[1]Emissions!BW921</f>
        <v>0</v>
      </c>
      <c r="BY513" s="6">
        <f>[1]Emissions!BX921</f>
        <v>0</v>
      </c>
      <c r="BZ513" s="6">
        <f>[1]Emissions!BY921</f>
        <v>0</v>
      </c>
      <c r="CA513" s="6">
        <f>[1]Emissions!BZ921</f>
        <v>0</v>
      </c>
      <c r="CB513" s="6">
        <f>[1]Emissions!CA921</f>
        <v>0</v>
      </c>
      <c r="CC513" s="6">
        <f>[1]Emissions!CB921</f>
        <v>0</v>
      </c>
      <c r="CD513" s="6">
        <f>[1]Emissions!CC921</f>
        <v>0</v>
      </c>
      <c r="CE513" s="6">
        <f>[1]Emissions!CD921</f>
        <v>0</v>
      </c>
      <c r="CF513" s="6">
        <f>[1]Emissions!CE921</f>
        <v>0</v>
      </c>
      <c r="CG513" s="6">
        <f>[1]Emissions!CF921</f>
        <v>0</v>
      </c>
      <c r="CH513" s="6">
        <f>[1]Emissions!CG921</f>
        <v>0</v>
      </c>
      <c r="CI513" s="6">
        <f>[1]Emissions!CH921</f>
        <v>0</v>
      </c>
      <c r="CJ513" s="6">
        <f>[1]Emissions!CI921</f>
        <v>0</v>
      </c>
    </row>
    <row r="514" spans="2:88" x14ac:dyDescent="0.3">
      <c r="B514" s="16" t="str">
        <f>[1]Emissions!A922</f>
        <v>ems_mat_co2_sgla_0</v>
      </c>
      <c r="C514" s="6">
        <f>[1]Emissions!B922</f>
        <v>13.477984960000001</v>
      </c>
      <c r="D514" s="6">
        <f>[1]Emissions!C922</f>
        <v>13.822573200000001</v>
      </c>
      <c r="E514" s="6">
        <f>[1]Emissions!D922</f>
        <v>14.276983400000001</v>
      </c>
      <c r="F514" s="6">
        <f>[1]Emissions!E922</f>
        <v>14.59475666</v>
      </c>
      <c r="G514" s="6">
        <f>[1]Emissions!F922</f>
        <v>14.78729308</v>
      </c>
      <c r="H514" s="6">
        <f>[1]Emissions!G922</f>
        <v>14.9248162</v>
      </c>
      <c r="I514" s="6">
        <f>[1]Emissions!H922</f>
        <v>15.040061509999999</v>
      </c>
      <c r="J514" s="6">
        <f>[1]Emissions!I922</f>
        <v>15.13301695</v>
      </c>
      <c r="K514" s="6">
        <f>[1]Emissions!J922</f>
        <v>15.230446629999999</v>
      </c>
      <c r="L514" s="6">
        <f>[1]Emissions!K922</f>
        <v>15.33965313</v>
      </c>
      <c r="M514" s="6">
        <f>[1]Emissions!L922</f>
        <v>15.458722229999999</v>
      </c>
      <c r="N514" s="6">
        <f>[1]Emissions!M922</f>
        <v>15.587382720000001</v>
      </c>
      <c r="O514" s="6">
        <f>[1]Emissions!N922</f>
        <v>15.709501230000001</v>
      </c>
      <c r="P514" s="6">
        <f>[1]Emissions!O922</f>
        <v>15.824498030000001</v>
      </c>
      <c r="Q514" s="6">
        <f>[1]Emissions!P922</f>
        <v>15.93558771</v>
      </c>
      <c r="R514" s="6">
        <f>[1]Emissions!Q922</f>
        <v>16.045990679999999</v>
      </c>
      <c r="S514" s="6">
        <f>[1]Emissions!R922</f>
        <v>16.162256039999999</v>
      </c>
      <c r="T514" s="6">
        <f>[1]Emissions!S922</f>
        <v>16.283289960000001</v>
      </c>
      <c r="U514" s="6">
        <f>[1]Emissions!T922</f>
        <v>16.40596974</v>
      </c>
      <c r="V514" s="6">
        <f>[1]Emissions!U922</f>
        <v>16.5275523</v>
      </c>
      <c r="W514" s="6">
        <f>[1]Emissions!V922</f>
        <v>16.647030019999999</v>
      </c>
      <c r="X514" s="6">
        <f>[1]Emissions!W922</f>
        <v>16.769090120000001</v>
      </c>
      <c r="Y514" s="6">
        <f>[1]Emissions!X922</f>
        <v>16.891981130000001</v>
      </c>
      <c r="Z514" s="6">
        <f>[1]Emissions!Y922</f>
        <v>17.015172110000002</v>
      </c>
      <c r="AA514" s="6">
        <f>[1]Emissions!Z922</f>
        <v>17.138652359999998</v>
      </c>
      <c r="AB514" s="6">
        <f>[1]Emissions!AA922</f>
        <v>17.263088419999999</v>
      </c>
      <c r="AC514" s="6">
        <f>[1]Emissions!AB922</f>
        <v>17.39194844</v>
      </c>
      <c r="AD514" s="6">
        <f>[1]Emissions!AC922</f>
        <v>17.525562570000002</v>
      </c>
      <c r="AE514" s="6">
        <f>[1]Emissions!AD922</f>
        <v>17.664306400000001</v>
      </c>
      <c r="AF514" s="6">
        <f>[1]Emissions!AE922</f>
        <v>17.808571520000001</v>
      </c>
      <c r="AG514" s="6">
        <f>[1]Emissions!AF922</f>
        <v>17.959003589999998</v>
      </c>
      <c r="AH514" s="6">
        <f>[1]Emissions!AG922</f>
        <v>18.117501959999998</v>
      </c>
      <c r="AI514" s="6">
        <f>[1]Emissions!AH922</f>
        <v>18.283559060000002</v>
      </c>
      <c r="AJ514" s="6">
        <f>[1]Emissions!AI922</f>
        <v>18.456441680000001</v>
      </c>
      <c r="AK514" s="6">
        <f>[1]Emissions!AJ922</f>
        <v>18.63546831</v>
      </c>
      <c r="AL514" s="6">
        <f>[1]Emissions!AK922</f>
        <v>18.820218629999999</v>
      </c>
      <c r="AM514" s="6">
        <f>[1]Emissions!AL922</f>
        <v>18.995983930000001</v>
      </c>
      <c r="AN514" s="6">
        <f>[1]Emissions!AM922</f>
        <v>19.17886506</v>
      </c>
      <c r="AO514" s="6">
        <f>[1]Emissions!AN922</f>
        <v>19.365846319999999</v>
      </c>
      <c r="AP514" s="6">
        <f>[1]Emissions!AO922</f>
        <v>19.550948120000001</v>
      </c>
      <c r="AQ514" s="6">
        <f>[1]Emissions!AP922</f>
        <v>19.731756149999999</v>
      </c>
      <c r="AR514" s="6">
        <f>[1]Emissions!AQ922</f>
        <v>19.903816110000001</v>
      </c>
      <c r="AS514" s="6">
        <f>[1]Emissions!AR922</f>
        <v>20.07106404</v>
      </c>
      <c r="AT514" s="6">
        <f>[1]Emissions!AS922</f>
        <v>20.235622549999999</v>
      </c>
      <c r="AU514" s="6">
        <f>[1]Emissions!AT922</f>
        <v>20.39886877</v>
      </c>
      <c r="AV514" s="6">
        <f>[1]Emissions!AU922</f>
        <v>20.56173549</v>
      </c>
      <c r="AW514" s="6">
        <f>[1]Emissions!AV922</f>
        <v>20.723736339999999</v>
      </c>
      <c r="AX514" s="6">
        <f>[1]Emissions!AW922</f>
        <v>20.88279635</v>
      </c>
      <c r="AY514" s="6">
        <f>[1]Emissions!AX922</f>
        <v>21.040460660000001</v>
      </c>
      <c r="AZ514" s="6">
        <f>[1]Emissions!AY922</f>
        <v>21.198300639999999</v>
      </c>
      <c r="BA514" s="6">
        <f>[1]Emissions!AZ922</f>
        <v>21.357186330000001</v>
      </c>
      <c r="BB514" s="6">
        <f>[1]Emissions!BA922</f>
        <v>21.328940930000002</v>
      </c>
      <c r="BC514" s="6">
        <f>[1]Emissions!BB922</f>
        <v>21.380111939999999</v>
      </c>
      <c r="BD514" s="6">
        <f>[1]Emissions!BC922</f>
        <v>21.49208986</v>
      </c>
      <c r="BE514" s="6">
        <f>[1]Emissions!BD922</f>
        <v>21.629554559999999</v>
      </c>
      <c r="BF514" s="6">
        <f>[1]Emissions!BE922</f>
        <v>21.775341180000002</v>
      </c>
      <c r="BG514" s="6">
        <f>[1]Emissions!BF922</f>
        <v>21.91440081</v>
      </c>
      <c r="BH514" s="6">
        <f>[1]Emissions!BG922</f>
        <v>22.051094039999999</v>
      </c>
      <c r="BI514" s="6">
        <f>[1]Emissions!BH922</f>
        <v>22.186690930000001</v>
      </c>
      <c r="BJ514" s="6">
        <f>[1]Emissions!BI922</f>
        <v>22.321795430000002</v>
      </c>
      <c r="BK514" s="6">
        <f>[1]Emissions!BJ922</f>
        <v>22.456837329999999</v>
      </c>
      <c r="BL514" s="6">
        <f>[1]Emissions!BK922</f>
        <v>22.59220066</v>
      </c>
      <c r="BM514" s="6">
        <f>[1]Emissions!BL922</f>
        <v>22.72806658</v>
      </c>
      <c r="BN514" s="6">
        <f>[1]Emissions!BM922</f>
        <v>22.864548840000001</v>
      </c>
      <c r="BO514" s="6">
        <f>[1]Emissions!BN922</f>
        <v>23.00169322</v>
      </c>
      <c r="BP514" s="6">
        <f>[1]Emissions!BO922</f>
        <v>23.139491209999999</v>
      </c>
      <c r="BQ514" s="6">
        <f>[1]Emissions!BP922</f>
        <v>23.271338440000001</v>
      </c>
      <c r="BR514" s="6">
        <f>[1]Emissions!BQ922</f>
        <v>23.4012964</v>
      </c>
      <c r="BS514" s="6">
        <f>[1]Emissions!BR922</f>
        <v>23.530812009999998</v>
      </c>
      <c r="BT514" s="6">
        <f>[1]Emissions!BS922</f>
        <v>23.66047326</v>
      </c>
      <c r="BU514" s="6">
        <f>[1]Emissions!BT922</f>
        <v>23.790513449999999</v>
      </c>
      <c r="BV514" s="6">
        <f>[1]Emissions!BU922</f>
        <v>23.920923559999999</v>
      </c>
      <c r="BW514" s="6">
        <f>[1]Emissions!BV922</f>
        <v>24.051768549999998</v>
      </c>
      <c r="BX514" s="6">
        <f>[1]Emissions!BW922</f>
        <v>24.18306634</v>
      </c>
      <c r="BY514" s="6">
        <f>[1]Emissions!BX922</f>
        <v>24.314821720000001</v>
      </c>
      <c r="BZ514" s="6">
        <f>[1]Emissions!BY922</f>
        <v>24.447032610000001</v>
      </c>
      <c r="CA514" s="6">
        <f>[1]Emissions!BZ922</f>
        <v>24.57486389</v>
      </c>
      <c r="CB514" s="6">
        <f>[1]Emissions!CA922</f>
        <v>24.701310939999999</v>
      </c>
      <c r="CC514" s="6">
        <f>[1]Emissions!CB922</f>
        <v>24.827491930000001</v>
      </c>
      <c r="CD514" s="6">
        <f>[1]Emissions!CC922</f>
        <v>24.95389295</v>
      </c>
      <c r="CE514" s="6">
        <f>[1]Emissions!CD922</f>
        <v>25.080730469999999</v>
      </c>
      <c r="CF514" s="6">
        <f>[1]Emissions!CE922</f>
        <v>25.207861099999999</v>
      </c>
      <c r="CG514" s="6">
        <f>[1]Emissions!CF922</f>
        <v>25.335455570000001</v>
      </c>
      <c r="CH514" s="6">
        <f>[1]Emissions!CG922</f>
        <v>25.463591560000001</v>
      </c>
      <c r="CI514" s="6">
        <f>[1]Emissions!CH922</f>
        <v>25.592318469999999</v>
      </c>
      <c r="CJ514" s="6">
        <f>[1]Emissions!CI922</f>
        <v>25.721671560000001</v>
      </c>
    </row>
    <row r="515" spans="2:88" x14ac:dyDescent="0.3">
      <c r="B515" s="16" t="str">
        <f>[1]Emissions!A923</f>
        <v>ems_ci_co2_spap_0</v>
      </c>
      <c r="C515" s="6">
        <f>[1]Emissions!B923</f>
        <v>2.9302082550000002</v>
      </c>
      <c r="D515" s="6">
        <f>[1]Emissions!C923</f>
        <v>2.9043999459999998</v>
      </c>
      <c r="E515" s="6">
        <f>[1]Emissions!D923</f>
        <v>2.8974760100000001</v>
      </c>
      <c r="F515" s="6">
        <f>[1]Emissions!E923</f>
        <v>2.902294302</v>
      </c>
      <c r="G515" s="6">
        <f>[1]Emissions!F923</f>
        <v>2.921319709</v>
      </c>
      <c r="H515" s="6">
        <f>[1]Emissions!G923</f>
        <v>2.9494808909999999</v>
      </c>
      <c r="I515" s="6">
        <f>[1]Emissions!H923</f>
        <v>2.9784901170000002</v>
      </c>
      <c r="J515" s="6">
        <f>[1]Emissions!I923</f>
        <v>2.935168059</v>
      </c>
      <c r="K515" s="6">
        <f>[1]Emissions!J923</f>
        <v>2.8856057239999999</v>
      </c>
      <c r="L515" s="6">
        <f>[1]Emissions!K923</f>
        <v>2.8340060989999998</v>
      </c>
      <c r="M515" s="6">
        <f>[1]Emissions!L923</f>
        <v>2.782569681</v>
      </c>
      <c r="N515" s="6">
        <f>[1]Emissions!M923</f>
        <v>2.7390783220000001</v>
      </c>
      <c r="O515" s="6">
        <f>[1]Emissions!N923</f>
        <v>2.7009409029999998</v>
      </c>
      <c r="P515" s="6">
        <f>[1]Emissions!O923</f>
        <v>2.6659347549999999</v>
      </c>
      <c r="Q515" s="6">
        <f>[1]Emissions!P923</f>
        <v>2.632470595</v>
      </c>
      <c r="R515" s="6">
        <f>[1]Emissions!Q923</f>
        <v>2.5995236140000002</v>
      </c>
      <c r="S515" s="6">
        <f>[1]Emissions!R923</f>
        <v>2.5647780650000001</v>
      </c>
      <c r="T515" s="6">
        <f>[1]Emissions!S923</f>
        <v>2.5281469749999999</v>
      </c>
      <c r="U515" s="6">
        <f>[1]Emissions!T923</f>
        <v>2.4901060030000002</v>
      </c>
      <c r="V515" s="6">
        <f>[1]Emissions!U923</f>
        <v>2.451135308</v>
      </c>
      <c r="W515" s="6">
        <f>[1]Emissions!V923</f>
        <v>2.4115879019999999</v>
      </c>
      <c r="X515" s="6">
        <f>[1]Emissions!W923</f>
        <v>2.3724763900000001</v>
      </c>
      <c r="Y515" s="6">
        <f>[1]Emissions!X923</f>
        <v>2.333350582</v>
      </c>
      <c r="Z515" s="6">
        <f>[1]Emissions!Y923</f>
        <v>2.2941278839999999</v>
      </c>
      <c r="AA515" s="6">
        <f>[1]Emissions!Z923</f>
        <v>2.2547858299999999</v>
      </c>
      <c r="AB515" s="6">
        <f>[1]Emissions!AA923</f>
        <v>2.2152709800000001</v>
      </c>
      <c r="AC515" s="6">
        <f>[1]Emissions!AB923</f>
        <v>2.1758670210000002</v>
      </c>
      <c r="AD515" s="6">
        <f>[1]Emissions!AC923</f>
        <v>2.1363331379999999</v>
      </c>
      <c r="AE515" s="6">
        <f>[1]Emissions!AD923</f>
        <v>2.0964680279999999</v>
      </c>
      <c r="AF515" s="6">
        <f>[1]Emissions!AE923</f>
        <v>2.0560587880000001</v>
      </c>
      <c r="AG515" s="6">
        <f>[1]Emissions!AF923</f>
        <v>2.0149061050000001</v>
      </c>
      <c r="AH515" s="6">
        <f>[1]Emissions!AG923</f>
        <v>1.9730168450000001</v>
      </c>
      <c r="AI515" s="6">
        <f>[1]Emissions!AH923</f>
        <v>1.930108248</v>
      </c>
      <c r="AJ515" s="6">
        <f>[1]Emissions!AI923</f>
        <v>1.8859530840000001</v>
      </c>
      <c r="AK515" s="6">
        <f>[1]Emissions!AJ923</f>
        <v>1.840334334</v>
      </c>
      <c r="AL515" s="6">
        <f>[1]Emissions!AK923</f>
        <v>1.793038183</v>
      </c>
      <c r="AM515" s="6">
        <f>[1]Emissions!AL923</f>
        <v>1.8095739289999999</v>
      </c>
      <c r="AN515" s="6">
        <f>[1]Emissions!AM923</f>
        <v>1.82548898</v>
      </c>
      <c r="AO515" s="6">
        <f>[1]Emissions!AN923</f>
        <v>1.8408560380000001</v>
      </c>
      <c r="AP515" s="6">
        <f>[1]Emissions!AO923</f>
        <v>1.855893687</v>
      </c>
      <c r="AQ515" s="6">
        <f>[1]Emissions!AP923</f>
        <v>1.870747078</v>
      </c>
      <c r="AR515" s="6">
        <f>[1]Emissions!AQ923</f>
        <v>1.8849392140000001</v>
      </c>
      <c r="AS515" s="6">
        <f>[1]Emissions!AR923</f>
        <v>1.898923688</v>
      </c>
      <c r="AT515" s="6">
        <f>[1]Emissions!AS923</f>
        <v>1.912837734</v>
      </c>
      <c r="AU515" s="6">
        <f>[1]Emissions!AT923</f>
        <v>1.9267495080000001</v>
      </c>
      <c r="AV515" s="6">
        <f>[1]Emissions!AU923</f>
        <v>1.940710691</v>
      </c>
      <c r="AW515" s="6">
        <f>[1]Emissions!AV923</f>
        <v>1.953982235</v>
      </c>
      <c r="AX515" s="6">
        <f>[1]Emissions!AW923</f>
        <v>1.9672445569999999</v>
      </c>
      <c r="AY515" s="6">
        <f>[1]Emissions!AX923</f>
        <v>1.980661177</v>
      </c>
      <c r="AZ515" s="6">
        <f>[1]Emissions!AY923</f>
        <v>1.994292983</v>
      </c>
      <c r="BA515" s="6">
        <f>[1]Emissions!AZ923</f>
        <v>2.0081764280000001</v>
      </c>
      <c r="BB515" s="6">
        <f>[1]Emissions!BA923</f>
        <v>2.0238891190000001</v>
      </c>
      <c r="BC515" s="6">
        <f>[1]Emissions!BB923</f>
        <v>2.0383539769999999</v>
      </c>
      <c r="BD515" s="6">
        <f>[1]Emissions!BC923</f>
        <v>2.051893476</v>
      </c>
      <c r="BE515" s="6">
        <f>[1]Emissions!BD923</f>
        <v>2.0650760140000002</v>
      </c>
      <c r="BF515" s="6">
        <f>[1]Emissions!BE923</f>
        <v>2.078266341</v>
      </c>
      <c r="BG515" s="6">
        <f>[1]Emissions!BF923</f>
        <v>2.0907551739999999</v>
      </c>
      <c r="BH515" s="6">
        <f>[1]Emissions!BG923</f>
        <v>2.1032560600000001</v>
      </c>
      <c r="BI515" s="6">
        <f>[1]Emissions!BH923</f>
        <v>2.1159642669999998</v>
      </c>
      <c r="BJ515" s="6">
        <f>[1]Emissions!BI923</f>
        <v>2.1289442169999999</v>
      </c>
      <c r="BK515" s="6">
        <f>[1]Emissions!BJ923</f>
        <v>2.142220697</v>
      </c>
      <c r="BL515" s="6">
        <f>[1]Emissions!BK923</f>
        <v>2.1558116850000002</v>
      </c>
      <c r="BM515" s="6">
        <f>[1]Emissions!BL923</f>
        <v>2.169712815</v>
      </c>
      <c r="BN515" s="6">
        <f>[1]Emissions!BM923</f>
        <v>2.1839185859999999</v>
      </c>
      <c r="BO515" s="6">
        <f>[1]Emissions!BN923</f>
        <v>2.1984198020000001</v>
      </c>
      <c r="BP515" s="6">
        <f>[1]Emissions!BO923</f>
        <v>2.2132037800000002</v>
      </c>
      <c r="BQ515" s="6">
        <f>[1]Emissions!BP923</f>
        <v>2.2274149310000002</v>
      </c>
      <c r="BR515" s="6">
        <f>[1]Emissions!BQ923</f>
        <v>2.2416505560000002</v>
      </c>
      <c r="BS515" s="6">
        <f>[1]Emissions!BR923</f>
        <v>2.2560514860000001</v>
      </c>
      <c r="BT515" s="6">
        <f>[1]Emissions!BS923</f>
        <v>2.2706567010000001</v>
      </c>
      <c r="BU515" s="6">
        <f>[1]Emissions!BT923</f>
        <v>2.285477406</v>
      </c>
      <c r="BV515" s="6">
        <f>[1]Emissions!BU923</f>
        <v>2.3005032980000002</v>
      </c>
      <c r="BW515" s="6">
        <f>[1]Emissions!BV923</f>
        <v>2.315739115</v>
      </c>
      <c r="BX515" s="6">
        <f>[1]Emissions!BW923</f>
        <v>2.3311817879999999</v>
      </c>
      <c r="BY515" s="6">
        <f>[1]Emissions!BX923</f>
        <v>2.3468261400000001</v>
      </c>
      <c r="BZ515" s="6">
        <f>[1]Emissions!BY923</f>
        <v>2.362666103</v>
      </c>
      <c r="CA515" s="6">
        <f>[1]Emissions!BZ923</f>
        <v>2.3780633440000001</v>
      </c>
      <c r="CB515" s="6">
        <f>[1]Emissions!CA923</f>
        <v>2.3934706339999998</v>
      </c>
      <c r="CC515" s="6">
        <f>[1]Emissions!CB923</f>
        <v>2.4089991230000001</v>
      </c>
      <c r="CD515" s="6">
        <f>[1]Emissions!CC923</f>
        <v>2.424683141</v>
      </c>
      <c r="CE515" s="6">
        <f>[1]Emissions!CD923</f>
        <v>2.4405353939999999</v>
      </c>
      <c r="CF515" s="6">
        <f>[1]Emissions!CE923</f>
        <v>2.456528713</v>
      </c>
      <c r="CG515" s="6">
        <f>[1]Emissions!CF923</f>
        <v>2.472685341</v>
      </c>
      <c r="CH515" s="6">
        <f>[1]Emissions!CG923</f>
        <v>2.489009255</v>
      </c>
      <c r="CI515" s="6">
        <f>[1]Emissions!CH923</f>
        <v>2.5055000299999999</v>
      </c>
      <c r="CJ515" s="6">
        <f>[1]Emissions!CI923</f>
        <v>2.5221557090000002</v>
      </c>
    </row>
    <row r="516" spans="2:88" x14ac:dyDescent="0.3">
      <c r="B516" s="16" t="str">
        <f>[1]Emissions!A924</f>
        <v>ems_y_co2_spap_0</v>
      </c>
      <c r="C516" s="6">
        <f>[1]Emissions!B924</f>
        <v>0</v>
      </c>
      <c r="D516" s="6">
        <f>[1]Emissions!C924</f>
        <v>0</v>
      </c>
      <c r="E516" s="6">
        <f>[1]Emissions!D924</f>
        <v>0</v>
      </c>
      <c r="F516" s="6">
        <f>[1]Emissions!E924</f>
        <v>0</v>
      </c>
      <c r="G516" s="6">
        <f>[1]Emissions!F924</f>
        <v>0</v>
      </c>
      <c r="H516" s="6">
        <f>[1]Emissions!G924</f>
        <v>0</v>
      </c>
      <c r="I516" s="6">
        <f>[1]Emissions!H924</f>
        <v>0</v>
      </c>
      <c r="J516" s="6">
        <f>[1]Emissions!I924</f>
        <v>0</v>
      </c>
      <c r="K516" s="6">
        <f>[1]Emissions!J924</f>
        <v>0</v>
      </c>
      <c r="L516" s="6">
        <f>[1]Emissions!K924</f>
        <v>0</v>
      </c>
      <c r="M516" s="6">
        <f>[1]Emissions!L924</f>
        <v>0</v>
      </c>
      <c r="N516" s="6">
        <f>[1]Emissions!M924</f>
        <v>0</v>
      </c>
      <c r="O516" s="6">
        <f>[1]Emissions!N924</f>
        <v>0</v>
      </c>
      <c r="P516" s="6">
        <f>[1]Emissions!O924</f>
        <v>0</v>
      </c>
      <c r="Q516" s="6">
        <f>[1]Emissions!P924</f>
        <v>0</v>
      </c>
      <c r="R516" s="6">
        <f>[1]Emissions!Q924</f>
        <v>0</v>
      </c>
      <c r="S516" s="6">
        <f>[1]Emissions!R924</f>
        <v>0</v>
      </c>
      <c r="T516" s="6">
        <f>[1]Emissions!S924</f>
        <v>0</v>
      </c>
      <c r="U516" s="6">
        <f>[1]Emissions!T924</f>
        <v>0</v>
      </c>
      <c r="V516" s="6">
        <f>[1]Emissions!U924</f>
        <v>0</v>
      </c>
      <c r="W516" s="6">
        <f>[1]Emissions!V924</f>
        <v>0</v>
      </c>
      <c r="X516" s="6">
        <f>[1]Emissions!W924</f>
        <v>0</v>
      </c>
      <c r="Y516" s="6">
        <f>[1]Emissions!X924</f>
        <v>0</v>
      </c>
      <c r="Z516" s="6">
        <f>[1]Emissions!Y924</f>
        <v>0</v>
      </c>
      <c r="AA516" s="6">
        <f>[1]Emissions!Z924</f>
        <v>0</v>
      </c>
      <c r="AB516" s="6">
        <f>[1]Emissions!AA924</f>
        <v>0</v>
      </c>
      <c r="AC516" s="6">
        <f>[1]Emissions!AB924</f>
        <v>0</v>
      </c>
      <c r="AD516" s="6">
        <f>[1]Emissions!AC924</f>
        <v>0</v>
      </c>
      <c r="AE516" s="6">
        <f>[1]Emissions!AD924</f>
        <v>0</v>
      </c>
      <c r="AF516" s="6">
        <f>[1]Emissions!AE924</f>
        <v>0</v>
      </c>
      <c r="AG516" s="6">
        <f>[1]Emissions!AF924</f>
        <v>0</v>
      </c>
      <c r="AH516" s="6">
        <f>[1]Emissions!AG924</f>
        <v>0</v>
      </c>
      <c r="AI516" s="6">
        <f>[1]Emissions!AH924</f>
        <v>0</v>
      </c>
      <c r="AJ516" s="6">
        <f>[1]Emissions!AI924</f>
        <v>0</v>
      </c>
      <c r="AK516" s="6">
        <f>[1]Emissions!AJ924</f>
        <v>0</v>
      </c>
      <c r="AL516" s="6">
        <f>[1]Emissions!AK924</f>
        <v>0</v>
      </c>
      <c r="AM516" s="6">
        <f>[1]Emissions!AL924</f>
        <v>0</v>
      </c>
      <c r="AN516" s="6">
        <f>[1]Emissions!AM924</f>
        <v>0</v>
      </c>
      <c r="AO516" s="6">
        <f>[1]Emissions!AN924</f>
        <v>0</v>
      </c>
      <c r="AP516" s="6">
        <f>[1]Emissions!AO924</f>
        <v>0</v>
      </c>
      <c r="AQ516" s="6">
        <f>[1]Emissions!AP924</f>
        <v>0</v>
      </c>
      <c r="AR516" s="6">
        <f>[1]Emissions!AQ924</f>
        <v>0</v>
      </c>
      <c r="AS516" s="6">
        <f>[1]Emissions!AR924</f>
        <v>0</v>
      </c>
      <c r="AT516" s="6">
        <f>[1]Emissions!AS924</f>
        <v>0</v>
      </c>
      <c r="AU516" s="6">
        <f>[1]Emissions!AT924</f>
        <v>0</v>
      </c>
      <c r="AV516" s="6">
        <f>[1]Emissions!AU924</f>
        <v>0</v>
      </c>
      <c r="AW516" s="6">
        <f>[1]Emissions!AV924</f>
        <v>0</v>
      </c>
      <c r="AX516" s="6">
        <f>[1]Emissions!AW924</f>
        <v>0</v>
      </c>
      <c r="AY516" s="6">
        <f>[1]Emissions!AX924</f>
        <v>0</v>
      </c>
      <c r="AZ516" s="6">
        <f>[1]Emissions!AY924</f>
        <v>0</v>
      </c>
      <c r="BA516" s="6">
        <f>[1]Emissions!AZ924</f>
        <v>0</v>
      </c>
      <c r="BB516" s="6">
        <f>[1]Emissions!BA924</f>
        <v>0</v>
      </c>
      <c r="BC516" s="6">
        <f>[1]Emissions!BB924</f>
        <v>0</v>
      </c>
      <c r="BD516" s="6">
        <f>[1]Emissions!BC924</f>
        <v>0</v>
      </c>
      <c r="BE516" s="6">
        <f>[1]Emissions!BD924</f>
        <v>0</v>
      </c>
      <c r="BF516" s="6">
        <f>[1]Emissions!BE924</f>
        <v>0</v>
      </c>
      <c r="BG516" s="6">
        <f>[1]Emissions!BF924</f>
        <v>0</v>
      </c>
      <c r="BH516" s="6">
        <f>[1]Emissions!BG924</f>
        <v>0</v>
      </c>
      <c r="BI516" s="6">
        <f>[1]Emissions!BH924</f>
        <v>0</v>
      </c>
      <c r="BJ516" s="6">
        <f>[1]Emissions!BI924</f>
        <v>0</v>
      </c>
      <c r="BK516" s="6">
        <f>[1]Emissions!BJ924</f>
        <v>0</v>
      </c>
      <c r="BL516" s="6">
        <f>[1]Emissions!BK924</f>
        <v>0</v>
      </c>
      <c r="BM516" s="6">
        <f>[1]Emissions!BL924</f>
        <v>0</v>
      </c>
      <c r="BN516" s="6">
        <f>[1]Emissions!BM924</f>
        <v>0</v>
      </c>
      <c r="BO516" s="6">
        <f>[1]Emissions!BN924</f>
        <v>0</v>
      </c>
      <c r="BP516" s="6">
        <f>[1]Emissions!BO924</f>
        <v>0</v>
      </c>
      <c r="BQ516" s="6">
        <f>[1]Emissions!BP924</f>
        <v>0</v>
      </c>
      <c r="BR516" s="6">
        <f>[1]Emissions!BQ924</f>
        <v>0</v>
      </c>
      <c r="BS516" s="6">
        <f>[1]Emissions!BR924</f>
        <v>0</v>
      </c>
      <c r="BT516" s="6">
        <f>[1]Emissions!BS924</f>
        <v>0</v>
      </c>
      <c r="BU516" s="6">
        <f>[1]Emissions!BT924</f>
        <v>0</v>
      </c>
      <c r="BV516" s="6">
        <f>[1]Emissions!BU924</f>
        <v>0</v>
      </c>
      <c r="BW516" s="6">
        <f>[1]Emissions!BV924</f>
        <v>0</v>
      </c>
      <c r="BX516" s="6">
        <f>[1]Emissions!BW924</f>
        <v>0</v>
      </c>
      <c r="BY516" s="6">
        <f>[1]Emissions!BX924</f>
        <v>0</v>
      </c>
      <c r="BZ516" s="6">
        <f>[1]Emissions!BY924</f>
        <v>0</v>
      </c>
      <c r="CA516" s="6">
        <f>[1]Emissions!BZ924</f>
        <v>0</v>
      </c>
      <c r="CB516" s="6">
        <f>[1]Emissions!CA924</f>
        <v>0</v>
      </c>
      <c r="CC516" s="6">
        <f>[1]Emissions!CB924</f>
        <v>0</v>
      </c>
      <c r="CD516" s="6">
        <f>[1]Emissions!CC924</f>
        <v>0</v>
      </c>
      <c r="CE516" s="6">
        <f>[1]Emissions!CD924</f>
        <v>0</v>
      </c>
      <c r="CF516" s="6">
        <f>[1]Emissions!CE924</f>
        <v>0</v>
      </c>
      <c r="CG516" s="6">
        <f>[1]Emissions!CF924</f>
        <v>0</v>
      </c>
      <c r="CH516" s="6">
        <f>[1]Emissions!CG924</f>
        <v>0</v>
      </c>
      <c r="CI516" s="6">
        <f>[1]Emissions!CH924</f>
        <v>0</v>
      </c>
      <c r="CJ516" s="6">
        <f>[1]Emissions!CI924</f>
        <v>0</v>
      </c>
    </row>
    <row r="517" spans="2:88" x14ac:dyDescent="0.3">
      <c r="B517" s="16" t="str">
        <f>[1]Emissions!A925</f>
        <v>ems_mat_co2_spap_0</v>
      </c>
      <c r="C517" s="6">
        <f>[1]Emissions!B925</f>
        <v>0</v>
      </c>
      <c r="D517" s="6">
        <f>[1]Emissions!C925</f>
        <v>0</v>
      </c>
      <c r="E517" s="6">
        <f>[1]Emissions!D925</f>
        <v>0</v>
      </c>
      <c r="F517" s="6">
        <f>[1]Emissions!E925</f>
        <v>0</v>
      </c>
      <c r="G517" s="6">
        <f>[1]Emissions!F925</f>
        <v>0</v>
      </c>
      <c r="H517" s="6">
        <f>[1]Emissions!G925</f>
        <v>0</v>
      </c>
      <c r="I517" s="6">
        <f>[1]Emissions!H925</f>
        <v>0</v>
      </c>
      <c r="J517" s="6">
        <f>[1]Emissions!I925</f>
        <v>0</v>
      </c>
      <c r="K517" s="6">
        <f>[1]Emissions!J925</f>
        <v>0</v>
      </c>
      <c r="L517" s="6">
        <f>[1]Emissions!K925</f>
        <v>0</v>
      </c>
      <c r="M517" s="6">
        <f>[1]Emissions!L925</f>
        <v>0</v>
      </c>
      <c r="N517" s="6">
        <f>[1]Emissions!M925</f>
        <v>0</v>
      </c>
      <c r="O517" s="6">
        <f>[1]Emissions!N925</f>
        <v>0</v>
      </c>
      <c r="P517" s="6">
        <f>[1]Emissions!O925</f>
        <v>0</v>
      </c>
      <c r="Q517" s="6">
        <f>[1]Emissions!P925</f>
        <v>0</v>
      </c>
      <c r="R517" s="6">
        <f>[1]Emissions!Q925</f>
        <v>0</v>
      </c>
      <c r="S517" s="6">
        <f>[1]Emissions!R925</f>
        <v>0</v>
      </c>
      <c r="T517" s="6">
        <f>[1]Emissions!S925</f>
        <v>0</v>
      </c>
      <c r="U517" s="6">
        <f>[1]Emissions!T925</f>
        <v>0</v>
      </c>
      <c r="V517" s="6">
        <f>[1]Emissions!U925</f>
        <v>0</v>
      </c>
      <c r="W517" s="6">
        <f>[1]Emissions!V925</f>
        <v>0</v>
      </c>
      <c r="X517" s="6">
        <f>[1]Emissions!W925</f>
        <v>0</v>
      </c>
      <c r="Y517" s="6">
        <f>[1]Emissions!X925</f>
        <v>0</v>
      </c>
      <c r="Z517" s="6">
        <f>[1]Emissions!Y925</f>
        <v>0</v>
      </c>
      <c r="AA517" s="6">
        <f>[1]Emissions!Z925</f>
        <v>0</v>
      </c>
      <c r="AB517" s="6">
        <f>[1]Emissions!AA925</f>
        <v>0</v>
      </c>
      <c r="AC517" s="6">
        <f>[1]Emissions!AB925</f>
        <v>0</v>
      </c>
      <c r="AD517" s="6">
        <f>[1]Emissions!AC925</f>
        <v>0</v>
      </c>
      <c r="AE517" s="6">
        <f>[1]Emissions!AD925</f>
        <v>0</v>
      </c>
      <c r="AF517" s="6">
        <f>[1]Emissions!AE925</f>
        <v>0</v>
      </c>
      <c r="AG517" s="6">
        <f>[1]Emissions!AF925</f>
        <v>0</v>
      </c>
      <c r="AH517" s="6">
        <f>[1]Emissions!AG925</f>
        <v>0</v>
      </c>
      <c r="AI517" s="6">
        <f>[1]Emissions!AH925</f>
        <v>0</v>
      </c>
      <c r="AJ517" s="6">
        <f>[1]Emissions!AI925</f>
        <v>0</v>
      </c>
      <c r="AK517" s="6">
        <f>[1]Emissions!AJ925</f>
        <v>0</v>
      </c>
      <c r="AL517" s="6">
        <f>[1]Emissions!AK925</f>
        <v>0</v>
      </c>
      <c r="AM517" s="6">
        <f>[1]Emissions!AL925</f>
        <v>0</v>
      </c>
      <c r="AN517" s="6">
        <f>[1]Emissions!AM925</f>
        <v>0</v>
      </c>
      <c r="AO517" s="6">
        <f>[1]Emissions!AN925</f>
        <v>0</v>
      </c>
      <c r="AP517" s="6">
        <f>[1]Emissions!AO925</f>
        <v>0</v>
      </c>
      <c r="AQ517" s="6">
        <f>[1]Emissions!AP925</f>
        <v>0</v>
      </c>
      <c r="AR517" s="6">
        <f>[1]Emissions!AQ925</f>
        <v>0</v>
      </c>
      <c r="AS517" s="6">
        <f>[1]Emissions!AR925</f>
        <v>0</v>
      </c>
      <c r="AT517" s="6">
        <f>[1]Emissions!AS925</f>
        <v>0</v>
      </c>
      <c r="AU517" s="6">
        <f>[1]Emissions!AT925</f>
        <v>0</v>
      </c>
      <c r="AV517" s="6">
        <f>[1]Emissions!AU925</f>
        <v>0</v>
      </c>
      <c r="AW517" s="6">
        <f>[1]Emissions!AV925</f>
        <v>0</v>
      </c>
      <c r="AX517" s="6">
        <f>[1]Emissions!AW925</f>
        <v>0</v>
      </c>
      <c r="AY517" s="6">
        <f>[1]Emissions!AX925</f>
        <v>0</v>
      </c>
      <c r="AZ517" s="6">
        <f>[1]Emissions!AY925</f>
        <v>0</v>
      </c>
      <c r="BA517" s="6">
        <f>[1]Emissions!AZ925</f>
        <v>0</v>
      </c>
      <c r="BB517" s="6">
        <f>[1]Emissions!BA925</f>
        <v>0</v>
      </c>
      <c r="BC517" s="6">
        <f>[1]Emissions!BB925</f>
        <v>0</v>
      </c>
      <c r="BD517" s="6">
        <f>[1]Emissions!BC925</f>
        <v>0</v>
      </c>
      <c r="BE517" s="6">
        <f>[1]Emissions!BD925</f>
        <v>0</v>
      </c>
      <c r="BF517" s="6">
        <f>[1]Emissions!BE925</f>
        <v>0</v>
      </c>
      <c r="BG517" s="6">
        <f>[1]Emissions!BF925</f>
        <v>0</v>
      </c>
      <c r="BH517" s="6">
        <f>[1]Emissions!BG925</f>
        <v>0</v>
      </c>
      <c r="BI517" s="6">
        <f>[1]Emissions!BH925</f>
        <v>0</v>
      </c>
      <c r="BJ517" s="6">
        <f>[1]Emissions!BI925</f>
        <v>0</v>
      </c>
      <c r="BK517" s="6">
        <f>[1]Emissions!BJ925</f>
        <v>0</v>
      </c>
      <c r="BL517" s="6">
        <f>[1]Emissions!BK925</f>
        <v>0</v>
      </c>
      <c r="BM517" s="6">
        <f>[1]Emissions!BL925</f>
        <v>0</v>
      </c>
      <c r="BN517" s="6">
        <f>[1]Emissions!BM925</f>
        <v>0</v>
      </c>
      <c r="BO517" s="6">
        <f>[1]Emissions!BN925</f>
        <v>0</v>
      </c>
      <c r="BP517" s="6">
        <f>[1]Emissions!BO925</f>
        <v>0</v>
      </c>
      <c r="BQ517" s="6">
        <f>[1]Emissions!BP925</f>
        <v>0</v>
      </c>
      <c r="BR517" s="6">
        <f>[1]Emissions!BQ925</f>
        <v>0</v>
      </c>
      <c r="BS517" s="6">
        <f>[1]Emissions!BR925</f>
        <v>0</v>
      </c>
      <c r="BT517" s="6">
        <f>[1]Emissions!BS925</f>
        <v>0</v>
      </c>
      <c r="BU517" s="6">
        <f>[1]Emissions!BT925</f>
        <v>0</v>
      </c>
      <c r="BV517" s="6">
        <f>[1]Emissions!BU925</f>
        <v>0</v>
      </c>
      <c r="BW517" s="6">
        <f>[1]Emissions!BV925</f>
        <v>0</v>
      </c>
      <c r="BX517" s="6">
        <f>[1]Emissions!BW925</f>
        <v>0</v>
      </c>
      <c r="BY517" s="6">
        <f>[1]Emissions!BX925</f>
        <v>0</v>
      </c>
      <c r="BZ517" s="6">
        <f>[1]Emissions!BY925</f>
        <v>0</v>
      </c>
      <c r="CA517" s="6">
        <f>[1]Emissions!BZ925</f>
        <v>0</v>
      </c>
      <c r="CB517" s="6">
        <f>[1]Emissions!CA925</f>
        <v>0</v>
      </c>
      <c r="CC517" s="6">
        <f>[1]Emissions!CB925</f>
        <v>0</v>
      </c>
      <c r="CD517" s="6">
        <f>[1]Emissions!CC925</f>
        <v>0</v>
      </c>
      <c r="CE517" s="6">
        <f>[1]Emissions!CD925</f>
        <v>0</v>
      </c>
      <c r="CF517" s="6">
        <f>[1]Emissions!CE925</f>
        <v>0</v>
      </c>
      <c r="CG517" s="6">
        <f>[1]Emissions!CF925</f>
        <v>0</v>
      </c>
      <c r="CH517" s="6">
        <f>[1]Emissions!CG925</f>
        <v>0</v>
      </c>
      <c r="CI517" s="6">
        <f>[1]Emissions!CH925</f>
        <v>0</v>
      </c>
      <c r="CJ517" s="6">
        <f>[1]Emissions!CI925</f>
        <v>0</v>
      </c>
    </row>
    <row r="518" spans="2:88" x14ac:dyDescent="0.3">
      <c r="B518" s="16" t="str">
        <f>[1]Emissions!A926</f>
        <v>ems_ci_co2_sche_0</v>
      </c>
      <c r="C518" s="6">
        <f>[1]Emissions!B926</f>
        <v>3.682335927</v>
      </c>
      <c r="D518" s="6">
        <f>[1]Emissions!C926</f>
        <v>3.639616422</v>
      </c>
      <c r="E518" s="6">
        <f>[1]Emissions!D926</f>
        <v>3.6213559160000002</v>
      </c>
      <c r="F518" s="6">
        <f>[1]Emissions!E926</f>
        <v>3.612563261</v>
      </c>
      <c r="G518" s="6">
        <f>[1]Emissions!F926</f>
        <v>3.61714146</v>
      </c>
      <c r="H518" s="6">
        <f>[1]Emissions!G926</f>
        <v>3.6327683080000002</v>
      </c>
      <c r="I518" s="6">
        <f>[1]Emissions!H926</f>
        <v>3.647872445</v>
      </c>
      <c r="J518" s="6">
        <f>[1]Emissions!I926</f>
        <v>3.5794739760000001</v>
      </c>
      <c r="K518" s="6">
        <f>[1]Emissions!J926</f>
        <v>3.5118130989999998</v>
      </c>
      <c r="L518" s="6">
        <f>[1]Emissions!K926</f>
        <v>3.4467257830000002</v>
      </c>
      <c r="M518" s="6">
        <f>[1]Emissions!L926</f>
        <v>3.384336674</v>
      </c>
      <c r="N518" s="6">
        <f>[1]Emissions!M926</f>
        <v>3.3290717999999999</v>
      </c>
      <c r="O518" s="6">
        <f>[1]Emissions!N926</f>
        <v>3.2752570680000002</v>
      </c>
      <c r="P518" s="6">
        <f>[1]Emissions!O926</f>
        <v>3.2204958449999999</v>
      </c>
      <c r="Q518" s="6">
        <f>[1]Emissions!P926</f>
        <v>3.1639810060000002</v>
      </c>
      <c r="R518" s="6">
        <f>[1]Emissions!Q926</f>
        <v>3.1055872870000001</v>
      </c>
      <c r="S518" s="6">
        <f>[1]Emissions!R926</f>
        <v>3.0458493120000001</v>
      </c>
      <c r="T518" s="6">
        <f>[1]Emissions!S926</f>
        <v>2.9846788270000002</v>
      </c>
      <c r="U518" s="6">
        <f>[1]Emissions!T926</f>
        <v>2.922528368</v>
      </c>
      <c r="V518" s="6">
        <f>[1]Emissions!U926</f>
        <v>2.8596799549999998</v>
      </c>
      <c r="W518" s="6">
        <f>[1]Emissions!V926</f>
        <v>2.7963165729999999</v>
      </c>
      <c r="X518" s="6">
        <f>[1]Emissions!W926</f>
        <v>2.7341505399999999</v>
      </c>
      <c r="Y518" s="6">
        <f>[1]Emissions!X926</f>
        <v>2.6719856549999998</v>
      </c>
      <c r="Z518" s="6">
        <f>[1]Emissions!Y926</f>
        <v>2.609506015</v>
      </c>
      <c r="AA518" s="6">
        <f>[1]Emissions!Z926</f>
        <v>2.5465407670000002</v>
      </c>
      <c r="AB518" s="6">
        <f>[1]Emissions!AA926</f>
        <v>2.482939623</v>
      </c>
      <c r="AC518" s="6">
        <f>[1]Emissions!AB926</f>
        <v>2.419555763</v>
      </c>
      <c r="AD518" s="6">
        <f>[1]Emissions!AC926</f>
        <v>2.3562214049999999</v>
      </c>
      <c r="AE518" s="6">
        <f>[1]Emissions!AD926</f>
        <v>2.29253836</v>
      </c>
      <c r="AF518" s="6">
        <f>[1]Emissions!AE926</f>
        <v>2.22798045</v>
      </c>
      <c r="AG518" s="6">
        <f>[1]Emissions!AF926</f>
        <v>2.1620932129999999</v>
      </c>
      <c r="AH518" s="6">
        <f>[1]Emissions!AG926</f>
        <v>2.09497314</v>
      </c>
      <c r="AI518" s="6">
        <f>[1]Emissions!AH926</f>
        <v>2.026225535</v>
      </c>
      <c r="AJ518" s="6">
        <f>[1]Emissions!AI926</f>
        <v>1.9554981929999999</v>
      </c>
      <c r="AK518" s="6">
        <f>[1]Emissions!AJ926</f>
        <v>1.8824325390000001</v>
      </c>
      <c r="AL518" s="6">
        <f>[1]Emissions!AK926</f>
        <v>1.806718195</v>
      </c>
      <c r="AM518" s="6">
        <f>[1]Emissions!AL926</f>
        <v>1.823346734</v>
      </c>
      <c r="AN518" s="6">
        <f>[1]Emissions!AM926</f>
        <v>1.8391666419999999</v>
      </c>
      <c r="AO518" s="6">
        <f>[1]Emissions!AN926</f>
        <v>1.85427466</v>
      </c>
      <c r="AP518" s="6">
        <f>[1]Emissions!AO926</f>
        <v>1.868837801</v>
      </c>
      <c r="AQ518" s="6">
        <f>[1]Emissions!AP926</f>
        <v>1.882987964</v>
      </c>
      <c r="AR518" s="6">
        <f>[1]Emissions!AQ926</f>
        <v>1.895867352</v>
      </c>
      <c r="AS518" s="6">
        <f>[1]Emissions!AR926</f>
        <v>1.9083677050000001</v>
      </c>
      <c r="AT518" s="6">
        <f>[1]Emissions!AS926</f>
        <v>1.920691784</v>
      </c>
      <c r="AU518" s="6">
        <f>[1]Emissions!AT926</f>
        <v>1.9329345</v>
      </c>
      <c r="AV518" s="6">
        <f>[1]Emissions!AU926</f>
        <v>1.9451675020000001</v>
      </c>
      <c r="AW518" s="6">
        <f>[1]Emissions!AV926</f>
        <v>1.9562126609999999</v>
      </c>
      <c r="AX518" s="6">
        <f>[1]Emissions!AW926</f>
        <v>1.967175135</v>
      </c>
      <c r="AY518" s="6">
        <f>[1]Emissions!AX926</f>
        <v>1.978273645</v>
      </c>
      <c r="AZ518" s="6">
        <f>[1]Emissions!AY926</f>
        <v>1.9895938820000001</v>
      </c>
      <c r="BA518" s="6">
        <f>[1]Emissions!AZ926</f>
        <v>2.0011880460000002</v>
      </c>
      <c r="BB518" s="6">
        <f>[1]Emissions!BA926</f>
        <v>2.0117017559999999</v>
      </c>
      <c r="BC518" s="6">
        <f>[1]Emissions!BB926</f>
        <v>2.0226242390000002</v>
      </c>
      <c r="BD518" s="6">
        <f>[1]Emissions!BC926</f>
        <v>2.033982977</v>
      </c>
      <c r="BE518" s="6">
        <f>[1]Emissions!BD926</f>
        <v>2.0456536519999999</v>
      </c>
      <c r="BF518" s="6">
        <f>[1]Emissions!BE926</f>
        <v>2.0576077150000001</v>
      </c>
      <c r="BG518" s="6">
        <f>[1]Emissions!BF926</f>
        <v>2.0682836309999999</v>
      </c>
      <c r="BH518" s="6">
        <f>[1]Emissions!BG926</f>
        <v>2.079031074</v>
      </c>
      <c r="BI518" s="6">
        <f>[1]Emissions!BH926</f>
        <v>2.0900755850000001</v>
      </c>
      <c r="BJ518" s="6">
        <f>[1]Emissions!BI926</f>
        <v>2.101466952</v>
      </c>
      <c r="BK518" s="6">
        <f>[1]Emissions!BJ926</f>
        <v>2.1132181289999998</v>
      </c>
      <c r="BL518" s="6">
        <f>[1]Emissions!BK926</f>
        <v>2.1253437420000001</v>
      </c>
      <c r="BM518" s="6">
        <f>[1]Emissions!BL926</f>
        <v>2.1378252720000002</v>
      </c>
      <c r="BN518" s="6">
        <f>[1]Emissions!BM926</f>
        <v>2.1506496519999998</v>
      </c>
      <c r="BO518" s="6">
        <f>[1]Emissions!BN926</f>
        <v>2.1638016289999999</v>
      </c>
      <c r="BP518" s="6">
        <f>[1]Emissions!BO926</f>
        <v>2.1772633959999999</v>
      </c>
      <c r="BQ518" s="6">
        <f>[1]Emissions!BP926</f>
        <v>2.1895618489999999</v>
      </c>
      <c r="BR518" s="6">
        <f>[1]Emissions!BQ926</f>
        <v>2.2019036540000001</v>
      </c>
      <c r="BS518" s="6">
        <f>[1]Emissions!BR926</f>
        <v>2.2144681909999999</v>
      </c>
      <c r="BT518" s="6">
        <f>[1]Emissions!BS926</f>
        <v>2.227282948</v>
      </c>
      <c r="BU518" s="6">
        <f>[1]Emissions!BT926</f>
        <v>2.2403473470000002</v>
      </c>
      <c r="BV518" s="6">
        <f>[1]Emissions!BU926</f>
        <v>2.2536337080000002</v>
      </c>
      <c r="BW518" s="6">
        <f>[1]Emissions!BV926</f>
        <v>2.2671469700000002</v>
      </c>
      <c r="BX518" s="6">
        <f>[1]Emissions!BW926</f>
        <v>2.2808774770000002</v>
      </c>
      <c r="BY518" s="6">
        <f>[1]Emissions!BX926</f>
        <v>2.2948134530000002</v>
      </c>
      <c r="BZ518" s="6">
        <f>[1]Emissions!BY926</f>
        <v>2.3089429359999998</v>
      </c>
      <c r="CA518" s="6">
        <f>[1]Emissions!BZ926</f>
        <v>2.3221612199999999</v>
      </c>
      <c r="CB518" s="6">
        <f>[1]Emissions!CA926</f>
        <v>2.3353797329999999</v>
      </c>
      <c r="CC518" s="6">
        <f>[1]Emissions!CB926</f>
        <v>2.348737973</v>
      </c>
      <c r="CD518" s="6">
        <f>[1]Emissions!CC926</f>
        <v>2.3622614240000002</v>
      </c>
      <c r="CE518" s="6">
        <f>[1]Emissions!CD926</f>
        <v>2.3759542890000001</v>
      </c>
      <c r="CF518" s="6">
        <f>[1]Emissions!CE926</f>
        <v>2.389761096</v>
      </c>
      <c r="CG518" s="6">
        <f>[1]Emissions!CF926</f>
        <v>2.4037218340000002</v>
      </c>
      <c r="CH518" s="6">
        <f>[1]Emissions!CG926</f>
        <v>2.4178377580000001</v>
      </c>
      <c r="CI518" s="6">
        <f>[1]Emissions!CH926</f>
        <v>2.4321043000000002</v>
      </c>
      <c r="CJ518" s="6">
        <f>[1]Emissions!CI926</f>
        <v>2.4465157789999998</v>
      </c>
    </row>
    <row r="519" spans="2:88" x14ac:dyDescent="0.3">
      <c r="B519" s="16" t="str">
        <f>[1]Emissions!A927</f>
        <v>ems_y_co2_sche_0</v>
      </c>
      <c r="C519" s="6">
        <f>[1]Emissions!B927</f>
        <v>0</v>
      </c>
      <c r="D519" s="6">
        <f>[1]Emissions!C927</f>
        <v>0</v>
      </c>
      <c r="E519" s="6">
        <f>[1]Emissions!D927</f>
        <v>0</v>
      </c>
      <c r="F519" s="6">
        <f>[1]Emissions!E927</f>
        <v>0</v>
      </c>
      <c r="G519" s="6">
        <f>[1]Emissions!F927</f>
        <v>0</v>
      </c>
      <c r="H519" s="6">
        <f>[1]Emissions!G927</f>
        <v>0</v>
      </c>
      <c r="I519" s="6">
        <f>[1]Emissions!H927</f>
        <v>0</v>
      </c>
      <c r="J519" s="6">
        <f>[1]Emissions!I927</f>
        <v>0</v>
      </c>
      <c r="K519" s="6">
        <f>[1]Emissions!J927</f>
        <v>0</v>
      </c>
      <c r="L519" s="6">
        <f>[1]Emissions!K927</f>
        <v>0</v>
      </c>
      <c r="M519" s="6">
        <f>[1]Emissions!L927</f>
        <v>0</v>
      </c>
      <c r="N519" s="6">
        <f>[1]Emissions!M927</f>
        <v>0</v>
      </c>
      <c r="O519" s="6">
        <f>[1]Emissions!N927</f>
        <v>0</v>
      </c>
      <c r="P519" s="6">
        <f>[1]Emissions!O927</f>
        <v>0</v>
      </c>
      <c r="Q519" s="6">
        <f>[1]Emissions!P927</f>
        <v>0</v>
      </c>
      <c r="R519" s="6">
        <f>[1]Emissions!Q927</f>
        <v>0</v>
      </c>
      <c r="S519" s="6">
        <f>[1]Emissions!R927</f>
        <v>0</v>
      </c>
      <c r="T519" s="6">
        <f>[1]Emissions!S927</f>
        <v>0</v>
      </c>
      <c r="U519" s="6">
        <f>[1]Emissions!T927</f>
        <v>0</v>
      </c>
      <c r="V519" s="6">
        <f>[1]Emissions!U927</f>
        <v>0</v>
      </c>
      <c r="W519" s="6">
        <f>[1]Emissions!V927</f>
        <v>0</v>
      </c>
      <c r="X519" s="6">
        <f>[1]Emissions!W927</f>
        <v>0</v>
      </c>
      <c r="Y519" s="6">
        <f>[1]Emissions!X927</f>
        <v>0</v>
      </c>
      <c r="Z519" s="6">
        <f>[1]Emissions!Y927</f>
        <v>0</v>
      </c>
      <c r="AA519" s="6">
        <f>[1]Emissions!Z927</f>
        <v>0</v>
      </c>
      <c r="AB519" s="6">
        <f>[1]Emissions!AA927</f>
        <v>0</v>
      </c>
      <c r="AC519" s="6">
        <f>[1]Emissions!AB927</f>
        <v>0</v>
      </c>
      <c r="AD519" s="6">
        <f>[1]Emissions!AC927</f>
        <v>0</v>
      </c>
      <c r="AE519" s="6">
        <f>[1]Emissions!AD927</f>
        <v>0</v>
      </c>
      <c r="AF519" s="6">
        <f>[1]Emissions!AE927</f>
        <v>0</v>
      </c>
      <c r="AG519" s="6">
        <f>[1]Emissions!AF927</f>
        <v>0</v>
      </c>
      <c r="AH519" s="6">
        <f>[1]Emissions!AG927</f>
        <v>0</v>
      </c>
      <c r="AI519" s="6">
        <f>[1]Emissions!AH927</f>
        <v>0</v>
      </c>
      <c r="AJ519" s="6">
        <f>[1]Emissions!AI927</f>
        <v>0</v>
      </c>
      <c r="AK519" s="6">
        <f>[1]Emissions!AJ927</f>
        <v>0</v>
      </c>
      <c r="AL519" s="6">
        <f>[1]Emissions!AK927</f>
        <v>0</v>
      </c>
      <c r="AM519" s="6">
        <f>[1]Emissions!AL927</f>
        <v>0</v>
      </c>
      <c r="AN519" s="6">
        <f>[1]Emissions!AM927</f>
        <v>0</v>
      </c>
      <c r="AO519" s="6">
        <f>[1]Emissions!AN927</f>
        <v>0</v>
      </c>
      <c r="AP519" s="6">
        <f>[1]Emissions!AO927</f>
        <v>0</v>
      </c>
      <c r="AQ519" s="6">
        <f>[1]Emissions!AP927</f>
        <v>0</v>
      </c>
      <c r="AR519" s="6">
        <f>[1]Emissions!AQ927</f>
        <v>0</v>
      </c>
      <c r="AS519" s="6">
        <f>[1]Emissions!AR927</f>
        <v>0</v>
      </c>
      <c r="AT519" s="6">
        <f>[1]Emissions!AS927</f>
        <v>0</v>
      </c>
      <c r="AU519" s="6">
        <f>[1]Emissions!AT927</f>
        <v>0</v>
      </c>
      <c r="AV519" s="6">
        <f>[1]Emissions!AU927</f>
        <v>0</v>
      </c>
      <c r="AW519" s="6">
        <f>[1]Emissions!AV927</f>
        <v>0</v>
      </c>
      <c r="AX519" s="6">
        <f>[1]Emissions!AW927</f>
        <v>0</v>
      </c>
      <c r="AY519" s="6">
        <f>[1]Emissions!AX927</f>
        <v>0</v>
      </c>
      <c r="AZ519" s="6">
        <f>[1]Emissions!AY927</f>
        <v>0</v>
      </c>
      <c r="BA519" s="6">
        <f>[1]Emissions!AZ927</f>
        <v>0</v>
      </c>
      <c r="BB519" s="6">
        <f>[1]Emissions!BA927</f>
        <v>0</v>
      </c>
      <c r="BC519" s="6">
        <f>[1]Emissions!BB927</f>
        <v>0</v>
      </c>
      <c r="BD519" s="6">
        <f>[1]Emissions!BC927</f>
        <v>0</v>
      </c>
      <c r="BE519" s="6">
        <f>[1]Emissions!BD927</f>
        <v>0</v>
      </c>
      <c r="BF519" s="6">
        <f>[1]Emissions!BE927</f>
        <v>0</v>
      </c>
      <c r="BG519" s="6">
        <f>[1]Emissions!BF927</f>
        <v>0</v>
      </c>
      <c r="BH519" s="6">
        <f>[1]Emissions!BG927</f>
        <v>0</v>
      </c>
      <c r="BI519" s="6">
        <f>[1]Emissions!BH927</f>
        <v>0</v>
      </c>
      <c r="BJ519" s="6">
        <f>[1]Emissions!BI927</f>
        <v>0</v>
      </c>
      <c r="BK519" s="6">
        <f>[1]Emissions!BJ927</f>
        <v>0</v>
      </c>
      <c r="BL519" s="6">
        <f>[1]Emissions!BK927</f>
        <v>0</v>
      </c>
      <c r="BM519" s="6">
        <f>[1]Emissions!BL927</f>
        <v>0</v>
      </c>
      <c r="BN519" s="6">
        <f>[1]Emissions!BM927</f>
        <v>0</v>
      </c>
      <c r="BO519" s="6">
        <f>[1]Emissions!BN927</f>
        <v>0</v>
      </c>
      <c r="BP519" s="6">
        <f>[1]Emissions!BO927</f>
        <v>0</v>
      </c>
      <c r="BQ519" s="6">
        <f>[1]Emissions!BP927</f>
        <v>0</v>
      </c>
      <c r="BR519" s="6">
        <f>[1]Emissions!BQ927</f>
        <v>0</v>
      </c>
      <c r="BS519" s="6">
        <f>[1]Emissions!BR927</f>
        <v>0</v>
      </c>
      <c r="BT519" s="6">
        <f>[1]Emissions!BS927</f>
        <v>0</v>
      </c>
      <c r="BU519" s="6">
        <f>[1]Emissions!BT927</f>
        <v>0</v>
      </c>
      <c r="BV519" s="6">
        <f>[1]Emissions!BU927</f>
        <v>0</v>
      </c>
      <c r="BW519" s="6">
        <f>[1]Emissions!BV927</f>
        <v>0</v>
      </c>
      <c r="BX519" s="6">
        <f>[1]Emissions!BW927</f>
        <v>0</v>
      </c>
      <c r="BY519" s="6">
        <f>[1]Emissions!BX927</f>
        <v>0</v>
      </c>
      <c r="BZ519" s="6">
        <f>[1]Emissions!BY927</f>
        <v>0</v>
      </c>
      <c r="CA519" s="6">
        <f>[1]Emissions!BZ927</f>
        <v>0</v>
      </c>
      <c r="CB519" s="6">
        <f>[1]Emissions!CA927</f>
        <v>0</v>
      </c>
      <c r="CC519" s="6">
        <f>[1]Emissions!CB927</f>
        <v>0</v>
      </c>
      <c r="CD519" s="6">
        <f>[1]Emissions!CC927</f>
        <v>0</v>
      </c>
      <c r="CE519" s="6">
        <f>[1]Emissions!CD927</f>
        <v>0</v>
      </c>
      <c r="CF519" s="6">
        <f>[1]Emissions!CE927</f>
        <v>0</v>
      </c>
      <c r="CG519" s="6">
        <f>[1]Emissions!CF927</f>
        <v>0</v>
      </c>
      <c r="CH519" s="6">
        <f>[1]Emissions!CG927</f>
        <v>0</v>
      </c>
      <c r="CI519" s="6">
        <f>[1]Emissions!CH927</f>
        <v>0</v>
      </c>
      <c r="CJ519" s="6">
        <f>[1]Emissions!CI927</f>
        <v>0</v>
      </c>
    </row>
    <row r="520" spans="2:88" x14ac:dyDescent="0.3">
      <c r="B520" s="16" t="str">
        <f>[1]Emissions!A928</f>
        <v>ems_mat_co2_sche_0</v>
      </c>
      <c r="C520" s="6">
        <f>[1]Emissions!B928</f>
        <v>2.4971793619999998</v>
      </c>
      <c r="D520" s="6">
        <f>[1]Emissions!C928</f>
        <v>2.4783515330000001</v>
      </c>
      <c r="E520" s="6">
        <f>[1]Emissions!D928</f>
        <v>2.4786504049999998</v>
      </c>
      <c r="F520" s="6">
        <f>[1]Emissions!E928</f>
        <v>2.4887707450000001</v>
      </c>
      <c r="G520" s="6">
        <f>[1]Emissions!F928</f>
        <v>2.5050467749999998</v>
      </c>
      <c r="H520" s="6">
        <f>[1]Emissions!G928</f>
        <v>2.5263235970000002</v>
      </c>
      <c r="I520" s="6">
        <f>[1]Emissions!H928</f>
        <v>2.5488478269999999</v>
      </c>
      <c r="J520" s="6">
        <f>[1]Emissions!I928</f>
        <v>2.5759309180000001</v>
      </c>
      <c r="K520" s="6">
        <f>[1]Emissions!J928</f>
        <v>2.607436195</v>
      </c>
      <c r="L520" s="6">
        <f>[1]Emissions!K928</f>
        <v>2.6424755110000002</v>
      </c>
      <c r="M520" s="6">
        <f>[1]Emissions!L928</f>
        <v>2.6800806929999998</v>
      </c>
      <c r="N520" s="6">
        <f>[1]Emissions!M928</f>
        <v>2.71884982</v>
      </c>
      <c r="O520" s="6">
        <f>[1]Emissions!N928</f>
        <v>2.7554284419999999</v>
      </c>
      <c r="P520" s="6">
        <f>[1]Emissions!O928</f>
        <v>2.7888008599999998</v>
      </c>
      <c r="Q520" s="6">
        <f>[1]Emissions!P928</f>
        <v>2.8189485159999998</v>
      </c>
      <c r="R520" s="6">
        <f>[1]Emissions!Q928</f>
        <v>2.846245497</v>
      </c>
      <c r="S520" s="6">
        <f>[1]Emissions!R928</f>
        <v>2.8738463539999999</v>
      </c>
      <c r="T520" s="6">
        <f>[1]Emissions!S928</f>
        <v>2.9012598490000001</v>
      </c>
      <c r="U520" s="6">
        <f>[1]Emissions!T928</f>
        <v>2.9285635239999999</v>
      </c>
      <c r="V520" s="6">
        <f>[1]Emissions!U928</f>
        <v>2.955835762</v>
      </c>
      <c r="W520" s="6">
        <f>[1]Emissions!V928</f>
        <v>2.983180178</v>
      </c>
      <c r="X520" s="6">
        <f>[1]Emissions!W928</f>
        <v>3.0124788680000001</v>
      </c>
      <c r="Y520" s="6">
        <f>[1]Emissions!X928</f>
        <v>3.042606761</v>
      </c>
      <c r="Z520" s="6">
        <f>[1]Emissions!Y928</f>
        <v>3.073363997</v>
      </c>
      <c r="AA520" s="6">
        <f>[1]Emissions!Z928</f>
        <v>3.104710179</v>
      </c>
      <c r="AB520" s="6">
        <f>[1]Emissions!AA928</f>
        <v>3.1366391079999998</v>
      </c>
      <c r="AC520" s="6">
        <f>[1]Emissions!AB928</f>
        <v>3.1704301770000001</v>
      </c>
      <c r="AD520" s="6">
        <f>[1]Emissions!AC928</f>
        <v>3.2061991829999998</v>
      </c>
      <c r="AE520" s="6">
        <f>[1]Emissions!AD928</f>
        <v>3.2438320219999999</v>
      </c>
      <c r="AF520" s="6">
        <f>[1]Emissions!AE928</f>
        <v>3.2830106899999998</v>
      </c>
      <c r="AG520" s="6">
        <f>[1]Emissions!AF928</f>
        <v>3.3234467030000001</v>
      </c>
      <c r="AH520" s="6">
        <f>[1]Emissions!AG928</f>
        <v>3.3656508829999998</v>
      </c>
      <c r="AI520" s="6">
        <f>[1]Emissions!AH928</f>
        <v>3.4094108749999998</v>
      </c>
      <c r="AJ520" s="6">
        <f>[1]Emissions!AI928</f>
        <v>3.454602913</v>
      </c>
      <c r="AK520" s="6">
        <f>[1]Emissions!AJ928</f>
        <v>3.5010951179999998</v>
      </c>
      <c r="AL520" s="6">
        <f>[1]Emissions!AK928</f>
        <v>3.5488405940000001</v>
      </c>
      <c r="AM520" s="6">
        <f>[1]Emissions!AL928</f>
        <v>3.599450182</v>
      </c>
      <c r="AN520" s="6">
        <f>[1]Emissions!AM928</f>
        <v>3.6501254749999998</v>
      </c>
      <c r="AO520" s="6">
        <f>[1]Emissions!AN928</f>
        <v>3.7005593910000001</v>
      </c>
      <c r="AP520" s="6">
        <f>[1]Emissions!AO928</f>
        <v>3.7506576319999998</v>
      </c>
      <c r="AQ520" s="6">
        <f>[1]Emissions!AP928</f>
        <v>3.8003669539999998</v>
      </c>
      <c r="AR520" s="6">
        <f>[1]Emissions!AQ928</f>
        <v>3.8477356390000002</v>
      </c>
      <c r="AS520" s="6">
        <f>[1]Emissions!AR928</f>
        <v>3.8944147409999998</v>
      </c>
      <c r="AT520" s="6">
        <f>[1]Emissions!AS928</f>
        <v>3.9407209179999998</v>
      </c>
      <c r="AU520" s="6">
        <f>[1]Emissions!AT928</f>
        <v>3.9867853960000001</v>
      </c>
      <c r="AV520" s="6">
        <f>[1]Emissions!AU928</f>
        <v>4.0327149579999997</v>
      </c>
      <c r="AW520" s="6">
        <f>[1]Emissions!AV928</f>
        <v>4.0760446190000001</v>
      </c>
      <c r="AX520" s="6">
        <f>[1]Emissions!AW928</f>
        <v>4.119053386</v>
      </c>
      <c r="AY520" s="6">
        <f>[1]Emissions!AX928</f>
        <v>4.1621873349999996</v>
      </c>
      <c r="AZ520" s="6">
        <f>[1]Emissions!AY928</f>
        <v>4.2056163099999999</v>
      </c>
      <c r="BA520" s="6">
        <f>[1]Emissions!AZ928</f>
        <v>4.2494437810000001</v>
      </c>
      <c r="BB520" s="6">
        <f>[1]Emissions!BA928</f>
        <v>4.2908182449999996</v>
      </c>
      <c r="BC520" s="6">
        <f>[1]Emissions!BB928</f>
        <v>4.3327368289999999</v>
      </c>
      <c r="BD520" s="6">
        <f>[1]Emissions!BC928</f>
        <v>4.3753395770000001</v>
      </c>
      <c r="BE520" s="6">
        <f>[1]Emissions!BD928</f>
        <v>4.4184363619999996</v>
      </c>
      <c r="BF520" s="6">
        <f>[1]Emissions!BE928</f>
        <v>4.4620032399999996</v>
      </c>
      <c r="BG520" s="6">
        <f>[1]Emissions!BF928</f>
        <v>4.5026718140000002</v>
      </c>
      <c r="BH520" s="6">
        <f>[1]Emissions!BG928</f>
        <v>4.5433702900000004</v>
      </c>
      <c r="BI520" s="6">
        <f>[1]Emissions!BH928</f>
        <v>4.5845905</v>
      </c>
      <c r="BJ520" s="6">
        <f>[1]Emissions!BI928</f>
        <v>4.626439768</v>
      </c>
      <c r="BK520" s="6">
        <f>[1]Emissions!BJ928</f>
        <v>4.6689467310000001</v>
      </c>
      <c r="BL520" s="6">
        <f>[1]Emissions!BK928</f>
        <v>4.7121474220000001</v>
      </c>
      <c r="BM520" s="6">
        <f>[1]Emissions!BL928</f>
        <v>4.7560078099999998</v>
      </c>
      <c r="BN520" s="6">
        <f>[1]Emissions!BM928</f>
        <v>4.8005079970000004</v>
      </c>
      <c r="BO520" s="6">
        <f>[1]Emissions!BN928</f>
        <v>4.8456246209999998</v>
      </c>
      <c r="BP520" s="6">
        <f>[1]Emissions!BO928</f>
        <v>4.8913294829999998</v>
      </c>
      <c r="BQ520" s="6">
        <f>[1]Emissions!BP928</f>
        <v>4.9343347550000001</v>
      </c>
      <c r="BR520" s="6">
        <f>[1]Emissions!BQ928</f>
        <v>4.977367664</v>
      </c>
      <c r="BS520" s="6">
        <f>[1]Emissions!BR928</f>
        <v>5.0208427029999996</v>
      </c>
      <c r="BT520" s="6">
        <f>[1]Emissions!BS928</f>
        <v>5.0648248469999997</v>
      </c>
      <c r="BU520" s="6">
        <f>[1]Emissions!BT928</f>
        <v>5.1093133389999998</v>
      </c>
      <c r="BV520" s="6">
        <f>[1]Emissions!BU928</f>
        <v>5.1542467810000003</v>
      </c>
      <c r="BW520" s="6">
        <f>[1]Emissions!BV928</f>
        <v>5.1996404910000003</v>
      </c>
      <c r="BX520" s="6">
        <f>[1]Emissions!BW928</f>
        <v>5.245478587</v>
      </c>
      <c r="BY520" s="6">
        <f>[1]Emissions!BX928</f>
        <v>5.291741451</v>
      </c>
      <c r="BZ520" s="6">
        <f>[1]Emissions!BY928</f>
        <v>5.3384093989999997</v>
      </c>
      <c r="CA520" s="6">
        <f>[1]Emissions!BZ928</f>
        <v>5.3829444119999996</v>
      </c>
      <c r="CB520" s="6">
        <f>[1]Emissions!CA928</f>
        <v>5.4274652059999999</v>
      </c>
      <c r="CC520" s="6">
        <f>[1]Emissions!CB928</f>
        <v>5.4723001299999998</v>
      </c>
      <c r="CD520" s="6">
        <f>[1]Emissions!CC928</f>
        <v>5.5175072529999998</v>
      </c>
      <c r="CE520" s="6">
        <f>[1]Emissions!CD928</f>
        <v>5.5630934349999999</v>
      </c>
      <c r="CF520" s="6">
        <f>[1]Emissions!CE928</f>
        <v>5.6089268179999996</v>
      </c>
      <c r="CG520" s="6">
        <f>[1]Emissions!CF928</f>
        <v>5.6551012859999998</v>
      </c>
      <c r="CH520" s="6">
        <f>[1]Emissions!CG928</f>
        <v>5.7016221299999996</v>
      </c>
      <c r="CI520" s="6">
        <f>[1]Emissions!CH928</f>
        <v>5.7484820540000001</v>
      </c>
      <c r="CJ520" s="6">
        <f>[1]Emissions!CI928</f>
        <v>5.7956716850000003</v>
      </c>
    </row>
    <row r="521" spans="2:88" x14ac:dyDescent="0.3">
      <c r="B521" s="16" t="str">
        <f>[1]Emissions!A929</f>
        <v>ems_ci_co2_spla_0</v>
      </c>
      <c r="C521" s="6">
        <f>[1]Emissions!B929</f>
        <v>1.2085908059999999</v>
      </c>
      <c r="D521" s="6">
        <f>[1]Emissions!C929</f>
        <v>1.1490400030000001</v>
      </c>
      <c r="E521" s="6">
        <f>[1]Emissions!D929</f>
        <v>1.096346576</v>
      </c>
      <c r="F521" s="6">
        <f>[1]Emissions!E929</f>
        <v>1.039390169</v>
      </c>
      <c r="G521" s="6">
        <f>[1]Emissions!F929</f>
        <v>1.002426351</v>
      </c>
      <c r="H521" s="6">
        <f>[1]Emissions!G929</f>
        <v>0.9813513223</v>
      </c>
      <c r="I521" s="6">
        <f>[1]Emissions!H929</f>
        <v>0.96973885199999998</v>
      </c>
      <c r="J521" s="6">
        <f>[1]Emissions!I929</f>
        <v>0.89273696589999996</v>
      </c>
      <c r="K521" s="6">
        <f>[1]Emissions!J929</f>
        <v>0.81239578850000005</v>
      </c>
      <c r="L521" s="6">
        <f>[1]Emissions!K929</f>
        <v>0.73888720429999999</v>
      </c>
      <c r="M521" s="6">
        <f>[1]Emissions!L929</f>
        <v>0.67454386789999998</v>
      </c>
      <c r="N521" s="6">
        <f>[1]Emissions!M929</f>
        <v>0.62591005389999999</v>
      </c>
      <c r="O521" s="6">
        <f>[1]Emissions!N929</f>
        <v>0.58806070330000004</v>
      </c>
      <c r="P521" s="6">
        <f>[1]Emissions!O929</f>
        <v>0.55740066639999997</v>
      </c>
      <c r="Q521" s="6">
        <f>[1]Emissions!P929</f>
        <v>0.53168431449999998</v>
      </c>
      <c r="R521" s="6">
        <f>[1]Emissions!Q929</f>
        <v>0.50948828079999997</v>
      </c>
      <c r="S521" s="6">
        <f>[1]Emissions!R929</f>
        <v>0.48767774310000001</v>
      </c>
      <c r="T521" s="6">
        <f>[1]Emissions!S929</f>
        <v>0.46644609479999999</v>
      </c>
      <c r="U521" s="6">
        <f>[1]Emissions!T929</f>
        <v>0.44617569559999998</v>
      </c>
      <c r="V521" s="6">
        <f>[1]Emissions!U929</f>
        <v>0.42707489230000001</v>
      </c>
      <c r="W521" s="6">
        <f>[1]Emissions!V929</f>
        <v>0.40921961540000001</v>
      </c>
      <c r="X521" s="6">
        <f>[1]Emissions!W929</f>
        <v>0.3928021129</v>
      </c>
      <c r="Y521" s="6">
        <f>[1]Emissions!X929</f>
        <v>0.37759374569999998</v>
      </c>
      <c r="Z521" s="6">
        <f>[1]Emissions!Y929</f>
        <v>0.36346727210000002</v>
      </c>
      <c r="AA521" s="6">
        <f>[1]Emissions!Z929</f>
        <v>0.35032113879999999</v>
      </c>
      <c r="AB521" s="6">
        <f>[1]Emissions!AA929</f>
        <v>0.33805598619999999</v>
      </c>
      <c r="AC521" s="6">
        <f>[1]Emissions!AB929</f>
        <v>0.3266732477</v>
      </c>
      <c r="AD521" s="6">
        <f>[1]Emissions!AC929</f>
        <v>0.31603589570000001</v>
      </c>
      <c r="AE521" s="6">
        <f>[1]Emissions!AD929</f>
        <v>0.30599990900000001</v>
      </c>
      <c r="AF521" s="6">
        <f>[1]Emissions!AE929</f>
        <v>0.29642279440000002</v>
      </c>
      <c r="AG521" s="6">
        <f>[1]Emissions!AF929</f>
        <v>0.28718502330000001</v>
      </c>
      <c r="AH521" s="6">
        <f>[1]Emissions!AG929</f>
        <v>0.27823226810000001</v>
      </c>
      <c r="AI521" s="6">
        <f>[1]Emissions!AH929</f>
        <v>0.26944690100000002</v>
      </c>
      <c r="AJ521" s="6">
        <f>[1]Emissions!AI929</f>
        <v>0.26071558379999998</v>
      </c>
      <c r="AK521" s="6">
        <f>[1]Emissions!AJ929</f>
        <v>0.25191970549999998</v>
      </c>
      <c r="AL521" s="6">
        <f>[1]Emissions!AK929</f>
        <v>0.24292586050000001</v>
      </c>
      <c r="AM521" s="6">
        <f>[1]Emissions!AL929</f>
        <v>0.2449555367</v>
      </c>
      <c r="AN521" s="6">
        <f>[1]Emissions!AM929</f>
        <v>0.2458082691</v>
      </c>
      <c r="AO521" s="6">
        <f>[1]Emissions!AN929</f>
        <v>0.24580698209999999</v>
      </c>
      <c r="AP521" s="6">
        <f>[1]Emissions!AO929</f>
        <v>0.2452149783</v>
      </c>
      <c r="AQ521" s="6">
        <f>[1]Emissions!AP929</f>
        <v>0.24422822820000001</v>
      </c>
      <c r="AR521" s="6">
        <f>[1]Emissions!AQ929</f>
        <v>0.24287602280000001</v>
      </c>
      <c r="AS521" s="6">
        <f>[1]Emissions!AR929</f>
        <v>0.2413496685</v>
      </c>
      <c r="AT521" s="6">
        <f>[1]Emissions!AS929</f>
        <v>0.2397387997</v>
      </c>
      <c r="AU521" s="6">
        <f>[1]Emissions!AT929</f>
        <v>0.238099586</v>
      </c>
      <c r="AV521" s="6">
        <f>[1]Emissions!AU929</f>
        <v>0.23647089120000001</v>
      </c>
      <c r="AW521" s="6">
        <f>[1]Emissions!AV929</f>
        <v>0.23475017170000001</v>
      </c>
      <c r="AX521" s="6">
        <f>[1]Emissions!AW929</f>
        <v>0.2330577271</v>
      </c>
      <c r="AY521" s="6">
        <f>[1]Emissions!AX929</f>
        <v>0.23142973929999999</v>
      </c>
      <c r="AZ521" s="6">
        <f>[1]Emissions!AY929</f>
        <v>0.22988452700000001</v>
      </c>
      <c r="BA521" s="6">
        <f>[1]Emissions!AZ929</f>
        <v>0.22843298840000001</v>
      </c>
      <c r="BB521" s="6">
        <f>[1]Emissions!BA929</f>
        <v>0.22670397519999999</v>
      </c>
      <c r="BC521" s="6">
        <f>[1]Emissions!BB929</f>
        <v>0.22520665719999999</v>
      </c>
      <c r="BD521" s="6">
        <f>[1]Emissions!BC929</f>
        <v>0.2238996909</v>
      </c>
      <c r="BE521" s="6">
        <f>[1]Emissions!BD929</f>
        <v>0.22271332999999999</v>
      </c>
      <c r="BF521" s="6">
        <f>[1]Emissions!BE929</f>
        <v>0.22161838079999999</v>
      </c>
      <c r="BG521" s="6">
        <f>[1]Emissions!BF929</f>
        <v>0.2204516359</v>
      </c>
      <c r="BH521" s="6">
        <f>[1]Emissions!BG929</f>
        <v>0.2193372344</v>
      </c>
      <c r="BI521" s="6">
        <f>[1]Emissions!BH929</f>
        <v>0.21829923330000001</v>
      </c>
      <c r="BJ521" s="6">
        <f>[1]Emissions!BI929</f>
        <v>0.2173432766</v>
      </c>
      <c r="BK521" s="6">
        <f>[1]Emissions!BJ929</f>
        <v>0.2164704254</v>
      </c>
      <c r="BL521" s="6">
        <f>[1]Emissions!BK929</f>
        <v>0.21568094660000001</v>
      </c>
      <c r="BM521" s="6">
        <f>[1]Emissions!BL929</f>
        <v>0.21497131459999999</v>
      </c>
      <c r="BN521" s="6">
        <f>[1]Emissions!BM929</f>
        <v>0.21433786469999999</v>
      </c>
      <c r="BO521" s="6">
        <f>[1]Emissions!BN929</f>
        <v>0.21377635810000001</v>
      </c>
      <c r="BP521" s="6">
        <f>[1]Emissions!BO929</f>
        <v>0.21328209319999999</v>
      </c>
      <c r="BQ521" s="6">
        <f>[1]Emissions!BP929</f>
        <v>0.212720573</v>
      </c>
      <c r="BR521" s="6">
        <f>[1]Emissions!BQ929</f>
        <v>0.21218935529999999</v>
      </c>
      <c r="BS521" s="6">
        <f>[1]Emissions!BR929</f>
        <v>0.21170433380000001</v>
      </c>
      <c r="BT521" s="6">
        <f>[1]Emissions!BS929</f>
        <v>0.21126768579999999</v>
      </c>
      <c r="BU521" s="6">
        <f>[1]Emissions!BT929</f>
        <v>0.21087889269999999</v>
      </c>
      <c r="BV521" s="6">
        <f>[1]Emissions!BU929</f>
        <v>0.2105348038</v>
      </c>
      <c r="BW521" s="6">
        <f>[1]Emissions!BV929</f>
        <v>0.2102346051</v>
      </c>
      <c r="BX521" s="6">
        <f>[1]Emissions!BW929</f>
        <v>0.2099760416</v>
      </c>
      <c r="BY521" s="6">
        <f>[1]Emissions!BX929</f>
        <v>0.20975649599999999</v>
      </c>
      <c r="BZ521" s="6">
        <f>[1]Emissions!BY929</f>
        <v>0.20957327419999999</v>
      </c>
      <c r="CA521" s="6">
        <f>[1]Emissions!BZ929</f>
        <v>0.20933327660000001</v>
      </c>
      <c r="CB521" s="6">
        <f>[1]Emissions!CA929</f>
        <v>0.20910536469999999</v>
      </c>
      <c r="CC521" s="6">
        <f>[1]Emissions!CB929</f>
        <v>0.20890172230000001</v>
      </c>
      <c r="CD521" s="6">
        <f>[1]Emissions!CC929</f>
        <v>0.20872501230000001</v>
      </c>
      <c r="CE521" s="6">
        <f>[1]Emissions!CD929</f>
        <v>0.2085759693</v>
      </c>
      <c r="CF521" s="6">
        <f>[1]Emissions!CE929</f>
        <v>0.2084503016</v>
      </c>
      <c r="CG521" s="6">
        <f>[1]Emissions!CF929</f>
        <v>0.20835077660000001</v>
      </c>
      <c r="CH521" s="6">
        <f>[1]Emissions!CG929</f>
        <v>0.2082770598</v>
      </c>
      <c r="CI521" s="6">
        <f>[1]Emissions!CH929</f>
        <v>0.20822813579999999</v>
      </c>
      <c r="CJ521" s="6">
        <f>[1]Emissions!CI929</f>
        <v>0.20820278680000001</v>
      </c>
    </row>
    <row r="522" spans="2:88" x14ac:dyDescent="0.3">
      <c r="B522" s="16" t="str">
        <f>[1]Emissions!A930</f>
        <v>ems_y_co2_spla_0</v>
      </c>
      <c r="C522" s="6">
        <f>[1]Emissions!B930</f>
        <v>0</v>
      </c>
      <c r="D522" s="6">
        <f>[1]Emissions!C930</f>
        <v>0</v>
      </c>
      <c r="E522" s="6">
        <f>[1]Emissions!D930</f>
        <v>0</v>
      </c>
      <c r="F522" s="6">
        <f>[1]Emissions!E930</f>
        <v>0</v>
      </c>
      <c r="G522" s="6">
        <f>[1]Emissions!F930</f>
        <v>0</v>
      </c>
      <c r="H522" s="6">
        <f>[1]Emissions!G930</f>
        <v>0</v>
      </c>
      <c r="I522" s="6">
        <f>[1]Emissions!H930</f>
        <v>0</v>
      </c>
      <c r="J522" s="6">
        <f>[1]Emissions!I930</f>
        <v>0</v>
      </c>
      <c r="K522" s="6">
        <f>[1]Emissions!J930</f>
        <v>0</v>
      </c>
      <c r="L522" s="6">
        <f>[1]Emissions!K930</f>
        <v>0</v>
      </c>
      <c r="M522" s="6">
        <f>[1]Emissions!L930</f>
        <v>0</v>
      </c>
      <c r="N522" s="6">
        <f>[1]Emissions!M930</f>
        <v>0</v>
      </c>
      <c r="O522" s="6">
        <f>[1]Emissions!N930</f>
        <v>0</v>
      </c>
      <c r="P522" s="6">
        <f>[1]Emissions!O930</f>
        <v>0</v>
      </c>
      <c r="Q522" s="6">
        <f>[1]Emissions!P930</f>
        <v>0</v>
      </c>
      <c r="R522" s="6">
        <f>[1]Emissions!Q930</f>
        <v>0</v>
      </c>
      <c r="S522" s="6">
        <f>[1]Emissions!R930</f>
        <v>0</v>
      </c>
      <c r="T522" s="6">
        <f>[1]Emissions!S930</f>
        <v>0</v>
      </c>
      <c r="U522" s="6">
        <f>[1]Emissions!T930</f>
        <v>0</v>
      </c>
      <c r="V522" s="6">
        <f>[1]Emissions!U930</f>
        <v>0</v>
      </c>
      <c r="W522" s="6">
        <f>[1]Emissions!V930</f>
        <v>0</v>
      </c>
      <c r="X522" s="6">
        <f>[1]Emissions!W930</f>
        <v>0</v>
      </c>
      <c r="Y522" s="6">
        <f>[1]Emissions!X930</f>
        <v>0</v>
      </c>
      <c r="Z522" s="6">
        <f>[1]Emissions!Y930</f>
        <v>0</v>
      </c>
      <c r="AA522" s="6">
        <f>[1]Emissions!Z930</f>
        <v>0</v>
      </c>
      <c r="AB522" s="6">
        <f>[1]Emissions!AA930</f>
        <v>0</v>
      </c>
      <c r="AC522" s="6">
        <f>[1]Emissions!AB930</f>
        <v>0</v>
      </c>
      <c r="AD522" s="6">
        <f>[1]Emissions!AC930</f>
        <v>0</v>
      </c>
      <c r="AE522" s="6">
        <f>[1]Emissions!AD930</f>
        <v>0</v>
      </c>
      <c r="AF522" s="6">
        <f>[1]Emissions!AE930</f>
        <v>0</v>
      </c>
      <c r="AG522" s="6">
        <f>[1]Emissions!AF930</f>
        <v>0</v>
      </c>
      <c r="AH522" s="6">
        <f>[1]Emissions!AG930</f>
        <v>0</v>
      </c>
      <c r="AI522" s="6">
        <f>[1]Emissions!AH930</f>
        <v>0</v>
      </c>
      <c r="AJ522" s="6">
        <f>[1]Emissions!AI930</f>
        <v>0</v>
      </c>
      <c r="AK522" s="6">
        <f>[1]Emissions!AJ930</f>
        <v>0</v>
      </c>
      <c r="AL522" s="6">
        <f>[1]Emissions!AK930</f>
        <v>0</v>
      </c>
      <c r="AM522" s="6">
        <f>[1]Emissions!AL930</f>
        <v>0</v>
      </c>
      <c r="AN522" s="6">
        <f>[1]Emissions!AM930</f>
        <v>0</v>
      </c>
      <c r="AO522" s="6">
        <f>[1]Emissions!AN930</f>
        <v>0</v>
      </c>
      <c r="AP522" s="6">
        <f>[1]Emissions!AO930</f>
        <v>0</v>
      </c>
      <c r="AQ522" s="6">
        <f>[1]Emissions!AP930</f>
        <v>0</v>
      </c>
      <c r="AR522" s="6">
        <f>[1]Emissions!AQ930</f>
        <v>0</v>
      </c>
      <c r="AS522" s="6">
        <f>[1]Emissions!AR930</f>
        <v>0</v>
      </c>
      <c r="AT522" s="6">
        <f>[1]Emissions!AS930</f>
        <v>0</v>
      </c>
      <c r="AU522" s="6">
        <f>[1]Emissions!AT930</f>
        <v>0</v>
      </c>
      <c r="AV522" s="6">
        <f>[1]Emissions!AU930</f>
        <v>0</v>
      </c>
      <c r="AW522" s="6">
        <f>[1]Emissions!AV930</f>
        <v>0</v>
      </c>
      <c r="AX522" s="6">
        <f>[1]Emissions!AW930</f>
        <v>0</v>
      </c>
      <c r="AY522" s="6">
        <f>[1]Emissions!AX930</f>
        <v>0</v>
      </c>
      <c r="AZ522" s="6">
        <f>[1]Emissions!AY930</f>
        <v>0</v>
      </c>
      <c r="BA522" s="6">
        <f>[1]Emissions!AZ930</f>
        <v>0</v>
      </c>
      <c r="BB522" s="6">
        <f>[1]Emissions!BA930</f>
        <v>0</v>
      </c>
      <c r="BC522" s="6">
        <f>[1]Emissions!BB930</f>
        <v>0</v>
      </c>
      <c r="BD522" s="6">
        <f>[1]Emissions!BC930</f>
        <v>0</v>
      </c>
      <c r="BE522" s="6">
        <f>[1]Emissions!BD930</f>
        <v>0</v>
      </c>
      <c r="BF522" s="6">
        <f>[1]Emissions!BE930</f>
        <v>0</v>
      </c>
      <c r="BG522" s="6">
        <f>[1]Emissions!BF930</f>
        <v>0</v>
      </c>
      <c r="BH522" s="6">
        <f>[1]Emissions!BG930</f>
        <v>0</v>
      </c>
      <c r="BI522" s="6">
        <f>[1]Emissions!BH930</f>
        <v>0</v>
      </c>
      <c r="BJ522" s="6">
        <f>[1]Emissions!BI930</f>
        <v>0</v>
      </c>
      <c r="BK522" s="6">
        <f>[1]Emissions!BJ930</f>
        <v>0</v>
      </c>
      <c r="BL522" s="6">
        <f>[1]Emissions!BK930</f>
        <v>0</v>
      </c>
      <c r="BM522" s="6">
        <f>[1]Emissions!BL930</f>
        <v>0</v>
      </c>
      <c r="BN522" s="6">
        <f>[1]Emissions!BM930</f>
        <v>0</v>
      </c>
      <c r="BO522" s="6">
        <f>[1]Emissions!BN930</f>
        <v>0</v>
      </c>
      <c r="BP522" s="6">
        <f>[1]Emissions!BO930</f>
        <v>0</v>
      </c>
      <c r="BQ522" s="6">
        <f>[1]Emissions!BP930</f>
        <v>0</v>
      </c>
      <c r="BR522" s="6">
        <f>[1]Emissions!BQ930</f>
        <v>0</v>
      </c>
      <c r="BS522" s="6">
        <f>[1]Emissions!BR930</f>
        <v>0</v>
      </c>
      <c r="BT522" s="6">
        <f>[1]Emissions!BS930</f>
        <v>0</v>
      </c>
      <c r="BU522" s="6">
        <f>[1]Emissions!BT930</f>
        <v>0</v>
      </c>
      <c r="BV522" s="6">
        <f>[1]Emissions!BU930</f>
        <v>0</v>
      </c>
      <c r="BW522" s="6">
        <f>[1]Emissions!BV930</f>
        <v>0</v>
      </c>
      <c r="BX522" s="6">
        <f>[1]Emissions!BW930</f>
        <v>0</v>
      </c>
      <c r="BY522" s="6">
        <f>[1]Emissions!BX930</f>
        <v>0</v>
      </c>
      <c r="BZ522" s="6">
        <f>[1]Emissions!BY930</f>
        <v>0</v>
      </c>
      <c r="CA522" s="6">
        <f>[1]Emissions!BZ930</f>
        <v>0</v>
      </c>
      <c r="CB522" s="6">
        <f>[1]Emissions!CA930</f>
        <v>0</v>
      </c>
      <c r="CC522" s="6">
        <f>[1]Emissions!CB930</f>
        <v>0</v>
      </c>
      <c r="CD522" s="6">
        <f>[1]Emissions!CC930</f>
        <v>0</v>
      </c>
      <c r="CE522" s="6">
        <f>[1]Emissions!CD930</f>
        <v>0</v>
      </c>
      <c r="CF522" s="6">
        <f>[1]Emissions!CE930</f>
        <v>0</v>
      </c>
      <c r="CG522" s="6">
        <f>[1]Emissions!CF930</f>
        <v>0</v>
      </c>
      <c r="CH522" s="6">
        <f>[1]Emissions!CG930</f>
        <v>0</v>
      </c>
      <c r="CI522" s="6">
        <f>[1]Emissions!CH930</f>
        <v>0</v>
      </c>
      <c r="CJ522" s="6">
        <f>[1]Emissions!CI930</f>
        <v>0</v>
      </c>
    </row>
    <row r="523" spans="2:88" x14ac:dyDescent="0.3">
      <c r="B523" s="16" t="str">
        <f>[1]Emissions!A931</f>
        <v>ems_mat_co2_spla_0</v>
      </c>
      <c r="C523" s="6">
        <f>[1]Emissions!B931</f>
        <v>0</v>
      </c>
      <c r="D523" s="6">
        <f>[1]Emissions!C931</f>
        <v>0</v>
      </c>
      <c r="E523" s="6">
        <f>[1]Emissions!D931</f>
        <v>0</v>
      </c>
      <c r="F523" s="6">
        <f>[1]Emissions!E931</f>
        <v>0</v>
      </c>
      <c r="G523" s="6">
        <f>[1]Emissions!F931</f>
        <v>0</v>
      </c>
      <c r="H523" s="6">
        <f>[1]Emissions!G931</f>
        <v>0</v>
      </c>
      <c r="I523" s="6">
        <f>[1]Emissions!H931</f>
        <v>0</v>
      </c>
      <c r="J523" s="6">
        <f>[1]Emissions!I931</f>
        <v>0</v>
      </c>
      <c r="K523" s="6">
        <f>[1]Emissions!J931</f>
        <v>0</v>
      </c>
      <c r="L523" s="6">
        <f>[1]Emissions!K931</f>
        <v>0</v>
      </c>
      <c r="M523" s="6">
        <f>[1]Emissions!L931</f>
        <v>0</v>
      </c>
      <c r="N523" s="6">
        <f>[1]Emissions!M931</f>
        <v>0</v>
      </c>
      <c r="O523" s="6">
        <f>[1]Emissions!N931</f>
        <v>0</v>
      </c>
      <c r="P523" s="6">
        <f>[1]Emissions!O931</f>
        <v>0</v>
      </c>
      <c r="Q523" s="6">
        <f>[1]Emissions!P931</f>
        <v>0</v>
      </c>
      <c r="R523" s="6">
        <f>[1]Emissions!Q931</f>
        <v>0</v>
      </c>
      <c r="S523" s="6">
        <f>[1]Emissions!R931</f>
        <v>0</v>
      </c>
      <c r="T523" s="6">
        <f>[1]Emissions!S931</f>
        <v>0</v>
      </c>
      <c r="U523" s="6">
        <f>[1]Emissions!T931</f>
        <v>0</v>
      </c>
      <c r="V523" s="6">
        <f>[1]Emissions!U931</f>
        <v>0</v>
      </c>
      <c r="W523" s="6">
        <f>[1]Emissions!V931</f>
        <v>0</v>
      </c>
      <c r="X523" s="6">
        <f>[1]Emissions!W931</f>
        <v>0</v>
      </c>
      <c r="Y523" s="6">
        <f>[1]Emissions!X931</f>
        <v>0</v>
      </c>
      <c r="Z523" s="6">
        <f>[1]Emissions!Y931</f>
        <v>0</v>
      </c>
      <c r="AA523" s="6">
        <f>[1]Emissions!Z931</f>
        <v>0</v>
      </c>
      <c r="AB523" s="6">
        <f>[1]Emissions!AA931</f>
        <v>0</v>
      </c>
      <c r="AC523" s="6">
        <f>[1]Emissions!AB931</f>
        <v>0</v>
      </c>
      <c r="AD523" s="6">
        <f>[1]Emissions!AC931</f>
        <v>0</v>
      </c>
      <c r="AE523" s="6">
        <f>[1]Emissions!AD931</f>
        <v>0</v>
      </c>
      <c r="AF523" s="6">
        <f>[1]Emissions!AE931</f>
        <v>0</v>
      </c>
      <c r="AG523" s="6">
        <f>[1]Emissions!AF931</f>
        <v>0</v>
      </c>
      <c r="AH523" s="6">
        <f>[1]Emissions!AG931</f>
        <v>0</v>
      </c>
      <c r="AI523" s="6">
        <f>[1]Emissions!AH931</f>
        <v>0</v>
      </c>
      <c r="AJ523" s="6">
        <f>[1]Emissions!AI931</f>
        <v>0</v>
      </c>
      <c r="AK523" s="6">
        <f>[1]Emissions!AJ931</f>
        <v>0</v>
      </c>
      <c r="AL523" s="6">
        <f>[1]Emissions!AK931</f>
        <v>0</v>
      </c>
      <c r="AM523" s="6">
        <f>[1]Emissions!AL931</f>
        <v>0</v>
      </c>
      <c r="AN523" s="6">
        <f>[1]Emissions!AM931</f>
        <v>0</v>
      </c>
      <c r="AO523" s="6">
        <f>[1]Emissions!AN931</f>
        <v>0</v>
      </c>
      <c r="AP523" s="6">
        <f>[1]Emissions!AO931</f>
        <v>0</v>
      </c>
      <c r="AQ523" s="6">
        <f>[1]Emissions!AP931</f>
        <v>0</v>
      </c>
      <c r="AR523" s="6">
        <f>[1]Emissions!AQ931</f>
        <v>0</v>
      </c>
      <c r="AS523" s="6">
        <f>[1]Emissions!AR931</f>
        <v>0</v>
      </c>
      <c r="AT523" s="6">
        <f>[1]Emissions!AS931</f>
        <v>0</v>
      </c>
      <c r="AU523" s="6">
        <f>[1]Emissions!AT931</f>
        <v>0</v>
      </c>
      <c r="AV523" s="6">
        <f>[1]Emissions!AU931</f>
        <v>0</v>
      </c>
      <c r="AW523" s="6">
        <f>[1]Emissions!AV931</f>
        <v>0</v>
      </c>
      <c r="AX523" s="6">
        <f>[1]Emissions!AW931</f>
        <v>0</v>
      </c>
      <c r="AY523" s="6">
        <f>[1]Emissions!AX931</f>
        <v>0</v>
      </c>
      <c r="AZ523" s="6">
        <f>[1]Emissions!AY931</f>
        <v>0</v>
      </c>
      <c r="BA523" s="6">
        <f>[1]Emissions!AZ931</f>
        <v>0</v>
      </c>
      <c r="BB523" s="6">
        <f>[1]Emissions!BA931</f>
        <v>0</v>
      </c>
      <c r="BC523" s="6">
        <f>[1]Emissions!BB931</f>
        <v>0</v>
      </c>
      <c r="BD523" s="6">
        <f>[1]Emissions!BC931</f>
        <v>0</v>
      </c>
      <c r="BE523" s="6">
        <f>[1]Emissions!BD931</f>
        <v>0</v>
      </c>
      <c r="BF523" s="6">
        <f>[1]Emissions!BE931</f>
        <v>0</v>
      </c>
      <c r="BG523" s="6">
        <f>[1]Emissions!BF931</f>
        <v>0</v>
      </c>
      <c r="BH523" s="6">
        <f>[1]Emissions!BG931</f>
        <v>0</v>
      </c>
      <c r="BI523" s="6">
        <f>[1]Emissions!BH931</f>
        <v>0</v>
      </c>
      <c r="BJ523" s="6">
        <f>[1]Emissions!BI931</f>
        <v>0</v>
      </c>
      <c r="BK523" s="6">
        <f>[1]Emissions!BJ931</f>
        <v>0</v>
      </c>
      <c r="BL523" s="6">
        <f>[1]Emissions!BK931</f>
        <v>0</v>
      </c>
      <c r="BM523" s="6">
        <f>[1]Emissions!BL931</f>
        <v>0</v>
      </c>
      <c r="BN523" s="6">
        <f>[1]Emissions!BM931</f>
        <v>0</v>
      </c>
      <c r="BO523" s="6">
        <f>[1]Emissions!BN931</f>
        <v>0</v>
      </c>
      <c r="BP523" s="6">
        <f>[1]Emissions!BO931</f>
        <v>0</v>
      </c>
      <c r="BQ523" s="6">
        <f>[1]Emissions!BP931</f>
        <v>0</v>
      </c>
      <c r="BR523" s="6">
        <f>[1]Emissions!BQ931</f>
        <v>0</v>
      </c>
      <c r="BS523" s="6">
        <f>[1]Emissions!BR931</f>
        <v>0</v>
      </c>
      <c r="BT523" s="6">
        <f>[1]Emissions!BS931</f>
        <v>0</v>
      </c>
      <c r="BU523" s="6">
        <f>[1]Emissions!BT931</f>
        <v>0</v>
      </c>
      <c r="BV523" s="6">
        <f>[1]Emissions!BU931</f>
        <v>0</v>
      </c>
      <c r="BW523" s="6">
        <f>[1]Emissions!BV931</f>
        <v>0</v>
      </c>
      <c r="BX523" s="6">
        <f>[1]Emissions!BW931</f>
        <v>0</v>
      </c>
      <c r="BY523" s="6">
        <f>[1]Emissions!BX931</f>
        <v>0</v>
      </c>
      <c r="BZ523" s="6">
        <f>[1]Emissions!BY931</f>
        <v>0</v>
      </c>
      <c r="CA523" s="6">
        <f>[1]Emissions!BZ931</f>
        <v>0</v>
      </c>
      <c r="CB523" s="6">
        <f>[1]Emissions!CA931</f>
        <v>0</v>
      </c>
      <c r="CC523" s="6">
        <f>[1]Emissions!CB931</f>
        <v>0</v>
      </c>
      <c r="CD523" s="6">
        <f>[1]Emissions!CC931</f>
        <v>0</v>
      </c>
      <c r="CE523" s="6">
        <f>[1]Emissions!CD931</f>
        <v>0</v>
      </c>
      <c r="CF523" s="6">
        <f>[1]Emissions!CE931</f>
        <v>0</v>
      </c>
      <c r="CG523" s="6">
        <f>[1]Emissions!CF931</f>
        <v>0</v>
      </c>
      <c r="CH523" s="6">
        <f>[1]Emissions!CG931</f>
        <v>0</v>
      </c>
      <c r="CI523" s="6">
        <f>[1]Emissions!CH931</f>
        <v>0</v>
      </c>
      <c r="CJ523" s="6">
        <f>[1]Emissions!CI931</f>
        <v>0</v>
      </c>
    </row>
    <row r="524" spans="2:88" x14ac:dyDescent="0.3">
      <c r="B524" s="16" t="str">
        <f>[1]Emissions!A932</f>
        <v>ems_ci_co2_smet_0</v>
      </c>
      <c r="C524" s="6">
        <f>[1]Emissions!B932</f>
        <v>7.1694689919999997</v>
      </c>
      <c r="D524" s="6">
        <f>[1]Emissions!C932</f>
        <v>7.1518944680000001</v>
      </c>
      <c r="E524" s="6">
        <f>[1]Emissions!D932</f>
        <v>7.1669063900000003</v>
      </c>
      <c r="F524" s="6">
        <f>[1]Emissions!E932</f>
        <v>7.1572701829999996</v>
      </c>
      <c r="G524" s="6">
        <f>[1]Emissions!F932</f>
        <v>7.1603160969999999</v>
      </c>
      <c r="H524" s="6">
        <f>[1]Emissions!G932</f>
        <v>7.1793141379999996</v>
      </c>
      <c r="I524" s="6">
        <f>[1]Emissions!H932</f>
        <v>7.1870323640000002</v>
      </c>
      <c r="J524" s="6">
        <f>[1]Emissions!I932</f>
        <v>7.0580465009999998</v>
      </c>
      <c r="K524" s="6">
        <f>[1]Emissions!J932</f>
        <v>6.9005659269999997</v>
      </c>
      <c r="L524" s="6">
        <f>[1]Emissions!K932</f>
        <v>6.7299817119999998</v>
      </c>
      <c r="M524" s="6">
        <f>[1]Emissions!L932</f>
        <v>6.555039603</v>
      </c>
      <c r="N524" s="6">
        <f>[1]Emissions!M932</f>
        <v>6.408559168</v>
      </c>
      <c r="O524" s="6">
        <f>[1]Emissions!N932</f>
        <v>6.2800734040000004</v>
      </c>
      <c r="P524" s="6">
        <f>[1]Emissions!O932</f>
        <v>6.1637326420000003</v>
      </c>
      <c r="Q524" s="6">
        <f>[1]Emissions!P932</f>
        <v>6.0560812249999998</v>
      </c>
      <c r="R524" s="6">
        <f>[1]Emissions!Q932</f>
        <v>5.9549267950000004</v>
      </c>
      <c r="S524" s="6">
        <f>[1]Emissions!R932</f>
        <v>5.8541252699999999</v>
      </c>
      <c r="T524" s="6">
        <f>[1]Emissions!S932</f>
        <v>5.7512571799999996</v>
      </c>
      <c r="U524" s="6">
        <f>[1]Emissions!T932</f>
        <v>5.6471192849999996</v>
      </c>
      <c r="V524" s="6">
        <f>[1]Emissions!U932</f>
        <v>5.5430121129999996</v>
      </c>
      <c r="W524" s="6">
        <f>[1]Emissions!V932</f>
        <v>5.4402387169999997</v>
      </c>
      <c r="X524" s="6">
        <f>[1]Emissions!W932</f>
        <v>5.3435370979999997</v>
      </c>
      <c r="Y524" s="6">
        <f>[1]Emissions!X932</f>
        <v>5.250615163</v>
      </c>
      <c r="Z524" s="6">
        <f>[1]Emissions!Y932</f>
        <v>5.1612950419999999</v>
      </c>
      <c r="AA524" s="6">
        <f>[1]Emissions!Z932</f>
        <v>5.0757188940000004</v>
      </c>
      <c r="AB524" s="6">
        <f>[1]Emissions!AA932</f>
        <v>4.9939681330000001</v>
      </c>
      <c r="AC524" s="6">
        <f>[1]Emissions!AB932</f>
        <v>4.9181532179999996</v>
      </c>
      <c r="AD524" s="6">
        <f>[1]Emissions!AC932</f>
        <v>4.8477246120000004</v>
      </c>
      <c r="AE524" s="6">
        <f>[1]Emissions!AD932</f>
        <v>4.7819402100000001</v>
      </c>
      <c r="AF524" s="6">
        <f>[1]Emissions!AE932</f>
        <v>4.719803915</v>
      </c>
      <c r="AG524" s="6">
        <f>[1]Emissions!AF932</f>
        <v>4.6605071269999998</v>
      </c>
      <c r="AH524" s="6">
        <f>[1]Emissions!AG932</f>
        <v>4.6045750520000004</v>
      </c>
      <c r="AI524" s="6">
        <f>[1]Emissions!AH932</f>
        <v>4.5511951259999996</v>
      </c>
      <c r="AJ524" s="6">
        <f>[1]Emissions!AI932</f>
        <v>4.4998219109999997</v>
      </c>
      <c r="AK524" s="6">
        <f>[1]Emissions!AJ932</f>
        <v>4.4499496360000004</v>
      </c>
      <c r="AL524" s="6">
        <f>[1]Emissions!AK932</f>
        <v>4.4011433689999997</v>
      </c>
      <c r="AM524" s="6">
        <f>[1]Emissions!AL932</f>
        <v>4.3929122950000004</v>
      </c>
      <c r="AN524" s="6">
        <f>[1]Emissions!AM932</f>
        <v>4.3799009499999997</v>
      </c>
      <c r="AO524" s="6">
        <f>[1]Emissions!AN932</f>
        <v>4.3626152879999998</v>
      </c>
      <c r="AP524" s="6">
        <f>[1]Emissions!AO932</f>
        <v>4.3421657710000003</v>
      </c>
      <c r="AQ524" s="6">
        <f>[1]Emissions!AP932</f>
        <v>4.3196848540000001</v>
      </c>
      <c r="AR524" s="6">
        <f>[1]Emissions!AQ932</f>
        <v>4.2934739659999996</v>
      </c>
      <c r="AS524" s="6">
        <f>[1]Emissions!AR932</f>
        <v>4.2665618959999998</v>
      </c>
      <c r="AT524" s="6">
        <f>[1]Emissions!AS932</f>
        <v>4.2398364720000004</v>
      </c>
      <c r="AU524" s="6">
        <f>[1]Emissions!AT932</f>
        <v>4.2137225730000001</v>
      </c>
      <c r="AV524" s="6">
        <f>[1]Emissions!AU932</f>
        <v>4.1884783900000002</v>
      </c>
      <c r="AW524" s="6">
        <f>[1]Emissions!AV932</f>
        <v>4.1611475569999996</v>
      </c>
      <c r="AX524" s="6">
        <f>[1]Emissions!AW932</f>
        <v>4.1345056060000003</v>
      </c>
      <c r="AY524" s="6">
        <f>[1]Emissions!AX932</f>
        <v>4.1090987080000003</v>
      </c>
      <c r="AZ524" s="6">
        <f>[1]Emissions!AY932</f>
        <v>4.0850970440000003</v>
      </c>
      <c r="BA524" s="6">
        <f>[1]Emissions!AZ932</f>
        <v>4.0625684299999998</v>
      </c>
      <c r="BB524" s="6">
        <f>[1]Emissions!BA932</f>
        <v>4.0351760839999997</v>
      </c>
      <c r="BC524" s="6">
        <f>[1]Emissions!BB932</f>
        <v>4.0116878150000002</v>
      </c>
      <c r="BD524" s="6">
        <f>[1]Emissions!BC932</f>
        <v>3.991424308</v>
      </c>
      <c r="BE524" s="6">
        <f>[1]Emissions!BD932</f>
        <v>3.9731803640000001</v>
      </c>
      <c r="BF524" s="6">
        <f>[1]Emissions!BE932</f>
        <v>3.9563926660000002</v>
      </c>
      <c r="BG524" s="6">
        <f>[1]Emissions!BF932</f>
        <v>3.9371905790000001</v>
      </c>
      <c r="BH524" s="6">
        <f>[1]Emissions!BG932</f>
        <v>3.9187227739999999</v>
      </c>
      <c r="BI524" s="6">
        <f>[1]Emissions!BH932</f>
        <v>3.9014769060000001</v>
      </c>
      <c r="BJ524" s="6">
        <f>[1]Emissions!BI932</f>
        <v>3.8855162349999999</v>
      </c>
      <c r="BK524" s="6">
        <f>[1]Emissions!BJ932</f>
        <v>3.8708235260000001</v>
      </c>
      <c r="BL524" s="6">
        <f>[1]Emissions!BK932</f>
        <v>3.857388845</v>
      </c>
      <c r="BM524" s="6">
        <f>[1]Emissions!BL932</f>
        <v>3.8451311490000002</v>
      </c>
      <c r="BN524" s="6">
        <f>[1]Emissions!BM932</f>
        <v>3.8339847759999999</v>
      </c>
      <c r="BO524" s="6">
        <f>[1]Emissions!BN932</f>
        <v>3.8238821280000002</v>
      </c>
      <c r="BP524" s="6">
        <f>[1]Emissions!BO932</f>
        <v>3.814752565</v>
      </c>
      <c r="BQ524" s="6">
        <f>[1]Emissions!BP932</f>
        <v>3.8034567770000001</v>
      </c>
      <c r="BR524" s="6">
        <f>[1]Emissions!BQ932</f>
        <v>3.792579366</v>
      </c>
      <c r="BS524" s="6">
        <f>[1]Emissions!BR932</f>
        <v>3.7824959929999999</v>
      </c>
      <c r="BT524" s="6">
        <f>[1]Emissions!BS932</f>
        <v>3.7732369600000002</v>
      </c>
      <c r="BU524" s="6">
        <f>[1]Emissions!BT932</f>
        <v>3.7647724070000002</v>
      </c>
      <c r="BV524" s="6">
        <f>[1]Emissions!BU932</f>
        <v>3.7570198810000002</v>
      </c>
      <c r="BW524" s="6">
        <f>[1]Emissions!BV932</f>
        <v>3.7499654420000001</v>
      </c>
      <c r="BX524" s="6">
        <f>[1]Emissions!BW932</f>
        <v>3.7435659349999999</v>
      </c>
      <c r="BY524" s="6">
        <f>[1]Emissions!BX932</f>
        <v>3.737774774</v>
      </c>
      <c r="BZ524" s="6">
        <f>[1]Emissions!BY932</f>
        <v>3.732546497</v>
      </c>
      <c r="CA524" s="6">
        <f>[1]Emissions!BZ932</f>
        <v>3.7257096060000001</v>
      </c>
      <c r="CB524" s="6">
        <f>[1]Emissions!CA932</f>
        <v>3.7190616580000002</v>
      </c>
      <c r="CC524" s="6">
        <f>[1]Emissions!CB932</f>
        <v>3.7128751360000001</v>
      </c>
      <c r="CD524" s="6">
        <f>[1]Emissions!CC932</f>
        <v>3.7071833719999998</v>
      </c>
      <c r="CE524" s="6">
        <f>[1]Emissions!CD932</f>
        <v>3.7019772240000002</v>
      </c>
      <c r="CF524" s="6">
        <f>[1]Emissions!CE932</f>
        <v>3.697137348</v>
      </c>
      <c r="CG524" s="6">
        <f>[1]Emissions!CF932</f>
        <v>3.6927261040000001</v>
      </c>
      <c r="CH524" s="6">
        <f>[1]Emissions!CG932</f>
        <v>3.688731465</v>
      </c>
      <c r="CI524" s="6">
        <f>[1]Emissions!CH932</f>
        <v>3.6851298319999999</v>
      </c>
      <c r="CJ524" s="6">
        <f>[1]Emissions!CI932</f>
        <v>3.6818961620000001</v>
      </c>
    </row>
    <row r="525" spans="2:88" x14ac:dyDescent="0.3">
      <c r="B525" s="16" t="str">
        <f>[1]Emissions!A933</f>
        <v>ems_y_co2_smet_0</v>
      </c>
      <c r="C525" s="6">
        <f>[1]Emissions!B933</f>
        <v>0</v>
      </c>
      <c r="D525" s="6">
        <f>[1]Emissions!C933</f>
        <v>0</v>
      </c>
      <c r="E525" s="6">
        <f>[1]Emissions!D933</f>
        <v>0</v>
      </c>
      <c r="F525" s="6">
        <f>[1]Emissions!E933</f>
        <v>0</v>
      </c>
      <c r="G525" s="6">
        <f>[1]Emissions!F933</f>
        <v>0</v>
      </c>
      <c r="H525" s="6">
        <f>[1]Emissions!G933</f>
        <v>0</v>
      </c>
      <c r="I525" s="6">
        <f>[1]Emissions!H933</f>
        <v>0</v>
      </c>
      <c r="J525" s="6">
        <f>[1]Emissions!I933</f>
        <v>0</v>
      </c>
      <c r="K525" s="6">
        <f>[1]Emissions!J933</f>
        <v>0</v>
      </c>
      <c r="L525" s="6">
        <f>[1]Emissions!K933</f>
        <v>0</v>
      </c>
      <c r="M525" s="6">
        <f>[1]Emissions!L933</f>
        <v>0</v>
      </c>
      <c r="N525" s="6">
        <f>[1]Emissions!M933</f>
        <v>0</v>
      </c>
      <c r="O525" s="6">
        <f>[1]Emissions!N933</f>
        <v>0</v>
      </c>
      <c r="P525" s="6">
        <f>[1]Emissions!O933</f>
        <v>0</v>
      </c>
      <c r="Q525" s="6">
        <f>[1]Emissions!P933</f>
        <v>0</v>
      </c>
      <c r="R525" s="6">
        <f>[1]Emissions!Q933</f>
        <v>0</v>
      </c>
      <c r="S525" s="6">
        <f>[1]Emissions!R933</f>
        <v>0</v>
      </c>
      <c r="T525" s="6">
        <f>[1]Emissions!S933</f>
        <v>0</v>
      </c>
      <c r="U525" s="6">
        <f>[1]Emissions!T933</f>
        <v>0</v>
      </c>
      <c r="V525" s="6">
        <f>[1]Emissions!U933</f>
        <v>0</v>
      </c>
      <c r="W525" s="6">
        <f>[1]Emissions!V933</f>
        <v>0</v>
      </c>
      <c r="X525" s="6">
        <f>[1]Emissions!W933</f>
        <v>0</v>
      </c>
      <c r="Y525" s="6">
        <f>[1]Emissions!X933</f>
        <v>0</v>
      </c>
      <c r="Z525" s="6">
        <f>[1]Emissions!Y933</f>
        <v>0</v>
      </c>
      <c r="AA525" s="6">
        <f>[1]Emissions!Z933</f>
        <v>0</v>
      </c>
      <c r="AB525" s="6">
        <f>[1]Emissions!AA933</f>
        <v>0</v>
      </c>
      <c r="AC525" s="6">
        <f>[1]Emissions!AB933</f>
        <v>0</v>
      </c>
      <c r="AD525" s="6">
        <f>[1]Emissions!AC933</f>
        <v>0</v>
      </c>
      <c r="AE525" s="6">
        <f>[1]Emissions!AD933</f>
        <v>0</v>
      </c>
      <c r="AF525" s="6">
        <f>[1]Emissions!AE933</f>
        <v>0</v>
      </c>
      <c r="AG525" s="6">
        <f>[1]Emissions!AF933</f>
        <v>0</v>
      </c>
      <c r="AH525" s="6">
        <f>[1]Emissions!AG933</f>
        <v>0</v>
      </c>
      <c r="AI525" s="6">
        <f>[1]Emissions!AH933</f>
        <v>0</v>
      </c>
      <c r="AJ525" s="6">
        <f>[1]Emissions!AI933</f>
        <v>0</v>
      </c>
      <c r="AK525" s="6">
        <f>[1]Emissions!AJ933</f>
        <v>0</v>
      </c>
      <c r="AL525" s="6">
        <f>[1]Emissions!AK933</f>
        <v>0</v>
      </c>
      <c r="AM525" s="6">
        <f>[1]Emissions!AL933</f>
        <v>0</v>
      </c>
      <c r="AN525" s="6">
        <f>[1]Emissions!AM933</f>
        <v>0</v>
      </c>
      <c r="AO525" s="6">
        <f>[1]Emissions!AN933</f>
        <v>0</v>
      </c>
      <c r="AP525" s="6">
        <f>[1]Emissions!AO933</f>
        <v>0</v>
      </c>
      <c r="AQ525" s="6">
        <f>[1]Emissions!AP933</f>
        <v>0</v>
      </c>
      <c r="AR525" s="6">
        <f>[1]Emissions!AQ933</f>
        <v>0</v>
      </c>
      <c r="AS525" s="6">
        <f>[1]Emissions!AR933</f>
        <v>0</v>
      </c>
      <c r="AT525" s="6">
        <f>[1]Emissions!AS933</f>
        <v>0</v>
      </c>
      <c r="AU525" s="6">
        <f>[1]Emissions!AT933</f>
        <v>0</v>
      </c>
      <c r="AV525" s="6">
        <f>[1]Emissions!AU933</f>
        <v>0</v>
      </c>
      <c r="AW525" s="6">
        <f>[1]Emissions!AV933</f>
        <v>0</v>
      </c>
      <c r="AX525" s="6">
        <f>[1]Emissions!AW933</f>
        <v>0</v>
      </c>
      <c r="AY525" s="6">
        <f>[1]Emissions!AX933</f>
        <v>0</v>
      </c>
      <c r="AZ525" s="6">
        <f>[1]Emissions!AY933</f>
        <v>0</v>
      </c>
      <c r="BA525" s="6">
        <f>[1]Emissions!AZ933</f>
        <v>0</v>
      </c>
      <c r="BB525" s="6">
        <f>[1]Emissions!BA933</f>
        <v>0</v>
      </c>
      <c r="BC525" s="6">
        <f>[1]Emissions!BB933</f>
        <v>0</v>
      </c>
      <c r="BD525" s="6">
        <f>[1]Emissions!BC933</f>
        <v>0</v>
      </c>
      <c r="BE525" s="6">
        <f>[1]Emissions!BD933</f>
        <v>0</v>
      </c>
      <c r="BF525" s="6">
        <f>[1]Emissions!BE933</f>
        <v>0</v>
      </c>
      <c r="BG525" s="6">
        <f>[1]Emissions!BF933</f>
        <v>0</v>
      </c>
      <c r="BH525" s="6">
        <f>[1]Emissions!BG933</f>
        <v>0</v>
      </c>
      <c r="BI525" s="6">
        <f>[1]Emissions!BH933</f>
        <v>0</v>
      </c>
      <c r="BJ525" s="6">
        <f>[1]Emissions!BI933</f>
        <v>0</v>
      </c>
      <c r="BK525" s="6">
        <f>[1]Emissions!BJ933</f>
        <v>0</v>
      </c>
      <c r="BL525" s="6">
        <f>[1]Emissions!BK933</f>
        <v>0</v>
      </c>
      <c r="BM525" s="6">
        <f>[1]Emissions!BL933</f>
        <v>0</v>
      </c>
      <c r="BN525" s="6">
        <f>[1]Emissions!BM933</f>
        <v>0</v>
      </c>
      <c r="BO525" s="6">
        <f>[1]Emissions!BN933</f>
        <v>0</v>
      </c>
      <c r="BP525" s="6">
        <f>[1]Emissions!BO933</f>
        <v>0</v>
      </c>
      <c r="BQ525" s="6">
        <f>[1]Emissions!BP933</f>
        <v>0</v>
      </c>
      <c r="BR525" s="6">
        <f>[1]Emissions!BQ933</f>
        <v>0</v>
      </c>
      <c r="BS525" s="6">
        <f>[1]Emissions!BR933</f>
        <v>0</v>
      </c>
      <c r="BT525" s="6">
        <f>[1]Emissions!BS933</f>
        <v>0</v>
      </c>
      <c r="BU525" s="6">
        <f>[1]Emissions!BT933</f>
        <v>0</v>
      </c>
      <c r="BV525" s="6">
        <f>[1]Emissions!BU933</f>
        <v>0</v>
      </c>
      <c r="BW525" s="6">
        <f>[1]Emissions!BV933</f>
        <v>0</v>
      </c>
      <c r="BX525" s="6">
        <f>[1]Emissions!BW933</f>
        <v>0</v>
      </c>
      <c r="BY525" s="6">
        <f>[1]Emissions!BX933</f>
        <v>0</v>
      </c>
      <c r="BZ525" s="6">
        <f>[1]Emissions!BY933</f>
        <v>0</v>
      </c>
      <c r="CA525" s="6">
        <f>[1]Emissions!BZ933</f>
        <v>0</v>
      </c>
      <c r="CB525" s="6">
        <f>[1]Emissions!CA933</f>
        <v>0</v>
      </c>
      <c r="CC525" s="6">
        <f>[1]Emissions!CB933</f>
        <v>0</v>
      </c>
      <c r="CD525" s="6">
        <f>[1]Emissions!CC933</f>
        <v>0</v>
      </c>
      <c r="CE525" s="6">
        <f>[1]Emissions!CD933</f>
        <v>0</v>
      </c>
      <c r="CF525" s="6">
        <f>[1]Emissions!CE933</f>
        <v>0</v>
      </c>
      <c r="CG525" s="6">
        <f>[1]Emissions!CF933</f>
        <v>0</v>
      </c>
      <c r="CH525" s="6">
        <f>[1]Emissions!CG933</f>
        <v>0</v>
      </c>
      <c r="CI525" s="6">
        <f>[1]Emissions!CH933</f>
        <v>0</v>
      </c>
      <c r="CJ525" s="6">
        <f>[1]Emissions!CI933</f>
        <v>0</v>
      </c>
    </row>
    <row r="526" spans="2:88" x14ac:dyDescent="0.3">
      <c r="B526" s="16" t="str">
        <f>[1]Emissions!A934</f>
        <v>ems_mat_co2_smet_0</v>
      </c>
      <c r="C526" s="6">
        <f>[1]Emissions!B934</f>
        <v>12.20158209</v>
      </c>
      <c r="D526" s="6">
        <f>[1]Emissions!C934</f>
        <v>12.25324956</v>
      </c>
      <c r="E526" s="6">
        <f>[1]Emissions!D934</f>
        <v>12.38501087</v>
      </c>
      <c r="F526" s="6">
        <f>[1]Emissions!E934</f>
        <v>12.50953874</v>
      </c>
      <c r="G526" s="6">
        <f>[1]Emissions!F934</f>
        <v>12.63133335</v>
      </c>
      <c r="H526" s="6">
        <f>[1]Emissions!G934</f>
        <v>12.76263312</v>
      </c>
      <c r="I526" s="6">
        <f>[1]Emissions!H934</f>
        <v>12.887880600000001</v>
      </c>
      <c r="J526" s="6">
        <f>[1]Emissions!I934</f>
        <v>12.976049229999999</v>
      </c>
      <c r="K526" s="6">
        <f>[1]Emissions!J934</f>
        <v>13.03669187</v>
      </c>
      <c r="L526" s="6">
        <f>[1]Emissions!K934</f>
        <v>13.07496111</v>
      </c>
      <c r="M526" s="6">
        <f>[1]Emissions!L934</f>
        <v>13.09506481</v>
      </c>
      <c r="N526" s="6">
        <f>[1]Emissions!M934</f>
        <v>13.11612508</v>
      </c>
      <c r="O526" s="6">
        <f>[1]Emissions!N934</f>
        <v>13.13239508</v>
      </c>
      <c r="P526" s="6">
        <f>[1]Emissions!O934</f>
        <v>13.14338203</v>
      </c>
      <c r="Q526" s="6">
        <f>[1]Emissions!P934</f>
        <v>13.14988179</v>
      </c>
      <c r="R526" s="6">
        <f>[1]Emissions!Q934</f>
        <v>13.15291178</v>
      </c>
      <c r="S526" s="6">
        <f>[1]Emissions!R934</f>
        <v>13.15820046</v>
      </c>
      <c r="T526" s="6">
        <f>[1]Emissions!S934</f>
        <v>13.157429690000001</v>
      </c>
      <c r="U526" s="6">
        <f>[1]Emissions!T934</f>
        <v>13.15009908</v>
      </c>
      <c r="V526" s="6">
        <f>[1]Emissions!U934</f>
        <v>13.13780949</v>
      </c>
      <c r="W526" s="6">
        <f>[1]Emissions!V934</f>
        <v>13.122952099999999</v>
      </c>
      <c r="X526" s="6">
        <f>[1]Emissions!W934</f>
        <v>13.117099079999999</v>
      </c>
      <c r="Y526" s="6">
        <f>[1]Emissions!X934</f>
        <v>13.11517467</v>
      </c>
      <c r="Z526" s="6">
        <f>[1]Emissions!Y934</f>
        <v>13.117214089999999</v>
      </c>
      <c r="AA526" s="6">
        <f>[1]Emissions!Z934</f>
        <v>13.12408207</v>
      </c>
      <c r="AB526" s="6">
        <f>[1]Emissions!AA934</f>
        <v>13.136568069999999</v>
      </c>
      <c r="AC526" s="6">
        <f>[1]Emissions!AB934</f>
        <v>13.16085868</v>
      </c>
      <c r="AD526" s="6">
        <f>[1]Emissions!AC934</f>
        <v>13.196332399999999</v>
      </c>
      <c r="AE526" s="6">
        <f>[1]Emissions!AD934</f>
        <v>13.241953479999999</v>
      </c>
      <c r="AF526" s="6">
        <f>[1]Emissions!AE934</f>
        <v>13.29577523</v>
      </c>
      <c r="AG526" s="6">
        <f>[1]Emissions!AF934</f>
        <v>13.35610383</v>
      </c>
      <c r="AH526" s="6">
        <f>[1]Emissions!AG934</f>
        <v>13.424902080000001</v>
      </c>
      <c r="AI526" s="6">
        <f>[1]Emissions!AH934</f>
        <v>13.50023315</v>
      </c>
      <c r="AJ526" s="6">
        <f>[1]Emissions!AI934</f>
        <v>13.58090803</v>
      </c>
      <c r="AK526" s="6">
        <f>[1]Emissions!AJ934</f>
        <v>13.66573226</v>
      </c>
      <c r="AL526" s="6">
        <f>[1]Emissions!AK934</f>
        <v>13.75360351</v>
      </c>
      <c r="AM526" s="6">
        <f>[1]Emissions!AL934</f>
        <v>13.851409840000001</v>
      </c>
      <c r="AN526" s="6">
        <f>[1]Emissions!AM934</f>
        <v>13.94235699</v>
      </c>
      <c r="AO526" s="6">
        <f>[1]Emissions!AN934</f>
        <v>14.02352286</v>
      </c>
      <c r="AP526" s="6">
        <f>[1]Emissions!AO934</f>
        <v>14.0951846</v>
      </c>
      <c r="AQ526" s="6">
        <f>[1]Emissions!AP934</f>
        <v>14.158782739999999</v>
      </c>
      <c r="AR526" s="6">
        <f>[1]Emissions!AQ934</f>
        <v>14.207314009999999</v>
      </c>
      <c r="AS526" s="6">
        <f>[1]Emissions!AR934</f>
        <v>14.249844879999999</v>
      </c>
      <c r="AT526" s="6">
        <f>[1]Emissions!AS934</f>
        <v>14.288906799999999</v>
      </c>
      <c r="AU526" s="6">
        <f>[1]Emissions!AT934</f>
        <v>14.325777840000001</v>
      </c>
      <c r="AV526" s="6">
        <f>[1]Emissions!AU934</f>
        <v>14.36135268</v>
      </c>
      <c r="AW526" s="6">
        <f>[1]Emissions!AV934</f>
        <v>14.3856021</v>
      </c>
      <c r="AX526" s="6">
        <f>[1]Emissions!AW934</f>
        <v>14.408177309999999</v>
      </c>
      <c r="AY526" s="6">
        <f>[1]Emissions!AX934</f>
        <v>14.431164130000001</v>
      </c>
      <c r="AZ526" s="6">
        <f>[1]Emissions!AY934</f>
        <v>14.45536826</v>
      </c>
      <c r="BA526" s="6">
        <f>[1]Emissions!AZ934</f>
        <v>14.481245019999999</v>
      </c>
      <c r="BB526" s="6">
        <f>[1]Emissions!BA934</f>
        <v>14.48628899</v>
      </c>
      <c r="BC526" s="6">
        <f>[1]Emissions!BB934</f>
        <v>14.50146316</v>
      </c>
      <c r="BD526" s="6">
        <f>[1]Emissions!BC934</f>
        <v>14.52503493</v>
      </c>
      <c r="BE526" s="6">
        <f>[1]Emissions!BD934</f>
        <v>14.553104709999999</v>
      </c>
      <c r="BF526" s="6">
        <f>[1]Emissions!BE934</f>
        <v>14.583886079999999</v>
      </c>
      <c r="BG526" s="6">
        <f>[1]Emissions!BF934</f>
        <v>14.603283709999999</v>
      </c>
      <c r="BH526" s="6">
        <f>[1]Emissions!BG934</f>
        <v>14.622993989999999</v>
      </c>
      <c r="BI526" s="6">
        <f>[1]Emissions!BH934</f>
        <v>14.644954520000001</v>
      </c>
      <c r="BJ526" s="6">
        <f>[1]Emissions!BI934</f>
        <v>14.66952337</v>
      </c>
      <c r="BK526" s="6">
        <f>[1]Emissions!BJ934</f>
        <v>14.696752160000001</v>
      </c>
      <c r="BL526" s="6">
        <f>[1]Emissions!BK934</f>
        <v>14.72671985</v>
      </c>
      <c r="BM526" s="6">
        <f>[1]Emissions!BL934</f>
        <v>14.75923079</v>
      </c>
      <c r="BN526" s="6">
        <f>[1]Emissions!BM934</f>
        <v>14.794142280000001</v>
      </c>
      <c r="BO526" s="6">
        <f>[1]Emissions!BN934</f>
        <v>14.83129969</v>
      </c>
      <c r="BP526" s="6">
        <f>[1]Emissions!BO934</f>
        <v>14.87053227</v>
      </c>
      <c r="BQ526" s="6">
        <f>[1]Emissions!BP934</f>
        <v>14.899710750000001</v>
      </c>
      <c r="BR526" s="6">
        <f>[1]Emissions!BQ934</f>
        <v>14.92897848</v>
      </c>
      <c r="BS526" s="6">
        <f>[1]Emissions!BR934</f>
        <v>14.959889670000001</v>
      </c>
      <c r="BT526" s="6">
        <f>[1]Emissions!BS934</f>
        <v>14.99263567</v>
      </c>
      <c r="BU526" s="6">
        <f>[1]Emissions!BT934</f>
        <v>15.027164539999999</v>
      </c>
      <c r="BV526" s="6">
        <f>[1]Emissions!BU934</f>
        <v>15.06320987</v>
      </c>
      <c r="BW526" s="6">
        <f>[1]Emissions!BV934</f>
        <v>15.100779490000001</v>
      </c>
      <c r="BX526" s="6">
        <f>[1]Emissions!BW934</f>
        <v>15.139764530000001</v>
      </c>
      <c r="BY526" s="6">
        <f>[1]Emissions!BX934</f>
        <v>15.18003993</v>
      </c>
      <c r="BZ526" s="6">
        <f>[1]Emissions!BY934</f>
        <v>15.221481799999999</v>
      </c>
      <c r="CA526" s="6">
        <f>[1]Emissions!BZ934</f>
        <v>15.255302390000001</v>
      </c>
      <c r="CB526" s="6">
        <f>[1]Emissions!CA934</f>
        <v>15.28887303</v>
      </c>
      <c r="CC526" s="6">
        <f>[1]Emissions!CB934</f>
        <v>15.3233538</v>
      </c>
      <c r="CD526" s="6">
        <f>[1]Emissions!CC934</f>
        <v>15.35891838</v>
      </c>
      <c r="CE526" s="6">
        <f>[1]Emissions!CD934</f>
        <v>15.39556256</v>
      </c>
      <c r="CF526" s="6">
        <f>[1]Emissions!CE934</f>
        <v>15.432817160000001</v>
      </c>
      <c r="CG526" s="6">
        <f>[1]Emissions!CF934</f>
        <v>15.47097447</v>
      </c>
      <c r="CH526" s="6">
        <f>[1]Emissions!CG934</f>
        <v>15.510021549999999</v>
      </c>
      <c r="CI526" s="6">
        <f>[1]Emissions!CH934</f>
        <v>15.54989707</v>
      </c>
      <c r="CJ526" s="6">
        <f>[1]Emissions!CI934</f>
        <v>15.59053235</v>
      </c>
    </row>
    <row r="527" spans="2:88" x14ac:dyDescent="0.3">
      <c r="B527" s="16" t="str">
        <f>[1]Emissions!A935</f>
        <v>ems_ci_co2_sigo_0</v>
      </c>
      <c r="C527" s="6">
        <f>[1]Emissions!B935</f>
        <v>2.888186159</v>
      </c>
      <c r="D527" s="6">
        <f>[1]Emissions!C935</f>
        <v>2.8441713110000002</v>
      </c>
      <c r="E527" s="6">
        <f>[1]Emissions!D935</f>
        <v>2.8158320859999999</v>
      </c>
      <c r="F527" s="6">
        <f>[1]Emissions!E935</f>
        <v>2.7897070749999999</v>
      </c>
      <c r="G527" s="6">
        <f>[1]Emissions!F935</f>
        <v>2.7774560830000001</v>
      </c>
      <c r="H527" s="6">
        <f>[1]Emissions!G935</f>
        <v>2.7773250219999999</v>
      </c>
      <c r="I527" s="6">
        <f>[1]Emissions!H935</f>
        <v>2.7771894829999999</v>
      </c>
      <c r="J527" s="6">
        <f>[1]Emissions!I935</f>
        <v>2.6858203989999998</v>
      </c>
      <c r="K527" s="6">
        <f>[1]Emissions!J935</f>
        <v>2.5923763809999998</v>
      </c>
      <c r="L527" s="6">
        <f>[1]Emissions!K935</f>
        <v>2.5014613749999999</v>
      </c>
      <c r="M527" s="6">
        <f>[1]Emissions!L935</f>
        <v>2.4146162609999999</v>
      </c>
      <c r="N527" s="6">
        <f>[1]Emissions!M935</f>
        <v>2.3407700980000001</v>
      </c>
      <c r="O527" s="6">
        <f>[1]Emissions!N935</f>
        <v>2.2738080510000001</v>
      </c>
      <c r="P527" s="6">
        <f>[1]Emissions!O935</f>
        <v>2.2105750610000001</v>
      </c>
      <c r="Q527" s="6">
        <f>[1]Emissions!P935</f>
        <v>2.149554679</v>
      </c>
      <c r="R527" s="6">
        <f>[1]Emissions!Q935</f>
        <v>2.0899830170000002</v>
      </c>
      <c r="S527" s="6">
        <f>[1]Emissions!R935</f>
        <v>2.0291839600000001</v>
      </c>
      <c r="T527" s="6">
        <f>[1]Emissions!S935</f>
        <v>1.9678934210000001</v>
      </c>
      <c r="U527" s="6">
        <f>[1]Emissions!T935</f>
        <v>1.906894686</v>
      </c>
      <c r="V527" s="6">
        <f>[1]Emissions!U935</f>
        <v>1.8466520289999999</v>
      </c>
      <c r="W527" s="6">
        <f>[1]Emissions!V935</f>
        <v>1.787425984</v>
      </c>
      <c r="X527" s="6">
        <f>[1]Emissions!W935</f>
        <v>1.730305776</v>
      </c>
      <c r="Y527" s="6">
        <f>[1]Emissions!X935</f>
        <v>1.6745922070000001</v>
      </c>
      <c r="Z527" s="6">
        <f>[1]Emissions!Y935</f>
        <v>1.6199670770000001</v>
      </c>
      <c r="AA527" s="6">
        <f>[1]Emissions!Z935</f>
        <v>1.566180892</v>
      </c>
      <c r="AB527" s="6">
        <f>[1]Emissions!AA935</f>
        <v>1.512990005</v>
      </c>
      <c r="AC527" s="6">
        <f>[1]Emissions!AB935</f>
        <v>1.460814477</v>
      </c>
      <c r="AD527" s="6">
        <f>[1]Emissions!AC935</f>
        <v>1.4094774400000001</v>
      </c>
      <c r="AE527" s="6">
        <f>[1]Emissions!AD935</f>
        <v>1.3585078900000001</v>
      </c>
      <c r="AF527" s="6">
        <f>[1]Emissions!AE935</f>
        <v>1.3073473360000001</v>
      </c>
      <c r="AG527" s="6">
        <f>[1]Emissions!AF935</f>
        <v>1.255517153</v>
      </c>
      <c r="AH527" s="6">
        <f>[1]Emissions!AG935</f>
        <v>1.2028998639999999</v>
      </c>
      <c r="AI527" s="6">
        <f>[1]Emissions!AH935</f>
        <v>1.1491270330000001</v>
      </c>
      <c r="AJ527" s="6">
        <f>[1]Emissions!AI935</f>
        <v>1.093781162</v>
      </c>
      <c r="AK527" s="6">
        <f>[1]Emissions!AJ935</f>
        <v>1.036404176</v>
      </c>
      <c r="AL527" s="6">
        <f>[1]Emissions!AK935</f>
        <v>0.9765093158</v>
      </c>
      <c r="AM527" s="6">
        <f>[1]Emissions!AL935</f>
        <v>0.9879983577</v>
      </c>
      <c r="AN527" s="6">
        <f>[1]Emissions!AM935</f>
        <v>0.99769912849999998</v>
      </c>
      <c r="AO527" s="6">
        <f>[1]Emissions!AN935</f>
        <v>1.0060253459999999</v>
      </c>
      <c r="AP527" s="6">
        <f>[1]Emissions!AO935</f>
        <v>1.013271088</v>
      </c>
      <c r="AQ527" s="6">
        <f>[1]Emissions!AP935</f>
        <v>1.019639338</v>
      </c>
      <c r="AR527" s="6">
        <f>[1]Emissions!AQ935</f>
        <v>1.024802236</v>
      </c>
      <c r="AS527" s="6">
        <f>[1]Emissions!AR935</f>
        <v>1.02927831</v>
      </c>
      <c r="AT527" s="6">
        <f>[1]Emissions!AS935</f>
        <v>1.0332526930000001</v>
      </c>
      <c r="AU527" s="6">
        <f>[1]Emissions!AT935</f>
        <v>1.0368471800000001</v>
      </c>
      <c r="AV527" s="6">
        <f>[1]Emissions!AU935</f>
        <v>1.040162319</v>
      </c>
      <c r="AW527" s="6">
        <f>[1]Emissions!AV935</f>
        <v>1.0426771859999999</v>
      </c>
      <c r="AX527" s="6">
        <f>[1]Emissions!AW935</f>
        <v>1.0449519629999999</v>
      </c>
      <c r="AY527" s="6">
        <f>[1]Emissions!AX935</f>
        <v>1.0471420039999999</v>
      </c>
      <c r="AZ527" s="6">
        <f>[1]Emissions!AY935</f>
        <v>1.0493314469999999</v>
      </c>
      <c r="BA527" s="6">
        <f>[1]Emissions!AZ935</f>
        <v>1.0515790549999999</v>
      </c>
      <c r="BB527" s="6">
        <f>[1]Emissions!BA935</f>
        <v>1.0528594389999999</v>
      </c>
      <c r="BC527" s="6">
        <f>[1]Emissions!BB935</f>
        <v>1.05449466</v>
      </c>
      <c r="BD527" s="6">
        <f>[1]Emissions!BC935</f>
        <v>1.056449277</v>
      </c>
      <c r="BE527" s="6">
        <f>[1]Emissions!BD935</f>
        <v>1.0585731629999999</v>
      </c>
      <c r="BF527" s="6">
        <f>[1]Emissions!BE935</f>
        <v>1.060816153</v>
      </c>
      <c r="BG527" s="6">
        <f>[1]Emissions!BF935</f>
        <v>1.0624226809999999</v>
      </c>
      <c r="BH527" s="6">
        <f>[1]Emissions!BG935</f>
        <v>1.0640255709999999</v>
      </c>
      <c r="BI527" s="6">
        <f>[1]Emissions!BH935</f>
        <v>1.0657509169999999</v>
      </c>
      <c r="BJ527" s="6">
        <f>[1]Emissions!BI935</f>
        <v>1.06763673</v>
      </c>
      <c r="BK527" s="6">
        <f>[1]Emissions!BJ935</f>
        <v>1.069698754</v>
      </c>
      <c r="BL527" s="6">
        <f>[1]Emissions!BK935</f>
        <v>1.071949566</v>
      </c>
      <c r="BM527" s="6">
        <f>[1]Emissions!BL935</f>
        <v>1.074383329</v>
      </c>
      <c r="BN527" s="6">
        <f>[1]Emissions!BM935</f>
        <v>1.076994287</v>
      </c>
      <c r="BO527" s="6">
        <f>[1]Emissions!BN935</f>
        <v>1.0797742079999999</v>
      </c>
      <c r="BP527" s="6">
        <f>[1]Emissions!BO935</f>
        <v>1.082712704</v>
      </c>
      <c r="BQ527" s="6">
        <f>[1]Emissions!BP935</f>
        <v>1.0851233140000001</v>
      </c>
      <c r="BR527" s="6">
        <f>[1]Emissions!BQ935</f>
        <v>1.087537854</v>
      </c>
      <c r="BS527" s="6">
        <f>[1]Emissions!BR935</f>
        <v>1.090044832</v>
      </c>
      <c r="BT527" s="6">
        <f>[1]Emissions!BS935</f>
        <v>1.0926628380000001</v>
      </c>
      <c r="BU527" s="6">
        <f>[1]Emissions!BT935</f>
        <v>1.0953961910000001</v>
      </c>
      <c r="BV527" s="6">
        <f>[1]Emissions!BU935</f>
        <v>1.0982349769999999</v>
      </c>
      <c r="BW527" s="6">
        <f>[1]Emissions!BV935</f>
        <v>1.101182017</v>
      </c>
      <c r="BX527" s="6">
        <f>[1]Emissions!BW935</f>
        <v>1.104232586</v>
      </c>
      <c r="BY527" s="6">
        <f>[1]Emissions!BX935</f>
        <v>1.1073801940000001</v>
      </c>
      <c r="BZ527" s="6">
        <f>[1]Emissions!BY935</f>
        <v>1.1106178920000001</v>
      </c>
      <c r="CA527" s="6">
        <f>[1]Emissions!BZ935</f>
        <v>1.113447166</v>
      </c>
      <c r="CB527" s="6">
        <f>[1]Emissions!CA935</f>
        <v>1.116257756</v>
      </c>
      <c r="CC527" s="6">
        <f>[1]Emissions!CB935</f>
        <v>1.1191172549999999</v>
      </c>
      <c r="CD527" s="6">
        <f>[1]Emissions!CC935</f>
        <v>1.1220426320000001</v>
      </c>
      <c r="CE527" s="6">
        <f>[1]Emissions!CD935</f>
        <v>1.125040402</v>
      </c>
      <c r="CF527" s="6">
        <f>[1]Emissions!CE935</f>
        <v>1.128089135</v>
      </c>
      <c r="CG527" s="6">
        <f>[1]Emissions!CF935</f>
        <v>1.131207206</v>
      </c>
      <c r="CH527" s="6">
        <f>[1]Emissions!CG935</f>
        <v>1.1343959779999999</v>
      </c>
      <c r="CI527" s="6">
        <f>[1]Emissions!CH935</f>
        <v>1.137653571</v>
      </c>
      <c r="CJ527" s="6">
        <f>[1]Emissions!CI935</f>
        <v>1.1409771820000001</v>
      </c>
    </row>
    <row r="528" spans="2:88" x14ac:dyDescent="0.3">
      <c r="B528" s="16" t="str">
        <f>[1]Emissions!A936</f>
        <v>ems_y_co2_sigo_0</v>
      </c>
      <c r="C528" s="6">
        <f>[1]Emissions!B936</f>
        <v>0</v>
      </c>
      <c r="D528" s="6">
        <f>[1]Emissions!C936</f>
        <v>0</v>
      </c>
      <c r="E528" s="6">
        <f>[1]Emissions!D936</f>
        <v>0</v>
      </c>
      <c r="F528" s="6">
        <f>[1]Emissions!E936</f>
        <v>0</v>
      </c>
      <c r="G528" s="6">
        <f>[1]Emissions!F936</f>
        <v>0</v>
      </c>
      <c r="H528" s="6">
        <f>[1]Emissions!G936</f>
        <v>0</v>
      </c>
      <c r="I528" s="6">
        <f>[1]Emissions!H936</f>
        <v>0</v>
      </c>
      <c r="J528" s="6">
        <f>[1]Emissions!I936</f>
        <v>0</v>
      </c>
      <c r="K528" s="6">
        <f>[1]Emissions!J936</f>
        <v>0</v>
      </c>
      <c r="L528" s="6">
        <f>[1]Emissions!K936</f>
        <v>0</v>
      </c>
      <c r="M528" s="6">
        <f>[1]Emissions!L936</f>
        <v>0</v>
      </c>
      <c r="N528" s="6">
        <f>[1]Emissions!M936</f>
        <v>0</v>
      </c>
      <c r="O528" s="6">
        <f>[1]Emissions!N936</f>
        <v>0</v>
      </c>
      <c r="P528" s="6">
        <f>[1]Emissions!O936</f>
        <v>0</v>
      </c>
      <c r="Q528" s="6">
        <f>[1]Emissions!P936</f>
        <v>0</v>
      </c>
      <c r="R528" s="6">
        <f>[1]Emissions!Q936</f>
        <v>0</v>
      </c>
      <c r="S528" s="6">
        <f>[1]Emissions!R936</f>
        <v>0</v>
      </c>
      <c r="T528" s="6">
        <f>[1]Emissions!S936</f>
        <v>0</v>
      </c>
      <c r="U528" s="6">
        <f>[1]Emissions!T936</f>
        <v>0</v>
      </c>
      <c r="V528" s="6">
        <f>[1]Emissions!U936</f>
        <v>0</v>
      </c>
      <c r="W528" s="6">
        <f>[1]Emissions!V936</f>
        <v>0</v>
      </c>
      <c r="X528" s="6">
        <f>[1]Emissions!W936</f>
        <v>0</v>
      </c>
      <c r="Y528" s="6">
        <f>[1]Emissions!X936</f>
        <v>0</v>
      </c>
      <c r="Z528" s="6">
        <f>[1]Emissions!Y936</f>
        <v>0</v>
      </c>
      <c r="AA528" s="6">
        <f>[1]Emissions!Z936</f>
        <v>0</v>
      </c>
      <c r="AB528" s="6">
        <f>[1]Emissions!AA936</f>
        <v>0</v>
      </c>
      <c r="AC528" s="6">
        <f>[1]Emissions!AB936</f>
        <v>0</v>
      </c>
      <c r="AD528" s="6">
        <f>[1]Emissions!AC936</f>
        <v>0</v>
      </c>
      <c r="AE528" s="6">
        <f>[1]Emissions!AD936</f>
        <v>0</v>
      </c>
      <c r="AF528" s="6">
        <f>[1]Emissions!AE936</f>
        <v>0</v>
      </c>
      <c r="AG528" s="6">
        <f>[1]Emissions!AF936</f>
        <v>0</v>
      </c>
      <c r="AH528" s="6">
        <f>[1]Emissions!AG936</f>
        <v>0</v>
      </c>
      <c r="AI528" s="6">
        <f>[1]Emissions!AH936</f>
        <v>0</v>
      </c>
      <c r="AJ528" s="6">
        <f>[1]Emissions!AI936</f>
        <v>0</v>
      </c>
      <c r="AK528" s="6">
        <f>[1]Emissions!AJ936</f>
        <v>0</v>
      </c>
      <c r="AL528" s="6">
        <f>[1]Emissions!AK936</f>
        <v>0</v>
      </c>
      <c r="AM528" s="6">
        <f>[1]Emissions!AL936</f>
        <v>0</v>
      </c>
      <c r="AN528" s="6">
        <f>[1]Emissions!AM936</f>
        <v>0</v>
      </c>
      <c r="AO528" s="6">
        <f>[1]Emissions!AN936</f>
        <v>0</v>
      </c>
      <c r="AP528" s="6">
        <f>[1]Emissions!AO936</f>
        <v>0</v>
      </c>
      <c r="AQ528" s="6">
        <f>[1]Emissions!AP936</f>
        <v>0</v>
      </c>
      <c r="AR528" s="6">
        <f>[1]Emissions!AQ936</f>
        <v>0</v>
      </c>
      <c r="AS528" s="6">
        <f>[1]Emissions!AR936</f>
        <v>0</v>
      </c>
      <c r="AT528" s="6">
        <f>[1]Emissions!AS936</f>
        <v>0</v>
      </c>
      <c r="AU528" s="6">
        <f>[1]Emissions!AT936</f>
        <v>0</v>
      </c>
      <c r="AV528" s="6">
        <f>[1]Emissions!AU936</f>
        <v>0</v>
      </c>
      <c r="AW528" s="6">
        <f>[1]Emissions!AV936</f>
        <v>0</v>
      </c>
      <c r="AX528" s="6">
        <f>[1]Emissions!AW936</f>
        <v>0</v>
      </c>
      <c r="AY528" s="6">
        <f>[1]Emissions!AX936</f>
        <v>0</v>
      </c>
      <c r="AZ528" s="6">
        <f>[1]Emissions!AY936</f>
        <v>0</v>
      </c>
      <c r="BA528" s="6">
        <f>[1]Emissions!AZ936</f>
        <v>0</v>
      </c>
      <c r="BB528" s="6">
        <f>[1]Emissions!BA936</f>
        <v>0</v>
      </c>
      <c r="BC528" s="6">
        <f>[1]Emissions!BB936</f>
        <v>0</v>
      </c>
      <c r="BD528" s="6">
        <f>[1]Emissions!BC936</f>
        <v>0</v>
      </c>
      <c r="BE528" s="6">
        <f>[1]Emissions!BD936</f>
        <v>0</v>
      </c>
      <c r="BF528" s="6">
        <f>[1]Emissions!BE936</f>
        <v>0</v>
      </c>
      <c r="BG528" s="6">
        <f>[1]Emissions!BF936</f>
        <v>0</v>
      </c>
      <c r="BH528" s="6">
        <f>[1]Emissions!BG936</f>
        <v>0</v>
      </c>
      <c r="BI528" s="6">
        <f>[1]Emissions!BH936</f>
        <v>0</v>
      </c>
      <c r="BJ528" s="6">
        <f>[1]Emissions!BI936</f>
        <v>0</v>
      </c>
      <c r="BK528" s="6">
        <f>[1]Emissions!BJ936</f>
        <v>0</v>
      </c>
      <c r="BL528" s="6">
        <f>[1]Emissions!BK936</f>
        <v>0</v>
      </c>
      <c r="BM528" s="6">
        <f>[1]Emissions!BL936</f>
        <v>0</v>
      </c>
      <c r="BN528" s="6">
        <f>[1]Emissions!BM936</f>
        <v>0</v>
      </c>
      <c r="BO528" s="6">
        <f>[1]Emissions!BN936</f>
        <v>0</v>
      </c>
      <c r="BP528" s="6">
        <f>[1]Emissions!BO936</f>
        <v>0</v>
      </c>
      <c r="BQ528" s="6">
        <f>[1]Emissions!BP936</f>
        <v>0</v>
      </c>
      <c r="BR528" s="6">
        <f>[1]Emissions!BQ936</f>
        <v>0</v>
      </c>
      <c r="BS528" s="6">
        <f>[1]Emissions!BR936</f>
        <v>0</v>
      </c>
      <c r="BT528" s="6">
        <f>[1]Emissions!BS936</f>
        <v>0</v>
      </c>
      <c r="BU528" s="6">
        <f>[1]Emissions!BT936</f>
        <v>0</v>
      </c>
      <c r="BV528" s="6">
        <f>[1]Emissions!BU936</f>
        <v>0</v>
      </c>
      <c r="BW528" s="6">
        <f>[1]Emissions!BV936</f>
        <v>0</v>
      </c>
      <c r="BX528" s="6">
        <f>[1]Emissions!BW936</f>
        <v>0</v>
      </c>
      <c r="BY528" s="6">
        <f>[1]Emissions!BX936</f>
        <v>0</v>
      </c>
      <c r="BZ528" s="6">
        <f>[1]Emissions!BY936</f>
        <v>0</v>
      </c>
      <c r="CA528" s="6">
        <f>[1]Emissions!BZ936</f>
        <v>0</v>
      </c>
      <c r="CB528" s="6">
        <f>[1]Emissions!CA936</f>
        <v>0</v>
      </c>
      <c r="CC528" s="6">
        <f>[1]Emissions!CB936</f>
        <v>0</v>
      </c>
      <c r="CD528" s="6">
        <f>[1]Emissions!CC936</f>
        <v>0</v>
      </c>
      <c r="CE528" s="6">
        <f>[1]Emissions!CD936</f>
        <v>0</v>
      </c>
      <c r="CF528" s="6">
        <f>[1]Emissions!CE936</f>
        <v>0</v>
      </c>
      <c r="CG528" s="6">
        <f>[1]Emissions!CF936</f>
        <v>0</v>
      </c>
      <c r="CH528" s="6">
        <f>[1]Emissions!CG936</f>
        <v>0</v>
      </c>
      <c r="CI528" s="6">
        <f>[1]Emissions!CH936</f>
        <v>0</v>
      </c>
      <c r="CJ528" s="6">
        <f>[1]Emissions!CI936</f>
        <v>0</v>
      </c>
    </row>
    <row r="529" spans="2:88" x14ac:dyDescent="0.3">
      <c r="B529" s="16" t="str">
        <f>[1]Emissions!A937</f>
        <v>ems_mat_co2_sigo_0</v>
      </c>
      <c r="C529" s="6">
        <f>[1]Emissions!B937</f>
        <v>0.45663855489999999</v>
      </c>
      <c r="D529" s="6">
        <f>[1]Emissions!C937</f>
        <v>0.45413844520000002</v>
      </c>
      <c r="E529" s="6">
        <f>[1]Emissions!D937</f>
        <v>0.45513518980000001</v>
      </c>
      <c r="F529" s="6">
        <f>[1]Emissions!E937</f>
        <v>0.45766100999999998</v>
      </c>
      <c r="G529" s="6">
        <f>[1]Emissions!F937</f>
        <v>0.46106645730000001</v>
      </c>
      <c r="H529" s="6">
        <f>[1]Emissions!G937</f>
        <v>0.46522691849999998</v>
      </c>
      <c r="I529" s="6">
        <f>[1]Emissions!H937</f>
        <v>0.46953728789999999</v>
      </c>
      <c r="J529" s="6">
        <f>[1]Emissions!I937</f>
        <v>0.47475872060000002</v>
      </c>
      <c r="K529" s="6">
        <f>[1]Emissions!J937</f>
        <v>0.48092370800000001</v>
      </c>
      <c r="L529" s="6">
        <f>[1]Emissions!K937</f>
        <v>0.48786919670000001</v>
      </c>
      <c r="M529" s="6">
        <f>[1]Emissions!L937</f>
        <v>0.49539212989999998</v>
      </c>
      <c r="N529" s="6">
        <f>[1]Emissions!M937</f>
        <v>0.50315938540000005</v>
      </c>
      <c r="O529" s="6">
        <f>[1]Emissions!N937</f>
        <v>0.51048802380000002</v>
      </c>
      <c r="P529" s="6">
        <f>[1]Emissions!O937</f>
        <v>0.51716359840000004</v>
      </c>
      <c r="Q529" s="6">
        <f>[1]Emissions!P937</f>
        <v>0.52317965330000005</v>
      </c>
      <c r="R529" s="6">
        <f>[1]Emissions!Q937</f>
        <v>0.52861042459999996</v>
      </c>
      <c r="S529" s="6">
        <f>[1]Emissions!R937</f>
        <v>0.53405128930000001</v>
      </c>
      <c r="T529" s="6">
        <f>[1]Emissions!S937</f>
        <v>0.53946931149999999</v>
      </c>
      <c r="U529" s="6">
        <f>[1]Emissions!T937</f>
        <v>0.54488081960000001</v>
      </c>
      <c r="V529" s="6">
        <f>[1]Emissions!U937</f>
        <v>0.55029230250000005</v>
      </c>
      <c r="W529" s="6">
        <f>[1]Emissions!V937</f>
        <v>0.55571491169999998</v>
      </c>
      <c r="X529" s="6">
        <f>[1]Emissions!W937</f>
        <v>0.56147085730000001</v>
      </c>
      <c r="Y529" s="6">
        <f>[1]Emissions!X937</f>
        <v>0.56737809719999999</v>
      </c>
      <c r="Z529" s="6">
        <f>[1]Emissions!Y937</f>
        <v>0.57339323880000004</v>
      </c>
      <c r="AA529" s="6">
        <f>[1]Emissions!Z937</f>
        <v>0.57949959269999995</v>
      </c>
      <c r="AB529" s="6">
        <f>[1]Emissions!AA937</f>
        <v>0.58568905849999997</v>
      </c>
      <c r="AC529" s="6">
        <f>[1]Emissions!AB937</f>
        <v>0.59219601070000005</v>
      </c>
      <c r="AD529" s="6">
        <f>[1]Emissions!AC937</f>
        <v>0.59906898129999997</v>
      </c>
      <c r="AE529" s="6">
        <f>[1]Emissions!AD937</f>
        <v>0.60629132939999997</v>
      </c>
      <c r="AF529" s="6">
        <f>[1]Emissions!AE937</f>
        <v>0.61380499180000003</v>
      </c>
      <c r="AG529" s="6">
        <f>[1]Emissions!AF937</f>
        <v>0.62155690730000002</v>
      </c>
      <c r="AH529" s="6">
        <f>[1]Emissions!AG937</f>
        <v>0.62963985229999997</v>
      </c>
      <c r="AI529" s="6">
        <f>[1]Emissions!AH937</f>
        <v>0.63803245990000002</v>
      </c>
      <c r="AJ529" s="6">
        <f>[1]Emissions!AI937</f>
        <v>0.64671738879999996</v>
      </c>
      <c r="AK529" s="6">
        <f>[1]Emissions!AJ937</f>
        <v>0.65567542499999998</v>
      </c>
      <c r="AL529" s="6">
        <f>[1]Emissions!AK937</f>
        <v>0.66490882949999996</v>
      </c>
      <c r="AM529" s="6">
        <f>[1]Emissions!AL937</f>
        <v>0.67450601440000002</v>
      </c>
      <c r="AN529" s="6">
        <f>[1]Emissions!AM937</f>
        <v>0.68407224259999999</v>
      </c>
      <c r="AO529" s="6">
        <f>[1]Emissions!AN937</f>
        <v>0.69358405109999999</v>
      </c>
      <c r="AP529" s="6">
        <f>[1]Emissions!AO937</f>
        <v>0.70302812299999995</v>
      </c>
      <c r="AQ529" s="6">
        <f>[1]Emissions!AP937</f>
        <v>0.71239385479999995</v>
      </c>
      <c r="AR529" s="6">
        <f>[1]Emissions!AQ937</f>
        <v>0.72134258669999995</v>
      </c>
      <c r="AS529" s="6">
        <f>[1]Emissions!AR937</f>
        <v>0.73015237030000002</v>
      </c>
      <c r="AT529" s="6">
        <f>[1]Emissions!AS937</f>
        <v>0.73888336290000001</v>
      </c>
      <c r="AU529" s="6">
        <f>[1]Emissions!AT937</f>
        <v>0.74756200880000001</v>
      </c>
      <c r="AV529" s="6">
        <f>[1]Emissions!AU937</f>
        <v>0.75620966860000005</v>
      </c>
      <c r="AW529" s="6">
        <f>[1]Emissions!AV937</f>
        <v>0.7644089396</v>
      </c>
      <c r="AX529" s="6">
        <f>[1]Emissions!AW937</f>
        <v>0.77253766170000004</v>
      </c>
      <c r="AY529" s="6">
        <f>[1]Emissions!AX937</f>
        <v>0.7806807375</v>
      </c>
      <c r="AZ529" s="6">
        <f>[1]Emissions!AY937</f>
        <v>0.78887345679999998</v>
      </c>
      <c r="BA529" s="6">
        <f>[1]Emissions!AZ937</f>
        <v>0.79713730459999999</v>
      </c>
      <c r="BB529" s="6">
        <f>[1]Emissions!BA937</f>
        <v>0.80469954759999995</v>
      </c>
      <c r="BC529" s="6">
        <f>[1]Emissions!BB937</f>
        <v>0.81245640760000004</v>
      </c>
      <c r="BD529" s="6">
        <f>[1]Emissions!BC937</f>
        <v>0.82040917079999998</v>
      </c>
      <c r="BE529" s="6">
        <f>[1]Emissions!BD937</f>
        <v>0.82847719819999999</v>
      </c>
      <c r="BF529" s="6">
        <f>[1]Emissions!BE937</f>
        <v>0.8366355727</v>
      </c>
      <c r="BG529" s="6">
        <f>[1]Emissions!BF937</f>
        <v>0.84429234880000004</v>
      </c>
      <c r="BH529" s="6">
        <f>[1]Emissions!BG937</f>
        <v>0.85194253379999996</v>
      </c>
      <c r="BI529" s="6">
        <f>[1]Emissions!BH937</f>
        <v>0.85967966200000001</v>
      </c>
      <c r="BJ529" s="6">
        <f>[1]Emissions!BI937</f>
        <v>0.86752681249999997</v>
      </c>
      <c r="BK529" s="6">
        <f>[1]Emissions!BJ937</f>
        <v>0.87549137649999997</v>
      </c>
      <c r="BL529" s="6">
        <f>[1]Emissions!BK937</f>
        <v>0.88358112079999995</v>
      </c>
      <c r="BM529" s="6">
        <f>[1]Emissions!BL937</f>
        <v>0.89179136640000001</v>
      </c>
      <c r="BN529" s="6">
        <f>[1]Emissions!BM937</f>
        <v>0.90011924109999997</v>
      </c>
      <c r="BO529" s="6">
        <f>[1]Emissions!BN937</f>
        <v>0.90856093599999999</v>
      </c>
      <c r="BP529" s="6">
        <f>[1]Emissions!BO937</f>
        <v>0.91711152129999995</v>
      </c>
      <c r="BQ529" s="6">
        <f>[1]Emissions!BP937</f>
        <v>0.92520032320000001</v>
      </c>
      <c r="BR529" s="6">
        <f>[1]Emissions!BQ937</f>
        <v>0.93328668560000005</v>
      </c>
      <c r="BS529" s="6">
        <f>[1]Emissions!BR937</f>
        <v>0.94144923039999995</v>
      </c>
      <c r="BT529" s="6">
        <f>[1]Emissions!BS937</f>
        <v>0.94970238210000002</v>
      </c>
      <c r="BU529" s="6">
        <f>[1]Emissions!BT937</f>
        <v>0.9580471908</v>
      </c>
      <c r="BV529" s="6">
        <f>[1]Emissions!BU937</f>
        <v>0.96647353110000001</v>
      </c>
      <c r="BW529" s="6">
        <f>[1]Emissions!BV937</f>
        <v>0.97498411480000002</v>
      </c>
      <c r="BX529" s="6">
        <f>[1]Emissions!BW937</f>
        <v>0.98357651219999997</v>
      </c>
      <c r="BY529" s="6">
        <f>[1]Emissions!BX937</f>
        <v>0.9922475785</v>
      </c>
      <c r="BZ529" s="6">
        <f>[1]Emissions!BY937</f>
        <v>1.000994079</v>
      </c>
      <c r="CA529" s="6">
        <f>[1]Emissions!BZ937</f>
        <v>1.009375275</v>
      </c>
      <c r="CB529" s="6">
        <f>[1]Emissions!CA937</f>
        <v>1.017748828</v>
      </c>
      <c r="CC529" s="6">
        <f>[1]Emissions!CB937</f>
        <v>1.026177237</v>
      </c>
      <c r="CD529" s="6">
        <f>[1]Emissions!CC937</f>
        <v>1.0346732940000001</v>
      </c>
      <c r="CE529" s="6">
        <f>[1]Emissions!CD937</f>
        <v>1.043239332</v>
      </c>
      <c r="CF529" s="6">
        <f>[1]Emissions!CE937</f>
        <v>1.0518531040000001</v>
      </c>
      <c r="CG529" s="6">
        <f>[1]Emissions!CF937</f>
        <v>1.0605306370000001</v>
      </c>
      <c r="CH529" s="6">
        <f>[1]Emissions!CG937</f>
        <v>1.0692734150000001</v>
      </c>
      <c r="CI529" s="6">
        <f>[1]Emissions!CH937</f>
        <v>1.0780806080000001</v>
      </c>
      <c r="CJ529" s="6">
        <f>[1]Emissions!CI937</f>
        <v>1.0869509129999999</v>
      </c>
    </row>
    <row r="530" spans="2:88" x14ac:dyDescent="0.3">
      <c r="B530" s="16" t="str">
        <f>[1]Emissions!A938</f>
        <v>ems_ci_co2_scgo_0</v>
      </c>
      <c r="C530" s="6">
        <f>[1]Emissions!B938</f>
        <v>0.67255145039999997</v>
      </c>
      <c r="D530" s="6">
        <f>[1]Emissions!C938</f>
        <v>0.64469788409999995</v>
      </c>
      <c r="E530" s="6">
        <f>[1]Emissions!D938</f>
        <v>0.62263052169999999</v>
      </c>
      <c r="F530" s="6">
        <f>[1]Emissions!E938</f>
        <v>0.60591523280000004</v>
      </c>
      <c r="G530" s="6">
        <f>[1]Emissions!F938</f>
        <v>0.59653996919999996</v>
      </c>
      <c r="H530" s="6">
        <f>[1]Emissions!G938</f>
        <v>0.59223239120000004</v>
      </c>
      <c r="I530" s="6">
        <f>[1]Emissions!H938</f>
        <v>0.58972916779999995</v>
      </c>
      <c r="J530" s="6">
        <f>[1]Emissions!I938</f>
        <v>0.56223641229999999</v>
      </c>
      <c r="K530" s="6">
        <f>[1]Emissions!J938</f>
        <v>0.53448288799999999</v>
      </c>
      <c r="L530" s="6">
        <f>[1]Emissions!K938</f>
        <v>0.50802290459999999</v>
      </c>
      <c r="M530" s="6">
        <f>[1]Emissions!L938</f>
        <v>0.48342795910000003</v>
      </c>
      <c r="N530" s="6">
        <f>[1]Emissions!M938</f>
        <v>0.46302458949999997</v>
      </c>
      <c r="O530" s="6">
        <f>[1]Emissions!N938</f>
        <v>0.4456537706</v>
      </c>
      <c r="P530" s="6">
        <f>[1]Emissions!O938</f>
        <v>0.43030020229999999</v>
      </c>
      <c r="Q530" s="6">
        <f>[1]Emissions!P938</f>
        <v>0.41623755759999997</v>
      </c>
      <c r="R530" s="6">
        <f>[1]Emissions!Q938</f>
        <v>0.40297534810000002</v>
      </c>
      <c r="S530" s="6">
        <f>[1]Emissions!R938</f>
        <v>0.38951018570000001</v>
      </c>
      <c r="T530" s="6">
        <f>[1]Emissions!S938</f>
        <v>0.37584858770000001</v>
      </c>
      <c r="U530" s="6">
        <f>[1]Emissions!T938</f>
        <v>0.3621378341</v>
      </c>
      <c r="V530" s="6">
        <f>[1]Emissions!U938</f>
        <v>0.34848681590000002</v>
      </c>
      <c r="W530" s="6">
        <f>[1]Emissions!V938</f>
        <v>0.33494848030000002</v>
      </c>
      <c r="X530" s="6">
        <f>[1]Emissions!W938</f>
        <v>0.3216572647</v>
      </c>
      <c r="Y530" s="6">
        <f>[1]Emissions!X938</f>
        <v>0.30849140400000002</v>
      </c>
      <c r="Z530" s="6">
        <f>[1]Emissions!Y938</f>
        <v>0.29540315589999999</v>
      </c>
      <c r="AA530" s="6">
        <f>[1]Emissions!Z938</f>
        <v>0.28234698429999999</v>
      </c>
      <c r="AB530" s="6">
        <f>[1]Emissions!AA938</f>
        <v>0.26926687710000002</v>
      </c>
      <c r="AC530" s="6">
        <f>[1]Emissions!AB938</f>
        <v>0.25614563530000001</v>
      </c>
      <c r="AD530" s="6">
        <f>[1]Emissions!AC938</f>
        <v>0.2428852947</v>
      </c>
      <c r="AE530" s="6">
        <f>[1]Emissions!AD938</f>
        <v>0.2293994865</v>
      </c>
      <c r="AF530" s="6">
        <f>[1]Emissions!AE938</f>
        <v>0.2155967563</v>
      </c>
      <c r="AG530" s="6">
        <f>[1]Emissions!AF938</f>
        <v>0.20137957970000001</v>
      </c>
      <c r="AH530" s="6">
        <f>[1]Emissions!AG938</f>
        <v>0.18666336629999999</v>
      </c>
      <c r="AI530" s="6">
        <f>[1]Emissions!AH938</f>
        <v>0.17131566109999999</v>
      </c>
      <c r="AJ530" s="6">
        <f>[1]Emissions!AI938</f>
        <v>0.15519856570000001</v>
      </c>
      <c r="AK530" s="6">
        <f>[1]Emissions!AJ938</f>
        <v>0.1381511473</v>
      </c>
      <c r="AL530" s="6">
        <f>[1]Emissions!AK938</f>
        <v>0.1199772269</v>
      </c>
      <c r="AM530" s="6">
        <f>[1]Emissions!AL938</f>
        <v>0.12224773229999999</v>
      </c>
      <c r="AN530" s="6">
        <f>[1]Emissions!AM938</f>
        <v>0.124203061</v>
      </c>
      <c r="AO530" s="6">
        <f>[1]Emissions!AN938</f>
        <v>0.1259248063</v>
      </c>
      <c r="AP530" s="6">
        <f>[1]Emissions!AO938</f>
        <v>0.12748314720000001</v>
      </c>
      <c r="AQ530" s="6">
        <f>[1]Emissions!AP938</f>
        <v>0.1289234736</v>
      </c>
      <c r="AR530" s="6">
        <f>[1]Emissions!AQ938</f>
        <v>0.13023025790000001</v>
      </c>
      <c r="AS530" s="6">
        <f>[1]Emissions!AR938</f>
        <v>0.1314574953</v>
      </c>
      <c r="AT530" s="6">
        <f>[1]Emissions!AS938</f>
        <v>0.13262657189999999</v>
      </c>
      <c r="AU530" s="6">
        <f>[1]Emissions!AT938</f>
        <v>0.1337521166</v>
      </c>
      <c r="AV530" s="6">
        <f>[1]Emissions!AU938</f>
        <v>0.13484596030000001</v>
      </c>
      <c r="AW530" s="6">
        <f>[1]Emissions!AV938</f>
        <v>0.13584940179999999</v>
      </c>
      <c r="AX530" s="6">
        <f>[1]Emissions!AW938</f>
        <v>0.1368306768</v>
      </c>
      <c r="AY530" s="6">
        <f>[1]Emissions!AX938</f>
        <v>0.13780257009999999</v>
      </c>
      <c r="AZ530" s="6">
        <f>[1]Emissions!AY938</f>
        <v>0.1387715266</v>
      </c>
      <c r="BA530" s="6">
        <f>[1]Emissions!AZ938</f>
        <v>0.13974286790000001</v>
      </c>
      <c r="BB530" s="6">
        <f>[1]Emissions!BA938</f>
        <v>0.14102598760000001</v>
      </c>
      <c r="BC530" s="6">
        <f>[1]Emissions!BB938</f>
        <v>0.1421126409</v>
      </c>
      <c r="BD530" s="6">
        <f>[1]Emissions!BC938</f>
        <v>0.14307445830000001</v>
      </c>
      <c r="BE530" s="6">
        <f>[1]Emissions!BD938</f>
        <v>0.14398410819999999</v>
      </c>
      <c r="BF530" s="6">
        <f>[1]Emissions!BE938</f>
        <v>0.14488092</v>
      </c>
      <c r="BG530" s="6">
        <f>[1]Emissions!BF938</f>
        <v>0.14571290219999999</v>
      </c>
      <c r="BH530" s="6">
        <f>[1]Emissions!BG938</f>
        <v>0.1465391529</v>
      </c>
      <c r="BI530" s="6">
        <f>[1]Emissions!BH938</f>
        <v>0.14737328729999999</v>
      </c>
      <c r="BJ530" s="6">
        <f>[1]Emissions!BI938</f>
        <v>0.14822060400000001</v>
      </c>
      <c r="BK530" s="6">
        <f>[1]Emissions!BJ938</f>
        <v>0.14908404110000001</v>
      </c>
      <c r="BL530" s="6">
        <f>[1]Emissions!BK938</f>
        <v>0.14996609120000001</v>
      </c>
      <c r="BM530" s="6">
        <f>[1]Emissions!BL938</f>
        <v>0.1508673119</v>
      </c>
      <c r="BN530" s="6">
        <f>[1]Emissions!BM938</f>
        <v>0.15178811079999999</v>
      </c>
      <c r="BO530" s="6">
        <f>[1]Emissions!BN938</f>
        <v>0.15272848280000001</v>
      </c>
      <c r="BP530" s="6">
        <f>[1]Emissions!BO938</f>
        <v>0.15368805639999999</v>
      </c>
      <c r="BQ530" s="6">
        <f>[1]Emissions!BP938</f>
        <v>0.15459876210000001</v>
      </c>
      <c r="BR530" s="6">
        <f>[1]Emissions!BQ938</f>
        <v>0.1555104685</v>
      </c>
      <c r="BS530" s="6">
        <f>[1]Emissions!BR938</f>
        <v>0.15643140890000001</v>
      </c>
      <c r="BT530" s="6">
        <f>[1]Emissions!BS938</f>
        <v>0.15736412490000001</v>
      </c>
      <c r="BU530" s="6">
        <f>[1]Emissions!BT938</f>
        <v>0.15831001089999999</v>
      </c>
      <c r="BV530" s="6">
        <f>[1]Emissions!BU938</f>
        <v>0.15926897819999999</v>
      </c>
      <c r="BW530" s="6">
        <f>[1]Emissions!BV938</f>
        <v>0.16024209610000001</v>
      </c>
      <c r="BX530" s="6">
        <f>[1]Emissions!BW938</f>
        <v>0.16122955050000001</v>
      </c>
      <c r="BY530" s="6">
        <f>[1]Emissions!BX938</f>
        <v>0.16223122240000001</v>
      </c>
      <c r="BZ530" s="6">
        <f>[1]Emissions!BY938</f>
        <v>0.1632468188</v>
      </c>
      <c r="CA530" s="6">
        <f>[1]Emissions!BZ938</f>
        <v>0.16422556020000001</v>
      </c>
      <c r="CB530" s="6">
        <f>[1]Emissions!CA938</f>
        <v>0.1652047649</v>
      </c>
      <c r="CC530" s="6">
        <f>[1]Emissions!CB938</f>
        <v>0.16619078970000001</v>
      </c>
      <c r="CD530" s="6">
        <f>[1]Emissions!CC938</f>
        <v>0.1671857645</v>
      </c>
      <c r="CE530" s="6">
        <f>[1]Emissions!CD938</f>
        <v>0.168190959</v>
      </c>
      <c r="CF530" s="6">
        <f>[1]Emissions!CE938</f>
        <v>0.16920470679999999</v>
      </c>
      <c r="CG530" s="6">
        <f>[1]Emissions!CF938</f>
        <v>0.17022935249999999</v>
      </c>
      <c r="CH530" s="6">
        <f>[1]Emissions!CG938</f>
        <v>0.1712654492</v>
      </c>
      <c r="CI530" s="6">
        <f>[1]Emissions!CH938</f>
        <v>0.1723131591</v>
      </c>
      <c r="CJ530" s="6">
        <f>[1]Emissions!CI938</f>
        <v>0.1733724733</v>
      </c>
    </row>
    <row r="531" spans="2:88" x14ac:dyDescent="0.3">
      <c r="B531" s="16" t="str">
        <f>[1]Emissions!A939</f>
        <v>ems_y_co2_scgo_0</v>
      </c>
      <c r="C531" s="6">
        <f>[1]Emissions!B939</f>
        <v>0</v>
      </c>
      <c r="D531" s="6">
        <f>[1]Emissions!C939</f>
        <v>0</v>
      </c>
      <c r="E531" s="6">
        <f>[1]Emissions!D939</f>
        <v>0</v>
      </c>
      <c r="F531" s="6">
        <f>[1]Emissions!E939</f>
        <v>0</v>
      </c>
      <c r="G531" s="6">
        <f>[1]Emissions!F939</f>
        <v>0</v>
      </c>
      <c r="H531" s="6">
        <f>[1]Emissions!G939</f>
        <v>0</v>
      </c>
      <c r="I531" s="6">
        <f>[1]Emissions!H939</f>
        <v>0</v>
      </c>
      <c r="J531" s="6">
        <f>[1]Emissions!I939</f>
        <v>0</v>
      </c>
      <c r="K531" s="6">
        <f>[1]Emissions!J939</f>
        <v>0</v>
      </c>
      <c r="L531" s="6">
        <f>[1]Emissions!K939</f>
        <v>0</v>
      </c>
      <c r="M531" s="6">
        <f>[1]Emissions!L939</f>
        <v>0</v>
      </c>
      <c r="N531" s="6">
        <f>[1]Emissions!M939</f>
        <v>0</v>
      </c>
      <c r="O531" s="6">
        <f>[1]Emissions!N939</f>
        <v>0</v>
      </c>
      <c r="P531" s="6">
        <f>[1]Emissions!O939</f>
        <v>0</v>
      </c>
      <c r="Q531" s="6">
        <f>[1]Emissions!P939</f>
        <v>0</v>
      </c>
      <c r="R531" s="6">
        <f>[1]Emissions!Q939</f>
        <v>0</v>
      </c>
      <c r="S531" s="6">
        <f>[1]Emissions!R939</f>
        <v>0</v>
      </c>
      <c r="T531" s="6">
        <f>[1]Emissions!S939</f>
        <v>0</v>
      </c>
      <c r="U531" s="6">
        <f>[1]Emissions!T939</f>
        <v>0</v>
      </c>
      <c r="V531" s="6">
        <f>[1]Emissions!U939</f>
        <v>0</v>
      </c>
      <c r="W531" s="6">
        <f>[1]Emissions!V939</f>
        <v>0</v>
      </c>
      <c r="X531" s="6">
        <f>[1]Emissions!W939</f>
        <v>0</v>
      </c>
      <c r="Y531" s="6">
        <f>[1]Emissions!X939</f>
        <v>0</v>
      </c>
      <c r="Z531" s="6">
        <f>[1]Emissions!Y939</f>
        <v>0</v>
      </c>
      <c r="AA531" s="6">
        <f>[1]Emissions!Z939</f>
        <v>0</v>
      </c>
      <c r="AB531" s="6">
        <f>[1]Emissions!AA939</f>
        <v>0</v>
      </c>
      <c r="AC531" s="6">
        <f>[1]Emissions!AB939</f>
        <v>0</v>
      </c>
      <c r="AD531" s="6">
        <f>[1]Emissions!AC939</f>
        <v>0</v>
      </c>
      <c r="AE531" s="6">
        <f>[1]Emissions!AD939</f>
        <v>0</v>
      </c>
      <c r="AF531" s="6">
        <f>[1]Emissions!AE939</f>
        <v>0</v>
      </c>
      <c r="AG531" s="6">
        <f>[1]Emissions!AF939</f>
        <v>0</v>
      </c>
      <c r="AH531" s="6">
        <f>[1]Emissions!AG939</f>
        <v>0</v>
      </c>
      <c r="AI531" s="6">
        <f>[1]Emissions!AH939</f>
        <v>0</v>
      </c>
      <c r="AJ531" s="6">
        <f>[1]Emissions!AI939</f>
        <v>0</v>
      </c>
      <c r="AK531" s="6">
        <f>[1]Emissions!AJ939</f>
        <v>0</v>
      </c>
      <c r="AL531" s="6">
        <f>[1]Emissions!AK939</f>
        <v>0</v>
      </c>
      <c r="AM531" s="6">
        <f>[1]Emissions!AL939</f>
        <v>0</v>
      </c>
      <c r="AN531" s="6">
        <f>[1]Emissions!AM939</f>
        <v>0</v>
      </c>
      <c r="AO531" s="6">
        <f>[1]Emissions!AN939</f>
        <v>0</v>
      </c>
      <c r="AP531" s="6">
        <f>[1]Emissions!AO939</f>
        <v>0</v>
      </c>
      <c r="AQ531" s="6">
        <f>[1]Emissions!AP939</f>
        <v>0</v>
      </c>
      <c r="AR531" s="6">
        <f>[1]Emissions!AQ939</f>
        <v>0</v>
      </c>
      <c r="AS531" s="6">
        <f>[1]Emissions!AR939</f>
        <v>0</v>
      </c>
      <c r="AT531" s="6">
        <f>[1]Emissions!AS939</f>
        <v>0</v>
      </c>
      <c r="AU531" s="6">
        <f>[1]Emissions!AT939</f>
        <v>0</v>
      </c>
      <c r="AV531" s="6">
        <f>[1]Emissions!AU939</f>
        <v>0</v>
      </c>
      <c r="AW531" s="6">
        <f>[1]Emissions!AV939</f>
        <v>0</v>
      </c>
      <c r="AX531" s="6">
        <f>[1]Emissions!AW939</f>
        <v>0</v>
      </c>
      <c r="AY531" s="6">
        <f>[1]Emissions!AX939</f>
        <v>0</v>
      </c>
      <c r="AZ531" s="6">
        <f>[1]Emissions!AY939</f>
        <v>0</v>
      </c>
      <c r="BA531" s="6">
        <f>[1]Emissions!AZ939</f>
        <v>0</v>
      </c>
      <c r="BB531" s="6">
        <f>[1]Emissions!BA939</f>
        <v>0</v>
      </c>
      <c r="BC531" s="6">
        <f>[1]Emissions!BB939</f>
        <v>0</v>
      </c>
      <c r="BD531" s="6">
        <f>[1]Emissions!BC939</f>
        <v>0</v>
      </c>
      <c r="BE531" s="6">
        <f>[1]Emissions!BD939</f>
        <v>0</v>
      </c>
      <c r="BF531" s="6">
        <f>[1]Emissions!BE939</f>
        <v>0</v>
      </c>
      <c r="BG531" s="6">
        <f>[1]Emissions!BF939</f>
        <v>0</v>
      </c>
      <c r="BH531" s="6">
        <f>[1]Emissions!BG939</f>
        <v>0</v>
      </c>
      <c r="BI531" s="6">
        <f>[1]Emissions!BH939</f>
        <v>0</v>
      </c>
      <c r="BJ531" s="6">
        <f>[1]Emissions!BI939</f>
        <v>0</v>
      </c>
      <c r="BK531" s="6">
        <f>[1]Emissions!BJ939</f>
        <v>0</v>
      </c>
      <c r="BL531" s="6">
        <f>[1]Emissions!BK939</f>
        <v>0</v>
      </c>
      <c r="BM531" s="6">
        <f>[1]Emissions!BL939</f>
        <v>0</v>
      </c>
      <c r="BN531" s="6">
        <f>[1]Emissions!BM939</f>
        <v>0</v>
      </c>
      <c r="BO531" s="6">
        <f>[1]Emissions!BN939</f>
        <v>0</v>
      </c>
      <c r="BP531" s="6">
        <f>[1]Emissions!BO939</f>
        <v>0</v>
      </c>
      <c r="BQ531" s="6">
        <f>[1]Emissions!BP939</f>
        <v>0</v>
      </c>
      <c r="BR531" s="6">
        <f>[1]Emissions!BQ939</f>
        <v>0</v>
      </c>
      <c r="BS531" s="6">
        <f>[1]Emissions!BR939</f>
        <v>0</v>
      </c>
      <c r="BT531" s="6">
        <f>[1]Emissions!BS939</f>
        <v>0</v>
      </c>
      <c r="BU531" s="6">
        <f>[1]Emissions!BT939</f>
        <v>0</v>
      </c>
      <c r="BV531" s="6">
        <f>[1]Emissions!BU939</f>
        <v>0</v>
      </c>
      <c r="BW531" s="6">
        <f>[1]Emissions!BV939</f>
        <v>0</v>
      </c>
      <c r="BX531" s="6">
        <f>[1]Emissions!BW939</f>
        <v>0</v>
      </c>
      <c r="BY531" s="6">
        <f>[1]Emissions!BX939</f>
        <v>0</v>
      </c>
      <c r="BZ531" s="6">
        <f>[1]Emissions!BY939</f>
        <v>0</v>
      </c>
      <c r="CA531" s="6">
        <f>[1]Emissions!BZ939</f>
        <v>0</v>
      </c>
      <c r="CB531" s="6">
        <f>[1]Emissions!CA939</f>
        <v>0</v>
      </c>
      <c r="CC531" s="6">
        <f>[1]Emissions!CB939</f>
        <v>0</v>
      </c>
      <c r="CD531" s="6">
        <f>[1]Emissions!CC939</f>
        <v>0</v>
      </c>
      <c r="CE531" s="6">
        <f>[1]Emissions!CD939</f>
        <v>0</v>
      </c>
      <c r="CF531" s="6">
        <f>[1]Emissions!CE939</f>
        <v>0</v>
      </c>
      <c r="CG531" s="6">
        <f>[1]Emissions!CF939</f>
        <v>0</v>
      </c>
      <c r="CH531" s="6">
        <f>[1]Emissions!CG939</f>
        <v>0</v>
      </c>
      <c r="CI531" s="6">
        <f>[1]Emissions!CH939</f>
        <v>0</v>
      </c>
      <c r="CJ531" s="6">
        <f>[1]Emissions!CI939</f>
        <v>0</v>
      </c>
    </row>
    <row r="532" spans="2:88" x14ac:dyDescent="0.3">
      <c r="B532" s="16" t="str">
        <f>[1]Emissions!A940</f>
        <v>ems_mat_co2_scgo_0</v>
      </c>
      <c r="C532" s="6">
        <f>[1]Emissions!B940</f>
        <v>0</v>
      </c>
      <c r="D532" s="6">
        <f>[1]Emissions!C940</f>
        <v>0</v>
      </c>
      <c r="E532" s="6">
        <f>[1]Emissions!D940</f>
        <v>0</v>
      </c>
      <c r="F532" s="6">
        <f>[1]Emissions!E940</f>
        <v>0</v>
      </c>
      <c r="G532" s="6">
        <f>[1]Emissions!F940</f>
        <v>0</v>
      </c>
      <c r="H532" s="6">
        <f>[1]Emissions!G940</f>
        <v>0</v>
      </c>
      <c r="I532" s="6">
        <f>[1]Emissions!H940</f>
        <v>0</v>
      </c>
      <c r="J532" s="6">
        <f>[1]Emissions!I940</f>
        <v>0</v>
      </c>
      <c r="K532" s="6">
        <f>[1]Emissions!J940</f>
        <v>0</v>
      </c>
      <c r="L532" s="6">
        <f>[1]Emissions!K940</f>
        <v>0</v>
      </c>
      <c r="M532" s="6">
        <f>[1]Emissions!L940</f>
        <v>0</v>
      </c>
      <c r="N532" s="6">
        <f>[1]Emissions!M940</f>
        <v>0</v>
      </c>
      <c r="O532" s="6">
        <f>[1]Emissions!N940</f>
        <v>0</v>
      </c>
      <c r="P532" s="6">
        <f>[1]Emissions!O940</f>
        <v>0</v>
      </c>
      <c r="Q532" s="6">
        <f>[1]Emissions!P940</f>
        <v>0</v>
      </c>
      <c r="R532" s="6">
        <f>[1]Emissions!Q940</f>
        <v>0</v>
      </c>
      <c r="S532" s="6">
        <f>[1]Emissions!R940</f>
        <v>0</v>
      </c>
      <c r="T532" s="6">
        <f>[1]Emissions!S940</f>
        <v>0</v>
      </c>
      <c r="U532" s="6">
        <f>[1]Emissions!T940</f>
        <v>0</v>
      </c>
      <c r="V532" s="6">
        <f>[1]Emissions!U940</f>
        <v>0</v>
      </c>
      <c r="W532" s="6">
        <f>[1]Emissions!V940</f>
        <v>0</v>
      </c>
      <c r="X532" s="6">
        <f>[1]Emissions!W940</f>
        <v>0</v>
      </c>
      <c r="Y532" s="6">
        <f>[1]Emissions!X940</f>
        <v>0</v>
      </c>
      <c r="Z532" s="6">
        <f>[1]Emissions!Y940</f>
        <v>0</v>
      </c>
      <c r="AA532" s="6">
        <f>[1]Emissions!Z940</f>
        <v>0</v>
      </c>
      <c r="AB532" s="6">
        <f>[1]Emissions!AA940</f>
        <v>0</v>
      </c>
      <c r="AC532" s="6">
        <f>[1]Emissions!AB940</f>
        <v>0</v>
      </c>
      <c r="AD532" s="6">
        <f>[1]Emissions!AC940</f>
        <v>0</v>
      </c>
      <c r="AE532" s="6">
        <f>[1]Emissions!AD940</f>
        <v>0</v>
      </c>
      <c r="AF532" s="6">
        <f>[1]Emissions!AE940</f>
        <v>0</v>
      </c>
      <c r="AG532" s="6">
        <f>[1]Emissions!AF940</f>
        <v>0</v>
      </c>
      <c r="AH532" s="6">
        <f>[1]Emissions!AG940</f>
        <v>0</v>
      </c>
      <c r="AI532" s="6">
        <f>[1]Emissions!AH940</f>
        <v>0</v>
      </c>
      <c r="AJ532" s="6">
        <f>[1]Emissions!AI940</f>
        <v>0</v>
      </c>
      <c r="AK532" s="6">
        <f>[1]Emissions!AJ940</f>
        <v>0</v>
      </c>
      <c r="AL532" s="6">
        <f>[1]Emissions!AK940</f>
        <v>0</v>
      </c>
      <c r="AM532" s="6">
        <f>[1]Emissions!AL940</f>
        <v>0</v>
      </c>
      <c r="AN532" s="6">
        <f>[1]Emissions!AM940</f>
        <v>0</v>
      </c>
      <c r="AO532" s="6">
        <f>[1]Emissions!AN940</f>
        <v>0</v>
      </c>
      <c r="AP532" s="6">
        <f>[1]Emissions!AO940</f>
        <v>0</v>
      </c>
      <c r="AQ532" s="6">
        <f>[1]Emissions!AP940</f>
        <v>0</v>
      </c>
      <c r="AR532" s="6">
        <f>[1]Emissions!AQ940</f>
        <v>0</v>
      </c>
      <c r="AS532" s="6">
        <f>[1]Emissions!AR940</f>
        <v>0</v>
      </c>
      <c r="AT532" s="6">
        <f>[1]Emissions!AS940</f>
        <v>0</v>
      </c>
      <c r="AU532" s="6">
        <f>[1]Emissions!AT940</f>
        <v>0</v>
      </c>
      <c r="AV532" s="6">
        <f>[1]Emissions!AU940</f>
        <v>0</v>
      </c>
      <c r="AW532" s="6">
        <f>[1]Emissions!AV940</f>
        <v>0</v>
      </c>
      <c r="AX532" s="6">
        <f>[1]Emissions!AW940</f>
        <v>0</v>
      </c>
      <c r="AY532" s="6">
        <f>[1]Emissions!AX940</f>
        <v>0</v>
      </c>
      <c r="AZ532" s="6">
        <f>[1]Emissions!AY940</f>
        <v>0</v>
      </c>
      <c r="BA532" s="6">
        <f>[1]Emissions!AZ940</f>
        <v>0</v>
      </c>
      <c r="BB532" s="6">
        <f>[1]Emissions!BA940</f>
        <v>0</v>
      </c>
      <c r="BC532" s="6">
        <f>[1]Emissions!BB940</f>
        <v>0</v>
      </c>
      <c r="BD532" s="6">
        <f>[1]Emissions!BC940</f>
        <v>0</v>
      </c>
      <c r="BE532" s="6">
        <f>[1]Emissions!BD940</f>
        <v>0</v>
      </c>
      <c r="BF532" s="6">
        <f>[1]Emissions!BE940</f>
        <v>0</v>
      </c>
      <c r="BG532" s="6">
        <f>[1]Emissions!BF940</f>
        <v>0</v>
      </c>
      <c r="BH532" s="6">
        <f>[1]Emissions!BG940</f>
        <v>0</v>
      </c>
      <c r="BI532" s="6">
        <f>[1]Emissions!BH940</f>
        <v>0</v>
      </c>
      <c r="BJ532" s="6">
        <f>[1]Emissions!BI940</f>
        <v>0</v>
      </c>
      <c r="BK532" s="6">
        <f>[1]Emissions!BJ940</f>
        <v>0</v>
      </c>
      <c r="BL532" s="6">
        <f>[1]Emissions!BK940</f>
        <v>0</v>
      </c>
      <c r="BM532" s="6">
        <f>[1]Emissions!BL940</f>
        <v>0</v>
      </c>
      <c r="BN532" s="6">
        <f>[1]Emissions!BM940</f>
        <v>0</v>
      </c>
      <c r="BO532" s="6">
        <f>[1]Emissions!BN940</f>
        <v>0</v>
      </c>
      <c r="BP532" s="6">
        <f>[1]Emissions!BO940</f>
        <v>0</v>
      </c>
      <c r="BQ532" s="6">
        <f>[1]Emissions!BP940</f>
        <v>0</v>
      </c>
      <c r="BR532" s="6">
        <f>[1]Emissions!BQ940</f>
        <v>0</v>
      </c>
      <c r="BS532" s="6">
        <f>[1]Emissions!BR940</f>
        <v>0</v>
      </c>
      <c r="BT532" s="6">
        <f>[1]Emissions!BS940</f>
        <v>0</v>
      </c>
      <c r="BU532" s="6">
        <f>[1]Emissions!BT940</f>
        <v>0</v>
      </c>
      <c r="BV532" s="6">
        <f>[1]Emissions!BU940</f>
        <v>0</v>
      </c>
      <c r="BW532" s="6">
        <f>[1]Emissions!BV940</f>
        <v>0</v>
      </c>
      <c r="BX532" s="6">
        <f>[1]Emissions!BW940</f>
        <v>0</v>
      </c>
      <c r="BY532" s="6">
        <f>[1]Emissions!BX940</f>
        <v>0</v>
      </c>
      <c r="BZ532" s="6">
        <f>[1]Emissions!BY940</f>
        <v>0</v>
      </c>
      <c r="CA532" s="6">
        <f>[1]Emissions!BZ940</f>
        <v>0</v>
      </c>
      <c r="CB532" s="6">
        <f>[1]Emissions!CA940</f>
        <v>0</v>
      </c>
      <c r="CC532" s="6">
        <f>[1]Emissions!CB940</f>
        <v>0</v>
      </c>
      <c r="CD532" s="6">
        <f>[1]Emissions!CC940</f>
        <v>0</v>
      </c>
      <c r="CE532" s="6">
        <f>[1]Emissions!CD940</f>
        <v>0</v>
      </c>
      <c r="CF532" s="6">
        <f>[1]Emissions!CE940</f>
        <v>0</v>
      </c>
      <c r="CG532" s="6">
        <f>[1]Emissions!CF940</f>
        <v>0</v>
      </c>
      <c r="CH532" s="6">
        <f>[1]Emissions!CG940</f>
        <v>0</v>
      </c>
      <c r="CI532" s="6">
        <f>[1]Emissions!CH940</f>
        <v>0</v>
      </c>
      <c r="CJ532" s="6">
        <f>[1]Emissions!CI940</f>
        <v>0</v>
      </c>
    </row>
    <row r="533" spans="2:88" x14ac:dyDescent="0.3">
      <c r="B533" s="16" t="str">
        <f>[1]Emissions!A941</f>
        <v>ems_ci_co2_scon_0</v>
      </c>
      <c r="C533" s="6">
        <f>[1]Emissions!B941</f>
        <v>7.3889116479999997</v>
      </c>
      <c r="D533" s="6">
        <f>[1]Emissions!C941</f>
        <v>7.744591454</v>
      </c>
      <c r="E533" s="6">
        <f>[1]Emissions!D941</f>
        <v>8.1004486890000003</v>
      </c>
      <c r="F533" s="6">
        <f>[1]Emissions!E941</f>
        <v>8.2249510679999993</v>
      </c>
      <c r="G533" s="6">
        <f>[1]Emissions!F941</f>
        <v>8.2382794090000004</v>
      </c>
      <c r="H533" s="6">
        <f>[1]Emissions!G941</f>
        <v>8.2173736589999997</v>
      </c>
      <c r="I533" s="6">
        <f>[1]Emissions!H941</f>
        <v>8.1758420899999997</v>
      </c>
      <c r="J533" s="6">
        <f>[1]Emissions!I941</f>
        <v>7.7920866320000002</v>
      </c>
      <c r="K533" s="6">
        <f>[1]Emissions!J941</f>
        <v>7.4164469310000003</v>
      </c>
      <c r="L533" s="6">
        <f>[1]Emissions!K941</f>
        <v>7.0726585340000003</v>
      </c>
      <c r="M533" s="6">
        <f>[1]Emissions!L941</f>
        <v>6.7621149840000001</v>
      </c>
      <c r="N533" s="6">
        <f>[1]Emissions!M941</f>
        <v>6.5020749120000003</v>
      </c>
      <c r="O533" s="6">
        <f>[1]Emissions!N941</f>
        <v>6.267383637</v>
      </c>
      <c r="P533" s="6">
        <f>[1]Emissions!O941</f>
        <v>6.0505879560000002</v>
      </c>
      <c r="Q533" s="6">
        <f>[1]Emissions!P941</f>
        <v>5.848410865</v>
      </c>
      <c r="R533" s="6">
        <f>[1]Emissions!Q941</f>
        <v>5.6586858610000004</v>
      </c>
      <c r="S533" s="6">
        <f>[1]Emissions!R941</f>
        <v>5.4735363079999999</v>
      </c>
      <c r="T533" s="6">
        <f>[1]Emissions!S941</f>
        <v>5.2954105050000004</v>
      </c>
      <c r="U533" s="6">
        <f>[1]Emissions!T941</f>
        <v>5.1225397949999998</v>
      </c>
      <c r="V533" s="6">
        <f>[1]Emissions!U941</f>
        <v>4.9526322599999997</v>
      </c>
      <c r="W533" s="6">
        <f>[1]Emissions!V941</f>
        <v>4.7841730309999999</v>
      </c>
      <c r="X533" s="6">
        <f>[1]Emissions!W941</f>
        <v>4.6167930339999996</v>
      </c>
      <c r="Y533" s="6">
        <f>[1]Emissions!X941</f>
        <v>4.4496110699999996</v>
      </c>
      <c r="Z533" s="6">
        <f>[1]Emissions!Y941</f>
        <v>4.2816928250000004</v>
      </c>
      <c r="AA533" s="6">
        <f>[1]Emissions!Z941</f>
        <v>4.1123392570000004</v>
      </c>
      <c r="AB533" s="6">
        <f>[1]Emissions!AA941</f>
        <v>3.9412163329999998</v>
      </c>
      <c r="AC533" s="6">
        <f>[1]Emissions!AB941</f>
        <v>3.768155337</v>
      </c>
      <c r="AD533" s="6">
        <f>[1]Emissions!AC941</f>
        <v>3.5924427859999999</v>
      </c>
      <c r="AE533" s="6">
        <f>[1]Emissions!AD941</f>
        <v>3.413605328</v>
      </c>
      <c r="AF533" s="6">
        <f>[1]Emissions!AE941</f>
        <v>3.2312720989999999</v>
      </c>
      <c r="AG533" s="6">
        <f>[1]Emissions!AF941</f>
        <v>3.0450323479999999</v>
      </c>
      <c r="AH533" s="6">
        <f>[1]Emissions!AG941</f>
        <v>2.8542364880000002</v>
      </c>
      <c r="AI533" s="6">
        <f>[1]Emissions!AH941</f>
        <v>2.657679854</v>
      </c>
      <c r="AJ533" s="6">
        <f>[1]Emissions!AI941</f>
        <v>2.4539366550000001</v>
      </c>
      <c r="AK533" s="6">
        <f>[1]Emissions!AJ941</f>
        <v>2.2414071760000001</v>
      </c>
      <c r="AL533" s="6">
        <f>[1]Emissions!AK941</f>
        <v>2.018223221</v>
      </c>
      <c r="AM533" s="6">
        <f>[1]Emissions!AL941</f>
        <v>2.037463324</v>
      </c>
      <c r="AN533" s="6">
        <f>[1]Emissions!AM941</f>
        <v>2.0563165689999998</v>
      </c>
      <c r="AO533" s="6">
        <f>[1]Emissions!AN941</f>
        <v>2.074829893</v>
      </c>
      <c r="AP533" s="6">
        <f>[1]Emissions!AO941</f>
        <v>2.0924465350000001</v>
      </c>
      <c r="AQ533" s="6">
        <f>[1]Emissions!AP941</f>
        <v>2.1091608220000002</v>
      </c>
      <c r="AR533" s="6">
        <f>[1]Emissions!AQ941</f>
        <v>2.124984113</v>
      </c>
      <c r="AS533" s="6">
        <f>[1]Emissions!AR941</f>
        <v>2.1402970749999999</v>
      </c>
      <c r="AT533" s="6">
        <f>[1]Emissions!AS941</f>
        <v>2.1554294239999998</v>
      </c>
      <c r="AU533" s="6">
        <f>[1]Emissions!AT941</f>
        <v>2.170609695</v>
      </c>
      <c r="AV533" s="6">
        <f>[1]Emissions!AU941</f>
        <v>2.1859843290000001</v>
      </c>
      <c r="AW533" s="6">
        <f>[1]Emissions!AV941</f>
        <v>2.202329454</v>
      </c>
      <c r="AX533" s="6">
        <f>[1]Emissions!AW941</f>
        <v>2.2182989649999998</v>
      </c>
      <c r="AY533" s="6">
        <f>[1]Emissions!AX941</f>
        <v>2.234171329</v>
      </c>
      <c r="AZ533" s="6">
        <f>[1]Emissions!AY941</f>
        <v>2.2501803800000002</v>
      </c>
      <c r="BA533" s="6">
        <f>[1]Emissions!AZ941</f>
        <v>2.2664313439999999</v>
      </c>
      <c r="BB533" s="6">
        <f>[1]Emissions!BA941</f>
        <v>2.2437684459999998</v>
      </c>
      <c r="BC533" s="6">
        <f>[1]Emissions!BB941</f>
        <v>2.2426604229999998</v>
      </c>
      <c r="BD533" s="6">
        <f>[1]Emissions!BC941</f>
        <v>2.252445287</v>
      </c>
      <c r="BE533" s="6">
        <f>[1]Emissions!BD941</f>
        <v>2.2663185079999999</v>
      </c>
      <c r="BF533" s="6">
        <f>[1]Emissions!BE941</f>
        <v>2.281546305</v>
      </c>
      <c r="BG533" s="6">
        <f>[1]Emissions!BF941</f>
        <v>2.296419067</v>
      </c>
      <c r="BH533" s="6">
        <f>[1]Emissions!BG941</f>
        <v>2.3111203300000001</v>
      </c>
      <c r="BI533" s="6">
        <f>[1]Emissions!BH941</f>
        <v>2.3256331440000002</v>
      </c>
      <c r="BJ533" s="6">
        <f>[1]Emissions!BI941</f>
        <v>2.3399753570000001</v>
      </c>
      <c r="BK533" s="6">
        <f>[1]Emissions!BJ941</f>
        <v>2.3541853869999998</v>
      </c>
      <c r="BL533" s="6">
        <f>[1]Emissions!BK941</f>
        <v>2.3683084239999999</v>
      </c>
      <c r="BM533" s="6">
        <f>[1]Emissions!BL941</f>
        <v>2.3823802980000002</v>
      </c>
      <c r="BN533" s="6">
        <f>[1]Emissions!BM941</f>
        <v>2.3964281980000002</v>
      </c>
      <c r="BO533" s="6">
        <f>[1]Emissions!BN941</f>
        <v>2.4104714669999998</v>
      </c>
      <c r="BP533" s="6">
        <f>[1]Emissions!BO941</f>
        <v>2.4245226930000001</v>
      </c>
      <c r="BQ533" s="6">
        <f>[1]Emissions!BP941</f>
        <v>2.4382055509999998</v>
      </c>
      <c r="BR533" s="6">
        <f>[1]Emissions!BQ941</f>
        <v>2.4516381109999998</v>
      </c>
      <c r="BS533" s="6">
        <f>[1]Emissions!BR941</f>
        <v>2.4649375060000001</v>
      </c>
      <c r="BT533" s="6">
        <f>[1]Emissions!BS941</f>
        <v>2.478169989</v>
      </c>
      <c r="BU533" s="6">
        <f>[1]Emissions!BT941</f>
        <v>2.4913692909999998</v>
      </c>
      <c r="BV533" s="6">
        <f>[1]Emissions!BU941</f>
        <v>2.5045480690000002</v>
      </c>
      <c r="BW533" s="6">
        <f>[1]Emissions!BV941</f>
        <v>2.5177185130000002</v>
      </c>
      <c r="BX533" s="6">
        <f>[1]Emissions!BW941</f>
        <v>2.5308918130000002</v>
      </c>
      <c r="BY533" s="6">
        <f>[1]Emissions!BX941</f>
        <v>2.5440782560000001</v>
      </c>
      <c r="BZ533" s="6">
        <f>[1]Emissions!BY941</f>
        <v>2.5572872360000001</v>
      </c>
      <c r="CA533" s="6">
        <f>[1]Emissions!BZ941</f>
        <v>2.5702418800000002</v>
      </c>
      <c r="CB533" s="6">
        <f>[1]Emissions!CA941</f>
        <v>2.583034171</v>
      </c>
      <c r="CC533" s="6">
        <f>[1]Emissions!CB941</f>
        <v>2.5957569079999998</v>
      </c>
      <c r="CD533" s="6">
        <f>[1]Emissions!CC941</f>
        <v>2.6084654829999998</v>
      </c>
      <c r="CE533" s="6">
        <f>[1]Emissions!CD941</f>
        <v>2.6211906819999999</v>
      </c>
      <c r="CF533" s="6">
        <f>[1]Emissions!CE941</f>
        <v>2.6339365570000002</v>
      </c>
      <c r="CG533" s="6">
        <f>[1]Emissions!CF941</f>
        <v>2.6467181599999998</v>
      </c>
      <c r="CH533" s="6">
        <f>[1]Emissions!CG941</f>
        <v>2.6595509869999998</v>
      </c>
      <c r="CI533" s="6">
        <f>[1]Emissions!CH941</f>
        <v>2.6724489500000002</v>
      </c>
      <c r="CJ533" s="6">
        <f>[1]Emissions!CI941</f>
        <v>2.6854243850000001</v>
      </c>
    </row>
    <row r="534" spans="2:88" x14ac:dyDescent="0.3">
      <c r="B534" s="16" t="str">
        <f>[1]Emissions!A942</f>
        <v>ems_y_co2_scon_0</v>
      </c>
      <c r="C534" s="6">
        <f>[1]Emissions!B942</f>
        <v>0</v>
      </c>
      <c r="D534" s="6">
        <f>[1]Emissions!C942</f>
        <v>0</v>
      </c>
      <c r="E534" s="6">
        <f>[1]Emissions!D942</f>
        <v>0</v>
      </c>
      <c r="F534" s="6">
        <f>[1]Emissions!E942</f>
        <v>0</v>
      </c>
      <c r="G534" s="6">
        <f>[1]Emissions!F942</f>
        <v>0</v>
      </c>
      <c r="H534" s="6">
        <f>[1]Emissions!G942</f>
        <v>0</v>
      </c>
      <c r="I534" s="6">
        <f>[1]Emissions!H942</f>
        <v>0</v>
      </c>
      <c r="J534" s="6">
        <f>[1]Emissions!I942</f>
        <v>0</v>
      </c>
      <c r="K534" s="6">
        <f>[1]Emissions!J942</f>
        <v>0</v>
      </c>
      <c r="L534" s="6">
        <f>[1]Emissions!K942</f>
        <v>0</v>
      </c>
      <c r="M534" s="6">
        <f>[1]Emissions!L942</f>
        <v>0</v>
      </c>
      <c r="N534" s="6">
        <f>[1]Emissions!M942</f>
        <v>0</v>
      </c>
      <c r="O534" s="6">
        <f>[1]Emissions!N942</f>
        <v>0</v>
      </c>
      <c r="P534" s="6">
        <f>[1]Emissions!O942</f>
        <v>0</v>
      </c>
      <c r="Q534" s="6">
        <f>[1]Emissions!P942</f>
        <v>0</v>
      </c>
      <c r="R534" s="6">
        <f>[1]Emissions!Q942</f>
        <v>0</v>
      </c>
      <c r="S534" s="6">
        <f>[1]Emissions!R942</f>
        <v>0</v>
      </c>
      <c r="T534" s="6">
        <f>[1]Emissions!S942</f>
        <v>0</v>
      </c>
      <c r="U534" s="6">
        <f>[1]Emissions!T942</f>
        <v>0</v>
      </c>
      <c r="V534" s="6">
        <f>[1]Emissions!U942</f>
        <v>0</v>
      </c>
      <c r="W534" s="6">
        <f>[1]Emissions!V942</f>
        <v>0</v>
      </c>
      <c r="X534" s="6">
        <f>[1]Emissions!W942</f>
        <v>0</v>
      </c>
      <c r="Y534" s="6">
        <f>[1]Emissions!X942</f>
        <v>0</v>
      </c>
      <c r="Z534" s="6">
        <f>[1]Emissions!Y942</f>
        <v>0</v>
      </c>
      <c r="AA534" s="6">
        <f>[1]Emissions!Z942</f>
        <v>0</v>
      </c>
      <c r="AB534" s="6">
        <f>[1]Emissions!AA942</f>
        <v>0</v>
      </c>
      <c r="AC534" s="6">
        <f>[1]Emissions!AB942</f>
        <v>0</v>
      </c>
      <c r="AD534" s="6">
        <f>[1]Emissions!AC942</f>
        <v>0</v>
      </c>
      <c r="AE534" s="6">
        <f>[1]Emissions!AD942</f>
        <v>0</v>
      </c>
      <c r="AF534" s="6">
        <f>[1]Emissions!AE942</f>
        <v>0</v>
      </c>
      <c r="AG534" s="6">
        <f>[1]Emissions!AF942</f>
        <v>0</v>
      </c>
      <c r="AH534" s="6">
        <f>[1]Emissions!AG942</f>
        <v>0</v>
      </c>
      <c r="AI534" s="6">
        <f>[1]Emissions!AH942</f>
        <v>0</v>
      </c>
      <c r="AJ534" s="6">
        <f>[1]Emissions!AI942</f>
        <v>0</v>
      </c>
      <c r="AK534" s="6">
        <f>[1]Emissions!AJ942</f>
        <v>0</v>
      </c>
      <c r="AL534" s="6">
        <f>[1]Emissions!AK942</f>
        <v>0</v>
      </c>
      <c r="AM534" s="6">
        <f>[1]Emissions!AL942</f>
        <v>0</v>
      </c>
      <c r="AN534" s="6">
        <f>[1]Emissions!AM942</f>
        <v>0</v>
      </c>
      <c r="AO534" s="6">
        <f>[1]Emissions!AN942</f>
        <v>0</v>
      </c>
      <c r="AP534" s="6">
        <f>[1]Emissions!AO942</f>
        <v>0</v>
      </c>
      <c r="AQ534" s="6">
        <f>[1]Emissions!AP942</f>
        <v>0</v>
      </c>
      <c r="AR534" s="6">
        <f>[1]Emissions!AQ942</f>
        <v>0</v>
      </c>
      <c r="AS534" s="6">
        <f>[1]Emissions!AR942</f>
        <v>0</v>
      </c>
      <c r="AT534" s="6">
        <f>[1]Emissions!AS942</f>
        <v>0</v>
      </c>
      <c r="AU534" s="6">
        <f>[1]Emissions!AT942</f>
        <v>0</v>
      </c>
      <c r="AV534" s="6">
        <f>[1]Emissions!AU942</f>
        <v>0</v>
      </c>
      <c r="AW534" s="6">
        <f>[1]Emissions!AV942</f>
        <v>0</v>
      </c>
      <c r="AX534" s="6">
        <f>[1]Emissions!AW942</f>
        <v>0</v>
      </c>
      <c r="AY534" s="6">
        <f>[1]Emissions!AX942</f>
        <v>0</v>
      </c>
      <c r="AZ534" s="6">
        <f>[1]Emissions!AY942</f>
        <v>0</v>
      </c>
      <c r="BA534" s="6">
        <f>[1]Emissions!AZ942</f>
        <v>0</v>
      </c>
      <c r="BB534" s="6">
        <f>[1]Emissions!BA942</f>
        <v>0</v>
      </c>
      <c r="BC534" s="6">
        <f>[1]Emissions!BB942</f>
        <v>0</v>
      </c>
      <c r="BD534" s="6">
        <f>[1]Emissions!BC942</f>
        <v>0</v>
      </c>
      <c r="BE534" s="6">
        <f>[1]Emissions!BD942</f>
        <v>0</v>
      </c>
      <c r="BF534" s="6">
        <f>[1]Emissions!BE942</f>
        <v>0</v>
      </c>
      <c r="BG534" s="6">
        <f>[1]Emissions!BF942</f>
        <v>0</v>
      </c>
      <c r="BH534" s="6">
        <f>[1]Emissions!BG942</f>
        <v>0</v>
      </c>
      <c r="BI534" s="6">
        <f>[1]Emissions!BH942</f>
        <v>0</v>
      </c>
      <c r="BJ534" s="6">
        <f>[1]Emissions!BI942</f>
        <v>0</v>
      </c>
      <c r="BK534" s="6">
        <f>[1]Emissions!BJ942</f>
        <v>0</v>
      </c>
      <c r="BL534" s="6">
        <f>[1]Emissions!BK942</f>
        <v>0</v>
      </c>
      <c r="BM534" s="6">
        <f>[1]Emissions!BL942</f>
        <v>0</v>
      </c>
      <c r="BN534" s="6">
        <f>[1]Emissions!BM942</f>
        <v>0</v>
      </c>
      <c r="BO534" s="6">
        <f>[1]Emissions!BN942</f>
        <v>0</v>
      </c>
      <c r="BP534" s="6">
        <f>[1]Emissions!BO942</f>
        <v>0</v>
      </c>
      <c r="BQ534" s="6">
        <f>[1]Emissions!BP942</f>
        <v>0</v>
      </c>
      <c r="BR534" s="6">
        <f>[1]Emissions!BQ942</f>
        <v>0</v>
      </c>
      <c r="BS534" s="6">
        <f>[1]Emissions!BR942</f>
        <v>0</v>
      </c>
      <c r="BT534" s="6">
        <f>[1]Emissions!BS942</f>
        <v>0</v>
      </c>
      <c r="BU534" s="6">
        <f>[1]Emissions!BT942</f>
        <v>0</v>
      </c>
      <c r="BV534" s="6">
        <f>[1]Emissions!BU942</f>
        <v>0</v>
      </c>
      <c r="BW534" s="6">
        <f>[1]Emissions!BV942</f>
        <v>0</v>
      </c>
      <c r="BX534" s="6">
        <f>[1]Emissions!BW942</f>
        <v>0</v>
      </c>
      <c r="BY534" s="6">
        <f>[1]Emissions!BX942</f>
        <v>0</v>
      </c>
      <c r="BZ534" s="6">
        <f>[1]Emissions!BY942</f>
        <v>0</v>
      </c>
      <c r="CA534" s="6">
        <f>[1]Emissions!BZ942</f>
        <v>0</v>
      </c>
      <c r="CB534" s="6">
        <f>[1]Emissions!CA942</f>
        <v>0</v>
      </c>
      <c r="CC534" s="6">
        <f>[1]Emissions!CB942</f>
        <v>0</v>
      </c>
      <c r="CD534" s="6">
        <f>[1]Emissions!CC942</f>
        <v>0</v>
      </c>
      <c r="CE534" s="6">
        <f>[1]Emissions!CD942</f>
        <v>0</v>
      </c>
      <c r="CF534" s="6">
        <f>[1]Emissions!CE942</f>
        <v>0</v>
      </c>
      <c r="CG534" s="6">
        <f>[1]Emissions!CF942</f>
        <v>0</v>
      </c>
      <c r="CH534" s="6">
        <f>[1]Emissions!CG942</f>
        <v>0</v>
      </c>
      <c r="CI534" s="6">
        <f>[1]Emissions!CH942</f>
        <v>0</v>
      </c>
      <c r="CJ534" s="6">
        <f>[1]Emissions!CI942</f>
        <v>0</v>
      </c>
    </row>
    <row r="535" spans="2:88" x14ac:dyDescent="0.3">
      <c r="B535" s="16" t="str">
        <f>[1]Emissions!A943</f>
        <v>ems_mat_co2_scon_0</v>
      </c>
      <c r="C535" s="6">
        <f>[1]Emissions!B943</f>
        <v>0</v>
      </c>
      <c r="D535" s="6">
        <f>[1]Emissions!C943</f>
        <v>0</v>
      </c>
      <c r="E535" s="6">
        <f>[1]Emissions!D943</f>
        <v>0</v>
      </c>
      <c r="F535" s="6">
        <f>[1]Emissions!E943</f>
        <v>0</v>
      </c>
      <c r="G535" s="6">
        <f>[1]Emissions!F943</f>
        <v>0</v>
      </c>
      <c r="H535" s="6">
        <f>[1]Emissions!G943</f>
        <v>0</v>
      </c>
      <c r="I535" s="6">
        <f>[1]Emissions!H943</f>
        <v>0</v>
      </c>
      <c r="J535" s="6">
        <f>[1]Emissions!I943</f>
        <v>0</v>
      </c>
      <c r="K535" s="6">
        <f>[1]Emissions!J943</f>
        <v>0</v>
      </c>
      <c r="L535" s="6">
        <f>[1]Emissions!K943</f>
        <v>0</v>
      </c>
      <c r="M535" s="6">
        <f>[1]Emissions!L943</f>
        <v>0</v>
      </c>
      <c r="N535" s="6">
        <f>[1]Emissions!M943</f>
        <v>0</v>
      </c>
      <c r="O535" s="6">
        <f>[1]Emissions!N943</f>
        <v>0</v>
      </c>
      <c r="P535" s="6">
        <f>[1]Emissions!O943</f>
        <v>0</v>
      </c>
      <c r="Q535" s="6">
        <f>[1]Emissions!P943</f>
        <v>0</v>
      </c>
      <c r="R535" s="6">
        <f>[1]Emissions!Q943</f>
        <v>0</v>
      </c>
      <c r="S535" s="6">
        <f>[1]Emissions!R943</f>
        <v>0</v>
      </c>
      <c r="T535" s="6">
        <f>[1]Emissions!S943</f>
        <v>0</v>
      </c>
      <c r="U535" s="6">
        <f>[1]Emissions!T943</f>
        <v>0</v>
      </c>
      <c r="V535" s="6">
        <f>[1]Emissions!U943</f>
        <v>0</v>
      </c>
      <c r="W535" s="6">
        <f>[1]Emissions!V943</f>
        <v>0</v>
      </c>
      <c r="X535" s="6">
        <f>[1]Emissions!W943</f>
        <v>0</v>
      </c>
      <c r="Y535" s="6">
        <f>[1]Emissions!X943</f>
        <v>0</v>
      </c>
      <c r="Z535" s="6">
        <f>[1]Emissions!Y943</f>
        <v>0</v>
      </c>
      <c r="AA535" s="6">
        <f>[1]Emissions!Z943</f>
        <v>0</v>
      </c>
      <c r="AB535" s="6">
        <f>[1]Emissions!AA943</f>
        <v>0</v>
      </c>
      <c r="AC535" s="6">
        <f>[1]Emissions!AB943</f>
        <v>0</v>
      </c>
      <c r="AD535" s="6">
        <f>[1]Emissions!AC943</f>
        <v>0</v>
      </c>
      <c r="AE535" s="6">
        <f>[1]Emissions!AD943</f>
        <v>0</v>
      </c>
      <c r="AF535" s="6">
        <f>[1]Emissions!AE943</f>
        <v>0</v>
      </c>
      <c r="AG535" s="6">
        <f>[1]Emissions!AF943</f>
        <v>0</v>
      </c>
      <c r="AH535" s="6">
        <f>[1]Emissions!AG943</f>
        <v>0</v>
      </c>
      <c r="AI535" s="6">
        <f>[1]Emissions!AH943</f>
        <v>0</v>
      </c>
      <c r="AJ535" s="6">
        <f>[1]Emissions!AI943</f>
        <v>0</v>
      </c>
      <c r="AK535" s="6">
        <f>[1]Emissions!AJ943</f>
        <v>0</v>
      </c>
      <c r="AL535" s="6">
        <f>[1]Emissions!AK943</f>
        <v>0</v>
      </c>
      <c r="AM535" s="6">
        <f>[1]Emissions!AL943</f>
        <v>0</v>
      </c>
      <c r="AN535" s="6">
        <f>[1]Emissions!AM943</f>
        <v>0</v>
      </c>
      <c r="AO535" s="6">
        <f>[1]Emissions!AN943</f>
        <v>0</v>
      </c>
      <c r="AP535" s="6">
        <f>[1]Emissions!AO943</f>
        <v>0</v>
      </c>
      <c r="AQ535" s="6">
        <f>[1]Emissions!AP943</f>
        <v>0</v>
      </c>
      <c r="AR535" s="6">
        <f>[1]Emissions!AQ943</f>
        <v>0</v>
      </c>
      <c r="AS535" s="6">
        <f>[1]Emissions!AR943</f>
        <v>0</v>
      </c>
      <c r="AT535" s="6">
        <f>[1]Emissions!AS943</f>
        <v>0</v>
      </c>
      <c r="AU535" s="6">
        <f>[1]Emissions!AT943</f>
        <v>0</v>
      </c>
      <c r="AV535" s="6">
        <f>[1]Emissions!AU943</f>
        <v>0</v>
      </c>
      <c r="AW535" s="6">
        <f>[1]Emissions!AV943</f>
        <v>0</v>
      </c>
      <c r="AX535" s="6">
        <f>[1]Emissions!AW943</f>
        <v>0</v>
      </c>
      <c r="AY535" s="6">
        <f>[1]Emissions!AX943</f>
        <v>0</v>
      </c>
      <c r="AZ535" s="6">
        <f>[1]Emissions!AY943</f>
        <v>0</v>
      </c>
      <c r="BA535" s="6">
        <f>[1]Emissions!AZ943</f>
        <v>0</v>
      </c>
      <c r="BB535" s="6">
        <f>[1]Emissions!BA943</f>
        <v>0</v>
      </c>
      <c r="BC535" s="6">
        <f>[1]Emissions!BB943</f>
        <v>0</v>
      </c>
      <c r="BD535" s="6">
        <f>[1]Emissions!BC943</f>
        <v>0</v>
      </c>
      <c r="BE535" s="6">
        <f>[1]Emissions!BD943</f>
        <v>0</v>
      </c>
      <c r="BF535" s="6">
        <f>[1]Emissions!BE943</f>
        <v>0</v>
      </c>
      <c r="BG535" s="6">
        <f>[1]Emissions!BF943</f>
        <v>0</v>
      </c>
      <c r="BH535" s="6">
        <f>[1]Emissions!BG943</f>
        <v>0</v>
      </c>
      <c r="BI535" s="6">
        <f>[1]Emissions!BH943</f>
        <v>0</v>
      </c>
      <c r="BJ535" s="6">
        <f>[1]Emissions!BI943</f>
        <v>0</v>
      </c>
      <c r="BK535" s="6">
        <f>[1]Emissions!BJ943</f>
        <v>0</v>
      </c>
      <c r="BL535" s="6">
        <f>[1]Emissions!BK943</f>
        <v>0</v>
      </c>
      <c r="BM535" s="6">
        <f>[1]Emissions!BL943</f>
        <v>0</v>
      </c>
      <c r="BN535" s="6">
        <f>[1]Emissions!BM943</f>
        <v>0</v>
      </c>
      <c r="BO535" s="6">
        <f>[1]Emissions!BN943</f>
        <v>0</v>
      </c>
      <c r="BP535" s="6">
        <f>[1]Emissions!BO943</f>
        <v>0</v>
      </c>
      <c r="BQ535" s="6">
        <f>[1]Emissions!BP943</f>
        <v>0</v>
      </c>
      <c r="BR535" s="6">
        <f>[1]Emissions!BQ943</f>
        <v>0</v>
      </c>
      <c r="BS535" s="6">
        <f>[1]Emissions!BR943</f>
        <v>0</v>
      </c>
      <c r="BT535" s="6">
        <f>[1]Emissions!BS943</f>
        <v>0</v>
      </c>
      <c r="BU535" s="6">
        <f>[1]Emissions!BT943</f>
        <v>0</v>
      </c>
      <c r="BV535" s="6">
        <f>[1]Emissions!BU943</f>
        <v>0</v>
      </c>
      <c r="BW535" s="6">
        <f>[1]Emissions!BV943</f>
        <v>0</v>
      </c>
      <c r="BX535" s="6">
        <f>[1]Emissions!BW943</f>
        <v>0</v>
      </c>
      <c r="BY535" s="6">
        <f>[1]Emissions!BX943</f>
        <v>0</v>
      </c>
      <c r="BZ535" s="6">
        <f>[1]Emissions!BY943</f>
        <v>0</v>
      </c>
      <c r="CA535" s="6">
        <f>[1]Emissions!BZ943</f>
        <v>0</v>
      </c>
      <c r="CB535" s="6">
        <f>[1]Emissions!CA943</f>
        <v>0</v>
      </c>
      <c r="CC535" s="6">
        <f>[1]Emissions!CB943</f>
        <v>0</v>
      </c>
      <c r="CD535" s="6">
        <f>[1]Emissions!CC943</f>
        <v>0</v>
      </c>
      <c r="CE535" s="6">
        <f>[1]Emissions!CD943</f>
        <v>0</v>
      </c>
      <c r="CF535" s="6">
        <f>[1]Emissions!CE943</f>
        <v>0</v>
      </c>
      <c r="CG535" s="6">
        <f>[1]Emissions!CF943</f>
        <v>0</v>
      </c>
      <c r="CH535" s="6">
        <f>[1]Emissions!CG943</f>
        <v>0</v>
      </c>
      <c r="CI535" s="6">
        <f>[1]Emissions!CH943</f>
        <v>0</v>
      </c>
      <c r="CJ535" s="6">
        <f>[1]Emissions!CI943</f>
        <v>0</v>
      </c>
    </row>
    <row r="536" spans="2:88" x14ac:dyDescent="0.3">
      <c r="B536" s="16" t="str">
        <f>[1]Emissions!A944</f>
        <v>ems_ci_co2_srai_0</v>
      </c>
      <c r="C536" s="6">
        <f>[1]Emissions!B944</f>
        <v>5.4745215519999997</v>
      </c>
      <c r="D536" s="6">
        <f>[1]Emissions!C944</f>
        <v>5.4075867320000004</v>
      </c>
      <c r="E536" s="6">
        <f>[1]Emissions!D944</f>
        <v>5.3634318890000001</v>
      </c>
      <c r="F536" s="6">
        <f>[1]Emissions!E944</f>
        <v>5.3374201360000004</v>
      </c>
      <c r="G536" s="6">
        <f>[1]Emissions!F944</f>
        <v>5.3351799919999996</v>
      </c>
      <c r="H536" s="6">
        <f>[1]Emissions!G944</f>
        <v>5.3504294659999996</v>
      </c>
      <c r="I536" s="6">
        <f>[1]Emissions!H944</f>
        <v>5.3671485160000003</v>
      </c>
      <c r="J536" s="6">
        <f>[1]Emissions!I944</f>
        <v>5.1887267509999999</v>
      </c>
      <c r="K536" s="6">
        <f>[1]Emissions!J944</f>
        <v>5.010317938</v>
      </c>
      <c r="L536" s="6">
        <f>[1]Emissions!K944</f>
        <v>4.835913627</v>
      </c>
      <c r="M536" s="6">
        <f>[1]Emissions!L944</f>
        <v>4.666378441</v>
      </c>
      <c r="N536" s="6">
        <f>[1]Emissions!M944</f>
        <v>4.5073398530000004</v>
      </c>
      <c r="O536" s="6">
        <f>[1]Emissions!N944</f>
        <v>4.3542315159999996</v>
      </c>
      <c r="P536" s="6">
        <f>[1]Emissions!O944</f>
        <v>4.2037526190000003</v>
      </c>
      <c r="Q536" s="6">
        <f>[1]Emissions!P944</f>
        <v>4.0538228930000004</v>
      </c>
      <c r="R536" s="6">
        <f>[1]Emissions!Q944</f>
        <v>3.9032600940000002</v>
      </c>
      <c r="S536" s="6">
        <f>[1]Emissions!R944</f>
        <v>3.7523013120000002</v>
      </c>
      <c r="T536" s="6">
        <f>[1]Emissions!S944</f>
        <v>3.6003161659999998</v>
      </c>
      <c r="U536" s="6">
        <f>[1]Emissions!T944</f>
        <v>3.4471919409999998</v>
      </c>
      <c r="V536" s="6">
        <f>[1]Emissions!U944</f>
        <v>3.2928782860000001</v>
      </c>
      <c r="W536" s="6">
        <f>[1]Emissions!V944</f>
        <v>3.1372932480000002</v>
      </c>
      <c r="X536" s="6">
        <f>[1]Emissions!W944</f>
        <v>2.981068692</v>
      </c>
      <c r="Y536" s="6">
        <f>[1]Emissions!X944</f>
        <v>2.8234635720000001</v>
      </c>
      <c r="Z536" s="6">
        <f>[1]Emissions!Y944</f>
        <v>2.6641202879999999</v>
      </c>
      <c r="AA536" s="6">
        <f>[1]Emissions!Z944</f>
        <v>2.5027571649999998</v>
      </c>
      <c r="AB536" s="6">
        <f>[1]Emissions!AA944</f>
        <v>2.3390921609999999</v>
      </c>
      <c r="AC536" s="6">
        <f>[1]Emissions!AB944</f>
        <v>2.1731628970000001</v>
      </c>
      <c r="AD536" s="6">
        <f>[1]Emissions!AC944</f>
        <v>2.0045833790000001</v>
      </c>
      <c r="AE536" s="6">
        <f>[1]Emissions!AD944</f>
        <v>1.8329278920000001</v>
      </c>
      <c r="AF536" s="6">
        <f>[1]Emissions!AE944</f>
        <v>1.657716752</v>
      </c>
      <c r="AG536" s="6">
        <f>[1]Emissions!AF944</f>
        <v>1.478457753</v>
      </c>
      <c r="AH536" s="6">
        <f>[1]Emissions!AG944</f>
        <v>1.2947573480000001</v>
      </c>
      <c r="AI536" s="6">
        <f>[1]Emissions!AH944</f>
        <v>1.106026119</v>
      </c>
      <c r="AJ536" s="6">
        <f>[1]Emissions!AI944</f>
        <v>0.91165309500000002</v>
      </c>
      <c r="AK536" s="6">
        <f>[1]Emissions!AJ944</f>
        <v>0.71096219589999998</v>
      </c>
      <c r="AL536" s="6">
        <f>[1]Emissions!AK944</f>
        <v>0.50318451710000001</v>
      </c>
      <c r="AM536" s="6">
        <f>[1]Emissions!AL944</f>
        <v>0.50987466589999997</v>
      </c>
      <c r="AN536" s="6">
        <f>[1]Emissions!AM944</f>
        <v>0.51604869330000003</v>
      </c>
      <c r="AO536" s="6">
        <f>[1]Emissions!AN944</f>
        <v>0.52178802020000004</v>
      </c>
      <c r="AP536" s="6">
        <f>[1]Emissions!AO944</f>
        <v>0.52720890539999998</v>
      </c>
      <c r="AQ536" s="6">
        <f>[1]Emissions!AP944</f>
        <v>0.53240670450000005</v>
      </c>
      <c r="AR536" s="6">
        <f>[1]Emissions!AQ944</f>
        <v>0.53732255760000003</v>
      </c>
      <c r="AS536" s="6">
        <f>[1]Emissions!AR944</f>
        <v>0.54209826559999996</v>
      </c>
      <c r="AT536" s="6">
        <f>[1]Emissions!AS944</f>
        <v>0.54679400519999999</v>
      </c>
      <c r="AU536" s="6">
        <f>[1]Emissions!AT944</f>
        <v>0.55144629749999996</v>
      </c>
      <c r="AV536" s="6">
        <f>[1]Emissions!AU944</f>
        <v>0.55608149220000003</v>
      </c>
      <c r="AW536" s="6">
        <f>[1]Emissions!AV944</f>
        <v>0.5605453896</v>
      </c>
      <c r="AX536" s="6">
        <f>[1]Emissions!AW944</f>
        <v>0.56498753469999996</v>
      </c>
      <c r="AY536" s="6">
        <f>[1]Emissions!AX944</f>
        <v>0.56945014009999995</v>
      </c>
      <c r="AZ536" s="6">
        <f>[1]Emissions!AY944</f>
        <v>0.57395247220000001</v>
      </c>
      <c r="BA536" s="6">
        <f>[1]Emissions!AZ944</f>
        <v>0.57850706480000003</v>
      </c>
      <c r="BB536" s="6">
        <f>[1]Emissions!BA944</f>
        <v>0.58312978250000003</v>
      </c>
      <c r="BC536" s="6">
        <f>[1]Emissions!BB944</f>
        <v>0.58756560290000004</v>
      </c>
      <c r="BD536" s="6">
        <f>[1]Emissions!BC944</f>
        <v>0.5918700428</v>
      </c>
      <c r="BE536" s="6">
        <f>[1]Emissions!BD944</f>
        <v>0.59612716070000005</v>
      </c>
      <c r="BF536" s="6">
        <f>[1]Emissions!BE944</f>
        <v>0.60039636429999999</v>
      </c>
      <c r="BG536" s="6">
        <f>[1]Emissions!BF944</f>
        <v>0.60449369919999996</v>
      </c>
      <c r="BH536" s="6">
        <f>[1]Emissions!BG944</f>
        <v>0.60858800499999999</v>
      </c>
      <c r="BI536" s="6">
        <f>[1]Emissions!BH944</f>
        <v>0.61272597559999997</v>
      </c>
      <c r="BJ536" s="6">
        <f>[1]Emissions!BI944</f>
        <v>0.61692532290000002</v>
      </c>
      <c r="BK536" s="6">
        <f>[1]Emissions!BJ944</f>
        <v>0.62119477639999998</v>
      </c>
      <c r="BL536" s="6">
        <f>[1]Emissions!BK944</f>
        <v>0.62554107010000004</v>
      </c>
      <c r="BM536" s="6">
        <f>[1]Emissions!BL944</f>
        <v>0.62996505439999995</v>
      </c>
      <c r="BN536" s="6">
        <f>[1]Emissions!BM944</f>
        <v>0.63446670670000005</v>
      </c>
      <c r="BO536" s="6">
        <f>[1]Emissions!BN944</f>
        <v>0.63904463290000002</v>
      </c>
      <c r="BP536" s="6">
        <f>[1]Emissions!BO944</f>
        <v>0.6436962557</v>
      </c>
      <c r="BQ536" s="6">
        <f>[1]Emissions!BP944</f>
        <v>0.64821305799999995</v>
      </c>
      <c r="BR536" s="6">
        <f>[1]Emissions!BQ944</f>
        <v>0.65273815820000003</v>
      </c>
      <c r="BS536" s="6">
        <f>[1]Emissions!BR944</f>
        <v>0.65730496380000003</v>
      </c>
      <c r="BT536" s="6">
        <f>[1]Emissions!BS944</f>
        <v>0.66192352700000001</v>
      </c>
      <c r="BU536" s="6">
        <f>[1]Emissions!BT944</f>
        <v>0.66659762</v>
      </c>
      <c r="BV536" s="6">
        <f>[1]Emissions!BU944</f>
        <v>0.67132589860000003</v>
      </c>
      <c r="BW536" s="6">
        <f>[1]Emissions!BV944</f>
        <v>0.67611045790000002</v>
      </c>
      <c r="BX536" s="6">
        <f>[1]Emissions!BW944</f>
        <v>0.68095123329999996</v>
      </c>
      <c r="BY536" s="6">
        <f>[1]Emissions!BX944</f>
        <v>0.68584737559999998</v>
      </c>
      <c r="BZ536" s="6">
        <f>[1]Emissions!BY944</f>
        <v>0.69079759090000004</v>
      </c>
      <c r="CA536" s="6">
        <f>[1]Emissions!BZ944</f>
        <v>0.69564386619999996</v>
      </c>
      <c r="CB536" s="6">
        <f>[1]Emissions!CA944</f>
        <v>0.70049659679999998</v>
      </c>
      <c r="CC536" s="6">
        <f>[1]Emissions!CB944</f>
        <v>0.70538246760000001</v>
      </c>
      <c r="CD536" s="6">
        <f>[1]Emissions!CC944</f>
        <v>0.71031024129999998</v>
      </c>
      <c r="CE536" s="6">
        <f>[1]Emissions!CD944</f>
        <v>0.71528375040000003</v>
      </c>
      <c r="CF536" s="6">
        <f>[1]Emissions!CE944</f>
        <v>0.72029722330000001</v>
      </c>
      <c r="CG536" s="6">
        <f>[1]Emissions!CF944</f>
        <v>0.72535686079999995</v>
      </c>
      <c r="CH536" s="6">
        <f>[1]Emissions!CG944</f>
        <v>0.73046417470000002</v>
      </c>
      <c r="CI536" s="6">
        <f>[1]Emissions!CH944</f>
        <v>0.73561940729999997</v>
      </c>
      <c r="CJ536" s="6">
        <f>[1]Emissions!CI944</f>
        <v>0.74082225229999998</v>
      </c>
    </row>
    <row r="537" spans="2:88" x14ac:dyDescent="0.3">
      <c r="B537" s="16" t="str">
        <f>[1]Emissions!A945</f>
        <v>ems_y_co2_srai_0</v>
      </c>
      <c r="C537" s="6">
        <f>[1]Emissions!B945</f>
        <v>0</v>
      </c>
      <c r="D537" s="6">
        <f>[1]Emissions!C945</f>
        <v>0</v>
      </c>
      <c r="E537" s="6">
        <f>[1]Emissions!D945</f>
        <v>0</v>
      </c>
      <c r="F537" s="6">
        <f>[1]Emissions!E945</f>
        <v>0</v>
      </c>
      <c r="G537" s="6">
        <f>[1]Emissions!F945</f>
        <v>0</v>
      </c>
      <c r="H537" s="6">
        <f>[1]Emissions!G945</f>
        <v>0</v>
      </c>
      <c r="I537" s="6">
        <f>[1]Emissions!H945</f>
        <v>0</v>
      </c>
      <c r="J537" s="6">
        <f>[1]Emissions!I945</f>
        <v>0</v>
      </c>
      <c r="K537" s="6">
        <f>[1]Emissions!J945</f>
        <v>0</v>
      </c>
      <c r="L537" s="6">
        <f>[1]Emissions!K945</f>
        <v>0</v>
      </c>
      <c r="M537" s="6">
        <f>[1]Emissions!L945</f>
        <v>0</v>
      </c>
      <c r="N537" s="6">
        <f>[1]Emissions!M945</f>
        <v>0</v>
      </c>
      <c r="O537" s="6">
        <f>[1]Emissions!N945</f>
        <v>0</v>
      </c>
      <c r="P537" s="6">
        <f>[1]Emissions!O945</f>
        <v>0</v>
      </c>
      <c r="Q537" s="6">
        <f>[1]Emissions!P945</f>
        <v>0</v>
      </c>
      <c r="R537" s="6">
        <f>[1]Emissions!Q945</f>
        <v>0</v>
      </c>
      <c r="S537" s="6">
        <f>[1]Emissions!R945</f>
        <v>0</v>
      </c>
      <c r="T537" s="6">
        <f>[1]Emissions!S945</f>
        <v>0</v>
      </c>
      <c r="U537" s="6">
        <f>[1]Emissions!T945</f>
        <v>0</v>
      </c>
      <c r="V537" s="6">
        <f>[1]Emissions!U945</f>
        <v>0</v>
      </c>
      <c r="W537" s="6">
        <f>[1]Emissions!V945</f>
        <v>0</v>
      </c>
      <c r="X537" s="6">
        <f>[1]Emissions!W945</f>
        <v>0</v>
      </c>
      <c r="Y537" s="6">
        <f>[1]Emissions!X945</f>
        <v>0</v>
      </c>
      <c r="Z537" s="6">
        <f>[1]Emissions!Y945</f>
        <v>0</v>
      </c>
      <c r="AA537" s="6">
        <f>[1]Emissions!Z945</f>
        <v>0</v>
      </c>
      <c r="AB537" s="6">
        <f>[1]Emissions!AA945</f>
        <v>0</v>
      </c>
      <c r="AC537" s="6">
        <f>[1]Emissions!AB945</f>
        <v>0</v>
      </c>
      <c r="AD537" s="6">
        <f>[1]Emissions!AC945</f>
        <v>0</v>
      </c>
      <c r="AE537" s="6">
        <f>[1]Emissions!AD945</f>
        <v>0</v>
      </c>
      <c r="AF537" s="6">
        <f>[1]Emissions!AE945</f>
        <v>0</v>
      </c>
      <c r="AG537" s="6">
        <f>[1]Emissions!AF945</f>
        <v>0</v>
      </c>
      <c r="AH537" s="6">
        <f>[1]Emissions!AG945</f>
        <v>0</v>
      </c>
      <c r="AI537" s="6">
        <f>[1]Emissions!AH945</f>
        <v>0</v>
      </c>
      <c r="AJ537" s="6">
        <f>[1]Emissions!AI945</f>
        <v>0</v>
      </c>
      <c r="AK537" s="6">
        <f>[1]Emissions!AJ945</f>
        <v>0</v>
      </c>
      <c r="AL537" s="6">
        <f>[1]Emissions!AK945</f>
        <v>0</v>
      </c>
      <c r="AM537" s="6">
        <f>[1]Emissions!AL945</f>
        <v>0</v>
      </c>
      <c r="AN537" s="6">
        <f>[1]Emissions!AM945</f>
        <v>0</v>
      </c>
      <c r="AO537" s="6">
        <f>[1]Emissions!AN945</f>
        <v>0</v>
      </c>
      <c r="AP537" s="6">
        <f>[1]Emissions!AO945</f>
        <v>0</v>
      </c>
      <c r="AQ537" s="6">
        <f>[1]Emissions!AP945</f>
        <v>0</v>
      </c>
      <c r="AR537" s="6">
        <f>[1]Emissions!AQ945</f>
        <v>0</v>
      </c>
      <c r="AS537" s="6">
        <f>[1]Emissions!AR945</f>
        <v>0</v>
      </c>
      <c r="AT537" s="6">
        <f>[1]Emissions!AS945</f>
        <v>0</v>
      </c>
      <c r="AU537" s="6">
        <f>[1]Emissions!AT945</f>
        <v>0</v>
      </c>
      <c r="AV537" s="6">
        <f>[1]Emissions!AU945</f>
        <v>0</v>
      </c>
      <c r="AW537" s="6">
        <f>[1]Emissions!AV945</f>
        <v>0</v>
      </c>
      <c r="AX537" s="6">
        <f>[1]Emissions!AW945</f>
        <v>0</v>
      </c>
      <c r="AY537" s="6">
        <f>[1]Emissions!AX945</f>
        <v>0</v>
      </c>
      <c r="AZ537" s="6">
        <f>[1]Emissions!AY945</f>
        <v>0</v>
      </c>
      <c r="BA537" s="6">
        <f>[1]Emissions!AZ945</f>
        <v>0</v>
      </c>
      <c r="BB537" s="6">
        <f>[1]Emissions!BA945</f>
        <v>0</v>
      </c>
      <c r="BC537" s="6">
        <f>[1]Emissions!BB945</f>
        <v>0</v>
      </c>
      <c r="BD537" s="6">
        <f>[1]Emissions!BC945</f>
        <v>0</v>
      </c>
      <c r="BE537" s="6">
        <f>[1]Emissions!BD945</f>
        <v>0</v>
      </c>
      <c r="BF537" s="6">
        <f>[1]Emissions!BE945</f>
        <v>0</v>
      </c>
      <c r="BG537" s="6">
        <f>[1]Emissions!BF945</f>
        <v>0</v>
      </c>
      <c r="BH537" s="6">
        <f>[1]Emissions!BG945</f>
        <v>0</v>
      </c>
      <c r="BI537" s="6">
        <f>[1]Emissions!BH945</f>
        <v>0</v>
      </c>
      <c r="BJ537" s="6">
        <f>[1]Emissions!BI945</f>
        <v>0</v>
      </c>
      <c r="BK537" s="6">
        <f>[1]Emissions!BJ945</f>
        <v>0</v>
      </c>
      <c r="BL537" s="6">
        <f>[1]Emissions!BK945</f>
        <v>0</v>
      </c>
      <c r="BM537" s="6">
        <f>[1]Emissions!BL945</f>
        <v>0</v>
      </c>
      <c r="BN537" s="6">
        <f>[1]Emissions!BM945</f>
        <v>0</v>
      </c>
      <c r="BO537" s="6">
        <f>[1]Emissions!BN945</f>
        <v>0</v>
      </c>
      <c r="BP537" s="6">
        <f>[1]Emissions!BO945</f>
        <v>0</v>
      </c>
      <c r="BQ537" s="6">
        <f>[1]Emissions!BP945</f>
        <v>0</v>
      </c>
      <c r="BR537" s="6">
        <f>[1]Emissions!BQ945</f>
        <v>0</v>
      </c>
      <c r="BS537" s="6">
        <f>[1]Emissions!BR945</f>
        <v>0</v>
      </c>
      <c r="BT537" s="6">
        <f>[1]Emissions!BS945</f>
        <v>0</v>
      </c>
      <c r="BU537" s="6">
        <f>[1]Emissions!BT945</f>
        <v>0</v>
      </c>
      <c r="BV537" s="6">
        <f>[1]Emissions!BU945</f>
        <v>0</v>
      </c>
      <c r="BW537" s="6">
        <f>[1]Emissions!BV945</f>
        <v>0</v>
      </c>
      <c r="BX537" s="6">
        <f>[1]Emissions!BW945</f>
        <v>0</v>
      </c>
      <c r="BY537" s="6">
        <f>[1]Emissions!BX945</f>
        <v>0</v>
      </c>
      <c r="BZ537" s="6">
        <f>[1]Emissions!BY945</f>
        <v>0</v>
      </c>
      <c r="CA537" s="6">
        <f>[1]Emissions!BZ945</f>
        <v>0</v>
      </c>
      <c r="CB537" s="6">
        <f>[1]Emissions!CA945</f>
        <v>0</v>
      </c>
      <c r="CC537" s="6">
        <f>[1]Emissions!CB945</f>
        <v>0</v>
      </c>
      <c r="CD537" s="6">
        <f>[1]Emissions!CC945</f>
        <v>0</v>
      </c>
      <c r="CE537" s="6">
        <f>[1]Emissions!CD945</f>
        <v>0</v>
      </c>
      <c r="CF537" s="6">
        <f>[1]Emissions!CE945</f>
        <v>0</v>
      </c>
      <c r="CG537" s="6">
        <f>[1]Emissions!CF945</f>
        <v>0</v>
      </c>
      <c r="CH537" s="6">
        <f>[1]Emissions!CG945</f>
        <v>0</v>
      </c>
      <c r="CI537" s="6">
        <f>[1]Emissions!CH945</f>
        <v>0</v>
      </c>
      <c r="CJ537" s="6">
        <f>[1]Emissions!CI945</f>
        <v>0</v>
      </c>
    </row>
    <row r="538" spans="2:88" x14ac:dyDescent="0.3">
      <c r="B538" s="16" t="str">
        <f>[1]Emissions!A946</f>
        <v>ems_mat_co2_srai_0</v>
      </c>
      <c r="C538" s="6">
        <f>[1]Emissions!B946</f>
        <v>0</v>
      </c>
      <c r="D538" s="6">
        <f>[1]Emissions!C946</f>
        <v>0</v>
      </c>
      <c r="E538" s="6">
        <f>[1]Emissions!D946</f>
        <v>0</v>
      </c>
      <c r="F538" s="6">
        <f>[1]Emissions!E946</f>
        <v>0</v>
      </c>
      <c r="G538" s="6">
        <f>[1]Emissions!F946</f>
        <v>0</v>
      </c>
      <c r="H538" s="6">
        <f>[1]Emissions!G946</f>
        <v>0</v>
      </c>
      <c r="I538" s="6">
        <f>[1]Emissions!H946</f>
        <v>0</v>
      </c>
      <c r="J538" s="6">
        <f>[1]Emissions!I946</f>
        <v>0</v>
      </c>
      <c r="K538" s="6">
        <f>[1]Emissions!J946</f>
        <v>0</v>
      </c>
      <c r="L538" s="6">
        <f>[1]Emissions!K946</f>
        <v>0</v>
      </c>
      <c r="M538" s="6">
        <f>[1]Emissions!L946</f>
        <v>0</v>
      </c>
      <c r="N538" s="6">
        <f>[1]Emissions!M946</f>
        <v>0</v>
      </c>
      <c r="O538" s="6">
        <f>[1]Emissions!N946</f>
        <v>0</v>
      </c>
      <c r="P538" s="6">
        <f>[1]Emissions!O946</f>
        <v>0</v>
      </c>
      <c r="Q538" s="6">
        <f>[1]Emissions!P946</f>
        <v>0</v>
      </c>
      <c r="R538" s="6">
        <f>[1]Emissions!Q946</f>
        <v>0</v>
      </c>
      <c r="S538" s="6">
        <f>[1]Emissions!R946</f>
        <v>0</v>
      </c>
      <c r="T538" s="6">
        <f>[1]Emissions!S946</f>
        <v>0</v>
      </c>
      <c r="U538" s="6">
        <f>[1]Emissions!T946</f>
        <v>0</v>
      </c>
      <c r="V538" s="6">
        <f>[1]Emissions!U946</f>
        <v>0</v>
      </c>
      <c r="W538" s="6">
        <f>[1]Emissions!V946</f>
        <v>0</v>
      </c>
      <c r="X538" s="6">
        <f>[1]Emissions!W946</f>
        <v>0</v>
      </c>
      <c r="Y538" s="6">
        <f>[1]Emissions!X946</f>
        <v>0</v>
      </c>
      <c r="Z538" s="6">
        <f>[1]Emissions!Y946</f>
        <v>0</v>
      </c>
      <c r="AA538" s="6">
        <f>[1]Emissions!Z946</f>
        <v>0</v>
      </c>
      <c r="AB538" s="6">
        <f>[1]Emissions!AA946</f>
        <v>0</v>
      </c>
      <c r="AC538" s="6">
        <f>[1]Emissions!AB946</f>
        <v>0</v>
      </c>
      <c r="AD538" s="6">
        <f>[1]Emissions!AC946</f>
        <v>0</v>
      </c>
      <c r="AE538" s="6">
        <f>[1]Emissions!AD946</f>
        <v>0</v>
      </c>
      <c r="AF538" s="6">
        <f>[1]Emissions!AE946</f>
        <v>0</v>
      </c>
      <c r="AG538" s="6">
        <f>[1]Emissions!AF946</f>
        <v>0</v>
      </c>
      <c r="AH538" s="6">
        <f>[1]Emissions!AG946</f>
        <v>0</v>
      </c>
      <c r="AI538" s="6">
        <f>[1]Emissions!AH946</f>
        <v>0</v>
      </c>
      <c r="AJ538" s="6">
        <f>[1]Emissions!AI946</f>
        <v>0</v>
      </c>
      <c r="AK538" s="6">
        <f>[1]Emissions!AJ946</f>
        <v>0</v>
      </c>
      <c r="AL538" s="6">
        <f>[1]Emissions!AK946</f>
        <v>0</v>
      </c>
      <c r="AM538" s="6">
        <f>[1]Emissions!AL946</f>
        <v>0</v>
      </c>
      <c r="AN538" s="6">
        <f>[1]Emissions!AM946</f>
        <v>0</v>
      </c>
      <c r="AO538" s="6">
        <f>[1]Emissions!AN946</f>
        <v>0</v>
      </c>
      <c r="AP538" s="6">
        <f>[1]Emissions!AO946</f>
        <v>0</v>
      </c>
      <c r="AQ538" s="6">
        <f>[1]Emissions!AP946</f>
        <v>0</v>
      </c>
      <c r="AR538" s="6">
        <f>[1]Emissions!AQ946</f>
        <v>0</v>
      </c>
      <c r="AS538" s="6">
        <f>[1]Emissions!AR946</f>
        <v>0</v>
      </c>
      <c r="AT538" s="6">
        <f>[1]Emissions!AS946</f>
        <v>0</v>
      </c>
      <c r="AU538" s="6">
        <f>[1]Emissions!AT946</f>
        <v>0</v>
      </c>
      <c r="AV538" s="6">
        <f>[1]Emissions!AU946</f>
        <v>0</v>
      </c>
      <c r="AW538" s="6">
        <f>[1]Emissions!AV946</f>
        <v>0</v>
      </c>
      <c r="AX538" s="6">
        <f>[1]Emissions!AW946</f>
        <v>0</v>
      </c>
      <c r="AY538" s="6">
        <f>[1]Emissions!AX946</f>
        <v>0</v>
      </c>
      <c r="AZ538" s="6">
        <f>[1]Emissions!AY946</f>
        <v>0</v>
      </c>
      <c r="BA538" s="6">
        <f>[1]Emissions!AZ946</f>
        <v>0</v>
      </c>
      <c r="BB538" s="6">
        <f>[1]Emissions!BA946</f>
        <v>0</v>
      </c>
      <c r="BC538" s="6">
        <f>[1]Emissions!BB946</f>
        <v>0</v>
      </c>
      <c r="BD538" s="6">
        <f>[1]Emissions!BC946</f>
        <v>0</v>
      </c>
      <c r="BE538" s="6">
        <f>[1]Emissions!BD946</f>
        <v>0</v>
      </c>
      <c r="BF538" s="6">
        <f>[1]Emissions!BE946</f>
        <v>0</v>
      </c>
      <c r="BG538" s="6">
        <f>[1]Emissions!BF946</f>
        <v>0</v>
      </c>
      <c r="BH538" s="6">
        <f>[1]Emissions!BG946</f>
        <v>0</v>
      </c>
      <c r="BI538" s="6">
        <f>[1]Emissions!BH946</f>
        <v>0</v>
      </c>
      <c r="BJ538" s="6">
        <f>[1]Emissions!BI946</f>
        <v>0</v>
      </c>
      <c r="BK538" s="6">
        <f>[1]Emissions!BJ946</f>
        <v>0</v>
      </c>
      <c r="BL538" s="6">
        <f>[1]Emissions!BK946</f>
        <v>0</v>
      </c>
      <c r="BM538" s="6">
        <f>[1]Emissions!BL946</f>
        <v>0</v>
      </c>
      <c r="BN538" s="6">
        <f>[1]Emissions!BM946</f>
        <v>0</v>
      </c>
      <c r="BO538" s="6">
        <f>[1]Emissions!BN946</f>
        <v>0</v>
      </c>
      <c r="BP538" s="6">
        <f>[1]Emissions!BO946</f>
        <v>0</v>
      </c>
      <c r="BQ538" s="6">
        <f>[1]Emissions!BP946</f>
        <v>0</v>
      </c>
      <c r="BR538" s="6">
        <f>[1]Emissions!BQ946</f>
        <v>0</v>
      </c>
      <c r="BS538" s="6">
        <f>[1]Emissions!BR946</f>
        <v>0</v>
      </c>
      <c r="BT538" s="6">
        <f>[1]Emissions!BS946</f>
        <v>0</v>
      </c>
      <c r="BU538" s="6">
        <f>[1]Emissions!BT946</f>
        <v>0</v>
      </c>
      <c r="BV538" s="6">
        <f>[1]Emissions!BU946</f>
        <v>0</v>
      </c>
      <c r="BW538" s="6">
        <f>[1]Emissions!BV946</f>
        <v>0</v>
      </c>
      <c r="BX538" s="6">
        <f>[1]Emissions!BW946</f>
        <v>0</v>
      </c>
      <c r="BY538" s="6">
        <f>[1]Emissions!BX946</f>
        <v>0</v>
      </c>
      <c r="BZ538" s="6">
        <f>[1]Emissions!BY946</f>
        <v>0</v>
      </c>
      <c r="CA538" s="6">
        <f>[1]Emissions!BZ946</f>
        <v>0</v>
      </c>
      <c r="CB538" s="6">
        <f>[1]Emissions!CA946</f>
        <v>0</v>
      </c>
      <c r="CC538" s="6">
        <f>[1]Emissions!CB946</f>
        <v>0</v>
      </c>
      <c r="CD538" s="6">
        <f>[1]Emissions!CC946</f>
        <v>0</v>
      </c>
      <c r="CE538" s="6">
        <f>[1]Emissions!CD946</f>
        <v>0</v>
      </c>
      <c r="CF538" s="6">
        <f>[1]Emissions!CE946</f>
        <v>0</v>
      </c>
      <c r="CG538" s="6">
        <f>[1]Emissions!CF946</f>
        <v>0</v>
      </c>
      <c r="CH538" s="6">
        <f>[1]Emissions!CG946</f>
        <v>0</v>
      </c>
      <c r="CI538" s="6">
        <f>[1]Emissions!CH946</f>
        <v>0</v>
      </c>
      <c r="CJ538" s="6">
        <f>[1]Emissions!CI946</f>
        <v>0</v>
      </c>
    </row>
    <row r="539" spans="2:88" x14ac:dyDescent="0.3">
      <c r="B539" s="16" t="str">
        <f>[1]Emissions!A947</f>
        <v>ems_ci_co2_sroa_0</v>
      </c>
      <c r="C539" s="6">
        <f>[1]Emissions!B947</f>
        <v>15.69274646</v>
      </c>
      <c r="D539" s="6">
        <f>[1]Emissions!C947</f>
        <v>15.45511276</v>
      </c>
      <c r="E539" s="6">
        <f>[1]Emissions!D947</f>
        <v>15.27368938</v>
      </c>
      <c r="F539" s="6">
        <f>[1]Emissions!E947</f>
        <v>15.1369615</v>
      </c>
      <c r="G539" s="6">
        <f>[1]Emissions!F947</f>
        <v>15.080597539999999</v>
      </c>
      <c r="H539" s="6">
        <f>[1]Emissions!G947</f>
        <v>15.08512458</v>
      </c>
      <c r="I539" s="6">
        <f>[1]Emissions!H947</f>
        <v>15.09298253</v>
      </c>
      <c r="J539" s="6">
        <f>[1]Emissions!I947</f>
        <v>14.5069892</v>
      </c>
      <c r="K539" s="6">
        <f>[1]Emissions!J947</f>
        <v>13.909184270000001</v>
      </c>
      <c r="L539" s="6">
        <f>[1]Emissions!K947</f>
        <v>13.32248564</v>
      </c>
      <c r="M539" s="6">
        <f>[1]Emissions!L947</f>
        <v>12.755262200000001</v>
      </c>
      <c r="N539" s="6">
        <f>[1]Emissions!M947</f>
        <v>12.23664836</v>
      </c>
      <c r="O539" s="6">
        <f>[1]Emissions!N947</f>
        <v>11.75295333</v>
      </c>
      <c r="P539" s="6">
        <f>[1]Emissions!O947</f>
        <v>11.29241281</v>
      </c>
      <c r="Q539" s="6">
        <f>[1]Emissions!P947</f>
        <v>10.846669370000001</v>
      </c>
      <c r="R539" s="6">
        <f>[1]Emissions!Q947</f>
        <v>10.41015447</v>
      </c>
      <c r="S539" s="6">
        <f>[1]Emissions!R947</f>
        <v>9.9790386580000003</v>
      </c>
      <c r="T539" s="6">
        <f>[1]Emissions!S947</f>
        <v>9.5507296030000006</v>
      </c>
      <c r="U539" s="6">
        <f>[1]Emissions!T947</f>
        <v>9.1244360810000007</v>
      </c>
      <c r="V539" s="6">
        <f>[1]Emissions!U947</f>
        <v>8.6996036560000007</v>
      </c>
      <c r="W539" s="6">
        <f>[1]Emissions!V947</f>
        <v>8.2755993459999999</v>
      </c>
      <c r="X539" s="6">
        <f>[1]Emissions!W947</f>
        <v>7.853594223</v>
      </c>
      <c r="Y539" s="6">
        <f>[1]Emissions!X947</f>
        <v>7.4311548380000003</v>
      </c>
      <c r="Z539" s="6">
        <f>[1]Emissions!Y947</f>
        <v>7.0069770629999999</v>
      </c>
      <c r="AA539" s="6">
        <f>[1]Emissions!Z947</f>
        <v>6.580013664</v>
      </c>
      <c r="AB539" s="6">
        <f>[1]Emissions!AA947</f>
        <v>6.1491993159999998</v>
      </c>
      <c r="AC539" s="6">
        <f>[1]Emissions!AB947</f>
        <v>5.7141248420000004</v>
      </c>
      <c r="AD539" s="6">
        <f>[1]Emissions!AC947</f>
        <v>5.2732044360000003</v>
      </c>
      <c r="AE539" s="6">
        <f>[1]Emissions!AD947</f>
        <v>4.8249260979999997</v>
      </c>
      <c r="AF539" s="6">
        <f>[1]Emissions!AE947</f>
        <v>4.3677124799999998</v>
      </c>
      <c r="AG539" s="6">
        <f>[1]Emissions!AF947</f>
        <v>3.899969252</v>
      </c>
      <c r="AH539" s="6">
        <f>[1]Emissions!AG947</f>
        <v>3.420296709</v>
      </c>
      <c r="AI539" s="6">
        <f>[1]Emissions!AH947</f>
        <v>2.9267223009999999</v>
      </c>
      <c r="AJ539" s="6">
        <f>[1]Emissions!AI947</f>
        <v>2.4172044829999999</v>
      </c>
      <c r="AK539" s="6">
        <f>[1]Emissions!AJ947</f>
        <v>1.889470513</v>
      </c>
      <c r="AL539" s="6">
        <f>[1]Emissions!AK947</f>
        <v>1.3408900370000001</v>
      </c>
      <c r="AM539" s="6">
        <f>[1]Emissions!AL947</f>
        <v>1.3610922379999999</v>
      </c>
      <c r="AN539" s="6">
        <f>[1]Emissions!AM947</f>
        <v>1.378817046</v>
      </c>
      <c r="AO539" s="6">
        <f>[1]Emissions!AN947</f>
        <v>1.3945222799999999</v>
      </c>
      <c r="AP539" s="6">
        <f>[1]Emissions!AO947</f>
        <v>1.4087329900000001</v>
      </c>
      <c r="AQ539" s="6">
        <f>[1]Emissions!AP947</f>
        <v>1.4218768850000001</v>
      </c>
      <c r="AR539" s="6">
        <f>[1]Emissions!AQ947</f>
        <v>1.433932644</v>
      </c>
      <c r="AS539" s="6">
        <f>[1]Emissions!AR947</f>
        <v>1.445377868</v>
      </c>
      <c r="AT539" s="6">
        <f>[1]Emissions!AS947</f>
        <v>1.4564446630000001</v>
      </c>
      <c r="AU539" s="6">
        <f>[1]Emissions!AT947</f>
        <v>1.4672805870000001</v>
      </c>
      <c r="AV539" s="6">
        <f>[1]Emissions!AU947</f>
        <v>1.4779901529999999</v>
      </c>
      <c r="AW539" s="6">
        <f>[1]Emissions!AV947</f>
        <v>1.4881884809999999</v>
      </c>
      <c r="AX539" s="6">
        <f>[1]Emissions!AW947</f>
        <v>1.498288479</v>
      </c>
      <c r="AY539" s="6">
        <f>[1]Emissions!AX947</f>
        <v>1.50841246</v>
      </c>
      <c r="AZ539" s="6">
        <f>[1]Emissions!AY947</f>
        <v>1.518617917</v>
      </c>
      <c r="BA539" s="6">
        <f>[1]Emissions!AZ947</f>
        <v>1.5289416360000001</v>
      </c>
      <c r="BB539" s="6">
        <f>[1]Emissions!BA947</f>
        <v>1.539472738</v>
      </c>
      <c r="BC539" s="6">
        <f>[1]Emissions!BB947</f>
        <v>1.549530877</v>
      </c>
      <c r="BD539" s="6">
        <f>[1]Emissions!BC947</f>
        <v>1.5592428039999999</v>
      </c>
      <c r="BE539" s="6">
        <f>[1]Emissions!BD947</f>
        <v>1.5688180389999999</v>
      </c>
      <c r="BF539" s="6">
        <f>[1]Emissions!BE947</f>
        <v>1.5784100130000001</v>
      </c>
      <c r="BG539" s="6">
        <f>[1]Emissions!BF947</f>
        <v>1.587539845</v>
      </c>
      <c r="BH539" s="6">
        <f>[1]Emissions!BG947</f>
        <v>1.596653557</v>
      </c>
      <c r="BI539" s="6">
        <f>[1]Emissions!BH947</f>
        <v>1.6058741000000001</v>
      </c>
      <c r="BJ539" s="6">
        <f>[1]Emissions!BI947</f>
        <v>1.6152467610000001</v>
      </c>
      <c r="BK539" s="6">
        <f>[1]Emissions!BJ947</f>
        <v>1.6247924490000001</v>
      </c>
      <c r="BL539" s="6">
        <f>[1]Emissions!BK947</f>
        <v>1.6345266270000001</v>
      </c>
      <c r="BM539" s="6">
        <f>[1]Emissions!BL947</f>
        <v>1.644449689</v>
      </c>
      <c r="BN539" s="6">
        <f>[1]Emissions!BM947</f>
        <v>1.654560346</v>
      </c>
      <c r="BO539" s="6">
        <f>[1]Emissions!BN947</f>
        <v>1.6648543170000001</v>
      </c>
      <c r="BP539" s="6">
        <f>[1]Emissions!BO947</f>
        <v>1.675324703</v>
      </c>
      <c r="BQ539" s="6">
        <f>[1]Emissions!BP947</f>
        <v>1.685430859</v>
      </c>
      <c r="BR539" s="6">
        <f>[1]Emissions!BQ947</f>
        <v>1.695546985</v>
      </c>
      <c r="BS539" s="6">
        <f>[1]Emissions!BR947</f>
        <v>1.7057608689999999</v>
      </c>
      <c r="BT539" s="6">
        <f>[1]Emissions!BS947</f>
        <v>1.716099109</v>
      </c>
      <c r="BU539" s="6">
        <f>[1]Emissions!BT947</f>
        <v>1.726571512</v>
      </c>
      <c r="BV539" s="6">
        <f>[1]Emissions!BU947</f>
        <v>1.7371741810000001</v>
      </c>
      <c r="BW539" s="6">
        <f>[1]Emissions!BV947</f>
        <v>1.7479118490000001</v>
      </c>
      <c r="BX539" s="6">
        <f>[1]Emissions!BW947</f>
        <v>1.758783604</v>
      </c>
      <c r="BY539" s="6">
        <f>[1]Emissions!BX947</f>
        <v>1.7697866630000001</v>
      </c>
      <c r="BZ539" s="6">
        <f>[1]Emissions!BY947</f>
        <v>1.7809173309999999</v>
      </c>
      <c r="CA539" s="6">
        <f>[1]Emissions!BZ947</f>
        <v>1.791768816</v>
      </c>
      <c r="CB539" s="6">
        <f>[1]Emissions!CA947</f>
        <v>1.8026273770000001</v>
      </c>
      <c r="CC539" s="6">
        <f>[1]Emissions!CB947</f>
        <v>1.8135625040000001</v>
      </c>
      <c r="CD539" s="6">
        <f>[1]Emissions!CC947</f>
        <v>1.8245971299999999</v>
      </c>
      <c r="CE539" s="6">
        <f>[1]Emissions!CD947</f>
        <v>1.83574112</v>
      </c>
      <c r="CF539" s="6">
        <f>[1]Emissions!CE947</f>
        <v>1.8469793670000001</v>
      </c>
      <c r="CG539" s="6">
        <f>[1]Emissions!CF947</f>
        <v>1.858327308</v>
      </c>
      <c r="CH539" s="6">
        <f>[1]Emissions!CG947</f>
        <v>1.8697881970000001</v>
      </c>
      <c r="CI539" s="6">
        <f>[1]Emissions!CH947</f>
        <v>1.8813621199999999</v>
      </c>
      <c r="CJ539" s="6">
        <f>[1]Emissions!CI947</f>
        <v>1.893047932</v>
      </c>
    </row>
    <row r="540" spans="2:88" x14ac:dyDescent="0.3">
      <c r="B540" s="16" t="str">
        <f>[1]Emissions!A948</f>
        <v>ems_y_co2_sroa_0</v>
      </c>
      <c r="C540" s="6">
        <f>[1]Emissions!B948</f>
        <v>0</v>
      </c>
      <c r="D540" s="6">
        <f>[1]Emissions!C948</f>
        <v>0</v>
      </c>
      <c r="E540" s="6">
        <f>[1]Emissions!D948</f>
        <v>0</v>
      </c>
      <c r="F540" s="6">
        <f>[1]Emissions!E948</f>
        <v>0</v>
      </c>
      <c r="G540" s="6">
        <f>[1]Emissions!F948</f>
        <v>0</v>
      </c>
      <c r="H540" s="6">
        <f>[1]Emissions!G948</f>
        <v>0</v>
      </c>
      <c r="I540" s="6">
        <f>[1]Emissions!H948</f>
        <v>0</v>
      </c>
      <c r="J540" s="6">
        <f>[1]Emissions!I948</f>
        <v>0</v>
      </c>
      <c r="K540" s="6">
        <f>[1]Emissions!J948</f>
        <v>0</v>
      </c>
      <c r="L540" s="6">
        <f>[1]Emissions!K948</f>
        <v>0</v>
      </c>
      <c r="M540" s="6">
        <f>[1]Emissions!L948</f>
        <v>0</v>
      </c>
      <c r="N540" s="6">
        <f>[1]Emissions!M948</f>
        <v>0</v>
      </c>
      <c r="O540" s="6">
        <f>[1]Emissions!N948</f>
        <v>0</v>
      </c>
      <c r="P540" s="6">
        <f>[1]Emissions!O948</f>
        <v>0</v>
      </c>
      <c r="Q540" s="6">
        <f>[1]Emissions!P948</f>
        <v>0</v>
      </c>
      <c r="R540" s="6">
        <f>[1]Emissions!Q948</f>
        <v>0</v>
      </c>
      <c r="S540" s="6">
        <f>[1]Emissions!R948</f>
        <v>0</v>
      </c>
      <c r="T540" s="6">
        <f>[1]Emissions!S948</f>
        <v>0</v>
      </c>
      <c r="U540" s="6">
        <f>[1]Emissions!T948</f>
        <v>0</v>
      </c>
      <c r="V540" s="6">
        <f>[1]Emissions!U948</f>
        <v>0</v>
      </c>
      <c r="W540" s="6">
        <f>[1]Emissions!V948</f>
        <v>0</v>
      </c>
      <c r="X540" s="6">
        <f>[1]Emissions!W948</f>
        <v>0</v>
      </c>
      <c r="Y540" s="6">
        <f>[1]Emissions!X948</f>
        <v>0</v>
      </c>
      <c r="Z540" s="6">
        <f>[1]Emissions!Y948</f>
        <v>0</v>
      </c>
      <c r="AA540" s="6">
        <f>[1]Emissions!Z948</f>
        <v>0</v>
      </c>
      <c r="AB540" s="6">
        <f>[1]Emissions!AA948</f>
        <v>0</v>
      </c>
      <c r="AC540" s="6">
        <f>[1]Emissions!AB948</f>
        <v>0</v>
      </c>
      <c r="AD540" s="6">
        <f>[1]Emissions!AC948</f>
        <v>0</v>
      </c>
      <c r="AE540" s="6">
        <f>[1]Emissions!AD948</f>
        <v>0</v>
      </c>
      <c r="AF540" s="6">
        <f>[1]Emissions!AE948</f>
        <v>0</v>
      </c>
      <c r="AG540" s="6">
        <f>[1]Emissions!AF948</f>
        <v>0</v>
      </c>
      <c r="AH540" s="6">
        <f>[1]Emissions!AG948</f>
        <v>0</v>
      </c>
      <c r="AI540" s="6">
        <f>[1]Emissions!AH948</f>
        <v>0</v>
      </c>
      <c r="AJ540" s="6">
        <f>[1]Emissions!AI948</f>
        <v>0</v>
      </c>
      <c r="AK540" s="6">
        <f>[1]Emissions!AJ948</f>
        <v>0</v>
      </c>
      <c r="AL540" s="6">
        <f>[1]Emissions!AK948</f>
        <v>0</v>
      </c>
      <c r="AM540" s="6">
        <f>[1]Emissions!AL948</f>
        <v>0</v>
      </c>
      <c r="AN540" s="6">
        <f>[1]Emissions!AM948</f>
        <v>0</v>
      </c>
      <c r="AO540" s="6">
        <f>[1]Emissions!AN948</f>
        <v>0</v>
      </c>
      <c r="AP540" s="6">
        <f>[1]Emissions!AO948</f>
        <v>0</v>
      </c>
      <c r="AQ540" s="6">
        <f>[1]Emissions!AP948</f>
        <v>0</v>
      </c>
      <c r="AR540" s="6">
        <f>[1]Emissions!AQ948</f>
        <v>0</v>
      </c>
      <c r="AS540" s="6">
        <f>[1]Emissions!AR948</f>
        <v>0</v>
      </c>
      <c r="AT540" s="6">
        <f>[1]Emissions!AS948</f>
        <v>0</v>
      </c>
      <c r="AU540" s="6">
        <f>[1]Emissions!AT948</f>
        <v>0</v>
      </c>
      <c r="AV540" s="6">
        <f>[1]Emissions!AU948</f>
        <v>0</v>
      </c>
      <c r="AW540" s="6">
        <f>[1]Emissions!AV948</f>
        <v>0</v>
      </c>
      <c r="AX540" s="6">
        <f>[1]Emissions!AW948</f>
        <v>0</v>
      </c>
      <c r="AY540" s="6">
        <f>[1]Emissions!AX948</f>
        <v>0</v>
      </c>
      <c r="AZ540" s="6">
        <f>[1]Emissions!AY948</f>
        <v>0</v>
      </c>
      <c r="BA540" s="6">
        <f>[1]Emissions!AZ948</f>
        <v>0</v>
      </c>
      <c r="BB540" s="6">
        <f>[1]Emissions!BA948</f>
        <v>0</v>
      </c>
      <c r="BC540" s="6">
        <f>[1]Emissions!BB948</f>
        <v>0</v>
      </c>
      <c r="BD540" s="6">
        <f>[1]Emissions!BC948</f>
        <v>0</v>
      </c>
      <c r="BE540" s="6">
        <f>[1]Emissions!BD948</f>
        <v>0</v>
      </c>
      <c r="BF540" s="6">
        <f>[1]Emissions!BE948</f>
        <v>0</v>
      </c>
      <c r="BG540" s="6">
        <f>[1]Emissions!BF948</f>
        <v>0</v>
      </c>
      <c r="BH540" s="6">
        <f>[1]Emissions!BG948</f>
        <v>0</v>
      </c>
      <c r="BI540" s="6">
        <f>[1]Emissions!BH948</f>
        <v>0</v>
      </c>
      <c r="BJ540" s="6">
        <f>[1]Emissions!BI948</f>
        <v>0</v>
      </c>
      <c r="BK540" s="6">
        <f>[1]Emissions!BJ948</f>
        <v>0</v>
      </c>
      <c r="BL540" s="6">
        <f>[1]Emissions!BK948</f>
        <v>0</v>
      </c>
      <c r="BM540" s="6">
        <f>[1]Emissions!BL948</f>
        <v>0</v>
      </c>
      <c r="BN540" s="6">
        <f>[1]Emissions!BM948</f>
        <v>0</v>
      </c>
      <c r="BO540" s="6">
        <f>[1]Emissions!BN948</f>
        <v>0</v>
      </c>
      <c r="BP540" s="6">
        <f>[1]Emissions!BO948</f>
        <v>0</v>
      </c>
      <c r="BQ540" s="6">
        <f>[1]Emissions!BP948</f>
        <v>0</v>
      </c>
      <c r="BR540" s="6">
        <f>[1]Emissions!BQ948</f>
        <v>0</v>
      </c>
      <c r="BS540" s="6">
        <f>[1]Emissions!BR948</f>
        <v>0</v>
      </c>
      <c r="BT540" s="6">
        <f>[1]Emissions!BS948</f>
        <v>0</v>
      </c>
      <c r="BU540" s="6">
        <f>[1]Emissions!BT948</f>
        <v>0</v>
      </c>
      <c r="BV540" s="6">
        <f>[1]Emissions!BU948</f>
        <v>0</v>
      </c>
      <c r="BW540" s="6">
        <f>[1]Emissions!BV948</f>
        <v>0</v>
      </c>
      <c r="BX540" s="6">
        <f>[1]Emissions!BW948</f>
        <v>0</v>
      </c>
      <c r="BY540" s="6">
        <f>[1]Emissions!BX948</f>
        <v>0</v>
      </c>
      <c r="BZ540" s="6">
        <f>[1]Emissions!BY948</f>
        <v>0</v>
      </c>
      <c r="CA540" s="6">
        <f>[1]Emissions!BZ948</f>
        <v>0</v>
      </c>
      <c r="CB540" s="6">
        <f>[1]Emissions!CA948</f>
        <v>0</v>
      </c>
      <c r="CC540" s="6">
        <f>[1]Emissions!CB948</f>
        <v>0</v>
      </c>
      <c r="CD540" s="6">
        <f>[1]Emissions!CC948</f>
        <v>0</v>
      </c>
      <c r="CE540" s="6">
        <f>[1]Emissions!CD948</f>
        <v>0</v>
      </c>
      <c r="CF540" s="6">
        <f>[1]Emissions!CE948</f>
        <v>0</v>
      </c>
      <c r="CG540" s="6">
        <f>[1]Emissions!CF948</f>
        <v>0</v>
      </c>
      <c r="CH540" s="6">
        <f>[1]Emissions!CG948</f>
        <v>0</v>
      </c>
      <c r="CI540" s="6">
        <f>[1]Emissions!CH948</f>
        <v>0</v>
      </c>
      <c r="CJ540" s="6">
        <f>[1]Emissions!CI948</f>
        <v>0</v>
      </c>
    </row>
    <row r="541" spans="2:88" x14ac:dyDescent="0.3">
      <c r="B541" s="16" t="str">
        <f>[1]Emissions!A949</f>
        <v>ems_mat_co2_sroa_0</v>
      </c>
      <c r="C541" s="6">
        <f>[1]Emissions!B949</f>
        <v>0</v>
      </c>
      <c r="D541" s="6">
        <f>[1]Emissions!C949</f>
        <v>0</v>
      </c>
      <c r="E541" s="6">
        <f>[1]Emissions!D949</f>
        <v>0</v>
      </c>
      <c r="F541" s="6">
        <f>[1]Emissions!E949</f>
        <v>0</v>
      </c>
      <c r="G541" s="6">
        <f>[1]Emissions!F949</f>
        <v>0</v>
      </c>
      <c r="H541" s="6">
        <f>[1]Emissions!G949</f>
        <v>0</v>
      </c>
      <c r="I541" s="6">
        <f>[1]Emissions!H949</f>
        <v>0</v>
      </c>
      <c r="J541" s="6">
        <f>[1]Emissions!I949</f>
        <v>0</v>
      </c>
      <c r="K541" s="6">
        <f>[1]Emissions!J949</f>
        <v>0</v>
      </c>
      <c r="L541" s="6">
        <f>[1]Emissions!K949</f>
        <v>0</v>
      </c>
      <c r="M541" s="6">
        <f>[1]Emissions!L949</f>
        <v>0</v>
      </c>
      <c r="N541" s="6">
        <f>[1]Emissions!M949</f>
        <v>0</v>
      </c>
      <c r="O541" s="6">
        <f>[1]Emissions!N949</f>
        <v>0</v>
      </c>
      <c r="P541" s="6">
        <f>[1]Emissions!O949</f>
        <v>0</v>
      </c>
      <c r="Q541" s="6">
        <f>[1]Emissions!P949</f>
        <v>0</v>
      </c>
      <c r="R541" s="6">
        <f>[1]Emissions!Q949</f>
        <v>0</v>
      </c>
      <c r="S541" s="6">
        <f>[1]Emissions!R949</f>
        <v>0</v>
      </c>
      <c r="T541" s="6">
        <f>[1]Emissions!S949</f>
        <v>0</v>
      </c>
      <c r="U541" s="6">
        <f>[1]Emissions!T949</f>
        <v>0</v>
      </c>
      <c r="V541" s="6">
        <f>[1]Emissions!U949</f>
        <v>0</v>
      </c>
      <c r="W541" s="6">
        <f>[1]Emissions!V949</f>
        <v>0</v>
      </c>
      <c r="X541" s="6">
        <f>[1]Emissions!W949</f>
        <v>0</v>
      </c>
      <c r="Y541" s="6">
        <f>[1]Emissions!X949</f>
        <v>0</v>
      </c>
      <c r="Z541" s="6">
        <f>[1]Emissions!Y949</f>
        <v>0</v>
      </c>
      <c r="AA541" s="6">
        <f>[1]Emissions!Z949</f>
        <v>0</v>
      </c>
      <c r="AB541" s="6">
        <f>[1]Emissions!AA949</f>
        <v>0</v>
      </c>
      <c r="AC541" s="6">
        <f>[1]Emissions!AB949</f>
        <v>0</v>
      </c>
      <c r="AD541" s="6">
        <f>[1]Emissions!AC949</f>
        <v>0</v>
      </c>
      <c r="AE541" s="6">
        <f>[1]Emissions!AD949</f>
        <v>0</v>
      </c>
      <c r="AF541" s="6">
        <f>[1]Emissions!AE949</f>
        <v>0</v>
      </c>
      <c r="AG541" s="6">
        <f>[1]Emissions!AF949</f>
        <v>0</v>
      </c>
      <c r="AH541" s="6">
        <f>[1]Emissions!AG949</f>
        <v>0</v>
      </c>
      <c r="AI541" s="6">
        <f>[1]Emissions!AH949</f>
        <v>0</v>
      </c>
      <c r="AJ541" s="6">
        <f>[1]Emissions!AI949</f>
        <v>0</v>
      </c>
      <c r="AK541" s="6">
        <f>[1]Emissions!AJ949</f>
        <v>0</v>
      </c>
      <c r="AL541" s="6">
        <f>[1]Emissions!AK949</f>
        <v>0</v>
      </c>
      <c r="AM541" s="6">
        <f>[1]Emissions!AL949</f>
        <v>0</v>
      </c>
      <c r="AN541" s="6">
        <f>[1]Emissions!AM949</f>
        <v>0</v>
      </c>
      <c r="AO541" s="6">
        <f>[1]Emissions!AN949</f>
        <v>0</v>
      </c>
      <c r="AP541" s="6">
        <f>[1]Emissions!AO949</f>
        <v>0</v>
      </c>
      <c r="AQ541" s="6">
        <f>[1]Emissions!AP949</f>
        <v>0</v>
      </c>
      <c r="AR541" s="6">
        <f>[1]Emissions!AQ949</f>
        <v>0</v>
      </c>
      <c r="AS541" s="6">
        <f>[1]Emissions!AR949</f>
        <v>0</v>
      </c>
      <c r="AT541" s="6">
        <f>[1]Emissions!AS949</f>
        <v>0</v>
      </c>
      <c r="AU541" s="6">
        <f>[1]Emissions!AT949</f>
        <v>0</v>
      </c>
      <c r="AV541" s="6">
        <f>[1]Emissions!AU949</f>
        <v>0</v>
      </c>
      <c r="AW541" s="6">
        <f>[1]Emissions!AV949</f>
        <v>0</v>
      </c>
      <c r="AX541" s="6">
        <f>[1]Emissions!AW949</f>
        <v>0</v>
      </c>
      <c r="AY541" s="6">
        <f>[1]Emissions!AX949</f>
        <v>0</v>
      </c>
      <c r="AZ541" s="6">
        <f>[1]Emissions!AY949</f>
        <v>0</v>
      </c>
      <c r="BA541" s="6">
        <f>[1]Emissions!AZ949</f>
        <v>0</v>
      </c>
      <c r="BB541" s="6">
        <f>[1]Emissions!BA949</f>
        <v>0</v>
      </c>
      <c r="BC541" s="6">
        <f>[1]Emissions!BB949</f>
        <v>0</v>
      </c>
      <c r="BD541" s="6">
        <f>[1]Emissions!BC949</f>
        <v>0</v>
      </c>
      <c r="BE541" s="6">
        <f>[1]Emissions!BD949</f>
        <v>0</v>
      </c>
      <c r="BF541" s="6">
        <f>[1]Emissions!BE949</f>
        <v>0</v>
      </c>
      <c r="BG541" s="6">
        <f>[1]Emissions!BF949</f>
        <v>0</v>
      </c>
      <c r="BH541" s="6">
        <f>[1]Emissions!BG949</f>
        <v>0</v>
      </c>
      <c r="BI541" s="6">
        <f>[1]Emissions!BH949</f>
        <v>0</v>
      </c>
      <c r="BJ541" s="6">
        <f>[1]Emissions!BI949</f>
        <v>0</v>
      </c>
      <c r="BK541" s="6">
        <f>[1]Emissions!BJ949</f>
        <v>0</v>
      </c>
      <c r="BL541" s="6">
        <f>[1]Emissions!BK949</f>
        <v>0</v>
      </c>
      <c r="BM541" s="6">
        <f>[1]Emissions!BL949</f>
        <v>0</v>
      </c>
      <c r="BN541" s="6">
        <f>[1]Emissions!BM949</f>
        <v>0</v>
      </c>
      <c r="BO541" s="6">
        <f>[1]Emissions!BN949</f>
        <v>0</v>
      </c>
      <c r="BP541" s="6">
        <f>[1]Emissions!BO949</f>
        <v>0</v>
      </c>
      <c r="BQ541" s="6">
        <f>[1]Emissions!BP949</f>
        <v>0</v>
      </c>
      <c r="BR541" s="6">
        <f>[1]Emissions!BQ949</f>
        <v>0</v>
      </c>
      <c r="BS541" s="6">
        <f>[1]Emissions!BR949</f>
        <v>0</v>
      </c>
      <c r="BT541" s="6">
        <f>[1]Emissions!BS949</f>
        <v>0</v>
      </c>
      <c r="BU541" s="6">
        <f>[1]Emissions!BT949</f>
        <v>0</v>
      </c>
      <c r="BV541" s="6">
        <f>[1]Emissions!BU949</f>
        <v>0</v>
      </c>
      <c r="BW541" s="6">
        <f>[1]Emissions!BV949</f>
        <v>0</v>
      </c>
      <c r="BX541" s="6">
        <f>[1]Emissions!BW949</f>
        <v>0</v>
      </c>
      <c r="BY541" s="6">
        <f>[1]Emissions!BX949</f>
        <v>0</v>
      </c>
      <c r="BZ541" s="6">
        <f>[1]Emissions!BY949</f>
        <v>0</v>
      </c>
      <c r="CA541" s="6">
        <f>[1]Emissions!BZ949</f>
        <v>0</v>
      </c>
      <c r="CB541" s="6">
        <f>[1]Emissions!CA949</f>
        <v>0</v>
      </c>
      <c r="CC541" s="6">
        <f>[1]Emissions!CB949</f>
        <v>0</v>
      </c>
      <c r="CD541" s="6">
        <f>[1]Emissions!CC949</f>
        <v>0</v>
      </c>
      <c r="CE541" s="6">
        <f>[1]Emissions!CD949</f>
        <v>0</v>
      </c>
      <c r="CF541" s="6">
        <f>[1]Emissions!CE949</f>
        <v>0</v>
      </c>
      <c r="CG541" s="6">
        <f>[1]Emissions!CF949</f>
        <v>0</v>
      </c>
      <c r="CH541" s="6">
        <f>[1]Emissions!CG949</f>
        <v>0</v>
      </c>
      <c r="CI541" s="6">
        <f>[1]Emissions!CH949</f>
        <v>0</v>
      </c>
      <c r="CJ541" s="6">
        <f>[1]Emissions!CI949</f>
        <v>0</v>
      </c>
    </row>
    <row r="542" spans="2:88" x14ac:dyDescent="0.3">
      <c r="B542" s="16" t="str">
        <f>[1]Emissions!A950</f>
        <v>ems_ci_co2_swat_0</v>
      </c>
      <c r="C542" s="6">
        <f>[1]Emissions!B950</f>
        <v>3.550161567</v>
      </c>
      <c r="D542" s="6">
        <f>[1]Emissions!C950</f>
        <v>3.5581567710000002</v>
      </c>
      <c r="E542" s="6">
        <f>[1]Emissions!D950</f>
        <v>3.58456968</v>
      </c>
      <c r="F542" s="6">
        <f>[1]Emissions!E950</f>
        <v>3.6078468379999999</v>
      </c>
      <c r="G542" s="6">
        <f>[1]Emissions!F950</f>
        <v>3.6400114220000002</v>
      </c>
      <c r="H542" s="6">
        <f>[1]Emissions!G950</f>
        <v>3.6806786790000001</v>
      </c>
      <c r="I542" s="6">
        <f>[1]Emissions!H950</f>
        <v>3.7192617110000001</v>
      </c>
      <c r="J542" s="6">
        <f>[1]Emissions!I950</f>
        <v>3.6390281440000001</v>
      </c>
      <c r="K542" s="6">
        <f>[1]Emissions!J950</f>
        <v>3.5663109679999998</v>
      </c>
      <c r="L542" s="6">
        <f>[1]Emissions!K950</f>
        <v>3.502666353</v>
      </c>
      <c r="M542" s="6">
        <f>[1]Emissions!L950</f>
        <v>3.4470569310000001</v>
      </c>
      <c r="N542" s="6">
        <f>[1]Emissions!M950</f>
        <v>3.398289916</v>
      </c>
      <c r="O542" s="6">
        <f>[1]Emissions!N950</f>
        <v>3.3419285759999999</v>
      </c>
      <c r="P542" s="6">
        <f>[1]Emissions!O950</f>
        <v>3.2731972329999999</v>
      </c>
      <c r="Q542" s="6">
        <f>[1]Emissions!P950</f>
        <v>3.191668076</v>
      </c>
      <c r="R542" s="6">
        <f>[1]Emissions!Q950</f>
        <v>3.0984967860000001</v>
      </c>
      <c r="S542" s="6">
        <f>[1]Emissions!R950</f>
        <v>2.998413523</v>
      </c>
      <c r="T542" s="6">
        <f>[1]Emissions!S950</f>
        <v>2.8940493539999999</v>
      </c>
      <c r="U542" s="6">
        <f>[1]Emissions!T950</f>
        <v>2.7868734439999998</v>
      </c>
      <c r="V542" s="6">
        <f>[1]Emissions!U950</f>
        <v>2.6773232139999998</v>
      </c>
      <c r="W542" s="6">
        <f>[1]Emissions!V950</f>
        <v>2.5655105900000001</v>
      </c>
      <c r="X542" s="6">
        <f>[1]Emissions!W950</f>
        <v>2.4539635519999998</v>
      </c>
      <c r="Y542" s="6">
        <f>[1]Emissions!X950</f>
        <v>2.340912694</v>
      </c>
      <c r="Z542" s="6">
        <f>[1]Emissions!Y950</f>
        <v>2.2255383320000002</v>
      </c>
      <c r="AA542" s="6">
        <f>[1]Emissions!Z950</f>
        <v>2.1072009469999999</v>
      </c>
      <c r="AB542" s="6">
        <f>[1]Emissions!AA950</f>
        <v>1.98544897</v>
      </c>
      <c r="AC542" s="6">
        <f>[1]Emissions!AB950</f>
        <v>1.8621422459999999</v>
      </c>
      <c r="AD542" s="6">
        <f>[1]Emissions!AC950</f>
        <v>1.7378199990000001</v>
      </c>
      <c r="AE542" s="6">
        <f>[1]Emissions!AD950</f>
        <v>1.6115489510000001</v>
      </c>
      <c r="AF542" s="6">
        <f>[1]Emissions!AE950</f>
        <v>1.48206065</v>
      </c>
      <c r="AG542" s="6">
        <f>[1]Emissions!AF950</f>
        <v>1.34829281</v>
      </c>
      <c r="AH542" s="6">
        <f>[1]Emissions!AG950</f>
        <v>1.2100674419999999</v>
      </c>
      <c r="AI542" s="6">
        <f>[1]Emissions!AH950</f>
        <v>1.066693442</v>
      </c>
      <c r="AJ542" s="6">
        <f>[1]Emissions!AI950</f>
        <v>0.91712702639999999</v>
      </c>
      <c r="AK542" s="6">
        <f>[1]Emissions!AJ950</f>
        <v>0.76011743679999999</v>
      </c>
      <c r="AL542" s="6">
        <f>[1]Emissions!AK950</f>
        <v>0.59428220099999995</v>
      </c>
      <c r="AM542" s="6">
        <f>[1]Emissions!AL950</f>
        <v>0.60562855819999994</v>
      </c>
      <c r="AN542" s="6">
        <f>[1]Emissions!AM950</f>
        <v>0.61564763769999997</v>
      </c>
      <c r="AO542" s="6">
        <f>[1]Emissions!AN950</f>
        <v>0.62446957319999996</v>
      </c>
      <c r="AP542" s="6">
        <f>[1]Emissions!AO950</f>
        <v>0.63235124629999995</v>
      </c>
      <c r="AQ542" s="6">
        <f>[1]Emissions!AP950</f>
        <v>0.63953035820000004</v>
      </c>
      <c r="AR542" s="6">
        <f>[1]Emissions!AQ950</f>
        <v>0.64570701770000005</v>
      </c>
      <c r="AS542" s="6">
        <f>[1]Emissions!AR950</f>
        <v>0.65147245949999999</v>
      </c>
      <c r="AT542" s="6">
        <f>[1]Emissions!AS950</f>
        <v>0.65699300510000003</v>
      </c>
      <c r="AU542" s="6">
        <f>[1]Emissions!AT950</f>
        <v>0.66236050909999999</v>
      </c>
      <c r="AV542" s="6">
        <f>[1]Emissions!AU950</f>
        <v>0.66763967120000001</v>
      </c>
      <c r="AW542" s="6">
        <f>[1]Emissions!AV950</f>
        <v>0.67221831330000004</v>
      </c>
      <c r="AX542" s="6">
        <f>[1]Emissions!AW950</f>
        <v>0.67672974200000002</v>
      </c>
      <c r="AY542" s="6">
        <f>[1]Emissions!AX950</f>
        <v>0.68127452550000001</v>
      </c>
      <c r="AZ542" s="6">
        <f>[1]Emissions!AY950</f>
        <v>0.6858848448</v>
      </c>
      <c r="BA542" s="6">
        <f>[1]Emissions!AZ950</f>
        <v>0.6905794032</v>
      </c>
      <c r="BB542" s="6">
        <f>[1]Emissions!BA950</f>
        <v>0.69531847410000003</v>
      </c>
      <c r="BC542" s="6">
        <f>[1]Emissions!BB950</f>
        <v>0.70013215510000004</v>
      </c>
      <c r="BD542" s="6">
        <f>[1]Emissions!BC950</f>
        <v>0.70502619330000005</v>
      </c>
      <c r="BE542" s="6">
        <f>[1]Emissions!BD950</f>
        <v>0.71000898270000001</v>
      </c>
      <c r="BF542" s="6">
        <f>[1]Emissions!BE950</f>
        <v>0.71509345069999997</v>
      </c>
      <c r="BG542" s="6">
        <f>[1]Emissions!BF950</f>
        <v>0.71946514350000002</v>
      </c>
      <c r="BH542" s="6">
        <f>[1]Emissions!BG950</f>
        <v>0.72387680679999999</v>
      </c>
      <c r="BI542" s="6">
        <f>[1]Emissions!BH950</f>
        <v>0.72841984010000005</v>
      </c>
      <c r="BJ542" s="6">
        <f>[1]Emissions!BI950</f>
        <v>0.73310451139999999</v>
      </c>
      <c r="BK542" s="6">
        <f>[1]Emissions!BJ950</f>
        <v>0.73792868160000002</v>
      </c>
      <c r="BL542" s="6">
        <f>[1]Emissions!BK950</f>
        <v>0.74289467249999996</v>
      </c>
      <c r="BM542" s="6">
        <f>[1]Emissions!BL950</f>
        <v>0.74798890380000005</v>
      </c>
      <c r="BN542" s="6">
        <f>[1]Emissions!BM950</f>
        <v>0.75320336600000004</v>
      </c>
      <c r="BO542" s="6">
        <f>[1]Emissions!BN950</f>
        <v>0.75853053979999996</v>
      </c>
      <c r="BP542" s="6">
        <f>[1]Emissions!BO950</f>
        <v>0.76396290249999999</v>
      </c>
      <c r="BQ542" s="6">
        <f>[1]Emissions!BP950</f>
        <v>0.76871846070000005</v>
      </c>
      <c r="BR542" s="6">
        <f>[1]Emissions!BQ950</f>
        <v>0.77348922539999998</v>
      </c>
      <c r="BS542" s="6">
        <f>[1]Emissions!BR950</f>
        <v>0.7783527777</v>
      </c>
      <c r="BT542" s="6">
        <f>[1]Emissions!BS950</f>
        <v>0.78331469060000003</v>
      </c>
      <c r="BU542" s="6">
        <f>[1]Emissions!BT950</f>
        <v>0.78837115670000002</v>
      </c>
      <c r="BV542" s="6">
        <f>[1]Emissions!BU950</f>
        <v>0.79350590659999998</v>
      </c>
      <c r="BW542" s="6">
        <f>[1]Emissions!BV950</f>
        <v>0.79872172340000003</v>
      </c>
      <c r="BX542" s="6">
        <f>[1]Emissions!BW950</f>
        <v>0.80401294889999997</v>
      </c>
      <c r="BY542" s="6">
        <f>[1]Emissions!BX950</f>
        <v>0.80937322499999997</v>
      </c>
      <c r="BZ542" s="6">
        <f>[1]Emissions!BY950</f>
        <v>0.81479657289999996</v>
      </c>
      <c r="CA542" s="6">
        <f>[1]Emissions!BZ950</f>
        <v>0.81969055759999998</v>
      </c>
      <c r="CB542" s="6">
        <f>[1]Emissions!CA950</f>
        <v>0.82458079520000005</v>
      </c>
      <c r="CC542" s="6">
        <f>[1]Emissions!CB950</f>
        <v>0.82952719249999995</v>
      </c>
      <c r="CD542" s="6">
        <f>[1]Emissions!CC950</f>
        <v>0.8345352345</v>
      </c>
      <c r="CE542" s="6">
        <f>[1]Emissions!CD950</f>
        <v>0.83960334790000002</v>
      </c>
      <c r="CF542" s="6">
        <f>[1]Emissions!CE950</f>
        <v>0.84469939140000005</v>
      </c>
      <c r="CG542" s="6">
        <f>[1]Emissions!CF950</f>
        <v>0.84984565190000005</v>
      </c>
      <c r="CH542" s="6">
        <f>[1]Emissions!CG950</f>
        <v>0.85504112330000004</v>
      </c>
      <c r="CI542" s="6">
        <f>[1]Emissions!CH950</f>
        <v>0.86028220150000001</v>
      </c>
      <c r="CJ542" s="6">
        <f>[1]Emissions!CI950</f>
        <v>0.86556522410000003</v>
      </c>
    </row>
    <row r="543" spans="2:88" x14ac:dyDescent="0.3">
      <c r="B543" s="16" t="str">
        <f>[1]Emissions!A951</f>
        <v>ems_y_co2_swat_0</v>
      </c>
      <c r="C543" s="6">
        <f>[1]Emissions!B951</f>
        <v>0</v>
      </c>
      <c r="D543" s="6">
        <f>[1]Emissions!C951</f>
        <v>0</v>
      </c>
      <c r="E543" s="6">
        <f>[1]Emissions!D951</f>
        <v>0</v>
      </c>
      <c r="F543" s="6">
        <f>[1]Emissions!E951</f>
        <v>0</v>
      </c>
      <c r="G543" s="6">
        <f>[1]Emissions!F951</f>
        <v>0</v>
      </c>
      <c r="H543" s="6">
        <f>[1]Emissions!G951</f>
        <v>0</v>
      </c>
      <c r="I543" s="6">
        <f>[1]Emissions!H951</f>
        <v>0</v>
      </c>
      <c r="J543" s="6">
        <f>[1]Emissions!I951</f>
        <v>0</v>
      </c>
      <c r="K543" s="6">
        <f>[1]Emissions!J951</f>
        <v>0</v>
      </c>
      <c r="L543" s="6">
        <f>[1]Emissions!K951</f>
        <v>0</v>
      </c>
      <c r="M543" s="6">
        <f>[1]Emissions!L951</f>
        <v>0</v>
      </c>
      <c r="N543" s="6">
        <f>[1]Emissions!M951</f>
        <v>0</v>
      </c>
      <c r="O543" s="6">
        <f>[1]Emissions!N951</f>
        <v>0</v>
      </c>
      <c r="P543" s="6">
        <f>[1]Emissions!O951</f>
        <v>0</v>
      </c>
      <c r="Q543" s="6">
        <f>[1]Emissions!P951</f>
        <v>0</v>
      </c>
      <c r="R543" s="6">
        <f>[1]Emissions!Q951</f>
        <v>0</v>
      </c>
      <c r="S543" s="6">
        <f>[1]Emissions!R951</f>
        <v>0</v>
      </c>
      <c r="T543" s="6">
        <f>[1]Emissions!S951</f>
        <v>0</v>
      </c>
      <c r="U543" s="6">
        <f>[1]Emissions!T951</f>
        <v>0</v>
      </c>
      <c r="V543" s="6">
        <f>[1]Emissions!U951</f>
        <v>0</v>
      </c>
      <c r="W543" s="6">
        <f>[1]Emissions!V951</f>
        <v>0</v>
      </c>
      <c r="X543" s="6">
        <f>[1]Emissions!W951</f>
        <v>0</v>
      </c>
      <c r="Y543" s="6">
        <f>[1]Emissions!X951</f>
        <v>0</v>
      </c>
      <c r="Z543" s="6">
        <f>[1]Emissions!Y951</f>
        <v>0</v>
      </c>
      <c r="AA543" s="6">
        <f>[1]Emissions!Z951</f>
        <v>0</v>
      </c>
      <c r="AB543" s="6">
        <f>[1]Emissions!AA951</f>
        <v>0</v>
      </c>
      <c r="AC543" s="6">
        <f>[1]Emissions!AB951</f>
        <v>0</v>
      </c>
      <c r="AD543" s="6">
        <f>[1]Emissions!AC951</f>
        <v>0</v>
      </c>
      <c r="AE543" s="6">
        <f>[1]Emissions!AD951</f>
        <v>0</v>
      </c>
      <c r="AF543" s="6">
        <f>[1]Emissions!AE951</f>
        <v>0</v>
      </c>
      <c r="AG543" s="6">
        <f>[1]Emissions!AF951</f>
        <v>0</v>
      </c>
      <c r="AH543" s="6">
        <f>[1]Emissions!AG951</f>
        <v>0</v>
      </c>
      <c r="AI543" s="6">
        <f>[1]Emissions!AH951</f>
        <v>0</v>
      </c>
      <c r="AJ543" s="6">
        <f>[1]Emissions!AI951</f>
        <v>0</v>
      </c>
      <c r="AK543" s="6">
        <f>[1]Emissions!AJ951</f>
        <v>0</v>
      </c>
      <c r="AL543" s="6">
        <f>[1]Emissions!AK951</f>
        <v>0</v>
      </c>
      <c r="AM543" s="6">
        <f>[1]Emissions!AL951</f>
        <v>0</v>
      </c>
      <c r="AN543" s="6">
        <f>[1]Emissions!AM951</f>
        <v>0</v>
      </c>
      <c r="AO543" s="6">
        <f>[1]Emissions!AN951</f>
        <v>0</v>
      </c>
      <c r="AP543" s="6">
        <f>[1]Emissions!AO951</f>
        <v>0</v>
      </c>
      <c r="AQ543" s="6">
        <f>[1]Emissions!AP951</f>
        <v>0</v>
      </c>
      <c r="AR543" s="6">
        <f>[1]Emissions!AQ951</f>
        <v>0</v>
      </c>
      <c r="AS543" s="6">
        <f>[1]Emissions!AR951</f>
        <v>0</v>
      </c>
      <c r="AT543" s="6">
        <f>[1]Emissions!AS951</f>
        <v>0</v>
      </c>
      <c r="AU543" s="6">
        <f>[1]Emissions!AT951</f>
        <v>0</v>
      </c>
      <c r="AV543" s="6">
        <f>[1]Emissions!AU951</f>
        <v>0</v>
      </c>
      <c r="AW543" s="6">
        <f>[1]Emissions!AV951</f>
        <v>0</v>
      </c>
      <c r="AX543" s="6">
        <f>[1]Emissions!AW951</f>
        <v>0</v>
      </c>
      <c r="AY543" s="6">
        <f>[1]Emissions!AX951</f>
        <v>0</v>
      </c>
      <c r="AZ543" s="6">
        <f>[1]Emissions!AY951</f>
        <v>0</v>
      </c>
      <c r="BA543" s="6">
        <f>[1]Emissions!AZ951</f>
        <v>0</v>
      </c>
      <c r="BB543" s="6">
        <f>[1]Emissions!BA951</f>
        <v>0</v>
      </c>
      <c r="BC543" s="6">
        <f>[1]Emissions!BB951</f>
        <v>0</v>
      </c>
      <c r="BD543" s="6">
        <f>[1]Emissions!BC951</f>
        <v>0</v>
      </c>
      <c r="BE543" s="6">
        <f>[1]Emissions!BD951</f>
        <v>0</v>
      </c>
      <c r="BF543" s="6">
        <f>[1]Emissions!BE951</f>
        <v>0</v>
      </c>
      <c r="BG543" s="6">
        <f>[1]Emissions!BF951</f>
        <v>0</v>
      </c>
      <c r="BH543" s="6">
        <f>[1]Emissions!BG951</f>
        <v>0</v>
      </c>
      <c r="BI543" s="6">
        <f>[1]Emissions!BH951</f>
        <v>0</v>
      </c>
      <c r="BJ543" s="6">
        <f>[1]Emissions!BI951</f>
        <v>0</v>
      </c>
      <c r="BK543" s="6">
        <f>[1]Emissions!BJ951</f>
        <v>0</v>
      </c>
      <c r="BL543" s="6">
        <f>[1]Emissions!BK951</f>
        <v>0</v>
      </c>
      <c r="BM543" s="6">
        <f>[1]Emissions!BL951</f>
        <v>0</v>
      </c>
      <c r="BN543" s="6">
        <f>[1]Emissions!BM951</f>
        <v>0</v>
      </c>
      <c r="BO543" s="6">
        <f>[1]Emissions!BN951</f>
        <v>0</v>
      </c>
      <c r="BP543" s="6">
        <f>[1]Emissions!BO951</f>
        <v>0</v>
      </c>
      <c r="BQ543" s="6">
        <f>[1]Emissions!BP951</f>
        <v>0</v>
      </c>
      <c r="BR543" s="6">
        <f>[1]Emissions!BQ951</f>
        <v>0</v>
      </c>
      <c r="BS543" s="6">
        <f>[1]Emissions!BR951</f>
        <v>0</v>
      </c>
      <c r="BT543" s="6">
        <f>[1]Emissions!BS951</f>
        <v>0</v>
      </c>
      <c r="BU543" s="6">
        <f>[1]Emissions!BT951</f>
        <v>0</v>
      </c>
      <c r="BV543" s="6">
        <f>[1]Emissions!BU951</f>
        <v>0</v>
      </c>
      <c r="BW543" s="6">
        <f>[1]Emissions!BV951</f>
        <v>0</v>
      </c>
      <c r="BX543" s="6">
        <f>[1]Emissions!BW951</f>
        <v>0</v>
      </c>
      <c r="BY543" s="6">
        <f>[1]Emissions!BX951</f>
        <v>0</v>
      </c>
      <c r="BZ543" s="6">
        <f>[1]Emissions!BY951</f>
        <v>0</v>
      </c>
      <c r="CA543" s="6">
        <f>[1]Emissions!BZ951</f>
        <v>0</v>
      </c>
      <c r="CB543" s="6">
        <f>[1]Emissions!CA951</f>
        <v>0</v>
      </c>
      <c r="CC543" s="6">
        <f>[1]Emissions!CB951</f>
        <v>0</v>
      </c>
      <c r="CD543" s="6">
        <f>[1]Emissions!CC951</f>
        <v>0</v>
      </c>
      <c r="CE543" s="6">
        <f>[1]Emissions!CD951</f>
        <v>0</v>
      </c>
      <c r="CF543" s="6">
        <f>[1]Emissions!CE951</f>
        <v>0</v>
      </c>
      <c r="CG543" s="6">
        <f>[1]Emissions!CF951</f>
        <v>0</v>
      </c>
      <c r="CH543" s="6">
        <f>[1]Emissions!CG951</f>
        <v>0</v>
      </c>
      <c r="CI543" s="6">
        <f>[1]Emissions!CH951</f>
        <v>0</v>
      </c>
      <c r="CJ543" s="6">
        <f>[1]Emissions!CI951</f>
        <v>0</v>
      </c>
    </row>
    <row r="544" spans="2:88" x14ac:dyDescent="0.3">
      <c r="B544" s="16" t="str">
        <f>[1]Emissions!A952</f>
        <v>ems_mat_co2_swat_0</v>
      </c>
      <c r="C544" s="6">
        <f>[1]Emissions!B952</f>
        <v>0</v>
      </c>
      <c r="D544" s="6">
        <f>[1]Emissions!C952</f>
        <v>0</v>
      </c>
      <c r="E544" s="6">
        <f>[1]Emissions!D952</f>
        <v>0</v>
      </c>
      <c r="F544" s="6">
        <f>[1]Emissions!E952</f>
        <v>0</v>
      </c>
      <c r="G544" s="6">
        <f>[1]Emissions!F952</f>
        <v>0</v>
      </c>
      <c r="H544" s="6">
        <f>[1]Emissions!G952</f>
        <v>0</v>
      </c>
      <c r="I544" s="6">
        <f>[1]Emissions!H952</f>
        <v>0</v>
      </c>
      <c r="J544" s="6">
        <f>[1]Emissions!I952</f>
        <v>0</v>
      </c>
      <c r="K544" s="6">
        <f>[1]Emissions!J952</f>
        <v>0</v>
      </c>
      <c r="L544" s="6">
        <f>[1]Emissions!K952</f>
        <v>0</v>
      </c>
      <c r="M544" s="6">
        <f>[1]Emissions!L952</f>
        <v>0</v>
      </c>
      <c r="N544" s="6">
        <f>[1]Emissions!M952</f>
        <v>0</v>
      </c>
      <c r="O544" s="6">
        <f>[1]Emissions!N952</f>
        <v>0</v>
      </c>
      <c r="P544" s="6">
        <f>[1]Emissions!O952</f>
        <v>0</v>
      </c>
      <c r="Q544" s="6">
        <f>[1]Emissions!P952</f>
        <v>0</v>
      </c>
      <c r="R544" s="6">
        <f>[1]Emissions!Q952</f>
        <v>0</v>
      </c>
      <c r="S544" s="6">
        <f>[1]Emissions!R952</f>
        <v>0</v>
      </c>
      <c r="T544" s="6">
        <f>[1]Emissions!S952</f>
        <v>0</v>
      </c>
      <c r="U544" s="6">
        <f>[1]Emissions!T952</f>
        <v>0</v>
      </c>
      <c r="V544" s="6">
        <f>[1]Emissions!U952</f>
        <v>0</v>
      </c>
      <c r="W544" s="6">
        <f>[1]Emissions!V952</f>
        <v>0</v>
      </c>
      <c r="X544" s="6">
        <f>[1]Emissions!W952</f>
        <v>0</v>
      </c>
      <c r="Y544" s="6">
        <f>[1]Emissions!X952</f>
        <v>0</v>
      </c>
      <c r="Z544" s="6">
        <f>[1]Emissions!Y952</f>
        <v>0</v>
      </c>
      <c r="AA544" s="6">
        <f>[1]Emissions!Z952</f>
        <v>0</v>
      </c>
      <c r="AB544" s="6">
        <f>[1]Emissions!AA952</f>
        <v>0</v>
      </c>
      <c r="AC544" s="6">
        <f>[1]Emissions!AB952</f>
        <v>0</v>
      </c>
      <c r="AD544" s="6">
        <f>[1]Emissions!AC952</f>
        <v>0</v>
      </c>
      <c r="AE544" s="6">
        <f>[1]Emissions!AD952</f>
        <v>0</v>
      </c>
      <c r="AF544" s="6">
        <f>[1]Emissions!AE952</f>
        <v>0</v>
      </c>
      <c r="AG544" s="6">
        <f>[1]Emissions!AF952</f>
        <v>0</v>
      </c>
      <c r="AH544" s="6">
        <f>[1]Emissions!AG952</f>
        <v>0</v>
      </c>
      <c r="AI544" s="6">
        <f>[1]Emissions!AH952</f>
        <v>0</v>
      </c>
      <c r="AJ544" s="6">
        <f>[1]Emissions!AI952</f>
        <v>0</v>
      </c>
      <c r="AK544" s="6">
        <f>[1]Emissions!AJ952</f>
        <v>0</v>
      </c>
      <c r="AL544" s="6">
        <f>[1]Emissions!AK952</f>
        <v>0</v>
      </c>
      <c r="AM544" s="6">
        <f>[1]Emissions!AL952</f>
        <v>0</v>
      </c>
      <c r="AN544" s="6">
        <f>[1]Emissions!AM952</f>
        <v>0</v>
      </c>
      <c r="AO544" s="6">
        <f>[1]Emissions!AN952</f>
        <v>0</v>
      </c>
      <c r="AP544" s="6">
        <f>[1]Emissions!AO952</f>
        <v>0</v>
      </c>
      <c r="AQ544" s="6">
        <f>[1]Emissions!AP952</f>
        <v>0</v>
      </c>
      <c r="AR544" s="6">
        <f>[1]Emissions!AQ952</f>
        <v>0</v>
      </c>
      <c r="AS544" s="6">
        <f>[1]Emissions!AR952</f>
        <v>0</v>
      </c>
      <c r="AT544" s="6">
        <f>[1]Emissions!AS952</f>
        <v>0</v>
      </c>
      <c r="AU544" s="6">
        <f>[1]Emissions!AT952</f>
        <v>0</v>
      </c>
      <c r="AV544" s="6">
        <f>[1]Emissions!AU952</f>
        <v>0</v>
      </c>
      <c r="AW544" s="6">
        <f>[1]Emissions!AV952</f>
        <v>0</v>
      </c>
      <c r="AX544" s="6">
        <f>[1]Emissions!AW952</f>
        <v>0</v>
      </c>
      <c r="AY544" s="6">
        <f>[1]Emissions!AX952</f>
        <v>0</v>
      </c>
      <c r="AZ544" s="6">
        <f>[1]Emissions!AY952</f>
        <v>0</v>
      </c>
      <c r="BA544" s="6">
        <f>[1]Emissions!AZ952</f>
        <v>0</v>
      </c>
      <c r="BB544" s="6">
        <f>[1]Emissions!BA952</f>
        <v>0</v>
      </c>
      <c r="BC544" s="6">
        <f>[1]Emissions!BB952</f>
        <v>0</v>
      </c>
      <c r="BD544" s="6">
        <f>[1]Emissions!BC952</f>
        <v>0</v>
      </c>
      <c r="BE544" s="6">
        <f>[1]Emissions!BD952</f>
        <v>0</v>
      </c>
      <c r="BF544" s="6">
        <f>[1]Emissions!BE952</f>
        <v>0</v>
      </c>
      <c r="BG544" s="6">
        <f>[1]Emissions!BF952</f>
        <v>0</v>
      </c>
      <c r="BH544" s="6">
        <f>[1]Emissions!BG952</f>
        <v>0</v>
      </c>
      <c r="BI544" s="6">
        <f>[1]Emissions!BH952</f>
        <v>0</v>
      </c>
      <c r="BJ544" s="6">
        <f>[1]Emissions!BI952</f>
        <v>0</v>
      </c>
      <c r="BK544" s="6">
        <f>[1]Emissions!BJ952</f>
        <v>0</v>
      </c>
      <c r="BL544" s="6">
        <f>[1]Emissions!BK952</f>
        <v>0</v>
      </c>
      <c r="BM544" s="6">
        <f>[1]Emissions!BL952</f>
        <v>0</v>
      </c>
      <c r="BN544" s="6">
        <f>[1]Emissions!BM952</f>
        <v>0</v>
      </c>
      <c r="BO544" s="6">
        <f>[1]Emissions!BN952</f>
        <v>0</v>
      </c>
      <c r="BP544" s="6">
        <f>[1]Emissions!BO952</f>
        <v>0</v>
      </c>
      <c r="BQ544" s="6">
        <f>[1]Emissions!BP952</f>
        <v>0</v>
      </c>
      <c r="BR544" s="6">
        <f>[1]Emissions!BQ952</f>
        <v>0</v>
      </c>
      <c r="BS544" s="6">
        <f>[1]Emissions!BR952</f>
        <v>0</v>
      </c>
      <c r="BT544" s="6">
        <f>[1]Emissions!BS952</f>
        <v>0</v>
      </c>
      <c r="BU544" s="6">
        <f>[1]Emissions!BT952</f>
        <v>0</v>
      </c>
      <c r="BV544" s="6">
        <f>[1]Emissions!BU952</f>
        <v>0</v>
      </c>
      <c r="BW544" s="6">
        <f>[1]Emissions!BV952</f>
        <v>0</v>
      </c>
      <c r="BX544" s="6">
        <f>[1]Emissions!BW952</f>
        <v>0</v>
      </c>
      <c r="BY544" s="6">
        <f>[1]Emissions!BX952</f>
        <v>0</v>
      </c>
      <c r="BZ544" s="6">
        <f>[1]Emissions!BY952</f>
        <v>0</v>
      </c>
      <c r="CA544" s="6">
        <f>[1]Emissions!BZ952</f>
        <v>0</v>
      </c>
      <c r="CB544" s="6">
        <f>[1]Emissions!CA952</f>
        <v>0</v>
      </c>
      <c r="CC544" s="6">
        <f>[1]Emissions!CB952</f>
        <v>0</v>
      </c>
      <c r="CD544" s="6">
        <f>[1]Emissions!CC952</f>
        <v>0</v>
      </c>
      <c r="CE544" s="6">
        <f>[1]Emissions!CD952</f>
        <v>0</v>
      </c>
      <c r="CF544" s="6">
        <f>[1]Emissions!CE952</f>
        <v>0</v>
      </c>
      <c r="CG544" s="6">
        <f>[1]Emissions!CF952</f>
        <v>0</v>
      </c>
      <c r="CH544" s="6">
        <f>[1]Emissions!CG952</f>
        <v>0</v>
      </c>
      <c r="CI544" s="6">
        <f>[1]Emissions!CH952</f>
        <v>0</v>
      </c>
      <c r="CJ544" s="6">
        <f>[1]Emissions!CI952</f>
        <v>0</v>
      </c>
    </row>
    <row r="545" spans="2:88" x14ac:dyDescent="0.3">
      <c r="B545" s="16" t="str">
        <f>[1]Emissions!A953</f>
        <v>ems_ci_co2_sair_0</v>
      </c>
      <c r="C545" s="6">
        <f>[1]Emissions!B953</f>
        <v>19.107299600000001</v>
      </c>
      <c r="D545" s="6">
        <f>[1]Emissions!C953</f>
        <v>19.051994229999998</v>
      </c>
      <c r="E545" s="6">
        <f>[1]Emissions!D953</f>
        <v>19.056449799999999</v>
      </c>
      <c r="F545" s="6">
        <f>[1]Emissions!E953</f>
        <v>19.052911380000001</v>
      </c>
      <c r="G545" s="6">
        <f>[1]Emissions!F953</f>
        <v>19.117211520000001</v>
      </c>
      <c r="H545" s="6">
        <f>[1]Emissions!G953</f>
        <v>19.25172676</v>
      </c>
      <c r="I545" s="6">
        <f>[1]Emissions!H953</f>
        <v>19.404250090000001</v>
      </c>
      <c r="J545" s="6">
        <f>[1]Emissions!I953</f>
        <v>18.811320930000001</v>
      </c>
      <c r="K545" s="6">
        <f>[1]Emissions!J953</f>
        <v>18.178555920000001</v>
      </c>
      <c r="L545" s="6">
        <f>[1]Emissions!K953</f>
        <v>17.55923469</v>
      </c>
      <c r="M545" s="6">
        <f>[1]Emissions!L953</f>
        <v>16.976255770000002</v>
      </c>
      <c r="N545" s="6">
        <f>[1]Emissions!M953</f>
        <v>16.470017739999999</v>
      </c>
      <c r="O545" s="6">
        <f>[1]Emissions!N953</f>
        <v>16.009580159999999</v>
      </c>
      <c r="P545" s="6">
        <f>[1]Emissions!O953</f>
        <v>15.56757601</v>
      </c>
      <c r="Q545" s="6">
        <f>[1]Emissions!P953</f>
        <v>15.12523549</v>
      </c>
      <c r="R545" s="6">
        <f>[1]Emissions!Q953</f>
        <v>14.671440949999999</v>
      </c>
      <c r="S545" s="6">
        <f>[1]Emissions!R953</f>
        <v>14.20012111</v>
      </c>
      <c r="T545" s="6">
        <f>[1]Emissions!S953</f>
        <v>13.70945871</v>
      </c>
      <c r="U545" s="6">
        <f>[1]Emissions!T953</f>
        <v>13.203639040000001</v>
      </c>
      <c r="V545" s="6">
        <f>[1]Emissions!U953</f>
        <v>12.686238899999999</v>
      </c>
      <c r="W545" s="6">
        <f>[1]Emissions!V953</f>
        <v>12.15949913</v>
      </c>
      <c r="X545" s="6">
        <f>[1]Emissions!W953</f>
        <v>11.63081528</v>
      </c>
      <c r="Y545" s="6">
        <f>[1]Emissions!X953</f>
        <v>11.096036890000001</v>
      </c>
      <c r="Z545" s="6">
        <f>[1]Emissions!Y953</f>
        <v>10.553153780000001</v>
      </c>
      <c r="AA545" s="6">
        <f>[1]Emissions!Z953</f>
        <v>10.00003132</v>
      </c>
      <c r="AB545" s="6">
        <f>[1]Emissions!AA953</f>
        <v>9.4345278930000003</v>
      </c>
      <c r="AC545" s="6">
        <f>[1]Emissions!AB953</f>
        <v>8.8588939940000007</v>
      </c>
      <c r="AD545" s="6">
        <f>[1]Emissions!AC953</f>
        <v>8.272332832</v>
      </c>
      <c r="AE545" s="6">
        <f>[1]Emissions!AD953</f>
        <v>7.6719458319999996</v>
      </c>
      <c r="AF545" s="6">
        <f>[1]Emissions!AE953</f>
        <v>7.0537006560000002</v>
      </c>
      <c r="AG545" s="6">
        <f>[1]Emissions!AF953</f>
        <v>6.4132598820000002</v>
      </c>
      <c r="AH545" s="6">
        <f>[1]Emissions!AG953</f>
        <v>5.7474789849999999</v>
      </c>
      <c r="AI545" s="6">
        <f>[1]Emissions!AH953</f>
        <v>5.051444483</v>
      </c>
      <c r="AJ545" s="6">
        <f>[1]Emissions!AI953</f>
        <v>4.3192714319999999</v>
      </c>
      <c r="AK545" s="6">
        <f>[1]Emissions!AJ953</f>
        <v>3.5437562840000001</v>
      </c>
      <c r="AL545" s="6">
        <f>[1]Emissions!AK953</f>
        <v>2.7160482159999999</v>
      </c>
      <c r="AM545" s="6">
        <f>[1]Emissions!AL953</f>
        <v>2.7825692700000002</v>
      </c>
      <c r="AN545" s="6">
        <f>[1]Emissions!AM953</f>
        <v>2.8406543379999998</v>
      </c>
      <c r="AO545" s="6">
        <f>[1]Emissions!AN953</f>
        <v>2.8905801150000001</v>
      </c>
      <c r="AP545" s="6">
        <f>[1]Emissions!AO953</f>
        <v>2.9341016249999998</v>
      </c>
      <c r="AQ545" s="6">
        <f>[1]Emissions!AP953</f>
        <v>2.9730576809999998</v>
      </c>
      <c r="AR545" s="6">
        <f>[1]Emissions!AQ953</f>
        <v>3.0076624810000001</v>
      </c>
      <c r="AS545" s="6">
        <f>[1]Emissions!AR953</f>
        <v>3.04005423</v>
      </c>
      <c r="AT545" s="6">
        <f>[1]Emissions!AS953</f>
        <v>3.0711775590000001</v>
      </c>
      <c r="AU545" s="6">
        <f>[1]Emissions!AT953</f>
        <v>3.10161248</v>
      </c>
      <c r="AV545" s="6">
        <f>[1]Emissions!AU953</f>
        <v>3.1317446709999999</v>
      </c>
      <c r="AW545" s="6">
        <f>[1]Emissions!AV953</f>
        <v>3.1601315470000002</v>
      </c>
      <c r="AX545" s="6">
        <f>[1]Emissions!AW953</f>
        <v>3.1883431770000001</v>
      </c>
      <c r="AY545" s="6">
        <f>[1]Emissions!AX953</f>
        <v>3.216712174</v>
      </c>
      <c r="AZ545" s="6">
        <f>[1]Emissions!AY953</f>
        <v>3.245373356</v>
      </c>
      <c r="BA545" s="6">
        <f>[1]Emissions!AZ953</f>
        <v>3.2744088389999999</v>
      </c>
      <c r="BB545" s="6">
        <f>[1]Emissions!BA953</f>
        <v>3.3028424520000002</v>
      </c>
      <c r="BC545" s="6">
        <f>[1]Emissions!BB953</f>
        <v>3.3306531229999998</v>
      </c>
      <c r="BD545" s="6">
        <f>[1]Emissions!BC953</f>
        <v>3.3581594109999999</v>
      </c>
      <c r="BE545" s="6">
        <f>[1]Emissions!BD953</f>
        <v>3.385668962</v>
      </c>
      <c r="BF545" s="6">
        <f>[1]Emissions!BE953</f>
        <v>3.4134004939999998</v>
      </c>
      <c r="BG545" s="6">
        <f>[1]Emissions!BF953</f>
        <v>3.4393401369999999</v>
      </c>
      <c r="BH545" s="6">
        <f>[1]Emissions!BG953</f>
        <v>3.465259315</v>
      </c>
      <c r="BI545" s="6">
        <f>[1]Emissions!BH953</f>
        <v>3.491469516</v>
      </c>
      <c r="BJ545" s="6">
        <f>[1]Emissions!BI953</f>
        <v>3.5180702369999999</v>
      </c>
      <c r="BK545" s="6">
        <f>[1]Emissions!BJ953</f>
        <v>3.545115096</v>
      </c>
      <c r="BL545" s="6">
        <f>[1]Emissions!BK953</f>
        <v>3.5726581130000001</v>
      </c>
      <c r="BM545" s="6">
        <f>[1]Emissions!BL953</f>
        <v>3.600704715</v>
      </c>
      <c r="BN545" s="6">
        <f>[1]Emissions!BM953</f>
        <v>3.6292625950000001</v>
      </c>
      <c r="BO545" s="6">
        <f>[1]Emissions!BN953</f>
        <v>3.6583320600000002</v>
      </c>
      <c r="BP545" s="6">
        <f>[1]Emissions!BO953</f>
        <v>3.68790642</v>
      </c>
      <c r="BQ545" s="6">
        <f>[1]Emissions!BP953</f>
        <v>3.7159824010000002</v>
      </c>
      <c r="BR545" s="6">
        <f>[1]Emissions!BQ953</f>
        <v>3.7441193080000001</v>
      </c>
      <c r="BS545" s="6">
        <f>[1]Emissions!BR953</f>
        <v>3.7725584759999999</v>
      </c>
      <c r="BT545" s="6">
        <f>[1]Emissions!BS953</f>
        <v>3.8013625090000001</v>
      </c>
      <c r="BU545" s="6">
        <f>[1]Emissions!BT953</f>
        <v>3.8305604070000001</v>
      </c>
      <c r="BV545" s="6">
        <f>[1]Emissions!BU953</f>
        <v>3.8601416720000001</v>
      </c>
      <c r="BW545" s="6">
        <f>[1]Emissions!BV953</f>
        <v>3.8901356640000002</v>
      </c>
      <c r="BX545" s="6">
        <f>[1]Emissions!BW953</f>
        <v>3.9205490250000001</v>
      </c>
      <c r="BY545" s="6">
        <f>[1]Emissions!BX953</f>
        <v>3.9513821020000002</v>
      </c>
      <c r="BZ545" s="6">
        <f>[1]Emissions!BY953</f>
        <v>3.9826316519999998</v>
      </c>
      <c r="CA545" s="6">
        <f>[1]Emissions!BZ953</f>
        <v>4.0127920279999998</v>
      </c>
      <c r="CB545" s="6">
        <f>[1]Emissions!CA953</f>
        <v>4.0430338780000001</v>
      </c>
      <c r="CC545" s="6">
        <f>[1]Emissions!CB953</f>
        <v>4.073543903</v>
      </c>
      <c r="CD545" s="6">
        <f>[1]Emissions!CC953</f>
        <v>4.1043751960000003</v>
      </c>
      <c r="CE545" s="6">
        <f>[1]Emissions!CD953</f>
        <v>4.1355551439999996</v>
      </c>
      <c r="CF545" s="6">
        <f>[1]Emissions!CE953</f>
        <v>4.1670268510000001</v>
      </c>
      <c r="CG545" s="6">
        <f>[1]Emissions!CF953</f>
        <v>4.1988580310000003</v>
      </c>
      <c r="CH545" s="6">
        <f>[1]Emissions!CG953</f>
        <v>4.2310643990000001</v>
      </c>
      <c r="CI545" s="6">
        <f>[1]Emissions!CH953</f>
        <v>4.2636522560000003</v>
      </c>
      <c r="CJ545" s="6">
        <f>[1]Emissions!CI953</f>
        <v>4.2966241890000001</v>
      </c>
    </row>
    <row r="546" spans="2:88" x14ac:dyDescent="0.3">
      <c r="B546" s="16" t="str">
        <f>[1]Emissions!A954</f>
        <v>ems_y_co2_sair_0</v>
      </c>
      <c r="C546" s="6">
        <f>[1]Emissions!B954</f>
        <v>0</v>
      </c>
      <c r="D546" s="6">
        <f>[1]Emissions!C954</f>
        <v>0</v>
      </c>
      <c r="E546" s="6">
        <f>[1]Emissions!D954</f>
        <v>0</v>
      </c>
      <c r="F546" s="6">
        <f>[1]Emissions!E954</f>
        <v>0</v>
      </c>
      <c r="G546" s="6">
        <f>[1]Emissions!F954</f>
        <v>0</v>
      </c>
      <c r="H546" s="6">
        <f>[1]Emissions!G954</f>
        <v>0</v>
      </c>
      <c r="I546" s="6">
        <f>[1]Emissions!H954</f>
        <v>0</v>
      </c>
      <c r="J546" s="6">
        <f>[1]Emissions!I954</f>
        <v>0</v>
      </c>
      <c r="K546" s="6">
        <f>[1]Emissions!J954</f>
        <v>0</v>
      </c>
      <c r="L546" s="6">
        <f>[1]Emissions!K954</f>
        <v>0</v>
      </c>
      <c r="M546" s="6">
        <f>[1]Emissions!L954</f>
        <v>0</v>
      </c>
      <c r="N546" s="6">
        <f>[1]Emissions!M954</f>
        <v>0</v>
      </c>
      <c r="O546" s="6">
        <f>[1]Emissions!N954</f>
        <v>0</v>
      </c>
      <c r="P546" s="6">
        <f>[1]Emissions!O954</f>
        <v>0</v>
      </c>
      <c r="Q546" s="6">
        <f>[1]Emissions!P954</f>
        <v>0</v>
      </c>
      <c r="R546" s="6">
        <f>[1]Emissions!Q954</f>
        <v>0</v>
      </c>
      <c r="S546" s="6">
        <f>[1]Emissions!R954</f>
        <v>0</v>
      </c>
      <c r="T546" s="6">
        <f>[1]Emissions!S954</f>
        <v>0</v>
      </c>
      <c r="U546" s="6">
        <f>[1]Emissions!T954</f>
        <v>0</v>
      </c>
      <c r="V546" s="6">
        <f>[1]Emissions!U954</f>
        <v>0</v>
      </c>
      <c r="W546" s="6">
        <f>[1]Emissions!V954</f>
        <v>0</v>
      </c>
      <c r="X546" s="6">
        <f>[1]Emissions!W954</f>
        <v>0</v>
      </c>
      <c r="Y546" s="6">
        <f>[1]Emissions!X954</f>
        <v>0</v>
      </c>
      <c r="Z546" s="6">
        <f>[1]Emissions!Y954</f>
        <v>0</v>
      </c>
      <c r="AA546" s="6">
        <f>[1]Emissions!Z954</f>
        <v>0</v>
      </c>
      <c r="AB546" s="6">
        <f>[1]Emissions!AA954</f>
        <v>0</v>
      </c>
      <c r="AC546" s="6">
        <f>[1]Emissions!AB954</f>
        <v>0</v>
      </c>
      <c r="AD546" s="6">
        <f>[1]Emissions!AC954</f>
        <v>0</v>
      </c>
      <c r="AE546" s="6">
        <f>[1]Emissions!AD954</f>
        <v>0</v>
      </c>
      <c r="AF546" s="6">
        <f>[1]Emissions!AE954</f>
        <v>0</v>
      </c>
      <c r="AG546" s="6">
        <f>[1]Emissions!AF954</f>
        <v>0</v>
      </c>
      <c r="AH546" s="6">
        <f>[1]Emissions!AG954</f>
        <v>0</v>
      </c>
      <c r="AI546" s="6">
        <f>[1]Emissions!AH954</f>
        <v>0</v>
      </c>
      <c r="AJ546" s="6">
        <f>[1]Emissions!AI954</f>
        <v>0</v>
      </c>
      <c r="AK546" s="6">
        <f>[1]Emissions!AJ954</f>
        <v>0</v>
      </c>
      <c r="AL546" s="6">
        <f>[1]Emissions!AK954</f>
        <v>0</v>
      </c>
      <c r="AM546" s="6">
        <f>[1]Emissions!AL954</f>
        <v>0</v>
      </c>
      <c r="AN546" s="6">
        <f>[1]Emissions!AM954</f>
        <v>0</v>
      </c>
      <c r="AO546" s="6">
        <f>[1]Emissions!AN954</f>
        <v>0</v>
      </c>
      <c r="AP546" s="6">
        <f>[1]Emissions!AO954</f>
        <v>0</v>
      </c>
      <c r="AQ546" s="6">
        <f>[1]Emissions!AP954</f>
        <v>0</v>
      </c>
      <c r="AR546" s="6">
        <f>[1]Emissions!AQ954</f>
        <v>0</v>
      </c>
      <c r="AS546" s="6">
        <f>[1]Emissions!AR954</f>
        <v>0</v>
      </c>
      <c r="AT546" s="6">
        <f>[1]Emissions!AS954</f>
        <v>0</v>
      </c>
      <c r="AU546" s="6">
        <f>[1]Emissions!AT954</f>
        <v>0</v>
      </c>
      <c r="AV546" s="6">
        <f>[1]Emissions!AU954</f>
        <v>0</v>
      </c>
      <c r="AW546" s="6">
        <f>[1]Emissions!AV954</f>
        <v>0</v>
      </c>
      <c r="AX546" s="6">
        <f>[1]Emissions!AW954</f>
        <v>0</v>
      </c>
      <c r="AY546" s="6">
        <f>[1]Emissions!AX954</f>
        <v>0</v>
      </c>
      <c r="AZ546" s="6">
        <f>[1]Emissions!AY954</f>
        <v>0</v>
      </c>
      <c r="BA546" s="6">
        <f>[1]Emissions!AZ954</f>
        <v>0</v>
      </c>
      <c r="BB546" s="6">
        <f>[1]Emissions!BA954</f>
        <v>0</v>
      </c>
      <c r="BC546" s="6">
        <f>[1]Emissions!BB954</f>
        <v>0</v>
      </c>
      <c r="BD546" s="6">
        <f>[1]Emissions!BC954</f>
        <v>0</v>
      </c>
      <c r="BE546" s="6">
        <f>[1]Emissions!BD954</f>
        <v>0</v>
      </c>
      <c r="BF546" s="6">
        <f>[1]Emissions!BE954</f>
        <v>0</v>
      </c>
      <c r="BG546" s="6">
        <f>[1]Emissions!BF954</f>
        <v>0</v>
      </c>
      <c r="BH546" s="6">
        <f>[1]Emissions!BG954</f>
        <v>0</v>
      </c>
      <c r="BI546" s="6">
        <f>[1]Emissions!BH954</f>
        <v>0</v>
      </c>
      <c r="BJ546" s="6">
        <f>[1]Emissions!BI954</f>
        <v>0</v>
      </c>
      <c r="BK546" s="6">
        <f>[1]Emissions!BJ954</f>
        <v>0</v>
      </c>
      <c r="BL546" s="6">
        <f>[1]Emissions!BK954</f>
        <v>0</v>
      </c>
      <c r="BM546" s="6">
        <f>[1]Emissions!BL954</f>
        <v>0</v>
      </c>
      <c r="BN546" s="6">
        <f>[1]Emissions!BM954</f>
        <v>0</v>
      </c>
      <c r="BO546" s="6">
        <f>[1]Emissions!BN954</f>
        <v>0</v>
      </c>
      <c r="BP546" s="6">
        <f>[1]Emissions!BO954</f>
        <v>0</v>
      </c>
      <c r="BQ546" s="6">
        <f>[1]Emissions!BP954</f>
        <v>0</v>
      </c>
      <c r="BR546" s="6">
        <f>[1]Emissions!BQ954</f>
        <v>0</v>
      </c>
      <c r="BS546" s="6">
        <f>[1]Emissions!BR954</f>
        <v>0</v>
      </c>
      <c r="BT546" s="6">
        <f>[1]Emissions!BS954</f>
        <v>0</v>
      </c>
      <c r="BU546" s="6">
        <f>[1]Emissions!BT954</f>
        <v>0</v>
      </c>
      <c r="BV546" s="6">
        <f>[1]Emissions!BU954</f>
        <v>0</v>
      </c>
      <c r="BW546" s="6">
        <f>[1]Emissions!BV954</f>
        <v>0</v>
      </c>
      <c r="BX546" s="6">
        <f>[1]Emissions!BW954</f>
        <v>0</v>
      </c>
      <c r="BY546" s="6">
        <f>[1]Emissions!BX954</f>
        <v>0</v>
      </c>
      <c r="BZ546" s="6">
        <f>[1]Emissions!BY954</f>
        <v>0</v>
      </c>
      <c r="CA546" s="6">
        <f>[1]Emissions!BZ954</f>
        <v>0</v>
      </c>
      <c r="CB546" s="6">
        <f>[1]Emissions!CA954</f>
        <v>0</v>
      </c>
      <c r="CC546" s="6">
        <f>[1]Emissions!CB954</f>
        <v>0</v>
      </c>
      <c r="CD546" s="6">
        <f>[1]Emissions!CC954</f>
        <v>0</v>
      </c>
      <c r="CE546" s="6">
        <f>[1]Emissions!CD954</f>
        <v>0</v>
      </c>
      <c r="CF546" s="6">
        <f>[1]Emissions!CE954</f>
        <v>0</v>
      </c>
      <c r="CG546" s="6">
        <f>[1]Emissions!CF954</f>
        <v>0</v>
      </c>
      <c r="CH546" s="6">
        <f>[1]Emissions!CG954</f>
        <v>0</v>
      </c>
      <c r="CI546" s="6">
        <f>[1]Emissions!CH954</f>
        <v>0</v>
      </c>
      <c r="CJ546" s="6">
        <f>[1]Emissions!CI954</f>
        <v>0</v>
      </c>
    </row>
    <row r="547" spans="2:88" x14ac:dyDescent="0.3">
      <c r="B547" s="16" t="str">
        <f>[1]Emissions!A955</f>
        <v>ems_mat_co2_sair_0</v>
      </c>
      <c r="C547" s="6">
        <f>[1]Emissions!B955</f>
        <v>0</v>
      </c>
      <c r="D547" s="6">
        <f>[1]Emissions!C955</f>
        <v>0</v>
      </c>
      <c r="E547" s="6">
        <f>[1]Emissions!D955</f>
        <v>0</v>
      </c>
      <c r="F547" s="6">
        <f>[1]Emissions!E955</f>
        <v>0</v>
      </c>
      <c r="G547" s="6">
        <f>[1]Emissions!F955</f>
        <v>0</v>
      </c>
      <c r="H547" s="6">
        <f>[1]Emissions!G955</f>
        <v>0</v>
      </c>
      <c r="I547" s="6">
        <f>[1]Emissions!H955</f>
        <v>0</v>
      </c>
      <c r="J547" s="6">
        <f>[1]Emissions!I955</f>
        <v>0</v>
      </c>
      <c r="K547" s="6">
        <f>[1]Emissions!J955</f>
        <v>0</v>
      </c>
      <c r="L547" s="6">
        <f>[1]Emissions!K955</f>
        <v>0</v>
      </c>
      <c r="M547" s="6">
        <f>[1]Emissions!L955</f>
        <v>0</v>
      </c>
      <c r="N547" s="6">
        <f>[1]Emissions!M955</f>
        <v>0</v>
      </c>
      <c r="O547" s="6">
        <f>[1]Emissions!N955</f>
        <v>0</v>
      </c>
      <c r="P547" s="6">
        <f>[1]Emissions!O955</f>
        <v>0</v>
      </c>
      <c r="Q547" s="6">
        <f>[1]Emissions!P955</f>
        <v>0</v>
      </c>
      <c r="R547" s="6">
        <f>[1]Emissions!Q955</f>
        <v>0</v>
      </c>
      <c r="S547" s="6">
        <f>[1]Emissions!R955</f>
        <v>0</v>
      </c>
      <c r="T547" s="6">
        <f>[1]Emissions!S955</f>
        <v>0</v>
      </c>
      <c r="U547" s="6">
        <f>[1]Emissions!T955</f>
        <v>0</v>
      </c>
      <c r="V547" s="6">
        <f>[1]Emissions!U955</f>
        <v>0</v>
      </c>
      <c r="W547" s="6">
        <f>[1]Emissions!V955</f>
        <v>0</v>
      </c>
      <c r="X547" s="6">
        <f>[1]Emissions!W955</f>
        <v>0</v>
      </c>
      <c r="Y547" s="6">
        <f>[1]Emissions!X955</f>
        <v>0</v>
      </c>
      <c r="Z547" s="6">
        <f>[1]Emissions!Y955</f>
        <v>0</v>
      </c>
      <c r="AA547" s="6">
        <f>[1]Emissions!Z955</f>
        <v>0</v>
      </c>
      <c r="AB547" s="6">
        <f>[1]Emissions!AA955</f>
        <v>0</v>
      </c>
      <c r="AC547" s="6">
        <f>[1]Emissions!AB955</f>
        <v>0</v>
      </c>
      <c r="AD547" s="6">
        <f>[1]Emissions!AC955</f>
        <v>0</v>
      </c>
      <c r="AE547" s="6">
        <f>[1]Emissions!AD955</f>
        <v>0</v>
      </c>
      <c r="AF547" s="6">
        <f>[1]Emissions!AE955</f>
        <v>0</v>
      </c>
      <c r="AG547" s="6">
        <f>[1]Emissions!AF955</f>
        <v>0</v>
      </c>
      <c r="AH547" s="6">
        <f>[1]Emissions!AG955</f>
        <v>0</v>
      </c>
      <c r="AI547" s="6">
        <f>[1]Emissions!AH955</f>
        <v>0</v>
      </c>
      <c r="AJ547" s="6">
        <f>[1]Emissions!AI955</f>
        <v>0</v>
      </c>
      <c r="AK547" s="6">
        <f>[1]Emissions!AJ955</f>
        <v>0</v>
      </c>
      <c r="AL547" s="6">
        <f>[1]Emissions!AK955</f>
        <v>0</v>
      </c>
      <c r="AM547" s="6">
        <f>[1]Emissions!AL955</f>
        <v>0</v>
      </c>
      <c r="AN547" s="6">
        <f>[1]Emissions!AM955</f>
        <v>0</v>
      </c>
      <c r="AO547" s="6">
        <f>[1]Emissions!AN955</f>
        <v>0</v>
      </c>
      <c r="AP547" s="6">
        <f>[1]Emissions!AO955</f>
        <v>0</v>
      </c>
      <c r="AQ547" s="6">
        <f>[1]Emissions!AP955</f>
        <v>0</v>
      </c>
      <c r="AR547" s="6">
        <f>[1]Emissions!AQ955</f>
        <v>0</v>
      </c>
      <c r="AS547" s="6">
        <f>[1]Emissions!AR955</f>
        <v>0</v>
      </c>
      <c r="AT547" s="6">
        <f>[1]Emissions!AS955</f>
        <v>0</v>
      </c>
      <c r="AU547" s="6">
        <f>[1]Emissions!AT955</f>
        <v>0</v>
      </c>
      <c r="AV547" s="6">
        <f>[1]Emissions!AU955</f>
        <v>0</v>
      </c>
      <c r="AW547" s="6">
        <f>[1]Emissions!AV955</f>
        <v>0</v>
      </c>
      <c r="AX547" s="6">
        <f>[1]Emissions!AW955</f>
        <v>0</v>
      </c>
      <c r="AY547" s="6">
        <f>[1]Emissions!AX955</f>
        <v>0</v>
      </c>
      <c r="AZ547" s="6">
        <f>[1]Emissions!AY955</f>
        <v>0</v>
      </c>
      <c r="BA547" s="6">
        <f>[1]Emissions!AZ955</f>
        <v>0</v>
      </c>
      <c r="BB547" s="6">
        <f>[1]Emissions!BA955</f>
        <v>0</v>
      </c>
      <c r="BC547" s="6">
        <f>[1]Emissions!BB955</f>
        <v>0</v>
      </c>
      <c r="BD547" s="6">
        <f>[1]Emissions!BC955</f>
        <v>0</v>
      </c>
      <c r="BE547" s="6">
        <f>[1]Emissions!BD955</f>
        <v>0</v>
      </c>
      <c r="BF547" s="6">
        <f>[1]Emissions!BE955</f>
        <v>0</v>
      </c>
      <c r="BG547" s="6">
        <f>[1]Emissions!BF955</f>
        <v>0</v>
      </c>
      <c r="BH547" s="6">
        <f>[1]Emissions!BG955</f>
        <v>0</v>
      </c>
      <c r="BI547" s="6">
        <f>[1]Emissions!BH955</f>
        <v>0</v>
      </c>
      <c r="BJ547" s="6">
        <f>[1]Emissions!BI955</f>
        <v>0</v>
      </c>
      <c r="BK547" s="6">
        <f>[1]Emissions!BJ955</f>
        <v>0</v>
      </c>
      <c r="BL547" s="6">
        <f>[1]Emissions!BK955</f>
        <v>0</v>
      </c>
      <c r="BM547" s="6">
        <f>[1]Emissions!BL955</f>
        <v>0</v>
      </c>
      <c r="BN547" s="6">
        <f>[1]Emissions!BM955</f>
        <v>0</v>
      </c>
      <c r="BO547" s="6">
        <f>[1]Emissions!BN955</f>
        <v>0</v>
      </c>
      <c r="BP547" s="6">
        <f>[1]Emissions!BO955</f>
        <v>0</v>
      </c>
      <c r="BQ547" s="6">
        <f>[1]Emissions!BP955</f>
        <v>0</v>
      </c>
      <c r="BR547" s="6">
        <f>[1]Emissions!BQ955</f>
        <v>0</v>
      </c>
      <c r="BS547" s="6">
        <f>[1]Emissions!BR955</f>
        <v>0</v>
      </c>
      <c r="BT547" s="6">
        <f>[1]Emissions!BS955</f>
        <v>0</v>
      </c>
      <c r="BU547" s="6">
        <f>[1]Emissions!BT955</f>
        <v>0</v>
      </c>
      <c r="BV547" s="6">
        <f>[1]Emissions!BU955</f>
        <v>0</v>
      </c>
      <c r="BW547" s="6">
        <f>[1]Emissions!BV955</f>
        <v>0</v>
      </c>
      <c r="BX547" s="6">
        <f>[1]Emissions!BW955</f>
        <v>0</v>
      </c>
      <c r="BY547" s="6">
        <f>[1]Emissions!BX955</f>
        <v>0</v>
      </c>
      <c r="BZ547" s="6">
        <f>[1]Emissions!BY955</f>
        <v>0</v>
      </c>
      <c r="CA547" s="6">
        <f>[1]Emissions!BZ955</f>
        <v>0</v>
      </c>
      <c r="CB547" s="6">
        <f>[1]Emissions!CA955</f>
        <v>0</v>
      </c>
      <c r="CC547" s="6">
        <f>[1]Emissions!CB955</f>
        <v>0</v>
      </c>
      <c r="CD547" s="6">
        <f>[1]Emissions!CC955</f>
        <v>0</v>
      </c>
      <c r="CE547" s="6">
        <f>[1]Emissions!CD955</f>
        <v>0</v>
      </c>
      <c r="CF547" s="6">
        <f>[1]Emissions!CE955</f>
        <v>0</v>
      </c>
      <c r="CG547" s="6">
        <f>[1]Emissions!CF955</f>
        <v>0</v>
      </c>
      <c r="CH547" s="6">
        <f>[1]Emissions!CG955</f>
        <v>0</v>
      </c>
      <c r="CI547" s="6">
        <f>[1]Emissions!CH955</f>
        <v>0</v>
      </c>
      <c r="CJ547" s="6">
        <f>[1]Emissions!CI955</f>
        <v>0</v>
      </c>
    </row>
    <row r="548" spans="2:88" x14ac:dyDescent="0.3">
      <c r="B548" s="16" t="str">
        <f>[1]Emissions!A956</f>
        <v>ems_ci_co2_spri_0</v>
      </c>
      <c r="C548" s="6">
        <f>[1]Emissions!B956</f>
        <v>30.200978930000002</v>
      </c>
      <c r="D548" s="6">
        <f>[1]Emissions!C956</f>
        <v>29.459576819999999</v>
      </c>
      <c r="E548" s="6">
        <f>[1]Emissions!D956</f>
        <v>28.806266749999999</v>
      </c>
      <c r="F548" s="6">
        <f>[1]Emissions!E956</f>
        <v>28.240233780000001</v>
      </c>
      <c r="G548" s="6">
        <f>[1]Emissions!F956</f>
        <v>27.937147169999999</v>
      </c>
      <c r="H548" s="6">
        <f>[1]Emissions!G956</f>
        <v>27.854394410000001</v>
      </c>
      <c r="I548" s="6">
        <f>[1]Emissions!H956</f>
        <v>27.8796952</v>
      </c>
      <c r="J548" s="6">
        <f>[1]Emissions!I956</f>
        <v>26.992000109999999</v>
      </c>
      <c r="K548" s="6">
        <f>[1]Emissions!J956</f>
        <v>25.969600549999999</v>
      </c>
      <c r="L548" s="6">
        <f>[1]Emissions!K956</f>
        <v>24.90764892</v>
      </c>
      <c r="M548" s="6">
        <f>[1]Emissions!L956</f>
        <v>23.859512110000001</v>
      </c>
      <c r="N548" s="6">
        <f>[1]Emissions!M956</f>
        <v>22.973919649999999</v>
      </c>
      <c r="O548" s="6">
        <f>[1]Emissions!N956</f>
        <v>22.222266449999999</v>
      </c>
      <c r="P548" s="6">
        <f>[1]Emissions!O956</f>
        <v>21.568925790000002</v>
      </c>
      <c r="Q548" s="6">
        <f>[1]Emissions!P956</f>
        <v>20.986862339999998</v>
      </c>
      <c r="R548" s="6">
        <f>[1]Emissions!Q956</f>
        <v>20.456274969999999</v>
      </c>
      <c r="S548" s="6">
        <f>[1]Emissions!R956</f>
        <v>19.905271809999999</v>
      </c>
      <c r="T548" s="6">
        <f>[1]Emissions!S956</f>
        <v>19.35171175</v>
      </c>
      <c r="U548" s="6">
        <f>[1]Emissions!T956</f>
        <v>18.807300510000001</v>
      </c>
      <c r="V548" s="6">
        <f>[1]Emissions!U956</f>
        <v>18.279663469999999</v>
      </c>
      <c r="W548" s="6">
        <f>[1]Emissions!V956</f>
        <v>17.77335085</v>
      </c>
      <c r="X548" s="6">
        <f>[1]Emissions!W956</f>
        <v>17.288299380000002</v>
      </c>
      <c r="Y548" s="6">
        <f>[1]Emissions!X956</f>
        <v>16.82974741</v>
      </c>
      <c r="Z548" s="6">
        <f>[1]Emissions!Y956</f>
        <v>16.396388569999999</v>
      </c>
      <c r="AA548" s="6">
        <f>[1]Emissions!Z956</f>
        <v>15.98652957</v>
      </c>
      <c r="AB548" s="6">
        <f>[1]Emissions!AA956</f>
        <v>15.59806579</v>
      </c>
      <c r="AC548" s="6">
        <f>[1]Emissions!AB956</f>
        <v>15.230368990000001</v>
      </c>
      <c r="AD548" s="6">
        <f>[1]Emissions!AC956</f>
        <v>14.88494204</v>
      </c>
      <c r="AE548" s="6">
        <f>[1]Emissions!AD956</f>
        <v>14.557042920000001</v>
      </c>
      <c r="AF548" s="6">
        <f>[1]Emissions!AE956</f>
        <v>14.2406197</v>
      </c>
      <c r="AG548" s="6">
        <f>[1]Emissions!AF956</f>
        <v>13.930646810000001</v>
      </c>
      <c r="AH548" s="6">
        <f>[1]Emissions!AG956</f>
        <v>13.623631659999999</v>
      </c>
      <c r="AI548" s="6">
        <f>[1]Emissions!AH956</f>
        <v>13.318729660000001</v>
      </c>
      <c r="AJ548" s="6">
        <f>[1]Emissions!AI956</f>
        <v>13.012721539999999</v>
      </c>
      <c r="AK548" s="6">
        <f>[1]Emissions!AJ956</f>
        <v>12.701950800000001</v>
      </c>
      <c r="AL548" s="6">
        <f>[1]Emissions!AK956</f>
        <v>12.3825904</v>
      </c>
      <c r="AM548" s="6">
        <f>[1]Emissions!AL956</f>
        <v>12.4755898</v>
      </c>
      <c r="AN548" s="6">
        <f>[1]Emissions!AM956</f>
        <v>12.533975529999999</v>
      </c>
      <c r="AO548" s="6">
        <f>[1]Emissions!AN956</f>
        <v>12.56405655</v>
      </c>
      <c r="AP548" s="6">
        <f>[1]Emissions!AO956</f>
        <v>12.57245084</v>
      </c>
      <c r="AQ548" s="6">
        <f>[1]Emissions!AP956</f>
        <v>12.56438279</v>
      </c>
      <c r="AR548" s="6">
        <f>[1]Emissions!AQ956</f>
        <v>12.540417420000001</v>
      </c>
      <c r="AS548" s="6">
        <f>[1]Emissions!AR956</f>
        <v>12.505188710000001</v>
      </c>
      <c r="AT548" s="6">
        <f>[1]Emissions!AS956</f>
        <v>12.46150684</v>
      </c>
      <c r="AU548" s="6">
        <f>[1]Emissions!AT956</f>
        <v>12.411569249999999</v>
      </c>
      <c r="AV548" s="6">
        <f>[1]Emissions!AU956</f>
        <v>12.357209510000001</v>
      </c>
      <c r="AW548" s="6">
        <f>[1]Emissions!AV956</f>
        <v>12.2956497</v>
      </c>
      <c r="AX548" s="6">
        <f>[1]Emissions!AW956</f>
        <v>12.230827420000001</v>
      </c>
      <c r="AY548" s="6">
        <f>[1]Emissions!AX956</f>
        <v>12.164403160000001</v>
      </c>
      <c r="AZ548" s="6">
        <f>[1]Emissions!AY956</f>
        <v>12.097738420000001</v>
      </c>
      <c r="BA548" s="6">
        <f>[1]Emissions!AZ956</f>
        <v>12.03202501</v>
      </c>
      <c r="BB548" s="6">
        <f>[1]Emissions!BA956</f>
        <v>11.98239789</v>
      </c>
      <c r="BC548" s="6">
        <f>[1]Emissions!BB956</f>
        <v>11.924751929999999</v>
      </c>
      <c r="BD548" s="6">
        <f>[1]Emissions!BC956</f>
        <v>11.862635170000001</v>
      </c>
      <c r="BE548" s="6">
        <f>[1]Emissions!BD956</f>
        <v>11.7992308</v>
      </c>
      <c r="BF548" s="6">
        <f>[1]Emissions!BE956</f>
        <v>11.73654986</v>
      </c>
      <c r="BG548" s="6">
        <f>[1]Emissions!BF956</f>
        <v>11.672000239999999</v>
      </c>
      <c r="BH548" s="6">
        <f>[1]Emissions!BG956</f>
        <v>11.608110780000001</v>
      </c>
      <c r="BI548" s="6">
        <f>[1]Emissions!BH956</f>
        <v>11.546148690000001</v>
      </c>
      <c r="BJ548" s="6">
        <f>[1]Emissions!BI956</f>
        <v>11.486931289999999</v>
      </c>
      <c r="BK548" s="6">
        <f>[1]Emissions!BJ956</f>
        <v>11.43100353</v>
      </c>
      <c r="BL548" s="6">
        <f>[1]Emissions!BK956</f>
        <v>11.378663039999999</v>
      </c>
      <c r="BM548" s="6">
        <f>[1]Emissions!BL956</f>
        <v>11.330097540000001</v>
      </c>
      <c r="BN548" s="6">
        <f>[1]Emissions!BM956</f>
        <v>11.285328890000001</v>
      </c>
      <c r="BO548" s="6">
        <f>[1]Emissions!BN956</f>
        <v>11.244282650000001</v>
      </c>
      <c r="BP548" s="6">
        <f>[1]Emissions!BO956</f>
        <v>11.20681697</v>
      </c>
      <c r="BQ548" s="6">
        <f>[1]Emissions!BP956</f>
        <v>11.169442610000001</v>
      </c>
      <c r="BR548" s="6">
        <f>[1]Emissions!BQ956</f>
        <v>11.133340840000001</v>
      </c>
      <c r="BS548" s="6">
        <f>[1]Emissions!BR956</f>
        <v>11.098867970000001</v>
      </c>
      <c r="BT548" s="6">
        <f>[1]Emissions!BS956</f>
        <v>11.066282879999999</v>
      </c>
      <c r="BU548" s="6">
        <f>[1]Emissions!BT956</f>
        <v>11.03580298</v>
      </c>
      <c r="BV548" s="6">
        <f>[1]Emissions!BU956</f>
        <v>11.007596319999999</v>
      </c>
      <c r="BW548" s="6">
        <f>[1]Emissions!BV956</f>
        <v>10.981655849999999</v>
      </c>
      <c r="BX548" s="6">
        <f>[1]Emissions!BW956</f>
        <v>10.9579383</v>
      </c>
      <c r="BY548" s="6">
        <f>[1]Emissions!BX956</f>
        <v>10.93634945</v>
      </c>
      <c r="BZ548" s="6">
        <f>[1]Emissions!BY956</f>
        <v>10.916764280000001</v>
      </c>
      <c r="CA548" s="6">
        <f>[1]Emissions!BZ956</f>
        <v>10.89684521</v>
      </c>
      <c r="CB548" s="6">
        <f>[1]Emissions!CA956</f>
        <v>10.877342649999999</v>
      </c>
      <c r="CC548" s="6">
        <f>[1]Emissions!CB956</f>
        <v>10.858526619999999</v>
      </c>
      <c r="CD548" s="6">
        <f>[1]Emissions!CC956</f>
        <v>10.840623040000001</v>
      </c>
      <c r="CE548" s="6">
        <f>[1]Emissions!CD956</f>
        <v>10.82383828</v>
      </c>
      <c r="CF548" s="6">
        <f>[1]Emissions!CE956</f>
        <v>10.80840813</v>
      </c>
      <c r="CG548" s="6">
        <f>[1]Emissions!CF956</f>
        <v>10.79429747</v>
      </c>
      <c r="CH548" s="6">
        <f>[1]Emissions!CG956</f>
        <v>10.78152714</v>
      </c>
      <c r="CI548" s="6">
        <f>[1]Emissions!CH956</f>
        <v>10.770086790000001</v>
      </c>
      <c r="CJ548" s="6">
        <f>[1]Emissions!CI956</f>
        <v>10.759940479999999</v>
      </c>
    </row>
    <row r="549" spans="2:88" x14ac:dyDescent="0.3">
      <c r="B549" s="16" t="str">
        <f>[1]Emissions!A957</f>
        <v>ems_y_co2_spri_0</v>
      </c>
      <c r="C549" s="6">
        <f>[1]Emissions!B957</f>
        <v>0.39511423480000002</v>
      </c>
      <c r="D549" s="6">
        <f>[1]Emissions!C957</f>
        <v>0.39349679879999999</v>
      </c>
      <c r="E549" s="6">
        <f>[1]Emissions!D957</f>
        <v>0.3951010264</v>
      </c>
      <c r="F549" s="6">
        <f>[1]Emissions!E957</f>
        <v>0.39917968190000003</v>
      </c>
      <c r="G549" s="6">
        <f>[1]Emissions!F957</f>
        <v>0.40430824920000002</v>
      </c>
      <c r="H549" s="6">
        <f>[1]Emissions!G957</f>
        <v>0.40997432649999999</v>
      </c>
      <c r="I549" s="6">
        <f>[1]Emissions!H957</f>
        <v>0.41550499540000002</v>
      </c>
      <c r="J549" s="6">
        <f>[1]Emissions!I957</f>
        <v>0.42129012510000002</v>
      </c>
      <c r="K549" s="6">
        <f>[1]Emissions!J957</f>
        <v>0.42710304370000002</v>
      </c>
      <c r="L549" s="6">
        <f>[1]Emissions!K957</f>
        <v>0.43305888370000001</v>
      </c>
      <c r="M549" s="6">
        <f>[1]Emissions!L957</f>
        <v>0.43920192940000002</v>
      </c>
      <c r="N549" s="6">
        <f>[1]Emissions!M957</f>
        <v>0.44552044219999998</v>
      </c>
      <c r="O549" s="6">
        <f>[1]Emissions!N957</f>
        <v>0.45208703389999999</v>
      </c>
      <c r="P549" s="6">
        <f>[1]Emissions!O957</f>
        <v>0.458808257</v>
      </c>
      <c r="Q549" s="6">
        <f>[1]Emissions!P957</f>
        <v>0.46558316919999998</v>
      </c>
      <c r="R549" s="6">
        <f>[1]Emissions!Q957</f>
        <v>0.4723397258</v>
      </c>
      <c r="S549" s="6">
        <f>[1]Emissions!R957</f>
        <v>0.47935906280000001</v>
      </c>
      <c r="T549" s="6">
        <f>[1]Emissions!S957</f>
        <v>0.48643967869999999</v>
      </c>
      <c r="U549" s="6">
        <f>[1]Emissions!T957</f>
        <v>0.4935467818</v>
      </c>
      <c r="V549" s="6">
        <f>[1]Emissions!U957</f>
        <v>0.5006737805</v>
      </c>
      <c r="W549" s="6">
        <f>[1]Emissions!V957</f>
        <v>0.50781660959999997</v>
      </c>
      <c r="X549" s="6">
        <f>[1]Emissions!W957</f>
        <v>0.5150944314</v>
      </c>
      <c r="Y549" s="6">
        <f>[1]Emissions!X957</f>
        <v>0.52241963120000001</v>
      </c>
      <c r="Z549" s="6">
        <f>[1]Emissions!Y957</f>
        <v>0.52978522809999995</v>
      </c>
      <c r="AA549" s="6">
        <f>[1]Emissions!Z957</f>
        <v>0.53719011000000005</v>
      </c>
      <c r="AB549" s="6">
        <f>[1]Emissions!AA957</f>
        <v>0.54463123690000004</v>
      </c>
      <c r="AC549" s="6">
        <f>[1]Emissions!AB957</f>
        <v>0.55214907629999999</v>
      </c>
      <c r="AD549" s="6">
        <f>[1]Emissions!AC957</f>
        <v>0.55970483230000001</v>
      </c>
      <c r="AE549" s="6">
        <f>[1]Emissions!AD957</f>
        <v>0.56730954710000003</v>
      </c>
      <c r="AF549" s="6">
        <f>[1]Emissions!AE957</f>
        <v>0.57498210000000005</v>
      </c>
      <c r="AG549" s="6">
        <f>[1]Emissions!AF957</f>
        <v>0.58273585309999998</v>
      </c>
      <c r="AH549" s="6">
        <f>[1]Emissions!AG957</f>
        <v>0.59060830499999994</v>
      </c>
      <c r="AI549" s="6">
        <f>[1]Emissions!AH957</f>
        <v>0.59857271300000003</v>
      </c>
      <c r="AJ549" s="6">
        <f>[1]Emissions!AI957</f>
        <v>0.60662925519999999</v>
      </c>
      <c r="AK549" s="6">
        <f>[1]Emissions!AJ957</f>
        <v>0.61478250209999996</v>
      </c>
      <c r="AL549" s="6">
        <f>[1]Emissions!AK957</f>
        <v>0.62303938120000002</v>
      </c>
      <c r="AM549" s="6">
        <f>[1]Emissions!AL957</f>
        <v>0.63191357690000005</v>
      </c>
      <c r="AN549" s="6">
        <f>[1]Emissions!AM957</f>
        <v>0.64087211730000004</v>
      </c>
      <c r="AO549" s="6">
        <f>[1]Emissions!AN957</f>
        <v>0.64992385890000004</v>
      </c>
      <c r="AP549" s="6">
        <f>[1]Emissions!AO957</f>
        <v>0.65908904530000001</v>
      </c>
      <c r="AQ549" s="6">
        <f>[1]Emissions!AP957</f>
        <v>0.66836237909999996</v>
      </c>
      <c r="AR549" s="6">
        <f>[1]Emissions!AQ957</f>
        <v>0.67757700180000002</v>
      </c>
      <c r="AS549" s="6">
        <f>[1]Emissions!AR957</f>
        <v>0.68683047370000005</v>
      </c>
      <c r="AT549" s="6">
        <f>[1]Emissions!AS957</f>
        <v>0.69613273009999999</v>
      </c>
      <c r="AU549" s="6">
        <f>[1]Emissions!AT957</f>
        <v>0.70548825029999995</v>
      </c>
      <c r="AV549" s="6">
        <f>[1]Emissions!AU957</f>
        <v>0.7149017151</v>
      </c>
      <c r="AW549" s="6">
        <f>[1]Emissions!AV957</f>
        <v>0.72414073769999998</v>
      </c>
      <c r="AX549" s="6">
        <f>[1]Emissions!AW957</f>
        <v>0.7334279386</v>
      </c>
      <c r="AY549" s="6">
        <f>[1]Emissions!AX957</f>
        <v>0.7427818129</v>
      </c>
      <c r="AZ549" s="6">
        <f>[1]Emissions!AY957</f>
        <v>0.75221132410000002</v>
      </c>
      <c r="BA549" s="6">
        <f>[1]Emissions!AZ957</f>
        <v>0.76172243179999999</v>
      </c>
      <c r="BB549" s="6">
        <f>[1]Emissions!BA957</f>
        <v>0.77239934960000001</v>
      </c>
      <c r="BC549" s="6">
        <f>[1]Emissions!BB957</f>
        <v>0.78210545860000003</v>
      </c>
      <c r="BD549" s="6">
        <f>[1]Emissions!BC957</f>
        <v>0.79132952990000005</v>
      </c>
      <c r="BE549" s="6">
        <f>[1]Emissions!BD957</f>
        <v>0.80036382579999998</v>
      </c>
      <c r="BF549" s="6">
        <f>[1]Emissions!BE957</f>
        <v>0.80936612809999997</v>
      </c>
      <c r="BG549" s="6">
        <f>[1]Emissions!BF957</f>
        <v>0.81815216970000004</v>
      </c>
      <c r="BH549" s="6">
        <f>[1]Emissions!BG957</f>
        <v>0.82693094909999998</v>
      </c>
      <c r="BI549" s="6">
        <f>[1]Emissions!BH957</f>
        <v>0.83575212200000004</v>
      </c>
      <c r="BJ549" s="6">
        <f>[1]Emissions!BI957</f>
        <v>0.84463654840000002</v>
      </c>
      <c r="BK549" s="6">
        <f>[1]Emissions!BJ957</f>
        <v>0.8535943667</v>
      </c>
      <c r="BL549" s="6">
        <f>[1]Emissions!BK957</f>
        <v>0.86263385749999999</v>
      </c>
      <c r="BM549" s="6">
        <f>[1]Emissions!BL957</f>
        <v>0.87175676189999995</v>
      </c>
      <c r="BN549" s="6">
        <f>[1]Emissions!BM957</f>
        <v>0.88096466439999999</v>
      </c>
      <c r="BO549" s="6">
        <f>[1]Emissions!BN957</f>
        <v>0.89025792879999999</v>
      </c>
      <c r="BP549" s="6">
        <f>[1]Emissions!BO957</f>
        <v>0.89963586669999995</v>
      </c>
      <c r="BQ549" s="6">
        <f>[1]Emissions!BP957</f>
        <v>0.90883849689999996</v>
      </c>
      <c r="BR549" s="6">
        <f>[1]Emissions!BQ957</f>
        <v>0.91805609580000003</v>
      </c>
      <c r="BS549" s="6">
        <f>[1]Emissions!BR957</f>
        <v>0.92732183150000003</v>
      </c>
      <c r="BT549" s="6">
        <f>[1]Emissions!BS957</f>
        <v>0.93664962620000003</v>
      </c>
      <c r="BU549" s="6">
        <f>[1]Emissions!BT957</f>
        <v>0.9460457753</v>
      </c>
      <c r="BV549" s="6">
        <f>[1]Emissions!BU957</f>
        <v>0.95550974830000002</v>
      </c>
      <c r="BW549" s="6">
        <f>[1]Emissions!BV957</f>
        <v>0.96504588270000002</v>
      </c>
      <c r="BX549" s="6">
        <f>[1]Emissions!BW957</f>
        <v>0.97465620040000001</v>
      </c>
      <c r="BY549" s="6">
        <f>[1]Emissions!BX957</f>
        <v>0.98434236460000002</v>
      </c>
      <c r="BZ549" s="6">
        <f>[1]Emissions!BY957</f>
        <v>0.99410571290000005</v>
      </c>
      <c r="CA549" s="6">
        <f>[1]Emissions!BZ957</f>
        <v>1.0037461059999999</v>
      </c>
      <c r="CB549" s="6">
        <f>[1]Emissions!CA957</f>
        <v>1.013413194</v>
      </c>
      <c r="CC549" s="6">
        <f>[1]Emissions!CB957</f>
        <v>1.0231343509999999</v>
      </c>
      <c r="CD549" s="6">
        <f>[1]Emissions!CC957</f>
        <v>1.032921602</v>
      </c>
      <c r="CE549" s="6">
        <f>[1]Emissions!CD957</f>
        <v>1.042780684</v>
      </c>
      <c r="CF549" s="6">
        <f>[1]Emissions!CE957</f>
        <v>1.0527043060000001</v>
      </c>
      <c r="CG549" s="6">
        <f>[1]Emissions!CF957</f>
        <v>1.0627013590000001</v>
      </c>
      <c r="CH549" s="6">
        <f>[1]Emissions!CG957</f>
        <v>1.0727747320000001</v>
      </c>
      <c r="CI549" s="6">
        <f>[1]Emissions!CH957</f>
        <v>1.0829265809999999</v>
      </c>
      <c r="CJ549" s="6">
        <f>[1]Emissions!CI957</f>
        <v>1.0931586339999999</v>
      </c>
    </row>
    <row r="550" spans="2:88" x14ac:dyDescent="0.3">
      <c r="B550" s="16" t="str">
        <f>[1]Emissions!A958</f>
        <v>ems_mat_co2_spri_0</v>
      </c>
      <c r="C550" s="6">
        <f>[1]Emissions!B958</f>
        <v>0.58037333810000002</v>
      </c>
      <c r="D550" s="6">
        <f>[1]Emissions!C958</f>
        <v>0.57760130610000004</v>
      </c>
      <c r="E550" s="6">
        <f>[1]Emissions!D958</f>
        <v>0.57939882710000001</v>
      </c>
      <c r="F550" s="6">
        <f>[1]Emissions!E958</f>
        <v>0.58504858479999999</v>
      </c>
      <c r="G550" s="6">
        <f>[1]Emissions!F958</f>
        <v>0.59251458229999998</v>
      </c>
      <c r="H550" s="6">
        <f>[1]Emissions!G958</f>
        <v>0.60086855530000005</v>
      </c>
      <c r="I550" s="6">
        <f>[1]Emissions!H958</f>
        <v>0.60910118280000003</v>
      </c>
      <c r="J550" s="6">
        <f>[1]Emissions!I958</f>
        <v>0.61763510970000002</v>
      </c>
      <c r="K550" s="6">
        <f>[1]Emissions!J958</f>
        <v>0.62621812909999996</v>
      </c>
      <c r="L550" s="6">
        <f>[1]Emissions!K958</f>
        <v>0.63498262260000005</v>
      </c>
      <c r="M550" s="6">
        <f>[1]Emissions!L958</f>
        <v>0.64400655969999998</v>
      </c>
      <c r="N550" s="6">
        <f>[1]Emissions!M958</f>
        <v>0.65328446100000004</v>
      </c>
      <c r="O550" s="6">
        <f>[1]Emissions!N958</f>
        <v>0.66291471079999997</v>
      </c>
      <c r="P550" s="6">
        <f>[1]Emissions!O958</f>
        <v>0.6727823342</v>
      </c>
      <c r="Q550" s="6">
        <f>[1]Emissions!P958</f>
        <v>0.68273892020000004</v>
      </c>
      <c r="R550" s="6">
        <f>[1]Emissions!Q958</f>
        <v>0.69267237479999999</v>
      </c>
      <c r="S550" s="6">
        <f>[1]Emissions!R958</f>
        <v>0.70295177119999996</v>
      </c>
      <c r="T550" s="6">
        <f>[1]Emissions!S958</f>
        <v>0.71334591810000003</v>
      </c>
      <c r="U550" s="6">
        <f>[1]Emissions!T958</f>
        <v>0.72378234770000005</v>
      </c>
      <c r="V550" s="6">
        <f>[1]Emissions!U958</f>
        <v>0.73424529959999996</v>
      </c>
      <c r="W550" s="6">
        <f>[1]Emissions!V958</f>
        <v>0.74472868280000004</v>
      </c>
      <c r="X550" s="6">
        <f>[1]Emissions!W958</f>
        <v>0.75539349720000004</v>
      </c>
      <c r="Y550" s="6">
        <f>[1]Emissions!X958</f>
        <v>0.76613909280000003</v>
      </c>
      <c r="Z550" s="6">
        <f>[1]Emissions!Y958</f>
        <v>0.77694481959999995</v>
      </c>
      <c r="AA550" s="6">
        <f>[1]Emissions!Z958</f>
        <v>0.78780724579999994</v>
      </c>
      <c r="AB550" s="6">
        <f>[1]Emissions!AA958</f>
        <v>0.79872222579999996</v>
      </c>
      <c r="AC550" s="6">
        <f>[1]Emissions!AB958</f>
        <v>0.80974417519999997</v>
      </c>
      <c r="AD550" s="6">
        <f>[1]Emissions!AC958</f>
        <v>0.82082666719999997</v>
      </c>
      <c r="AE550" s="6">
        <f>[1]Emissions!AD958</f>
        <v>0.83197949390000003</v>
      </c>
      <c r="AF550" s="6">
        <f>[1]Emissions!AE958</f>
        <v>0.84322931450000005</v>
      </c>
      <c r="AG550" s="6">
        <f>[1]Emissions!AF958</f>
        <v>0.85459699850000004</v>
      </c>
      <c r="AH550" s="6">
        <f>[1]Emissions!AG958</f>
        <v>0.86613516999999995</v>
      </c>
      <c r="AI550" s="6">
        <f>[1]Emissions!AH958</f>
        <v>0.87781300610000002</v>
      </c>
      <c r="AJ550" s="6">
        <f>[1]Emissions!AI958</f>
        <v>0.88962695510000001</v>
      </c>
      <c r="AK550" s="6">
        <f>[1]Emissions!AJ958</f>
        <v>0.90158262909999998</v>
      </c>
      <c r="AL550" s="6">
        <f>[1]Emissions!AK958</f>
        <v>0.91368985739999997</v>
      </c>
      <c r="AM550" s="6">
        <f>[1]Emissions!AL958</f>
        <v>0.92664258740000005</v>
      </c>
      <c r="AN550" s="6">
        <f>[1]Emissions!AM958</f>
        <v>0.93979442359999998</v>
      </c>
      <c r="AO550" s="6">
        <f>[1]Emissions!AN958</f>
        <v>0.95308447689999998</v>
      </c>
      <c r="AP550" s="6">
        <f>[1]Emissions!AO958</f>
        <v>0.96653464450000004</v>
      </c>
      <c r="AQ550" s="6">
        <f>[1]Emissions!AP958</f>
        <v>0.9801412088</v>
      </c>
      <c r="AR550" s="6">
        <f>[1]Emissions!AQ958</f>
        <v>0.99367931279999999</v>
      </c>
      <c r="AS550" s="6">
        <f>[1]Emissions!AR958</f>
        <v>1.0072574860000001</v>
      </c>
      <c r="AT550" s="6">
        <f>[1]Emissions!AS958</f>
        <v>1.0209024739999999</v>
      </c>
      <c r="AU550" s="6">
        <f>[1]Emissions!AT958</f>
        <v>1.034623753</v>
      </c>
      <c r="AV550" s="6">
        <f>[1]Emissions!AU958</f>
        <v>1.0484288939999999</v>
      </c>
      <c r="AW550" s="6">
        <f>[1]Emissions!AV958</f>
        <v>1.0620052680000001</v>
      </c>
      <c r="AX550" s="6">
        <f>[1]Emissions!AW958</f>
        <v>1.075620502</v>
      </c>
      <c r="AY550" s="6">
        <f>[1]Emissions!AX958</f>
        <v>1.089329846</v>
      </c>
      <c r="AZ550" s="6">
        <f>[1]Emissions!AY958</f>
        <v>1.103150887</v>
      </c>
      <c r="BA550" s="6">
        <f>[1]Emissions!AZ958</f>
        <v>1.1170929060000001</v>
      </c>
      <c r="BB550" s="6">
        <f>[1]Emissions!BA958</f>
        <v>1.1326190650000001</v>
      </c>
      <c r="BC550" s="6">
        <f>[1]Emissions!BB958</f>
        <v>1.146999732</v>
      </c>
      <c r="BD550" s="6">
        <f>[1]Emissions!BC958</f>
        <v>1.1605973469999999</v>
      </c>
      <c r="BE550" s="6">
        <f>[1]Emissions!BD958</f>
        <v>1.1738560499999999</v>
      </c>
      <c r="BF550" s="6">
        <f>[1]Emissions!BE958</f>
        <v>1.1870410739999999</v>
      </c>
      <c r="BG550" s="6">
        <f>[1]Emissions!BF958</f>
        <v>1.199932539</v>
      </c>
      <c r="BH550" s="6">
        <f>[1]Emissions!BG958</f>
        <v>1.2127882860000001</v>
      </c>
      <c r="BI550" s="6">
        <f>[1]Emissions!BH958</f>
        <v>1.225702995</v>
      </c>
      <c r="BJ550" s="6">
        <f>[1]Emissions!BI958</f>
        <v>1.238713395</v>
      </c>
      <c r="BK550" s="6">
        <f>[1]Emissions!BJ958</f>
        <v>1.251835397</v>
      </c>
      <c r="BL550" s="6">
        <f>[1]Emissions!BK958</f>
        <v>1.2650804259999999</v>
      </c>
      <c r="BM550" s="6">
        <f>[1]Emissions!BL958</f>
        <v>1.2784509079999999</v>
      </c>
      <c r="BN550" s="6">
        <f>[1]Emissions!BM958</f>
        <v>1.291948356</v>
      </c>
      <c r="BO550" s="6">
        <f>[1]Emissions!BN958</f>
        <v>1.3055727720000001</v>
      </c>
      <c r="BP550" s="6">
        <f>[1]Emissions!BO958</f>
        <v>1.319322758</v>
      </c>
      <c r="BQ550" s="6">
        <f>[1]Emissions!BP958</f>
        <v>1.3328470640000001</v>
      </c>
      <c r="BR550" s="6">
        <f>[1]Emissions!BQ958</f>
        <v>1.346365459</v>
      </c>
      <c r="BS550" s="6">
        <f>[1]Emissions!BR958</f>
        <v>1.3599479809999999</v>
      </c>
      <c r="BT550" s="6">
        <f>[1]Emissions!BS958</f>
        <v>1.3736208350000001</v>
      </c>
      <c r="BU550" s="6">
        <f>[1]Emissions!BT958</f>
        <v>1.3873948330000001</v>
      </c>
      <c r="BV550" s="6">
        <f>[1]Emissions!BU958</f>
        <v>1.4012699019999999</v>
      </c>
      <c r="BW550" s="6">
        <f>[1]Emissions!BV958</f>
        <v>1.4152514650000001</v>
      </c>
      <c r="BX550" s="6">
        <f>[1]Emissions!BW958</f>
        <v>1.4293425150000001</v>
      </c>
      <c r="BY550" s="6">
        <f>[1]Emissions!BX958</f>
        <v>1.443545356</v>
      </c>
      <c r="BZ550" s="6">
        <f>[1]Emissions!BY958</f>
        <v>1.457861831</v>
      </c>
      <c r="CA550" s="6">
        <f>[1]Emissions!BZ958</f>
        <v>1.472021947</v>
      </c>
      <c r="CB550" s="6">
        <f>[1]Emissions!CA958</f>
        <v>1.486199271</v>
      </c>
      <c r="CC550" s="6">
        <f>[1]Emissions!CB958</f>
        <v>1.5004506820000001</v>
      </c>
      <c r="CD550" s="6">
        <f>[1]Emissions!CC958</f>
        <v>1.514798417</v>
      </c>
      <c r="CE550" s="6">
        <f>[1]Emissions!CD958</f>
        <v>1.5292521859999999</v>
      </c>
      <c r="CF550" s="6">
        <f>[1]Emissions!CE958</f>
        <v>1.5438027620000001</v>
      </c>
      <c r="CG550" s="6">
        <f>[1]Emissions!CF958</f>
        <v>1.5584608170000001</v>
      </c>
      <c r="CH550" s="6">
        <f>[1]Emissions!CG958</f>
        <v>1.573231174</v>
      </c>
      <c r="CI550" s="6">
        <f>[1]Emissions!CH958</f>
        <v>1.5881170339999999</v>
      </c>
      <c r="CJ550" s="6">
        <f>[1]Emissions!CI958</f>
        <v>1.6031208770000001</v>
      </c>
    </row>
    <row r="551" spans="2:88" x14ac:dyDescent="0.3">
      <c r="B551" s="16" t="str">
        <f>[1]Emissions!A959</f>
        <v>ems_ci_co2_spub_0</v>
      </c>
      <c r="C551" s="6">
        <f>[1]Emissions!B959</f>
        <v>14.87046232</v>
      </c>
      <c r="D551" s="6">
        <f>[1]Emissions!C959</f>
        <v>14.67395206</v>
      </c>
      <c r="E551" s="6">
        <f>[1]Emissions!D959</f>
        <v>14.468683609999999</v>
      </c>
      <c r="F551" s="6">
        <f>[1]Emissions!E959</f>
        <v>14.241360759999999</v>
      </c>
      <c r="G551" s="6">
        <f>[1]Emissions!F959</f>
        <v>14.123015110000001</v>
      </c>
      <c r="H551" s="6">
        <f>[1]Emissions!G959</f>
        <v>14.092684220000001</v>
      </c>
      <c r="I551" s="6">
        <f>[1]Emissions!H959</f>
        <v>14.088460830000001</v>
      </c>
      <c r="J551" s="6">
        <f>[1]Emissions!I959</f>
        <v>13.38785309</v>
      </c>
      <c r="K551" s="6">
        <f>[1]Emissions!J959</f>
        <v>12.65703222</v>
      </c>
      <c r="L551" s="6">
        <f>[1]Emissions!K959</f>
        <v>11.94466508</v>
      </c>
      <c r="M551" s="6">
        <f>[1]Emissions!L959</f>
        <v>11.272424450000001</v>
      </c>
      <c r="N551" s="6">
        <f>[1]Emissions!M959</f>
        <v>10.70872848</v>
      </c>
      <c r="O551" s="6">
        <f>[1]Emissions!N959</f>
        <v>10.22310703</v>
      </c>
      <c r="P551" s="6">
        <f>[1]Emissions!O959</f>
        <v>9.7922007170000001</v>
      </c>
      <c r="Q551" s="6">
        <f>[1]Emissions!P959</f>
        <v>9.3997957250000006</v>
      </c>
      <c r="R551" s="6">
        <f>[1]Emissions!Q959</f>
        <v>9.0344552359999994</v>
      </c>
      <c r="S551" s="6">
        <f>[1]Emissions!R959</f>
        <v>8.6658382090000003</v>
      </c>
      <c r="T551" s="6">
        <f>[1]Emissions!S959</f>
        <v>8.2991285660000003</v>
      </c>
      <c r="U551" s="6">
        <f>[1]Emissions!T959</f>
        <v>7.9380200179999996</v>
      </c>
      <c r="V551" s="6">
        <f>[1]Emissions!U959</f>
        <v>7.584451821</v>
      </c>
      <c r="W551" s="6">
        <f>[1]Emissions!V959</f>
        <v>7.2390483200000002</v>
      </c>
      <c r="X551" s="6">
        <f>[1]Emissions!W959</f>
        <v>6.9020576199999999</v>
      </c>
      <c r="Y551" s="6">
        <f>[1]Emissions!X959</f>
        <v>6.5724046749999996</v>
      </c>
      <c r="Z551" s="6">
        <f>[1]Emissions!Y959</f>
        <v>6.2484644830000002</v>
      </c>
      <c r="AA551" s="6">
        <f>[1]Emissions!Z959</f>
        <v>5.9285105930000004</v>
      </c>
      <c r="AB551" s="6">
        <f>[1]Emissions!AA959</f>
        <v>5.6106473809999997</v>
      </c>
      <c r="AC551" s="6">
        <f>[1]Emissions!AB959</f>
        <v>5.2935872980000003</v>
      </c>
      <c r="AD551" s="6">
        <f>[1]Emissions!AC959</f>
        <v>4.9755095269999998</v>
      </c>
      <c r="AE551" s="6">
        <f>[1]Emissions!AD959</f>
        <v>4.6535233810000003</v>
      </c>
      <c r="AF551" s="6">
        <f>[1]Emissions!AE959</f>
        <v>4.3244442300000001</v>
      </c>
      <c r="AG551" s="6">
        <f>[1]Emissions!AF959</f>
        <v>3.985181109</v>
      </c>
      <c r="AH551" s="6">
        <f>[1]Emissions!AG959</f>
        <v>3.6328763099999999</v>
      </c>
      <c r="AI551" s="6">
        <f>[1]Emissions!AH959</f>
        <v>3.2643214399999998</v>
      </c>
      <c r="AJ551" s="6">
        <f>[1]Emissions!AI959</f>
        <v>2.8755528030000002</v>
      </c>
      <c r="AK551" s="6">
        <f>[1]Emissions!AJ959</f>
        <v>2.4618349899999998</v>
      </c>
      <c r="AL551" s="6">
        <f>[1]Emissions!AK959</f>
        <v>2.0174055910000002</v>
      </c>
      <c r="AM551" s="6">
        <f>[1]Emissions!AL959</f>
        <v>2.0639210170000002</v>
      </c>
      <c r="AN551" s="6">
        <f>[1]Emissions!AM959</f>
        <v>2.101889575</v>
      </c>
      <c r="AO551" s="6">
        <f>[1]Emissions!AN959</f>
        <v>2.1333363649999999</v>
      </c>
      <c r="AP551" s="6">
        <f>[1]Emissions!AO959</f>
        <v>2.1598544550000001</v>
      </c>
      <c r="AQ551" s="6">
        <f>[1]Emissions!AP959</f>
        <v>2.1826128150000002</v>
      </c>
      <c r="AR551" s="6">
        <f>[1]Emissions!AQ959</f>
        <v>2.2023315540000001</v>
      </c>
      <c r="AS551" s="6">
        <f>[1]Emissions!AR959</f>
        <v>2.2196780789999999</v>
      </c>
      <c r="AT551" s="6">
        <f>[1]Emissions!AS959</f>
        <v>2.2351693629999998</v>
      </c>
      <c r="AU551" s="6">
        <f>[1]Emissions!AT959</f>
        <v>2.249224817</v>
      </c>
      <c r="AV551" s="6">
        <f>[1]Emissions!AU959</f>
        <v>2.262186652</v>
      </c>
      <c r="AW551" s="6">
        <f>[1]Emissions!AV959</f>
        <v>2.274146397</v>
      </c>
      <c r="AX551" s="6">
        <f>[1]Emissions!AW959</f>
        <v>2.2853847570000001</v>
      </c>
      <c r="AY551" s="6">
        <f>[1]Emissions!AX959</f>
        <v>2.2960922070000001</v>
      </c>
      <c r="AZ551" s="6">
        <f>[1]Emissions!AY959</f>
        <v>2.306451182</v>
      </c>
      <c r="BA551" s="6">
        <f>[1]Emissions!AZ959</f>
        <v>2.316627419</v>
      </c>
      <c r="BB551" s="6">
        <f>[1]Emissions!BA959</f>
        <v>2.3261969370000002</v>
      </c>
      <c r="BC551" s="6">
        <f>[1]Emissions!BB959</f>
        <v>2.3345031110000001</v>
      </c>
      <c r="BD551" s="6">
        <f>[1]Emissions!BC959</f>
        <v>2.342201153</v>
      </c>
      <c r="BE551" s="6">
        <f>[1]Emissions!BD959</f>
        <v>2.3496394129999998</v>
      </c>
      <c r="BF551" s="6">
        <f>[1]Emissions!BE959</f>
        <v>2.357011414</v>
      </c>
      <c r="BG551" s="6">
        <f>[1]Emissions!BF959</f>
        <v>2.3642206319999999</v>
      </c>
      <c r="BH551" s="6">
        <f>[1]Emissions!BG959</f>
        <v>2.3713996929999999</v>
      </c>
      <c r="BI551" s="6">
        <f>[1]Emissions!BH959</f>
        <v>2.3786594139999999</v>
      </c>
      <c r="BJ551" s="6">
        <f>[1]Emissions!BI959</f>
        <v>2.3860952649999998</v>
      </c>
      <c r="BK551" s="6">
        <f>[1]Emissions!BJ959</f>
        <v>2.3937827839999999</v>
      </c>
      <c r="BL551" s="6">
        <f>[1]Emissions!BK959</f>
        <v>2.4017773629999999</v>
      </c>
      <c r="BM551" s="6">
        <f>[1]Emissions!BL959</f>
        <v>2.4101125699999999</v>
      </c>
      <c r="BN551" s="6">
        <f>[1]Emissions!BM959</f>
        <v>2.4188073449999998</v>
      </c>
      <c r="BO551" s="6">
        <f>[1]Emissions!BN959</f>
        <v>2.4278695770000001</v>
      </c>
      <c r="BP551" s="6">
        <f>[1]Emissions!BO959</f>
        <v>2.4372988750000002</v>
      </c>
      <c r="BQ551" s="6">
        <f>[1]Emissions!BP959</f>
        <v>2.4468750269999999</v>
      </c>
      <c r="BR551" s="6">
        <f>[1]Emissions!BQ959</f>
        <v>2.4566118430000001</v>
      </c>
      <c r="BS551" s="6">
        <f>[1]Emissions!BR959</f>
        <v>2.4665219089999999</v>
      </c>
      <c r="BT551" s="6">
        <f>[1]Emissions!BS959</f>
        <v>2.4766344669999998</v>
      </c>
      <c r="BU551" s="6">
        <f>[1]Emissions!BT959</f>
        <v>2.4869831530000002</v>
      </c>
      <c r="BV551" s="6">
        <f>[1]Emissions!BU959</f>
        <v>2.4975921520000002</v>
      </c>
      <c r="BW551" s="6">
        <f>[1]Emissions!BV959</f>
        <v>2.5084772970000002</v>
      </c>
      <c r="BX551" s="6">
        <f>[1]Emissions!BW959</f>
        <v>2.5196431709999998</v>
      </c>
      <c r="BY551" s="6">
        <f>[1]Emissions!BX959</f>
        <v>2.5310864940000002</v>
      </c>
      <c r="BZ551" s="6">
        <f>[1]Emissions!BY959</f>
        <v>2.5427991940000001</v>
      </c>
      <c r="CA551" s="6">
        <f>[1]Emissions!BZ959</f>
        <v>2.55461304</v>
      </c>
      <c r="CB551" s="6">
        <f>[1]Emissions!CA959</f>
        <v>2.5665354279999999</v>
      </c>
      <c r="CC551" s="6">
        <f>[1]Emissions!CB959</f>
        <v>2.5785761190000001</v>
      </c>
      <c r="CD551" s="6">
        <f>[1]Emissions!CC959</f>
        <v>2.590759458</v>
      </c>
      <c r="CE551" s="6">
        <f>[1]Emissions!CD959</f>
        <v>2.6031145109999998</v>
      </c>
      <c r="CF551" s="6">
        <f>[1]Emissions!CE959</f>
        <v>2.615659226</v>
      </c>
      <c r="CG551" s="6">
        <f>[1]Emissions!CF959</f>
        <v>2.6284115859999999</v>
      </c>
      <c r="CH551" s="6">
        <f>[1]Emissions!CG959</f>
        <v>2.6413804289999998</v>
      </c>
      <c r="CI551" s="6">
        <f>[1]Emissions!CH959</f>
        <v>2.654568684</v>
      </c>
      <c r="CJ551" s="6">
        <f>[1]Emissions!CI959</f>
        <v>2.667975507</v>
      </c>
    </row>
    <row r="552" spans="2:88" x14ac:dyDescent="0.3">
      <c r="B552" s="16" t="str">
        <f>[1]Emissions!A960</f>
        <v>ems_y_co2_spub_0</v>
      </c>
      <c r="C552" s="6">
        <f>[1]Emissions!B960</f>
        <v>0</v>
      </c>
      <c r="D552" s="6">
        <f>[1]Emissions!C960</f>
        <v>0</v>
      </c>
      <c r="E552" s="6">
        <f>[1]Emissions!D960</f>
        <v>0</v>
      </c>
      <c r="F552" s="6">
        <f>[1]Emissions!E960</f>
        <v>0</v>
      </c>
      <c r="G552" s="6">
        <f>[1]Emissions!F960</f>
        <v>0</v>
      </c>
      <c r="H552" s="6">
        <f>[1]Emissions!G960</f>
        <v>0</v>
      </c>
      <c r="I552" s="6">
        <f>[1]Emissions!H960</f>
        <v>0</v>
      </c>
      <c r="J552" s="6">
        <f>[1]Emissions!I960</f>
        <v>0</v>
      </c>
      <c r="K552" s="6">
        <f>[1]Emissions!J960</f>
        <v>0</v>
      </c>
      <c r="L552" s="6">
        <f>[1]Emissions!K960</f>
        <v>0</v>
      </c>
      <c r="M552" s="6">
        <f>[1]Emissions!L960</f>
        <v>0</v>
      </c>
      <c r="N552" s="6">
        <f>[1]Emissions!M960</f>
        <v>0</v>
      </c>
      <c r="O552" s="6">
        <f>[1]Emissions!N960</f>
        <v>0</v>
      </c>
      <c r="P552" s="6">
        <f>[1]Emissions!O960</f>
        <v>0</v>
      </c>
      <c r="Q552" s="6">
        <f>[1]Emissions!P960</f>
        <v>0</v>
      </c>
      <c r="R552" s="6">
        <f>[1]Emissions!Q960</f>
        <v>0</v>
      </c>
      <c r="S552" s="6">
        <f>[1]Emissions!R960</f>
        <v>0</v>
      </c>
      <c r="T552" s="6">
        <f>[1]Emissions!S960</f>
        <v>0</v>
      </c>
      <c r="U552" s="6">
        <f>[1]Emissions!T960</f>
        <v>0</v>
      </c>
      <c r="V552" s="6">
        <f>[1]Emissions!U960</f>
        <v>0</v>
      </c>
      <c r="W552" s="6">
        <f>[1]Emissions!V960</f>
        <v>0</v>
      </c>
      <c r="X552" s="6">
        <f>[1]Emissions!W960</f>
        <v>0</v>
      </c>
      <c r="Y552" s="6">
        <f>[1]Emissions!X960</f>
        <v>0</v>
      </c>
      <c r="Z552" s="6">
        <f>[1]Emissions!Y960</f>
        <v>0</v>
      </c>
      <c r="AA552" s="6">
        <f>[1]Emissions!Z960</f>
        <v>0</v>
      </c>
      <c r="AB552" s="6">
        <f>[1]Emissions!AA960</f>
        <v>0</v>
      </c>
      <c r="AC552" s="6">
        <f>[1]Emissions!AB960</f>
        <v>0</v>
      </c>
      <c r="AD552" s="6">
        <f>[1]Emissions!AC960</f>
        <v>0</v>
      </c>
      <c r="AE552" s="6">
        <f>[1]Emissions!AD960</f>
        <v>0</v>
      </c>
      <c r="AF552" s="6">
        <f>[1]Emissions!AE960</f>
        <v>0</v>
      </c>
      <c r="AG552" s="6">
        <f>[1]Emissions!AF960</f>
        <v>0</v>
      </c>
      <c r="AH552" s="6">
        <f>[1]Emissions!AG960</f>
        <v>0</v>
      </c>
      <c r="AI552" s="6">
        <f>[1]Emissions!AH960</f>
        <v>0</v>
      </c>
      <c r="AJ552" s="6">
        <f>[1]Emissions!AI960</f>
        <v>0</v>
      </c>
      <c r="AK552" s="6">
        <f>[1]Emissions!AJ960</f>
        <v>0</v>
      </c>
      <c r="AL552" s="6">
        <f>[1]Emissions!AK960</f>
        <v>0</v>
      </c>
      <c r="AM552" s="6">
        <f>[1]Emissions!AL960</f>
        <v>0</v>
      </c>
      <c r="AN552" s="6">
        <f>[1]Emissions!AM960</f>
        <v>0</v>
      </c>
      <c r="AO552" s="6">
        <f>[1]Emissions!AN960</f>
        <v>0</v>
      </c>
      <c r="AP552" s="6">
        <f>[1]Emissions!AO960</f>
        <v>0</v>
      </c>
      <c r="AQ552" s="6">
        <f>[1]Emissions!AP960</f>
        <v>0</v>
      </c>
      <c r="AR552" s="6">
        <f>[1]Emissions!AQ960</f>
        <v>0</v>
      </c>
      <c r="AS552" s="6">
        <f>[1]Emissions!AR960</f>
        <v>0</v>
      </c>
      <c r="AT552" s="6">
        <f>[1]Emissions!AS960</f>
        <v>0</v>
      </c>
      <c r="AU552" s="6">
        <f>[1]Emissions!AT960</f>
        <v>0</v>
      </c>
      <c r="AV552" s="6">
        <f>[1]Emissions!AU960</f>
        <v>0</v>
      </c>
      <c r="AW552" s="6">
        <f>[1]Emissions!AV960</f>
        <v>0</v>
      </c>
      <c r="AX552" s="6">
        <f>[1]Emissions!AW960</f>
        <v>0</v>
      </c>
      <c r="AY552" s="6">
        <f>[1]Emissions!AX960</f>
        <v>0</v>
      </c>
      <c r="AZ552" s="6">
        <f>[1]Emissions!AY960</f>
        <v>0</v>
      </c>
      <c r="BA552" s="6">
        <f>[1]Emissions!AZ960</f>
        <v>0</v>
      </c>
      <c r="BB552" s="6">
        <f>[1]Emissions!BA960</f>
        <v>0</v>
      </c>
      <c r="BC552" s="6">
        <f>[1]Emissions!BB960</f>
        <v>0</v>
      </c>
      <c r="BD552" s="6">
        <f>[1]Emissions!BC960</f>
        <v>0</v>
      </c>
      <c r="BE552" s="6">
        <f>[1]Emissions!BD960</f>
        <v>0</v>
      </c>
      <c r="BF552" s="6">
        <f>[1]Emissions!BE960</f>
        <v>0</v>
      </c>
      <c r="BG552" s="6">
        <f>[1]Emissions!BF960</f>
        <v>0</v>
      </c>
      <c r="BH552" s="6">
        <f>[1]Emissions!BG960</f>
        <v>0</v>
      </c>
      <c r="BI552" s="6">
        <f>[1]Emissions!BH960</f>
        <v>0</v>
      </c>
      <c r="BJ552" s="6">
        <f>[1]Emissions!BI960</f>
        <v>0</v>
      </c>
      <c r="BK552" s="6">
        <f>[1]Emissions!BJ960</f>
        <v>0</v>
      </c>
      <c r="BL552" s="6">
        <f>[1]Emissions!BK960</f>
        <v>0</v>
      </c>
      <c r="BM552" s="6">
        <f>[1]Emissions!BL960</f>
        <v>0</v>
      </c>
      <c r="BN552" s="6">
        <f>[1]Emissions!BM960</f>
        <v>0</v>
      </c>
      <c r="BO552" s="6">
        <f>[1]Emissions!BN960</f>
        <v>0</v>
      </c>
      <c r="BP552" s="6">
        <f>[1]Emissions!BO960</f>
        <v>0</v>
      </c>
      <c r="BQ552" s="6">
        <f>[1]Emissions!BP960</f>
        <v>0</v>
      </c>
      <c r="BR552" s="6">
        <f>[1]Emissions!BQ960</f>
        <v>0</v>
      </c>
      <c r="BS552" s="6">
        <f>[1]Emissions!BR960</f>
        <v>0</v>
      </c>
      <c r="BT552" s="6">
        <f>[1]Emissions!BS960</f>
        <v>0</v>
      </c>
      <c r="BU552" s="6">
        <f>[1]Emissions!BT960</f>
        <v>0</v>
      </c>
      <c r="BV552" s="6">
        <f>[1]Emissions!BU960</f>
        <v>0</v>
      </c>
      <c r="BW552" s="6">
        <f>[1]Emissions!BV960</f>
        <v>0</v>
      </c>
      <c r="BX552" s="6">
        <f>[1]Emissions!BW960</f>
        <v>0</v>
      </c>
      <c r="BY552" s="6">
        <f>[1]Emissions!BX960</f>
        <v>0</v>
      </c>
      <c r="BZ552" s="6">
        <f>[1]Emissions!BY960</f>
        <v>0</v>
      </c>
      <c r="CA552" s="6">
        <f>[1]Emissions!BZ960</f>
        <v>0</v>
      </c>
      <c r="CB552" s="6">
        <f>[1]Emissions!CA960</f>
        <v>0</v>
      </c>
      <c r="CC552" s="6">
        <f>[1]Emissions!CB960</f>
        <v>0</v>
      </c>
      <c r="CD552" s="6">
        <f>[1]Emissions!CC960</f>
        <v>0</v>
      </c>
      <c r="CE552" s="6">
        <f>[1]Emissions!CD960</f>
        <v>0</v>
      </c>
      <c r="CF552" s="6">
        <f>[1]Emissions!CE960</f>
        <v>0</v>
      </c>
      <c r="CG552" s="6">
        <f>[1]Emissions!CF960</f>
        <v>0</v>
      </c>
      <c r="CH552" s="6">
        <f>[1]Emissions!CG960</f>
        <v>0</v>
      </c>
      <c r="CI552" s="6">
        <f>[1]Emissions!CH960</f>
        <v>0</v>
      </c>
      <c r="CJ552" s="6">
        <f>[1]Emissions!CI960</f>
        <v>0</v>
      </c>
    </row>
    <row r="553" spans="2:88" x14ac:dyDescent="0.3">
      <c r="B553" s="16" t="str">
        <f>[1]Emissions!A961</f>
        <v>ems_mat_co2_spub_0</v>
      </c>
      <c r="C553" s="6">
        <f>[1]Emissions!B961</f>
        <v>9.6703030069999993</v>
      </c>
      <c r="D553" s="6">
        <f>[1]Emissions!C961</f>
        <v>9.7255792480000007</v>
      </c>
      <c r="E553" s="6">
        <f>[1]Emissions!D961</f>
        <v>9.8159448010000006</v>
      </c>
      <c r="F553" s="6">
        <f>[1]Emissions!E961</f>
        <v>9.9365650480000003</v>
      </c>
      <c r="G553" s="6">
        <f>[1]Emissions!F961</f>
        <v>10.07168083</v>
      </c>
      <c r="H553" s="6">
        <f>[1]Emissions!G961</f>
        <v>10.214343489999999</v>
      </c>
      <c r="I553" s="6">
        <f>[1]Emissions!H961</f>
        <v>10.35869679</v>
      </c>
      <c r="J553" s="6">
        <f>[1]Emissions!I961</f>
        <v>10.50820483</v>
      </c>
      <c r="K553" s="6">
        <f>[1]Emissions!J961</f>
        <v>10.65907724</v>
      </c>
      <c r="L553" s="6">
        <f>[1]Emissions!K961</f>
        <v>10.81196244</v>
      </c>
      <c r="M553" s="6">
        <f>[1]Emissions!L961</f>
        <v>10.967645790000001</v>
      </c>
      <c r="N553" s="6">
        <f>[1]Emissions!M961</f>
        <v>11.125727149999999</v>
      </c>
      <c r="O553" s="6">
        <f>[1]Emissions!N961</f>
        <v>11.287964730000001</v>
      </c>
      <c r="P553" s="6">
        <f>[1]Emissions!O961</f>
        <v>11.453772949999999</v>
      </c>
      <c r="Q553" s="6">
        <f>[1]Emissions!P961</f>
        <v>11.6220468</v>
      </c>
      <c r="R553" s="6">
        <f>[1]Emissions!Q961</f>
        <v>11.7918334</v>
      </c>
      <c r="S553" s="6">
        <f>[1]Emissions!R961</f>
        <v>11.964859730000001</v>
      </c>
      <c r="T553" s="6">
        <f>[1]Emissions!S961</f>
        <v>12.13964681</v>
      </c>
      <c r="U553" s="6">
        <f>[1]Emissions!T961</f>
        <v>12.3156941</v>
      </c>
      <c r="V553" s="6">
        <f>[1]Emissions!U961</f>
        <v>12.49282118</v>
      </c>
      <c r="W553" s="6">
        <f>[1]Emissions!V961</f>
        <v>12.670873139999999</v>
      </c>
      <c r="X553" s="6">
        <f>[1]Emissions!W961</f>
        <v>12.850399660000001</v>
      </c>
      <c r="Y553" s="6">
        <f>[1]Emissions!X961</f>
        <v>13.03094422</v>
      </c>
      <c r="Z553" s="6">
        <f>[1]Emissions!Y961</f>
        <v>13.212337509999999</v>
      </c>
      <c r="AA553" s="6">
        <f>[1]Emissions!Z961</f>
        <v>13.39443636</v>
      </c>
      <c r="AB553" s="6">
        <f>[1]Emissions!AA961</f>
        <v>13.57708768</v>
      </c>
      <c r="AC553" s="6">
        <f>[1]Emissions!AB961</f>
        <v>13.76035304</v>
      </c>
      <c r="AD553" s="6">
        <f>[1]Emissions!AC961</f>
        <v>13.9439501</v>
      </c>
      <c r="AE553" s="6">
        <f>[1]Emissions!AD961</f>
        <v>14.12794733</v>
      </c>
      <c r="AF553" s="6">
        <f>[1]Emissions!AE961</f>
        <v>14.312556000000001</v>
      </c>
      <c r="AG553" s="6">
        <f>[1]Emissions!AF961</f>
        <v>14.49797785</v>
      </c>
      <c r="AH553" s="6">
        <f>[1]Emissions!AG961</f>
        <v>14.684530390000001</v>
      </c>
      <c r="AI553" s="6">
        <f>[1]Emissions!AH961</f>
        <v>14.87219501</v>
      </c>
      <c r="AJ553" s="6">
        <f>[1]Emissions!AI961</f>
        <v>15.06108397</v>
      </c>
      <c r="AK553" s="6">
        <f>[1]Emissions!AJ961</f>
        <v>15.25134583</v>
      </c>
      <c r="AL553" s="6">
        <f>[1]Emissions!AK961</f>
        <v>15.44313461</v>
      </c>
      <c r="AM553" s="6">
        <f>[1]Emissions!AL961</f>
        <v>15.640194040000001</v>
      </c>
      <c r="AN553" s="6">
        <f>[1]Emissions!AM961</f>
        <v>15.839354009999999</v>
      </c>
      <c r="AO553" s="6">
        <f>[1]Emissions!AN961</f>
        <v>16.040565990000001</v>
      </c>
      <c r="AP553" s="6">
        <f>[1]Emissions!AO961</f>
        <v>16.24417686</v>
      </c>
      <c r="AQ553" s="6">
        <f>[1]Emissions!AP961</f>
        <v>16.45026039</v>
      </c>
      <c r="AR553" s="6">
        <f>[1]Emissions!AQ961</f>
        <v>16.657904640000002</v>
      </c>
      <c r="AS553" s="6">
        <f>[1]Emissions!AR961</f>
        <v>16.86742477</v>
      </c>
      <c r="AT553" s="6">
        <f>[1]Emissions!AS961</f>
        <v>17.078904000000001</v>
      </c>
      <c r="AU553" s="6">
        <f>[1]Emissions!AT961</f>
        <v>17.292387690000002</v>
      </c>
      <c r="AV553" s="6">
        <f>[1]Emissions!AU961</f>
        <v>17.507926009999998</v>
      </c>
      <c r="AW553" s="6">
        <f>[1]Emissions!AV961</f>
        <v>17.72448473</v>
      </c>
      <c r="AX553" s="6">
        <f>[1]Emissions!AW961</f>
        <v>17.943053639999999</v>
      </c>
      <c r="AY553" s="6">
        <f>[1]Emissions!AX961</f>
        <v>18.16377202</v>
      </c>
      <c r="AZ553" s="6">
        <f>[1]Emissions!AY961</f>
        <v>18.386698020000001</v>
      </c>
      <c r="BA553" s="6">
        <f>[1]Emissions!AZ961</f>
        <v>18.611890540000001</v>
      </c>
      <c r="BB553" s="6">
        <f>[1]Emissions!BA961</f>
        <v>18.836475180000001</v>
      </c>
      <c r="BC553" s="6">
        <f>[1]Emissions!BB961</f>
        <v>19.049861839999998</v>
      </c>
      <c r="BD553" s="6">
        <f>[1]Emissions!BC961</f>
        <v>19.257508720000001</v>
      </c>
      <c r="BE553" s="6">
        <f>[1]Emissions!BD961</f>
        <v>19.463459759999999</v>
      </c>
      <c r="BF553" s="6">
        <f>[1]Emissions!BE961</f>
        <v>19.669843669999999</v>
      </c>
      <c r="BG553" s="6">
        <f>[1]Emissions!BF961</f>
        <v>19.87615285</v>
      </c>
      <c r="BH553" s="6">
        <f>[1]Emissions!BG961</f>
        <v>20.083476569999998</v>
      </c>
      <c r="BI553" s="6">
        <f>[1]Emissions!BH961</f>
        <v>20.292332120000001</v>
      </c>
      <c r="BJ553" s="6">
        <f>[1]Emissions!BI961</f>
        <v>20.502977080000001</v>
      </c>
      <c r="BK553" s="6">
        <f>[1]Emissions!BJ961</f>
        <v>20.715556930000002</v>
      </c>
      <c r="BL553" s="6">
        <f>[1]Emissions!BK961</f>
        <v>20.93017824</v>
      </c>
      <c r="BM553" s="6">
        <f>[1]Emissions!BL961</f>
        <v>21.146895749999999</v>
      </c>
      <c r="BN553" s="6">
        <f>[1]Emissions!BM961</f>
        <v>21.365747649999999</v>
      </c>
      <c r="BO553" s="6">
        <f>[1]Emissions!BN961</f>
        <v>21.586758199999998</v>
      </c>
      <c r="BP553" s="6">
        <f>[1]Emissions!BO961</f>
        <v>21.80994153</v>
      </c>
      <c r="BQ553" s="6">
        <f>[1]Emissions!BP961</f>
        <v>22.0338794</v>
      </c>
      <c r="BR553" s="6">
        <f>[1]Emissions!BQ961</f>
        <v>22.259309439999999</v>
      </c>
      <c r="BS553" s="6">
        <f>[1]Emissions!BR961</f>
        <v>22.486533089999998</v>
      </c>
      <c r="BT553" s="6">
        <f>[1]Emissions!BS961</f>
        <v>22.715709969999999</v>
      </c>
      <c r="BU553" s="6">
        <f>[1]Emissions!BT961</f>
        <v>22.946940619999999</v>
      </c>
      <c r="BV553" s="6">
        <f>[1]Emissions!BU961</f>
        <v>23.180274950000001</v>
      </c>
      <c r="BW553" s="6">
        <f>[1]Emissions!BV961</f>
        <v>23.415777200000001</v>
      </c>
      <c r="BX553" s="6">
        <f>[1]Emissions!BW961</f>
        <v>23.6534972</v>
      </c>
      <c r="BY553" s="6">
        <f>[1]Emissions!BX961</f>
        <v>23.893476490000001</v>
      </c>
      <c r="BZ553" s="6">
        <f>[1]Emissions!BY961</f>
        <v>24.135750000000002</v>
      </c>
      <c r="CA553" s="6">
        <f>[1]Emissions!BZ961</f>
        <v>24.37923499</v>
      </c>
      <c r="CB553" s="6">
        <f>[1]Emissions!CA961</f>
        <v>24.624523020000002</v>
      </c>
      <c r="CC553" s="6">
        <f>[1]Emissions!CB961</f>
        <v>24.871865240000002</v>
      </c>
      <c r="CD553" s="6">
        <f>[1]Emissions!CC961</f>
        <v>25.121399</v>
      </c>
      <c r="CE553" s="6">
        <f>[1]Emissions!CD961</f>
        <v>25.373212590000001</v>
      </c>
      <c r="CF553" s="6">
        <f>[1]Emissions!CE961</f>
        <v>25.627309459999999</v>
      </c>
      <c r="CG553" s="6">
        <f>[1]Emissions!CF961</f>
        <v>25.883765879999999</v>
      </c>
      <c r="CH553" s="6">
        <f>[1]Emissions!CG961</f>
        <v>26.142635569999999</v>
      </c>
      <c r="CI553" s="6">
        <f>[1]Emissions!CH961</f>
        <v>26.403962509999999</v>
      </c>
      <c r="CJ553" s="6">
        <f>[1]Emissions!CI961</f>
        <v>26.66778424</v>
      </c>
    </row>
    <row r="554" spans="2:88" x14ac:dyDescent="0.3">
      <c r="B554" s="16" t="str">
        <f>[1]Emissions!A962</f>
        <v>ems_ci_co2_smin_0</v>
      </c>
      <c r="C554" s="6">
        <f>[1]Emissions!B962</f>
        <v>1.6787875379999999</v>
      </c>
      <c r="D554" s="6">
        <f>[1]Emissions!C962</f>
        <v>1.8508660450000001</v>
      </c>
      <c r="E554" s="6">
        <f>[1]Emissions!D962</f>
        <v>2.0256018330000001</v>
      </c>
      <c r="F554" s="6">
        <f>[1]Emissions!E962</f>
        <v>2.1674424480000001</v>
      </c>
      <c r="G554" s="6">
        <f>[1]Emissions!F962</f>
        <v>2.281486745</v>
      </c>
      <c r="H554" s="6">
        <f>[1]Emissions!G962</f>
        <v>2.3770037550000001</v>
      </c>
      <c r="I554" s="6">
        <f>[1]Emissions!H962</f>
        <v>2.456790969</v>
      </c>
      <c r="J554" s="6">
        <f>[1]Emissions!I962</f>
        <v>2.472406613</v>
      </c>
      <c r="K554" s="6">
        <f>[1]Emissions!J962</f>
        <v>2.4759043090000001</v>
      </c>
      <c r="L554" s="6">
        <f>[1]Emissions!K962</f>
        <v>2.4702733800000001</v>
      </c>
      <c r="M554" s="6">
        <f>[1]Emissions!L962</f>
        <v>2.4571261949999998</v>
      </c>
      <c r="N554" s="6">
        <f>[1]Emissions!M962</f>
        <v>2.4395846329999999</v>
      </c>
      <c r="O554" s="6">
        <f>[1]Emissions!N962</f>
        <v>2.4175436349999999</v>
      </c>
      <c r="P554" s="6">
        <f>[1]Emissions!O962</f>
        <v>2.3919407669999999</v>
      </c>
      <c r="Q554" s="6">
        <f>[1]Emissions!P962</f>
        <v>2.3637243589999999</v>
      </c>
      <c r="R554" s="6">
        <f>[1]Emissions!Q962</f>
        <v>2.3335942350000001</v>
      </c>
      <c r="S554" s="6">
        <f>[1]Emissions!R962</f>
        <v>2.3036122909999999</v>
      </c>
      <c r="T554" s="6">
        <f>[1]Emissions!S962</f>
        <v>2.272987858</v>
      </c>
      <c r="U554" s="6">
        <f>[1]Emissions!T962</f>
        <v>2.2415019059999999</v>
      </c>
      <c r="V554" s="6">
        <f>[1]Emissions!U962</f>
        <v>2.2090490699999998</v>
      </c>
      <c r="W554" s="6">
        <f>[1]Emissions!V962</f>
        <v>2.1756156149999999</v>
      </c>
      <c r="X554" s="6">
        <f>[1]Emissions!W962</f>
        <v>2.1421507829999999</v>
      </c>
      <c r="Y554" s="6">
        <f>[1]Emissions!X962</f>
        <v>2.1079654699999999</v>
      </c>
      <c r="Z554" s="6">
        <f>[1]Emissions!Y962</f>
        <v>2.0728774720000001</v>
      </c>
      <c r="AA554" s="6">
        <f>[1]Emissions!Z962</f>
        <v>2.0368141359999998</v>
      </c>
      <c r="AB554" s="6">
        <f>[1]Emissions!AA962</f>
        <v>1.999748284</v>
      </c>
      <c r="AC554" s="6">
        <f>[1]Emissions!AB962</f>
        <v>1.962066079</v>
      </c>
      <c r="AD554" s="6">
        <f>[1]Emissions!AC962</f>
        <v>1.923532077</v>
      </c>
      <c r="AE554" s="6">
        <f>[1]Emissions!AD962</f>
        <v>1.883995058</v>
      </c>
      <c r="AF554" s="6">
        <f>[1]Emissions!AE962</f>
        <v>1.8433187120000001</v>
      </c>
      <c r="AG554" s="6">
        <f>[1]Emissions!AF962</f>
        <v>1.8014161609999999</v>
      </c>
      <c r="AH554" s="6">
        <f>[1]Emissions!AG962</f>
        <v>1.7584360859999999</v>
      </c>
      <c r="AI554" s="6">
        <f>[1]Emissions!AH962</f>
        <v>1.7141877459999999</v>
      </c>
      <c r="AJ554" s="6">
        <f>[1]Emissions!AI962</f>
        <v>1.6685377429999999</v>
      </c>
      <c r="AK554" s="6">
        <f>[1]Emissions!AJ962</f>
        <v>1.621333718</v>
      </c>
      <c r="AL554" s="6">
        <f>[1]Emissions!AK962</f>
        <v>1.572349725</v>
      </c>
      <c r="AM554" s="6">
        <f>[1]Emissions!AL962</f>
        <v>1.591022486</v>
      </c>
      <c r="AN554" s="6">
        <f>[1]Emissions!AM962</f>
        <v>1.6092250539999999</v>
      </c>
      <c r="AO554" s="6">
        <f>[1]Emissions!AN962</f>
        <v>1.6269501749999999</v>
      </c>
      <c r="AP554" s="6">
        <f>[1]Emissions!AO962</f>
        <v>1.6441388649999999</v>
      </c>
      <c r="AQ554" s="6">
        <f>[1]Emissions!AP962</f>
        <v>1.660809974</v>
      </c>
      <c r="AR554" s="6">
        <f>[1]Emissions!AQ962</f>
        <v>1.6763158970000001</v>
      </c>
      <c r="AS554" s="6">
        <f>[1]Emissions!AR962</f>
        <v>1.691315833</v>
      </c>
      <c r="AT554" s="6">
        <f>[1]Emissions!AS962</f>
        <v>1.7060175870000001</v>
      </c>
      <c r="AU554" s="6">
        <f>[1]Emissions!AT962</f>
        <v>1.7205289690000001</v>
      </c>
      <c r="AV554" s="6">
        <f>[1]Emissions!AU962</f>
        <v>1.7349258759999999</v>
      </c>
      <c r="AW554" s="6">
        <f>[1]Emissions!AV962</f>
        <v>1.748452026</v>
      </c>
      <c r="AX554" s="6">
        <f>[1]Emissions!AW962</f>
        <v>1.7617224920000001</v>
      </c>
      <c r="AY554" s="6">
        <f>[1]Emissions!AX962</f>
        <v>1.774932706</v>
      </c>
      <c r="AZ554" s="6">
        <f>[1]Emissions!AY962</f>
        <v>1.7881813660000001</v>
      </c>
      <c r="BA554" s="6">
        <f>[1]Emissions!AZ962</f>
        <v>1.8015251640000001</v>
      </c>
      <c r="BB554" s="6">
        <f>[1]Emissions!BA962</f>
        <v>1.8090747819999999</v>
      </c>
      <c r="BC554" s="6">
        <f>[1]Emissions!BB962</f>
        <v>1.818953053</v>
      </c>
      <c r="BD554" s="6">
        <f>[1]Emissions!BC962</f>
        <v>1.830687285</v>
      </c>
      <c r="BE554" s="6">
        <f>[1]Emissions!BD962</f>
        <v>1.843246599</v>
      </c>
      <c r="BF554" s="6">
        <f>[1]Emissions!BE962</f>
        <v>1.8561381779999999</v>
      </c>
      <c r="BG554" s="6">
        <f>[1]Emissions!BF962</f>
        <v>1.8679469200000001</v>
      </c>
      <c r="BH554" s="6">
        <f>[1]Emissions!BG962</f>
        <v>1.8796243420000001</v>
      </c>
      <c r="BI554" s="6">
        <f>[1]Emissions!BH962</f>
        <v>1.8913696959999999</v>
      </c>
      <c r="BJ554" s="6">
        <f>[1]Emissions!BI962</f>
        <v>1.90323793</v>
      </c>
      <c r="BK554" s="6">
        <f>[1]Emissions!BJ962</f>
        <v>1.915252698</v>
      </c>
      <c r="BL554" s="6">
        <f>[1]Emissions!BK962</f>
        <v>1.9274368879999999</v>
      </c>
      <c r="BM554" s="6">
        <f>[1]Emissions!BL962</f>
        <v>1.9397885450000001</v>
      </c>
      <c r="BN554" s="6">
        <f>[1]Emissions!BM962</f>
        <v>1.952306783</v>
      </c>
      <c r="BO554" s="6">
        <f>[1]Emissions!BN962</f>
        <v>1.964987853</v>
      </c>
      <c r="BP554" s="6">
        <f>[1]Emissions!BO962</f>
        <v>1.977825202</v>
      </c>
      <c r="BQ554" s="6">
        <f>[1]Emissions!BP962</f>
        <v>1.989693916</v>
      </c>
      <c r="BR554" s="6">
        <f>[1]Emissions!BQ962</f>
        <v>2.001458672</v>
      </c>
      <c r="BS554" s="6">
        <f>[1]Emissions!BR962</f>
        <v>2.013296902</v>
      </c>
      <c r="BT554" s="6">
        <f>[1]Emissions!BS962</f>
        <v>2.0252501559999998</v>
      </c>
      <c r="BU554" s="6">
        <f>[1]Emissions!BT962</f>
        <v>2.0373287279999999</v>
      </c>
      <c r="BV554" s="6">
        <f>[1]Emissions!BU962</f>
        <v>2.0495192289999999</v>
      </c>
      <c r="BW554" s="6">
        <f>[1]Emissions!BV962</f>
        <v>2.061828862</v>
      </c>
      <c r="BX554" s="6">
        <f>[1]Emissions!BW962</f>
        <v>2.0742550139999998</v>
      </c>
      <c r="BY554" s="6">
        <f>[1]Emissions!BX962</f>
        <v>2.0867930349999999</v>
      </c>
      <c r="BZ554" s="6">
        <f>[1]Emissions!BY962</f>
        <v>2.0994378409999999</v>
      </c>
      <c r="CA554" s="6">
        <f>[1]Emissions!BZ962</f>
        <v>2.1113461779999998</v>
      </c>
      <c r="CB554" s="6">
        <f>[1]Emissions!CA962</f>
        <v>2.1231690809999999</v>
      </c>
      <c r="CC554" s="6">
        <f>[1]Emissions!CB962</f>
        <v>2.1350433639999999</v>
      </c>
      <c r="CD554" s="6">
        <f>[1]Emissions!CC962</f>
        <v>2.1470039500000002</v>
      </c>
      <c r="CE554" s="6">
        <f>[1]Emissions!CD962</f>
        <v>2.1590620349999998</v>
      </c>
      <c r="CF554" s="6">
        <f>[1]Emissions!CE962</f>
        <v>2.1711826740000002</v>
      </c>
      <c r="CG554" s="6">
        <f>[1]Emissions!CF962</f>
        <v>2.1833952760000002</v>
      </c>
      <c r="CH554" s="6">
        <f>[1]Emissions!CG962</f>
        <v>2.19570497</v>
      </c>
      <c r="CI554" s="6">
        <f>[1]Emissions!CH962</f>
        <v>2.2081120919999999</v>
      </c>
      <c r="CJ554" s="6">
        <f>[1]Emissions!CI962</f>
        <v>2.220615757</v>
      </c>
    </row>
    <row r="555" spans="2:88" x14ac:dyDescent="0.3">
      <c r="B555" s="16" t="str">
        <f>[1]Emissions!A963</f>
        <v>ems_y_co2_smin_0</v>
      </c>
      <c r="C555" s="6">
        <f>[1]Emissions!B963</f>
        <v>0</v>
      </c>
      <c r="D555" s="6">
        <f>[1]Emissions!C963</f>
        <v>0</v>
      </c>
      <c r="E555" s="6">
        <f>[1]Emissions!D963</f>
        <v>0</v>
      </c>
      <c r="F555" s="6">
        <f>[1]Emissions!E963</f>
        <v>0</v>
      </c>
      <c r="G555" s="6">
        <f>[1]Emissions!F963</f>
        <v>0</v>
      </c>
      <c r="H555" s="6">
        <f>[1]Emissions!G963</f>
        <v>0</v>
      </c>
      <c r="I555" s="6">
        <f>[1]Emissions!H963</f>
        <v>0</v>
      </c>
      <c r="J555" s="6">
        <f>[1]Emissions!I963</f>
        <v>0</v>
      </c>
      <c r="K555" s="6">
        <f>[1]Emissions!J963</f>
        <v>0</v>
      </c>
      <c r="L555" s="6">
        <f>[1]Emissions!K963</f>
        <v>0</v>
      </c>
      <c r="M555" s="6">
        <f>[1]Emissions!L963</f>
        <v>0</v>
      </c>
      <c r="N555" s="6">
        <f>[1]Emissions!M963</f>
        <v>0</v>
      </c>
      <c r="O555" s="6">
        <f>[1]Emissions!N963</f>
        <v>0</v>
      </c>
      <c r="P555" s="6">
        <f>[1]Emissions!O963</f>
        <v>0</v>
      </c>
      <c r="Q555" s="6">
        <f>[1]Emissions!P963</f>
        <v>0</v>
      </c>
      <c r="R555" s="6">
        <f>[1]Emissions!Q963</f>
        <v>0</v>
      </c>
      <c r="S555" s="6">
        <f>[1]Emissions!R963</f>
        <v>0</v>
      </c>
      <c r="T555" s="6">
        <f>[1]Emissions!S963</f>
        <v>0</v>
      </c>
      <c r="U555" s="6">
        <f>[1]Emissions!T963</f>
        <v>0</v>
      </c>
      <c r="V555" s="6">
        <f>[1]Emissions!U963</f>
        <v>0</v>
      </c>
      <c r="W555" s="6">
        <f>[1]Emissions!V963</f>
        <v>0</v>
      </c>
      <c r="X555" s="6">
        <f>[1]Emissions!W963</f>
        <v>0</v>
      </c>
      <c r="Y555" s="6">
        <f>[1]Emissions!X963</f>
        <v>0</v>
      </c>
      <c r="Z555" s="6">
        <f>[1]Emissions!Y963</f>
        <v>0</v>
      </c>
      <c r="AA555" s="6">
        <f>[1]Emissions!Z963</f>
        <v>0</v>
      </c>
      <c r="AB555" s="6">
        <f>[1]Emissions!AA963</f>
        <v>0</v>
      </c>
      <c r="AC555" s="6">
        <f>[1]Emissions!AB963</f>
        <v>0</v>
      </c>
      <c r="AD555" s="6">
        <f>[1]Emissions!AC963</f>
        <v>0</v>
      </c>
      <c r="AE555" s="6">
        <f>[1]Emissions!AD963</f>
        <v>0</v>
      </c>
      <c r="AF555" s="6">
        <f>[1]Emissions!AE963</f>
        <v>0</v>
      </c>
      <c r="AG555" s="6">
        <f>[1]Emissions!AF963</f>
        <v>0</v>
      </c>
      <c r="AH555" s="6">
        <f>[1]Emissions!AG963</f>
        <v>0</v>
      </c>
      <c r="AI555" s="6">
        <f>[1]Emissions!AH963</f>
        <v>0</v>
      </c>
      <c r="AJ555" s="6">
        <f>[1]Emissions!AI963</f>
        <v>0</v>
      </c>
      <c r="AK555" s="6">
        <f>[1]Emissions!AJ963</f>
        <v>0</v>
      </c>
      <c r="AL555" s="6">
        <f>[1]Emissions!AK963</f>
        <v>0</v>
      </c>
      <c r="AM555" s="6">
        <f>[1]Emissions!AL963</f>
        <v>0</v>
      </c>
      <c r="AN555" s="6">
        <f>[1]Emissions!AM963</f>
        <v>0</v>
      </c>
      <c r="AO555" s="6">
        <f>[1]Emissions!AN963</f>
        <v>0</v>
      </c>
      <c r="AP555" s="6">
        <f>[1]Emissions!AO963</f>
        <v>0</v>
      </c>
      <c r="AQ555" s="6">
        <f>[1]Emissions!AP963</f>
        <v>0</v>
      </c>
      <c r="AR555" s="6">
        <f>[1]Emissions!AQ963</f>
        <v>0</v>
      </c>
      <c r="AS555" s="6">
        <f>[1]Emissions!AR963</f>
        <v>0</v>
      </c>
      <c r="AT555" s="6">
        <f>[1]Emissions!AS963</f>
        <v>0</v>
      </c>
      <c r="AU555" s="6">
        <f>[1]Emissions!AT963</f>
        <v>0</v>
      </c>
      <c r="AV555" s="6">
        <f>[1]Emissions!AU963</f>
        <v>0</v>
      </c>
      <c r="AW555" s="6">
        <f>[1]Emissions!AV963</f>
        <v>0</v>
      </c>
      <c r="AX555" s="6">
        <f>[1]Emissions!AW963</f>
        <v>0</v>
      </c>
      <c r="AY555" s="6">
        <f>[1]Emissions!AX963</f>
        <v>0</v>
      </c>
      <c r="AZ555" s="6">
        <f>[1]Emissions!AY963</f>
        <v>0</v>
      </c>
      <c r="BA555" s="6">
        <f>[1]Emissions!AZ963</f>
        <v>0</v>
      </c>
      <c r="BB555" s="6">
        <f>[1]Emissions!BA963</f>
        <v>0</v>
      </c>
      <c r="BC555" s="6">
        <f>[1]Emissions!BB963</f>
        <v>0</v>
      </c>
      <c r="BD555" s="6">
        <f>[1]Emissions!BC963</f>
        <v>0</v>
      </c>
      <c r="BE555" s="6">
        <f>[1]Emissions!BD963</f>
        <v>0</v>
      </c>
      <c r="BF555" s="6">
        <f>[1]Emissions!BE963</f>
        <v>0</v>
      </c>
      <c r="BG555" s="6">
        <f>[1]Emissions!BF963</f>
        <v>0</v>
      </c>
      <c r="BH555" s="6">
        <f>[1]Emissions!BG963</f>
        <v>0</v>
      </c>
      <c r="BI555" s="6">
        <f>[1]Emissions!BH963</f>
        <v>0</v>
      </c>
      <c r="BJ555" s="6">
        <f>[1]Emissions!BI963</f>
        <v>0</v>
      </c>
      <c r="BK555" s="6">
        <f>[1]Emissions!BJ963</f>
        <v>0</v>
      </c>
      <c r="BL555" s="6">
        <f>[1]Emissions!BK963</f>
        <v>0</v>
      </c>
      <c r="BM555" s="6">
        <f>[1]Emissions!BL963</f>
        <v>0</v>
      </c>
      <c r="BN555" s="6">
        <f>[1]Emissions!BM963</f>
        <v>0</v>
      </c>
      <c r="BO555" s="6">
        <f>[1]Emissions!BN963</f>
        <v>0</v>
      </c>
      <c r="BP555" s="6">
        <f>[1]Emissions!BO963</f>
        <v>0</v>
      </c>
      <c r="BQ555" s="6">
        <f>[1]Emissions!BP963</f>
        <v>0</v>
      </c>
      <c r="BR555" s="6">
        <f>[1]Emissions!BQ963</f>
        <v>0</v>
      </c>
      <c r="BS555" s="6">
        <f>[1]Emissions!BR963</f>
        <v>0</v>
      </c>
      <c r="BT555" s="6">
        <f>[1]Emissions!BS963</f>
        <v>0</v>
      </c>
      <c r="BU555" s="6">
        <f>[1]Emissions!BT963</f>
        <v>0</v>
      </c>
      <c r="BV555" s="6">
        <f>[1]Emissions!BU963</f>
        <v>0</v>
      </c>
      <c r="BW555" s="6">
        <f>[1]Emissions!BV963</f>
        <v>0</v>
      </c>
      <c r="BX555" s="6">
        <f>[1]Emissions!BW963</f>
        <v>0</v>
      </c>
      <c r="BY555" s="6">
        <f>[1]Emissions!BX963</f>
        <v>0</v>
      </c>
      <c r="BZ555" s="6">
        <f>[1]Emissions!BY963</f>
        <v>0</v>
      </c>
      <c r="CA555" s="6">
        <f>[1]Emissions!BZ963</f>
        <v>0</v>
      </c>
      <c r="CB555" s="6">
        <f>[1]Emissions!CA963</f>
        <v>0</v>
      </c>
      <c r="CC555" s="6">
        <f>[1]Emissions!CB963</f>
        <v>0</v>
      </c>
      <c r="CD555" s="6">
        <f>[1]Emissions!CC963</f>
        <v>0</v>
      </c>
      <c r="CE555" s="6">
        <f>[1]Emissions!CD963</f>
        <v>0</v>
      </c>
      <c r="CF555" s="6">
        <f>[1]Emissions!CE963</f>
        <v>0</v>
      </c>
      <c r="CG555" s="6">
        <f>[1]Emissions!CF963</f>
        <v>0</v>
      </c>
      <c r="CH555" s="6">
        <f>[1]Emissions!CG963</f>
        <v>0</v>
      </c>
      <c r="CI555" s="6">
        <f>[1]Emissions!CH963</f>
        <v>0</v>
      </c>
      <c r="CJ555" s="6">
        <f>[1]Emissions!CI963</f>
        <v>0</v>
      </c>
    </row>
    <row r="556" spans="2:88" x14ac:dyDescent="0.3">
      <c r="B556" s="16" t="str">
        <f>[1]Emissions!A964</f>
        <v>ems_mat_co2_smin_0</v>
      </c>
      <c r="C556" s="6">
        <f>[1]Emissions!B964</f>
        <v>9.2467315899999999E-2</v>
      </c>
      <c r="D556" s="6">
        <f>[1]Emissions!C964</f>
        <v>0.10206850219999999</v>
      </c>
      <c r="E556" s="6">
        <f>[1]Emissions!D964</f>
        <v>0.1118801044</v>
      </c>
      <c r="F556" s="6">
        <f>[1]Emissions!E964</f>
        <v>0.119913991</v>
      </c>
      <c r="G556" s="6">
        <f>[1]Emissions!F964</f>
        <v>0.1264026808</v>
      </c>
      <c r="H556" s="6">
        <f>[1]Emissions!G964</f>
        <v>0.1318364454</v>
      </c>
      <c r="I556" s="6">
        <f>[1]Emissions!H964</f>
        <v>0.13636402389999999</v>
      </c>
      <c r="J556" s="6">
        <f>[1]Emissions!I964</f>
        <v>0.13999410600000001</v>
      </c>
      <c r="K556" s="6">
        <f>[1]Emissions!J964</f>
        <v>0.14307859019999999</v>
      </c>
      <c r="L556" s="6">
        <f>[1]Emissions!K964</f>
        <v>0.14576446200000001</v>
      </c>
      <c r="M556" s="6">
        <f>[1]Emissions!L964</f>
        <v>0.14812178619999999</v>
      </c>
      <c r="N556" s="6">
        <f>[1]Emissions!M964</f>
        <v>0.15030342760000001</v>
      </c>
      <c r="O556" s="6">
        <f>[1]Emissions!N964</f>
        <v>0.15229391119999999</v>
      </c>
      <c r="P556" s="6">
        <f>[1]Emissions!O964</f>
        <v>0.15413971730000001</v>
      </c>
      <c r="Q556" s="6">
        <f>[1]Emissions!P964</f>
        <v>0.15589182160000001</v>
      </c>
      <c r="R556" s="6">
        <f>[1]Emissions!Q964</f>
        <v>0.15759019799999999</v>
      </c>
      <c r="S556" s="6">
        <f>[1]Emissions!R964</f>
        <v>0.1593803751</v>
      </c>
      <c r="T556" s="6">
        <f>[1]Emissions!S964</f>
        <v>0.1612077525</v>
      </c>
      <c r="U556" s="6">
        <f>[1]Emissions!T964</f>
        <v>0.16305763719999999</v>
      </c>
      <c r="V556" s="6">
        <f>[1]Emissions!U964</f>
        <v>0.16492284809999999</v>
      </c>
      <c r="W556" s="6">
        <f>[1]Emissions!V964</f>
        <v>0.16680241230000001</v>
      </c>
      <c r="X556" s="6">
        <f>[1]Emissions!W964</f>
        <v>0.16877036279999999</v>
      </c>
      <c r="Y556" s="6">
        <f>[1]Emissions!X964</f>
        <v>0.1707771219</v>
      </c>
      <c r="Z556" s="6">
        <f>[1]Emissions!Y964</f>
        <v>0.17281108349999999</v>
      </c>
      <c r="AA556" s="6">
        <f>[1]Emissions!Z964</f>
        <v>0.1748685156</v>
      </c>
      <c r="AB556" s="6">
        <f>[1]Emissions!AA964</f>
        <v>0.17694941389999999</v>
      </c>
      <c r="AC556" s="6">
        <f>[1]Emissions!AB964</f>
        <v>0.1790884888</v>
      </c>
      <c r="AD556" s="6">
        <f>[1]Emissions!AC964</f>
        <v>0.18126714769999999</v>
      </c>
      <c r="AE556" s="6">
        <f>[1]Emissions!AD964</f>
        <v>0.18347788549999999</v>
      </c>
      <c r="AF556" s="6">
        <f>[1]Emissions!AE964</f>
        <v>0.18571550479999999</v>
      </c>
      <c r="AG556" s="6">
        <f>[1]Emissions!AF964</f>
        <v>0.18797819739999999</v>
      </c>
      <c r="AH556" s="6">
        <f>[1]Emissions!AG964</f>
        <v>0.190286389</v>
      </c>
      <c r="AI556" s="6">
        <f>[1]Emissions!AH964</f>
        <v>0.19262421869999999</v>
      </c>
      <c r="AJ556" s="6">
        <f>[1]Emissions!AI964</f>
        <v>0.19498167550000001</v>
      </c>
      <c r="AK556" s="6">
        <f>[1]Emissions!AJ964</f>
        <v>0.19734509140000001</v>
      </c>
      <c r="AL556" s="6">
        <f>[1]Emissions!AK964</f>
        <v>0.19968865799999999</v>
      </c>
      <c r="AM556" s="6">
        <f>[1]Emissions!AL964</f>
        <v>0.20217557089999999</v>
      </c>
      <c r="AN556" s="6">
        <f>[1]Emissions!AM964</f>
        <v>0.2046183879</v>
      </c>
      <c r="AO556" s="6">
        <f>[1]Emissions!AN964</f>
        <v>0.20701616710000001</v>
      </c>
      <c r="AP556" s="6">
        <f>[1]Emissions!AO964</f>
        <v>0.20936010829999999</v>
      </c>
      <c r="AQ556" s="6">
        <f>[1]Emissions!AP964</f>
        <v>0.21165069959999999</v>
      </c>
      <c r="AR556" s="6">
        <f>[1]Emissions!AQ964</f>
        <v>0.21380397700000001</v>
      </c>
      <c r="AS556" s="6">
        <f>[1]Emissions!AR964</f>
        <v>0.21590297010000001</v>
      </c>
      <c r="AT556" s="6">
        <f>[1]Emissions!AS964</f>
        <v>0.2179731788</v>
      </c>
      <c r="AU556" s="6">
        <f>[1]Emissions!AT964</f>
        <v>0.22002732119999999</v>
      </c>
      <c r="AV556" s="6">
        <f>[1]Emissions!AU964</f>
        <v>0.22207407539999999</v>
      </c>
      <c r="AW556" s="6">
        <f>[1]Emissions!AV964</f>
        <v>0.22401623600000001</v>
      </c>
      <c r="AX556" s="6">
        <f>[1]Emissions!AW964</f>
        <v>0.22593244830000001</v>
      </c>
      <c r="AY556" s="6">
        <f>[1]Emissions!AX964</f>
        <v>0.227846981</v>
      </c>
      <c r="AZ556" s="6">
        <f>[1]Emissions!AY964</f>
        <v>0.22977128320000001</v>
      </c>
      <c r="BA556" s="6">
        <f>[1]Emissions!AZ964</f>
        <v>0.23171131659999999</v>
      </c>
      <c r="BB556" s="6">
        <f>[1]Emissions!BA964</f>
        <v>0.23291045490000001</v>
      </c>
      <c r="BC556" s="6">
        <f>[1]Emissions!BB964</f>
        <v>0.2344052348</v>
      </c>
      <c r="BD556" s="6">
        <f>[1]Emissions!BC964</f>
        <v>0.23613612989999999</v>
      </c>
      <c r="BE556" s="6">
        <f>[1]Emissions!BD964</f>
        <v>0.2379729407</v>
      </c>
      <c r="BF556" s="6">
        <f>[1]Emissions!BE964</f>
        <v>0.23985335839999999</v>
      </c>
      <c r="BG556" s="6">
        <f>[1]Emissions!BF964</f>
        <v>0.24159513530000001</v>
      </c>
      <c r="BH556" s="6">
        <f>[1]Emissions!BG964</f>
        <v>0.24332116719999999</v>
      </c>
      <c r="BI556" s="6">
        <f>[1]Emissions!BH964</f>
        <v>0.24505657989999999</v>
      </c>
      <c r="BJ556" s="6">
        <f>[1]Emissions!BI964</f>
        <v>0.24680757240000001</v>
      </c>
      <c r="BK556" s="6">
        <f>[1]Emissions!BJ964</f>
        <v>0.2485763359</v>
      </c>
      <c r="BL556" s="6">
        <f>[1]Emissions!BK964</f>
        <v>0.2503651523</v>
      </c>
      <c r="BM556" s="6">
        <f>[1]Emissions!BL964</f>
        <v>0.25217329379999998</v>
      </c>
      <c r="BN556" s="6">
        <f>[1]Emissions!BM964</f>
        <v>0.25400035199999998</v>
      </c>
      <c r="BO556" s="6">
        <f>[1]Emissions!BN964</f>
        <v>0.25584568689999998</v>
      </c>
      <c r="BP556" s="6">
        <f>[1]Emissions!BO964</f>
        <v>0.25770840319999999</v>
      </c>
      <c r="BQ556" s="6">
        <f>[1]Emissions!BP964</f>
        <v>0.25944263010000002</v>
      </c>
      <c r="BR556" s="6">
        <f>[1]Emissions!BQ964</f>
        <v>0.26116185060000002</v>
      </c>
      <c r="BS556" s="6">
        <f>[1]Emissions!BR964</f>
        <v>0.2628895088</v>
      </c>
      <c r="BT556" s="6">
        <f>[1]Emissions!BS964</f>
        <v>0.26463090389999999</v>
      </c>
      <c r="BU556" s="6">
        <f>[1]Emissions!BT964</f>
        <v>0.26638708820000001</v>
      </c>
      <c r="BV556" s="6">
        <f>[1]Emissions!BU964</f>
        <v>0.2681560469</v>
      </c>
      <c r="BW556" s="6">
        <f>[1]Emissions!BV964</f>
        <v>0.2699385728</v>
      </c>
      <c r="BX556" s="6">
        <f>[1]Emissions!BW964</f>
        <v>0.27173429729999998</v>
      </c>
      <c r="BY556" s="6">
        <f>[1]Emissions!BX964</f>
        <v>0.2735426789</v>
      </c>
      <c r="BZ556" s="6">
        <f>[1]Emissions!BY964</f>
        <v>0.2753631768</v>
      </c>
      <c r="CA556" s="6">
        <f>[1]Emissions!BZ964</f>
        <v>0.27708583599999997</v>
      </c>
      <c r="CB556" s="6">
        <f>[1]Emissions!CA964</f>
        <v>0.27879671560000002</v>
      </c>
      <c r="CC556" s="6">
        <f>[1]Emissions!CB964</f>
        <v>0.28051401999999998</v>
      </c>
      <c r="CD556" s="6">
        <f>[1]Emissions!CC964</f>
        <v>0.28224223799999998</v>
      </c>
      <c r="CE556" s="6">
        <f>[1]Emissions!CD964</f>
        <v>0.28398259850000002</v>
      </c>
      <c r="CF556" s="6">
        <f>[1]Emissions!CE964</f>
        <v>0.2857302766</v>
      </c>
      <c r="CG556" s="6">
        <f>[1]Emissions!CF964</f>
        <v>0.28748899020000002</v>
      </c>
      <c r="CH556" s="6">
        <f>[1]Emissions!CG964</f>
        <v>0.28925934910000001</v>
      </c>
      <c r="CI556" s="6">
        <f>[1]Emissions!CH964</f>
        <v>0.29104139509999999</v>
      </c>
      <c r="CJ556" s="6">
        <f>[1]Emissions!CI964</f>
        <v>0.29283505069999999</v>
      </c>
    </row>
    <row r="557" spans="2:88" x14ac:dyDescent="0.3">
      <c r="B557" s="16" t="str">
        <f>[1]Emissions!A965</f>
        <v>ems_ci_co2_soil_0</v>
      </c>
      <c r="C557" s="6">
        <f>[1]Emissions!B965</f>
        <v>16.13450211</v>
      </c>
      <c r="D557" s="6">
        <f>[1]Emissions!C965</f>
        <v>16.242510880000001</v>
      </c>
      <c r="E557" s="6">
        <f>[1]Emissions!D965</f>
        <v>16.360644480000001</v>
      </c>
      <c r="F557" s="6">
        <f>[1]Emissions!E965</f>
        <v>16.463985999999998</v>
      </c>
      <c r="G557" s="6">
        <f>[1]Emissions!F965</f>
        <v>16.581278650000002</v>
      </c>
      <c r="H557" s="6">
        <f>[1]Emissions!G965</f>
        <v>16.716955240000001</v>
      </c>
      <c r="I557" s="6">
        <f>[1]Emissions!H965</f>
        <v>16.840516919999999</v>
      </c>
      <c r="J557" s="6">
        <f>[1]Emissions!I965</f>
        <v>16.163546409999999</v>
      </c>
      <c r="K557" s="6">
        <f>[1]Emissions!J965</f>
        <v>15.418603839999999</v>
      </c>
      <c r="L557" s="6">
        <f>[1]Emissions!K965</f>
        <v>14.68323052</v>
      </c>
      <c r="M557" s="6">
        <f>[1]Emissions!L965</f>
        <v>13.95055185</v>
      </c>
      <c r="N557" s="6">
        <f>[1]Emissions!M965</f>
        <v>13.23381185</v>
      </c>
      <c r="O557" s="6">
        <f>[1]Emissions!N965</f>
        <v>12.53147905</v>
      </c>
      <c r="P557" s="6">
        <f>[1]Emissions!O965</f>
        <v>11.84505193</v>
      </c>
      <c r="Q557" s="6">
        <f>[1]Emissions!P965</f>
        <v>11.17683534</v>
      </c>
      <c r="R557" s="6">
        <f>[1]Emissions!Q965</f>
        <v>10.52826043</v>
      </c>
      <c r="S557" s="6">
        <f>[1]Emissions!R965</f>
        <v>9.9446565220000007</v>
      </c>
      <c r="T557" s="6">
        <f>[1]Emissions!S965</f>
        <v>9.3831375030000004</v>
      </c>
      <c r="U557" s="6">
        <f>[1]Emissions!T965</f>
        <v>8.8398260020000006</v>
      </c>
      <c r="V557" s="6">
        <f>[1]Emissions!U965</f>
        <v>8.3154776229999996</v>
      </c>
      <c r="W557" s="6">
        <f>[1]Emissions!V965</f>
        <v>7.8111915989999998</v>
      </c>
      <c r="X557" s="6">
        <f>[1]Emissions!W965</f>
        <v>7.329608232</v>
      </c>
      <c r="Y557" s="6">
        <f>[1]Emissions!X965</f>
        <v>6.8694649019999998</v>
      </c>
      <c r="Z557" s="6">
        <f>[1]Emissions!Y965</f>
        <v>6.4306690309999999</v>
      </c>
      <c r="AA557" s="6">
        <f>[1]Emissions!Z965</f>
        <v>6.0131539910000003</v>
      </c>
      <c r="AB557" s="6">
        <f>[1]Emissions!AA965</f>
        <v>5.6167176909999998</v>
      </c>
      <c r="AC557" s="6">
        <f>[1]Emissions!AB965</f>
        <v>5.2410291530000004</v>
      </c>
      <c r="AD557" s="6">
        <f>[1]Emissions!AC965</f>
        <v>4.8858678820000003</v>
      </c>
      <c r="AE557" s="6">
        <f>[1]Emissions!AD965</f>
        <v>4.5505483040000003</v>
      </c>
      <c r="AF557" s="6">
        <f>[1]Emissions!AE965</f>
        <v>4.2342475139999998</v>
      </c>
      <c r="AG557" s="6">
        <f>[1]Emissions!AF965</f>
        <v>3.9361465789999999</v>
      </c>
      <c r="AH557" s="6">
        <f>[1]Emissions!AG965</f>
        <v>3.654858274</v>
      </c>
      <c r="AI557" s="6">
        <f>[1]Emissions!AH965</f>
        <v>3.390213814</v>
      </c>
      <c r="AJ557" s="6">
        <f>[1]Emissions!AI965</f>
        <v>3.141428554</v>
      </c>
      <c r="AK557" s="6">
        <f>[1]Emissions!AJ965</f>
        <v>2.9076205910000001</v>
      </c>
      <c r="AL557" s="6">
        <f>[1]Emissions!AK965</f>
        <v>2.6878676420000001</v>
      </c>
      <c r="AM557" s="6">
        <f>[1]Emissions!AL965</f>
        <v>2.6899256120000001</v>
      </c>
      <c r="AN557" s="6">
        <f>[1]Emissions!AM965</f>
        <v>2.7094407149999999</v>
      </c>
      <c r="AO557" s="6">
        <f>[1]Emissions!AN965</f>
        <v>2.7281112350000001</v>
      </c>
      <c r="AP557" s="6">
        <f>[1]Emissions!AO965</f>
        <v>2.7447688449999998</v>
      </c>
      <c r="AQ557" s="6">
        <f>[1]Emissions!AP965</f>
        <v>2.7600032780000001</v>
      </c>
      <c r="AR557" s="6">
        <f>[1]Emissions!AQ965</f>
        <v>2.7730877309999999</v>
      </c>
      <c r="AS557" s="6">
        <f>[1]Emissions!AR965</f>
        <v>2.7855022539999998</v>
      </c>
      <c r="AT557" s="6">
        <f>[1]Emissions!AS965</f>
        <v>2.7976812440000001</v>
      </c>
      <c r="AU557" s="6">
        <f>[1]Emissions!AT965</f>
        <v>2.8098406059999999</v>
      </c>
      <c r="AV557" s="6">
        <f>[1]Emissions!AU965</f>
        <v>2.822116157</v>
      </c>
      <c r="AW557" s="6">
        <f>[1]Emissions!AV965</f>
        <v>2.8328605969999998</v>
      </c>
      <c r="AX557" s="6">
        <f>[1]Emissions!AW965</f>
        <v>2.8435605650000002</v>
      </c>
      <c r="AY557" s="6">
        <f>[1]Emissions!AX965</f>
        <v>2.8544644369999999</v>
      </c>
      <c r="AZ557" s="6">
        <f>[1]Emissions!AY965</f>
        <v>2.8656462399999998</v>
      </c>
      <c r="BA557" s="6">
        <f>[1]Emissions!AZ965</f>
        <v>2.8771476869999999</v>
      </c>
      <c r="BB557" s="6">
        <f>[1]Emissions!BA965</f>
        <v>2.8874412789999999</v>
      </c>
      <c r="BC557" s="6">
        <f>[1]Emissions!BB965</f>
        <v>2.8979837490000002</v>
      </c>
      <c r="BD557" s="6">
        <f>[1]Emissions!BC965</f>
        <v>2.9089261930000001</v>
      </c>
      <c r="BE557" s="6">
        <f>[1]Emissions!BD965</f>
        <v>2.9202177100000002</v>
      </c>
      <c r="BF557" s="6">
        <f>[1]Emissions!BE965</f>
        <v>2.9318382779999999</v>
      </c>
      <c r="BG557" s="6">
        <f>[1]Emissions!BF965</f>
        <v>2.941515216</v>
      </c>
      <c r="BH557" s="6">
        <f>[1]Emissions!BG965</f>
        <v>2.9511490450000002</v>
      </c>
      <c r="BI557" s="6">
        <f>[1]Emissions!BH965</f>
        <v>2.9610241589999999</v>
      </c>
      <c r="BJ557" s="6">
        <f>[1]Emissions!BI965</f>
        <v>2.9711984349999998</v>
      </c>
      <c r="BK557" s="6">
        <f>[1]Emissions!BJ965</f>
        <v>2.9816928489999999</v>
      </c>
      <c r="BL557" s="6">
        <f>[1]Emissions!BK965</f>
        <v>2.992539034</v>
      </c>
      <c r="BM557" s="6">
        <f>[1]Emissions!BL965</f>
        <v>3.0037231809999998</v>
      </c>
      <c r="BN557" s="6">
        <f>[1]Emissions!BM965</f>
        <v>3.0152412750000002</v>
      </c>
      <c r="BO557" s="6">
        <f>[1]Emissions!BN965</f>
        <v>3.0270878369999998</v>
      </c>
      <c r="BP557" s="6">
        <f>[1]Emissions!BO965</f>
        <v>3.0392551179999998</v>
      </c>
      <c r="BQ557" s="6">
        <f>[1]Emissions!BP965</f>
        <v>3.0495698789999999</v>
      </c>
      <c r="BR557" s="6">
        <f>[1]Emissions!BQ965</f>
        <v>3.0598205279999999</v>
      </c>
      <c r="BS557" s="6">
        <f>[1]Emissions!BR965</f>
        <v>3.07025383</v>
      </c>
      <c r="BT557" s="6">
        <f>[1]Emissions!BS965</f>
        <v>3.0809098650000002</v>
      </c>
      <c r="BU557" s="6">
        <f>[1]Emissions!BT965</f>
        <v>3.0918003829999998</v>
      </c>
      <c r="BV557" s="6">
        <f>[1]Emissions!BU965</f>
        <v>3.1029022130000001</v>
      </c>
      <c r="BW557" s="6">
        <f>[1]Emissions!BV965</f>
        <v>3.1142422179999998</v>
      </c>
      <c r="BX557" s="6">
        <f>[1]Emissions!BW965</f>
        <v>3.1258241889999998</v>
      </c>
      <c r="BY557" s="6">
        <f>[1]Emissions!BX965</f>
        <v>3.1376470049999998</v>
      </c>
      <c r="BZ557" s="6">
        <f>[1]Emissions!BY965</f>
        <v>3.149707952</v>
      </c>
      <c r="CA557" s="6">
        <f>[1]Emissions!BZ965</f>
        <v>3.1603476289999999</v>
      </c>
      <c r="CB557" s="6">
        <f>[1]Emissions!CA965</f>
        <v>3.1709478139999998</v>
      </c>
      <c r="CC557" s="6">
        <f>[1]Emissions!CB965</f>
        <v>3.1817032959999998</v>
      </c>
      <c r="CD557" s="6">
        <f>[1]Emissions!CC965</f>
        <v>3.1926505469999999</v>
      </c>
      <c r="CE557" s="6">
        <f>[1]Emissions!CD965</f>
        <v>3.2038043780000001</v>
      </c>
      <c r="CF557" s="6">
        <f>[1]Emissions!CE965</f>
        <v>3.2150940819999998</v>
      </c>
      <c r="CG557" s="6">
        <f>[1]Emissions!CF965</f>
        <v>3.2265954140000002</v>
      </c>
      <c r="CH557" s="6">
        <f>[1]Emissions!CG965</f>
        <v>3.2383244680000001</v>
      </c>
      <c r="CI557" s="6">
        <f>[1]Emissions!CH965</f>
        <v>3.250287417</v>
      </c>
      <c r="CJ557" s="6">
        <f>[1]Emissions!CI965</f>
        <v>3.2624878669999999</v>
      </c>
    </row>
    <row r="558" spans="2:88" x14ac:dyDescent="0.3">
      <c r="B558" s="16" t="str">
        <f>[1]Emissions!A966</f>
        <v>ems_y_co2_soil_0</v>
      </c>
      <c r="C558" s="6">
        <f>[1]Emissions!B966</f>
        <v>0</v>
      </c>
      <c r="D558" s="6">
        <f>[1]Emissions!C966</f>
        <v>0</v>
      </c>
      <c r="E558" s="6">
        <f>[1]Emissions!D966</f>
        <v>0</v>
      </c>
      <c r="F558" s="6">
        <f>[1]Emissions!E966</f>
        <v>0</v>
      </c>
      <c r="G558" s="6">
        <f>[1]Emissions!F966</f>
        <v>0</v>
      </c>
      <c r="H558" s="6">
        <f>[1]Emissions!G966</f>
        <v>0</v>
      </c>
      <c r="I558" s="6">
        <f>[1]Emissions!H966</f>
        <v>0</v>
      </c>
      <c r="J558" s="6">
        <f>[1]Emissions!I966</f>
        <v>0</v>
      </c>
      <c r="K558" s="6">
        <f>[1]Emissions!J966</f>
        <v>0</v>
      </c>
      <c r="L558" s="6">
        <f>[1]Emissions!K966</f>
        <v>0</v>
      </c>
      <c r="M558" s="6">
        <f>[1]Emissions!L966</f>
        <v>0</v>
      </c>
      <c r="N558" s="6">
        <f>[1]Emissions!M966</f>
        <v>0</v>
      </c>
      <c r="O558" s="6">
        <f>[1]Emissions!N966</f>
        <v>0</v>
      </c>
      <c r="P558" s="6">
        <f>[1]Emissions!O966</f>
        <v>0</v>
      </c>
      <c r="Q558" s="6">
        <f>[1]Emissions!P966</f>
        <v>0</v>
      </c>
      <c r="R558" s="6">
        <f>[1]Emissions!Q966</f>
        <v>0</v>
      </c>
      <c r="S558" s="6">
        <f>[1]Emissions!R966</f>
        <v>0</v>
      </c>
      <c r="T558" s="6">
        <f>[1]Emissions!S966</f>
        <v>0</v>
      </c>
      <c r="U558" s="6">
        <f>[1]Emissions!T966</f>
        <v>0</v>
      </c>
      <c r="V558" s="6">
        <f>[1]Emissions!U966</f>
        <v>0</v>
      </c>
      <c r="W558" s="6">
        <f>[1]Emissions!V966</f>
        <v>0</v>
      </c>
      <c r="X558" s="6">
        <f>[1]Emissions!W966</f>
        <v>0</v>
      </c>
      <c r="Y558" s="6">
        <f>[1]Emissions!X966</f>
        <v>0</v>
      </c>
      <c r="Z558" s="6">
        <f>[1]Emissions!Y966</f>
        <v>0</v>
      </c>
      <c r="AA558" s="6">
        <f>[1]Emissions!Z966</f>
        <v>0</v>
      </c>
      <c r="AB558" s="6">
        <f>[1]Emissions!AA966</f>
        <v>0</v>
      </c>
      <c r="AC558" s="6">
        <f>[1]Emissions!AB966</f>
        <v>0</v>
      </c>
      <c r="AD558" s="6">
        <f>[1]Emissions!AC966</f>
        <v>0</v>
      </c>
      <c r="AE558" s="6">
        <f>[1]Emissions!AD966</f>
        <v>0</v>
      </c>
      <c r="AF558" s="6">
        <f>[1]Emissions!AE966</f>
        <v>0</v>
      </c>
      <c r="AG558" s="6">
        <f>[1]Emissions!AF966</f>
        <v>0</v>
      </c>
      <c r="AH558" s="6">
        <f>[1]Emissions!AG966</f>
        <v>0</v>
      </c>
      <c r="AI558" s="6">
        <f>[1]Emissions!AH966</f>
        <v>0</v>
      </c>
      <c r="AJ558" s="6">
        <f>[1]Emissions!AI966</f>
        <v>0</v>
      </c>
      <c r="AK558" s="6">
        <f>[1]Emissions!AJ966</f>
        <v>0</v>
      </c>
      <c r="AL558" s="6">
        <f>[1]Emissions!AK966</f>
        <v>0</v>
      </c>
      <c r="AM558" s="6">
        <f>[1]Emissions!AL966</f>
        <v>0</v>
      </c>
      <c r="AN558" s="6">
        <f>[1]Emissions!AM966</f>
        <v>0</v>
      </c>
      <c r="AO558" s="6">
        <f>[1]Emissions!AN966</f>
        <v>0</v>
      </c>
      <c r="AP558" s="6">
        <f>[1]Emissions!AO966</f>
        <v>0</v>
      </c>
      <c r="AQ558" s="6">
        <f>[1]Emissions!AP966</f>
        <v>0</v>
      </c>
      <c r="AR558" s="6">
        <f>[1]Emissions!AQ966</f>
        <v>0</v>
      </c>
      <c r="AS558" s="6">
        <f>[1]Emissions!AR966</f>
        <v>0</v>
      </c>
      <c r="AT558" s="6">
        <f>[1]Emissions!AS966</f>
        <v>0</v>
      </c>
      <c r="AU558" s="6">
        <f>[1]Emissions!AT966</f>
        <v>0</v>
      </c>
      <c r="AV558" s="6">
        <f>[1]Emissions!AU966</f>
        <v>0</v>
      </c>
      <c r="AW558" s="6">
        <f>[1]Emissions!AV966</f>
        <v>0</v>
      </c>
      <c r="AX558" s="6">
        <f>[1]Emissions!AW966</f>
        <v>0</v>
      </c>
      <c r="AY558" s="6">
        <f>[1]Emissions!AX966</f>
        <v>0</v>
      </c>
      <c r="AZ558" s="6">
        <f>[1]Emissions!AY966</f>
        <v>0</v>
      </c>
      <c r="BA558" s="6">
        <f>[1]Emissions!AZ966</f>
        <v>0</v>
      </c>
      <c r="BB558" s="6">
        <f>[1]Emissions!BA966</f>
        <v>0</v>
      </c>
      <c r="BC558" s="6">
        <f>[1]Emissions!BB966</f>
        <v>0</v>
      </c>
      <c r="BD558" s="6">
        <f>[1]Emissions!BC966</f>
        <v>0</v>
      </c>
      <c r="BE558" s="6">
        <f>[1]Emissions!BD966</f>
        <v>0</v>
      </c>
      <c r="BF558" s="6">
        <f>[1]Emissions!BE966</f>
        <v>0</v>
      </c>
      <c r="BG558" s="6">
        <f>[1]Emissions!BF966</f>
        <v>0</v>
      </c>
      <c r="BH558" s="6">
        <f>[1]Emissions!BG966</f>
        <v>0</v>
      </c>
      <c r="BI558" s="6">
        <f>[1]Emissions!BH966</f>
        <v>0</v>
      </c>
      <c r="BJ558" s="6">
        <f>[1]Emissions!BI966</f>
        <v>0</v>
      </c>
      <c r="BK558" s="6">
        <f>[1]Emissions!BJ966</f>
        <v>0</v>
      </c>
      <c r="BL558" s="6">
        <f>[1]Emissions!BK966</f>
        <v>0</v>
      </c>
      <c r="BM558" s="6">
        <f>[1]Emissions!BL966</f>
        <v>0</v>
      </c>
      <c r="BN558" s="6">
        <f>[1]Emissions!BM966</f>
        <v>0</v>
      </c>
      <c r="BO558" s="6">
        <f>[1]Emissions!BN966</f>
        <v>0</v>
      </c>
      <c r="BP558" s="6">
        <f>[1]Emissions!BO966</f>
        <v>0</v>
      </c>
      <c r="BQ558" s="6">
        <f>[1]Emissions!BP966</f>
        <v>0</v>
      </c>
      <c r="BR558" s="6">
        <f>[1]Emissions!BQ966</f>
        <v>0</v>
      </c>
      <c r="BS558" s="6">
        <f>[1]Emissions!BR966</f>
        <v>0</v>
      </c>
      <c r="BT558" s="6">
        <f>[1]Emissions!BS966</f>
        <v>0</v>
      </c>
      <c r="BU558" s="6">
        <f>[1]Emissions!BT966</f>
        <v>0</v>
      </c>
      <c r="BV558" s="6">
        <f>[1]Emissions!BU966</f>
        <v>0</v>
      </c>
      <c r="BW558" s="6">
        <f>[1]Emissions!BV966</f>
        <v>0</v>
      </c>
      <c r="BX558" s="6">
        <f>[1]Emissions!BW966</f>
        <v>0</v>
      </c>
      <c r="BY558" s="6">
        <f>[1]Emissions!BX966</f>
        <v>0</v>
      </c>
      <c r="BZ558" s="6">
        <f>[1]Emissions!BY966</f>
        <v>0</v>
      </c>
      <c r="CA558" s="6">
        <f>[1]Emissions!BZ966</f>
        <v>0</v>
      </c>
      <c r="CB558" s="6">
        <f>[1]Emissions!CA966</f>
        <v>0</v>
      </c>
      <c r="CC558" s="6">
        <f>[1]Emissions!CB966</f>
        <v>0</v>
      </c>
      <c r="CD558" s="6">
        <f>[1]Emissions!CC966</f>
        <v>0</v>
      </c>
      <c r="CE558" s="6">
        <f>[1]Emissions!CD966</f>
        <v>0</v>
      </c>
      <c r="CF558" s="6">
        <f>[1]Emissions!CE966</f>
        <v>0</v>
      </c>
      <c r="CG558" s="6">
        <f>[1]Emissions!CF966</f>
        <v>0</v>
      </c>
      <c r="CH558" s="6">
        <f>[1]Emissions!CG966</f>
        <v>0</v>
      </c>
      <c r="CI558" s="6">
        <f>[1]Emissions!CH966</f>
        <v>0</v>
      </c>
      <c r="CJ558" s="6">
        <f>[1]Emissions!CI966</f>
        <v>0</v>
      </c>
    </row>
    <row r="559" spans="2:88" x14ac:dyDescent="0.3">
      <c r="B559" s="16" t="str">
        <f>[1]Emissions!A967</f>
        <v>ems_mat_co2_soil_0</v>
      </c>
      <c r="C559" s="6">
        <f>[1]Emissions!B967</f>
        <v>4.6448789430000001</v>
      </c>
      <c r="D559" s="6">
        <f>[1]Emissions!C967</f>
        <v>4.6765881399999998</v>
      </c>
      <c r="E559" s="6">
        <f>[1]Emissions!D967</f>
        <v>4.7112474009999996</v>
      </c>
      <c r="F559" s="6">
        <f>[1]Emissions!E967</f>
        <v>4.7418648670000003</v>
      </c>
      <c r="G559" s="6">
        <f>[1]Emissions!F967</f>
        <v>4.7761188570000002</v>
      </c>
      <c r="H559" s="6">
        <f>[1]Emissions!G967</f>
        <v>4.8153595649999996</v>
      </c>
      <c r="I559" s="6">
        <f>[1]Emissions!H967</f>
        <v>4.8498282870000002</v>
      </c>
      <c r="J559" s="6">
        <f>[1]Emissions!I967</f>
        <v>4.6934355849999996</v>
      </c>
      <c r="K559" s="6">
        <f>[1]Emissions!J967</f>
        <v>4.5151173470000003</v>
      </c>
      <c r="L559" s="6">
        <f>[1]Emissions!K967</f>
        <v>4.3367784499999997</v>
      </c>
      <c r="M559" s="6">
        <f>[1]Emissions!L967</f>
        <v>4.156137373</v>
      </c>
      <c r="N559" s="6">
        <f>[1]Emissions!M967</f>
        <v>3.976710556</v>
      </c>
      <c r="O559" s="6">
        <f>[1]Emissions!N967</f>
        <v>3.7982000149999999</v>
      </c>
      <c r="P559" s="6">
        <f>[1]Emissions!O967</f>
        <v>3.6212101560000001</v>
      </c>
      <c r="Q559" s="6">
        <f>[1]Emissions!P967</f>
        <v>3.4465908380000001</v>
      </c>
      <c r="R559" s="6">
        <f>[1]Emissions!Q967</f>
        <v>3.274925267</v>
      </c>
      <c r="S559" s="6">
        <f>[1]Emissions!R967</f>
        <v>3.1207090389999999</v>
      </c>
      <c r="T559" s="6">
        <f>[1]Emissions!S967</f>
        <v>2.9707403280000002</v>
      </c>
      <c r="U559" s="6">
        <f>[1]Emissions!T967</f>
        <v>2.823859933</v>
      </c>
      <c r="V559" s="6">
        <f>[1]Emissions!U967</f>
        <v>2.6803871159999999</v>
      </c>
      <c r="W559" s="6">
        <f>[1]Emissions!V967</f>
        <v>2.5407773489999999</v>
      </c>
      <c r="X559" s="6">
        <f>[1]Emissions!W967</f>
        <v>2.4060143599999999</v>
      </c>
      <c r="Y559" s="6">
        <f>[1]Emissions!X967</f>
        <v>2.2758271300000001</v>
      </c>
      <c r="Z559" s="6">
        <f>[1]Emissions!Y967</f>
        <v>2.1503257339999999</v>
      </c>
      <c r="AA559" s="6">
        <f>[1]Emissions!Z967</f>
        <v>2.029632313</v>
      </c>
      <c r="AB559" s="6">
        <f>[1]Emissions!AA967</f>
        <v>1.9138262989999999</v>
      </c>
      <c r="AC559" s="6">
        <f>[1]Emissions!AB967</f>
        <v>1.802944603</v>
      </c>
      <c r="AD559" s="6">
        <f>[1]Emissions!AC967</f>
        <v>1.697062463</v>
      </c>
      <c r="AE559" s="6">
        <f>[1]Emissions!AD967</f>
        <v>1.596092976</v>
      </c>
      <c r="AF559" s="6">
        <f>[1]Emissions!AE967</f>
        <v>1.4998952940000001</v>
      </c>
      <c r="AG559" s="6">
        <f>[1]Emissions!AF967</f>
        <v>1.408322866</v>
      </c>
      <c r="AH559" s="6">
        <f>[1]Emissions!AG967</f>
        <v>1.321016637</v>
      </c>
      <c r="AI559" s="6">
        <f>[1]Emissions!AH967</f>
        <v>1.2380466139999999</v>
      </c>
      <c r="AJ559" s="6">
        <f>[1]Emissions!AI967</f>
        <v>1.1592573450000001</v>
      </c>
      <c r="AK559" s="6">
        <f>[1]Emissions!AJ967</f>
        <v>1.084449598</v>
      </c>
      <c r="AL559" s="6">
        <f>[1]Emissions!AK967</f>
        <v>1.013399645</v>
      </c>
      <c r="AM559" s="6">
        <f>[1]Emissions!AL967</f>
        <v>1.0144399159999999</v>
      </c>
      <c r="AN559" s="6">
        <f>[1]Emissions!AM967</f>
        <v>1.0220343270000001</v>
      </c>
      <c r="AO559" s="6">
        <f>[1]Emissions!AN967</f>
        <v>1.0292837770000001</v>
      </c>
      <c r="AP559" s="6">
        <f>[1]Emissions!AO967</f>
        <v>1.035750709</v>
      </c>
      <c r="AQ559" s="6">
        <f>[1]Emissions!AP967</f>
        <v>1.0416616439999999</v>
      </c>
      <c r="AR559" s="6">
        <f>[1]Emissions!AQ967</f>
        <v>1.046746317</v>
      </c>
      <c r="AS559" s="6">
        <f>[1]Emissions!AR967</f>
        <v>1.0515669059999999</v>
      </c>
      <c r="AT559" s="6">
        <f>[1]Emissions!AS967</f>
        <v>1.0562903159999999</v>
      </c>
      <c r="AU559" s="6">
        <f>[1]Emissions!AT967</f>
        <v>1.0610002810000001</v>
      </c>
      <c r="AV559" s="6">
        <f>[1]Emissions!AU967</f>
        <v>1.0657496769999999</v>
      </c>
      <c r="AW559" s="6">
        <f>[1]Emissions!AV967</f>
        <v>1.0699174730000001</v>
      </c>
      <c r="AX559" s="6">
        <f>[1]Emissions!AW967</f>
        <v>1.0740657250000001</v>
      </c>
      <c r="AY559" s="6">
        <f>[1]Emissions!AX967</f>
        <v>1.0782886249999999</v>
      </c>
      <c r="AZ559" s="6">
        <f>[1]Emissions!AY967</f>
        <v>1.082614374</v>
      </c>
      <c r="BA559" s="6">
        <f>[1]Emissions!AZ967</f>
        <v>1.087058885</v>
      </c>
      <c r="BB559" s="6">
        <f>[1]Emissions!BA967</f>
        <v>1.091045102</v>
      </c>
      <c r="BC559" s="6">
        <f>[1]Emissions!BB967</f>
        <v>1.095123163</v>
      </c>
      <c r="BD559" s="6">
        <f>[1]Emissions!BC967</f>
        <v>1.099350743</v>
      </c>
      <c r="BE559" s="6">
        <f>[1]Emissions!BD967</f>
        <v>1.103708643</v>
      </c>
      <c r="BF559" s="6">
        <f>[1]Emissions!BE967</f>
        <v>1.1081892209999999</v>
      </c>
      <c r="BG559" s="6">
        <f>[1]Emissions!BF967</f>
        <v>1.1119334000000001</v>
      </c>
      <c r="BH559" s="6">
        <f>[1]Emissions!BG967</f>
        <v>1.1156595300000001</v>
      </c>
      <c r="BI559" s="6">
        <f>[1]Emissions!BH967</f>
        <v>1.1194751570000001</v>
      </c>
      <c r="BJ559" s="6">
        <f>[1]Emissions!BI967</f>
        <v>1.1234022349999999</v>
      </c>
      <c r="BK559" s="6">
        <f>[1]Emissions!BJ967</f>
        <v>1.1274487870000001</v>
      </c>
      <c r="BL559" s="6">
        <f>[1]Emissions!BK967</f>
        <v>1.1316268739999999</v>
      </c>
      <c r="BM559" s="6">
        <f>[1]Emissions!BL967</f>
        <v>1.135931373</v>
      </c>
      <c r="BN559" s="6">
        <f>[1]Emissions!BM967</f>
        <v>1.1403608620000001</v>
      </c>
      <c r="BO559" s="6">
        <f>[1]Emissions!BN967</f>
        <v>1.144913361</v>
      </c>
      <c r="BP559" s="6">
        <f>[1]Emissions!BO967</f>
        <v>1.149586027</v>
      </c>
      <c r="BQ559" s="6">
        <f>[1]Emissions!BP967</f>
        <v>1.153556915</v>
      </c>
      <c r="BR559" s="6">
        <f>[1]Emissions!BQ967</f>
        <v>1.1575025080000001</v>
      </c>
      <c r="BS559" s="6">
        <f>[1]Emissions!BR967</f>
        <v>1.1615161599999999</v>
      </c>
      <c r="BT559" s="6">
        <f>[1]Emissions!BS967</f>
        <v>1.1656130600000001</v>
      </c>
      <c r="BU559" s="6">
        <f>[1]Emissions!BT967</f>
        <v>1.1697977100000001</v>
      </c>
      <c r="BV559" s="6">
        <f>[1]Emissions!BU967</f>
        <v>1.1740614089999999</v>
      </c>
      <c r="BW559" s="6">
        <f>[1]Emissions!BV967</f>
        <v>1.178414394</v>
      </c>
      <c r="BX559" s="6">
        <f>[1]Emissions!BW967</f>
        <v>1.1828581709999999</v>
      </c>
      <c r="BY559" s="6">
        <f>[1]Emissions!BX967</f>
        <v>1.1873923799999999</v>
      </c>
      <c r="BZ559" s="6">
        <f>[1]Emissions!BY967</f>
        <v>1.192016051</v>
      </c>
      <c r="CA559" s="6">
        <f>[1]Emissions!BZ967</f>
        <v>1.1961012280000001</v>
      </c>
      <c r="CB559" s="6">
        <f>[1]Emissions!CA967</f>
        <v>1.2001708609999999</v>
      </c>
      <c r="CC559" s="6">
        <f>[1]Emissions!CB967</f>
        <v>1.20429867</v>
      </c>
      <c r="CD559" s="6">
        <f>[1]Emissions!CC967</f>
        <v>1.2084984679999999</v>
      </c>
      <c r="CE559" s="6">
        <f>[1]Emissions!CD967</f>
        <v>1.212775894</v>
      </c>
      <c r="CF559" s="6">
        <f>[1]Emissions!CE967</f>
        <v>1.217104223</v>
      </c>
      <c r="CG559" s="6">
        <f>[1]Emissions!CF967</f>
        <v>1.2215121790000001</v>
      </c>
      <c r="CH559" s="6">
        <f>[1]Emissions!CG967</f>
        <v>1.226005899</v>
      </c>
      <c r="CI559" s="6">
        <f>[1]Emissions!CH967</f>
        <v>1.230587758</v>
      </c>
      <c r="CJ559" s="6">
        <f>[1]Emissions!CI967</f>
        <v>1.2352591559999999</v>
      </c>
    </row>
    <row r="560" spans="2:88" x14ac:dyDescent="0.3">
      <c r="B560" s="16" t="str">
        <f>[1]Emissions!A968</f>
        <v>ems_ci_co2_sbfu_0</v>
      </c>
      <c r="C560" s="6">
        <f>[1]Emissions!B968</f>
        <v>3.8292690450000002</v>
      </c>
      <c r="D560" s="6">
        <f>[1]Emissions!C968</f>
        <v>3.8928927299999998</v>
      </c>
      <c r="E560" s="6">
        <f>[1]Emissions!D968</f>
        <v>3.956226746</v>
      </c>
      <c r="F560" s="6">
        <f>[1]Emissions!E968</f>
        <v>4.0106553590000003</v>
      </c>
      <c r="G560" s="6">
        <f>[1]Emissions!F968</f>
        <v>4.062942778</v>
      </c>
      <c r="H560" s="6">
        <f>[1]Emissions!G968</f>
        <v>4.1151443370000003</v>
      </c>
      <c r="I560" s="6">
        <f>[1]Emissions!H968</f>
        <v>4.1606968850000001</v>
      </c>
      <c r="J560" s="6">
        <f>[1]Emissions!I968</f>
        <v>4.9856762100000003</v>
      </c>
      <c r="K560" s="6">
        <f>[1]Emissions!J968</f>
        <v>5.8316825870000004</v>
      </c>
      <c r="L560" s="6">
        <f>[1]Emissions!K968</f>
        <v>6.5838601219999999</v>
      </c>
      <c r="M560" s="6">
        <f>[1]Emissions!L968</f>
        <v>7.2258805449999999</v>
      </c>
      <c r="N560" s="6">
        <f>[1]Emissions!M968</f>
        <v>7.7634526939999997</v>
      </c>
      <c r="O560" s="6">
        <f>[1]Emissions!N968</f>
        <v>8.1976665329999996</v>
      </c>
      <c r="P560" s="6">
        <f>[1]Emissions!O968</f>
        <v>8.5310437060000002</v>
      </c>
      <c r="Q560" s="6">
        <f>[1]Emissions!P968</f>
        <v>8.7669079629999995</v>
      </c>
      <c r="R560" s="6">
        <f>[1]Emissions!Q968</f>
        <v>8.9092974910000002</v>
      </c>
      <c r="S560" s="6">
        <f>[1]Emissions!R968</f>
        <v>9.0166013340000006</v>
      </c>
      <c r="T560" s="6">
        <f>[1]Emissions!S968</f>
        <v>9.0500569960000004</v>
      </c>
      <c r="U560" s="6">
        <f>[1]Emissions!T968</f>
        <v>9.0090970349999999</v>
      </c>
      <c r="V560" s="6">
        <f>[1]Emissions!U968</f>
        <v>8.8981628970000006</v>
      </c>
      <c r="W560" s="6">
        <f>[1]Emissions!V968</f>
        <v>8.7223172659999992</v>
      </c>
      <c r="X560" s="6">
        <f>[1]Emissions!W968</f>
        <v>8.4894934259999992</v>
      </c>
      <c r="Y560" s="6">
        <f>[1]Emissions!X968</f>
        <v>8.2020075339999998</v>
      </c>
      <c r="Z560" s="6">
        <f>[1]Emissions!Y968</f>
        <v>7.8640638750000003</v>
      </c>
      <c r="AA560" s="6">
        <f>[1]Emissions!Z968</f>
        <v>7.4799482069999996</v>
      </c>
      <c r="AB560" s="6">
        <f>[1]Emissions!AA968</f>
        <v>7.0537733530000004</v>
      </c>
      <c r="AC560" s="6">
        <f>[1]Emissions!AB968</f>
        <v>6.5905008069999997</v>
      </c>
      <c r="AD560" s="6">
        <f>[1]Emissions!AC968</f>
        <v>6.0931612230000001</v>
      </c>
      <c r="AE560" s="6">
        <f>[1]Emissions!AD968</f>
        <v>5.5649253620000003</v>
      </c>
      <c r="AF560" s="6">
        <f>[1]Emissions!AE968</f>
        <v>5.0086811300000003</v>
      </c>
      <c r="AG560" s="6">
        <f>[1]Emissions!AF968</f>
        <v>4.4270855979999997</v>
      </c>
      <c r="AH560" s="6">
        <f>[1]Emissions!AG968</f>
        <v>3.8229049829999999</v>
      </c>
      <c r="AI560" s="6">
        <f>[1]Emissions!AH968</f>
        <v>3.1979618400000001</v>
      </c>
      <c r="AJ560" s="6">
        <f>[1]Emissions!AI968</f>
        <v>2.553884177</v>
      </c>
      <c r="AK560" s="6">
        <f>[1]Emissions!AJ968</f>
        <v>1.8918502189999999</v>
      </c>
      <c r="AL560" s="6">
        <f>[1]Emissions!AK968</f>
        <v>1.212483964</v>
      </c>
      <c r="AM560" s="6">
        <f>[1]Emissions!AL968</f>
        <v>1.2079921469999999</v>
      </c>
      <c r="AN560" s="6">
        <f>[1]Emissions!AM968</f>
        <v>1.20016484</v>
      </c>
      <c r="AO560" s="6">
        <f>[1]Emissions!AN968</f>
        <v>1.1915027659999999</v>
      </c>
      <c r="AP560" s="6">
        <f>[1]Emissions!AO968</f>
        <v>1.182601126</v>
      </c>
      <c r="AQ560" s="6">
        <f>[1]Emissions!AP968</f>
        <v>1.1737691610000001</v>
      </c>
      <c r="AR560" s="6">
        <f>[1]Emissions!AQ968</f>
        <v>1.164815953</v>
      </c>
      <c r="AS560" s="6">
        <f>[1]Emissions!AR968</f>
        <v>1.156214794</v>
      </c>
      <c r="AT560" s="6">
        <f>[1]Emissions!AS968</f>
        <v>1.148150161</v>
      </c>
      <c r="AU560" s="6">
        <f>[1]Emissions!AT968</f>
        <v>1.1407179039999999</v>
      </c>
      <c r="AV560" s="6">
        <f>[1]Emissions!AU968</f>
        <v>1.1339746550000001</v>
      </c>
      <c r="AW560" s="6">
        <f>[1]Emissions!AV968</f>
        <v>1.127417908</v>
      </c>
      <c r="AX560" s="6">
        <f>[1]Emissions!AW968</f>
        <v>1.1214610789999999</v>
      </c>
      <c r="AY560" s="6">
        <f>[1]Emissions!AX968</f>
        <v>1.1161987</v>
      </c>
      <c r="AZ560" s="6">
        <f>[1]Emissions!AY968</f>
        <v>1.1116544290000001</v>
      </c>
      <c r="BA560" s="6">
        <f>[1]Emissions!AZ968</f>
        <v>1.107831228</v>
      </c>
      <c r="BB560" s="6">
        <f>[1]Emissions!BA968</f>
        <v>1.1039112470000001</v>
      </c>
      <c r="BC560" s="6">
        <f>[1]Emissions!BB968</f>
        <v>1.1007617709999999</v>
      </c>
      <c r="BD560" s="6">
        <f>[1]Emissions!BC968</f>
        <v>1.098388277</v>
      </c>
      <c r="BE560" s="6">
        <f>[1]Emissions!BD968</f>
        <v>1.096682532</v>
      </c>
      <c r="BF560" s="6">
        <f>[1]Emissions!BE968</f>
        <v>1.09558255</v>
      </c>
      <c r="BG560" s="6">
        <f>[1]Emissions!BF968</f>
        <v>1.0943534989999999</v>
      </c>
      <c r="BH560" s="6">
        <f>[1]Emissions!BG968</f>
        <v>1.0935145930000001</v>
      </c>
      <c r="BI560" s="6">
        <f>[1]Emissions!BH968</f>
        <v>1.093167252</v>
      </c>
      <c r="BJ560" s="6">
        <f>[1]Emissions!BI968</f>
        <v>1.0933244129999999</v>
      </c>
      <c r="BK560" s="6">
        <f>[1]Emissions!BJ968</f>
        <v>1.0939787759999999</v>
      </c>
      <c r="BL560" s="6">
        <f>[1]Emissions!BK968</f>
        <v>1.095121966</v>
      </c>
      <c r="BM560" s="6">
        <f>[1]Emissions!BL968</f>
        <v>1.0967319419999999</v>
      </c>
      <c r="BN560" s="6">
        <f>[1]Emissions!BM968</f>
        <v>1.0987877500000001</v>
      </c>
      <c r="BO560" s="6">
        <f>[1]Emissions!BN968</f>
        <v>1.1012675949999999</v>
      </c>
      <c r="BP560" s="6">
        <f>[1]Emissions!BO968</f>
        <v>1.104149013</v>
      </c>
      <c r="BQ560" s="6">
        <f>[1]Emissions!BP968</f>
        <v>1.106747548</v>
      </c>
      <c r="BR560" s="6">
        <f>[1]Emissions!BQ968</f>
        <v>1.1095446959999999</v>
      </c>
      <c r="BS560" s="6">
        <f>[1]Emissions!BR968</f>
        <v>1.112627872</v>
      </c>
      <c r="BT560" s="6">
        <f>[1]Emissions!BS968</f>
        <v>1.116005417</v>
      </c>
      <c r="BU560" s="6">
        <f>[1]Emissions!BT968</f>
        <v>1.119670181</v>
      </c>
      <c r="BV560" s="6">
        <f>[1]Emissions!BU968</f>
        <v>1.1236034420000001</v>
      </c>
      <c r="BW560" s="6">
        <f>[1]Emissions!BV968</f>
        <v>1.1277990090000001</v>
      </c>
      <c r="BX560" s="6">
        <f>[1]Emissions!BW968</f>
        <v>1.132245218</v>
      </c>
      <c r="BY560" s="6">
        <f>[1]Emissions!BX968</f>
        <v>1.1369293229999999</v>
      </c>
      <c r="BZ560" s="6">
        <f>[1]Emissions!BY968</f>
        <v>1.141838584</v>
      </c>
      <c r="CA560" s="6">
        <f>[1]Emissions!BZ968</f>
        <v>1.146457565</v>
      </c>
      <c r="CB560" s="6">
        <f>[1]Emissions!CA968</f>
        <v>1.151159684</v>
      </c>
      <c r="CC560" s="6">
        <f>[1]Emissions!CB968</f>
        <v>1.1560164749999999</v>
      </c>
      <c r="CD560" s="6">
        <f>[1]Emissions!CC968</f>
        <v>1.161039261</v>
      </c>
      <c r="CE560" s="6">
        <f>[1]Emissions!CD968</f>
        <v>1.166227479</v>
      </c>
      <c r="CF560" s="6">
        <f>[1]Emissions!CE968</f>
        <v>1.171555315</v>
      </c>
      <c r="CG560" s="6">
        <f>[1]Emissions!CF968</f>
        <v>1.177035058</v>
      </c>
      <c r="CH560" s="6">
        <f>[1]Emissions!CG968</f>
        <v>1.1826646089999999</v>
      </c>
      <c r="CI560" s="6">
        <f>[1]Emissions!CH968</f>
        <v>1.188438933</v>
      </c>
      <c r="CJ560" s="6">
        <f>[1]Emissions!CI968</f>
        <v>1.194352399</v>
      </c>
    </row>
    <row r="561" spans="2:88" x14ac:dyDescent="0.3">
      <c r="B561" s="16" t="str">
        <f>[1]Emissions!A969</f>
        <v>ems_y_co2_sbfu_0</v>
      </c>
      <c r="C561" s="6">
        <f>[1]Emissions!B969</f>
        <v>0</v>
      </c>
      <c r="D561" s="6">
        <f>[1]Emissions!C969</f>
        <v>0</v>
      </c>
      <c r="E561" s="6">
        <f>[1]Emissions!D969</f>
        <v>0</v>
      </c>
      <c r="F561" s="6">
        <f>[1]Emissions!E969</f>
        <v>0</v>
      </c>
      <c r="G561" s="6">
        <f>[1]Emissions!F969</f>
        <v>0</v>
      </c>
      <c r="H561" s="6">
        <f>[1]Emissions!G969</f>
        <v>0</v>
      </c>
      <c r="I561" s="6">
        <f>[1]Emissions!H969</f>
        <v>0</v>
      </c>
      <c r="J561" s="6">
        <f>[1]Emissions!I969</f>
        <v>0</v>
      </c>
      <c r="K561" s="6">
        <f>[1]Emissions!J969</f>
        <v>0</v>
      </c>
      <c r="L561" s="6">
        <f>[1]Emissions!K969</f>
        <v>0</v>
      </c>
      <c r="M561" s="6">
        <f>[1]Emissions!L969</f>
        <v>0</v>
      </c>
      <c r="N561" s="6">
        <f>[1]Emissions!M969</f>
        <v>0</v>
      </c>
      <c r="O561" s="6">
        <f>[1]Emissions!N969</f>
        <v>0</v>
      </c>
      <c r="P561" s="6">
        <f>[1]Emissions!O969</f>
        <v>0</v>
      </c>
      <c r="Q561" s="6">
        <f>[1]Emissions!P969</f>
        <v>0</v>
      </c>
      <c r="R561" s="6">
        <f>[1]Emissions!Q969</f>
        <v>0</v>
      </c>
      <c r="S561" s="6">
        <f>[1]Emissions!R969</f>
        <v>0</v>
      </c>
      <c r="T561" s="6">
        <f>[1]Emissions!S969</f>
        <v>0</v>
      </c>
      <c r="U561" s="6">
        <f>[1]Emissions!T969</f>
        <v>0</v>
      </c>
      <c r="V561" s="6">
        <f>[1]Emissions!U969</f>
        <v>0</v>
      </c>
      <c r="W561" s="6">
        <f>[1]Emissions!V969</f>
        <v>0</v>
      </c>
      <c r="X561" s="6">
        <f>[1]Emissions!W969</f>
        <v>0</v>
      </c>
      <c r="Y561" s="6">
        <f>[1]Emissions!X969</f>
        <v>0</v>
      </c>
      <c r="Z561" s="6">
        <f>[1]Emissions!Y969</f>
        <v>0</v>
      </c>
      <c r="AA561" s="6">
        <f>[1]Emissions!Z969</f>
        <v>0</v>
      </c>
      <c r="AB561" s="6">
        <f>[1]Emissions!AA969</f>
        <v>0</v>
      </c>
      <c r="AC561" s="6">
        <f>[1]Emissions!AB969</f>
        <v>0</v>
      </c>
      <c r="AD561" s="6">
        <f>[1]Emissions!AC969</f>
        <v>0</v>
      </c>
      <c r="AE561" s="6">
        <f>[1]Emissions!AD969</f>
        <v>0</v>
      </c>
      <c r="AF561" s="6">
        <f>[1]Emissions!AE969</f>
        <v>0</v>
      </c>
      <c r="AG561" s="6">
        <f>[1]Emissions!AF969</f>
        <v>0</v>
      </c>
      <c r="AH561" s="6">
        <f>[1]Emissions!AG969</f>
        <v>0</v>
      </c>
      <c r="AI561" s="6">
        <f>[1]Emissions!AH969</f>
        <v>0</v>
      </c>
      <c r="AJ561" s="6">
        <f>[1]Emissions!AI969</f>
        <v>0</v>
      </c>
      <c r="AK561" s="6">
        <f>[1]Emissions!AJ969</f>
        <v>0</v>
      </c>
      <c r="AL561" s="6">
        <f>[1]Emissions!AK969</f>
        <v>0</v>
      </c>
      <c r="AM561" s="6">
        <f>[1]Emissions!AL969</f>
        <v>0</v>
      </c>
      <c r="AN561" s="6">
        <f>[1]Emissions!AM969</f>
        <v>0</v>
      </c>
      <c r="AO561" s="6">
        <f>[1]Emissions!AN969</f>
        <v>0</v>
      </c>
      <c r="AP561" s="6">
        <f>[1]Emissions!AO969</f>
        <v>0</v>
      </c>
      <c r="AQ561" s="6">
        <f>[1]Emissions!AP969</f>
        <v>0</v>
      </c>
      <c r="AR561" s="6">
        <f>[1]Emissions!AQ969</f>
        <v>0</v>
      </c>
      <c r="AS561" s="6">
        <f>[1]Emissions!AR969</f>
        <v>0</v>
      </c>
      <c r="AT561" s="6">
        <f>[1]Emissions!AS969</f>
        <v>0</v>
      </c>
      <c r="AU561" s="6">
        <f>[1]Emissions!AT969</f>
        <v>0</v>
      </c>
      <c r="AV561" s="6">
        <f>[1]Emissions!AU969</f>
        <v>0</v>
      </c>
      <c r="AW561" s="6">
        <f>[1]Emissions!AV969</f>
        <v>0</v>
      </c>
      <c r="AX561" s="6">
        <f>[1]Emissions!AW969</f>
        <v>0</v>
      </c>
      <c r="AY561" s="6">
        <f>[1]Emissions!AX969</f>
        <v>0</v>
      </c>
      <c r="AZ561" s="6">
        <f>[1]Emissions!AY969</f>
        <v>0</v>
      </c>
      <c r="BA561" s="6">
        <f>[1]Emissions!AZ969</f>
        <v>0</v>
      </c>
      <c r="BB561" s="6">
        <f>[1]Emissions!BA969</f>
        <v>0</v>
      </c>
      <c r="BC561" s="6">
        <f>[1]Emissions!BB969</f>
        <v>0</v>
      </c>
      <c r="BD561" s="6">
        <f>[1]Emissions!BC969</f>
        <v>0</v>
      </c>
      <c r="BE561" s="6">
        <f>[1]Emissions!BD969</f>
        <v>0</v>
      </c>
      <c r="BF561" s="6">
        <f>[1]Emissions!BE969</f>
        <v>0</v>
      </c>
      <c r="BG561" s="6">
        <f>[1]Emissions!BF969</f>
        <v>0</v>
      </c>
      <c r="BH561" s="6">
        <f>[1]Emissions!BG969</f>
        <v>0</v>
      </c>
      <c r="BI561" s="6">
        <f>[1]Emissions!BH969</f>
        <v>0</v>
      </c>
      <c r="BJ561" s="6">
        <f>[1]Emissions!BI969</f>
        <v>0</v>
      </c>
      <c r="BK561" s="6">
        <f>[1]Emissions!BJ969</f>
        <v>0</v>
      </c>
      <c r="BL561" s="6">
        <f>[1]Emissions!BK969</f>
        <v>0</v>
      </c>
      <c r="BM561" s="6">
        <f>[1]Emissions!BL969</f>
        <v>0</v>
      </c>
      <c r="BN561" s="6">
        <f>[1]Emissions!BM969</f>
        <v>0</v>
      </c>
      <c r="BO561" s="6">
        <f>[1]Emissions!BN969</f>
        <v>0</v>
      </c>
      <c r="BP561" s="6">
        <f>[1]Emissions!BO969</f>
        <v>0</v>
      </c>
      <c r="BQ561" s="6">
        <f>[1]Emissions!BP969</f>
        <v>0</v>
      </c>
      <c r="BR561" s="6">
        <f>[1]Emissions!BQ969</f>
        <v>0</v>
      </c>
      <c r="BS561" s="6">
        <f>[1]Emissions!BR969</f>
        <v>0</v>
      </c>
      <c r="BT561" s="6">
        <f>[1]Emissions!BS969</f>
        <v>0</v>
      </c>
      <c r="BU561" s="6">
        <f>[1]Emissions!BT969</f>
        <v>0</v>
      </c>
      <c r="BV561" s="6">
        <f>[1]Emissions!BU969</f>
        <v>0</v>
      </c>
      <c r="BW561" s="6">
        <f>[1]Emissions!BV969</f>
        <v>0</v>
      </c>
      <c r="BX561" s="6">
        <f>[1]Emissions!BW969</f>
        <v>0</v>
      </c>
      <c r="BY561" s="6">
        <f>[1]Emissions!BX969</f>
        <v>0</v>
      </c>
      <c r="BZ561" s="6">
        <f>[1]Emissions!BY969</f>
        <v>0</v>
      </c>
      <c r="CA561" s="6">
        <f>[1]Emissions!BZ969</f>
        <v>0</v>
      </c>
      <c r="CB561" s="6">
        <f>[1]Emissions!CA969</f>
        <v>0</v>
      </c>
      <c r="CC561" s="6">
        <f>[1]Emissions!CB969</f>
        <v>0</v>
      </c>
      <c r="CD561" s="6">
        <f>[1]Emissions!CC969</f>
        <v>0</v>
      </c>
      <c r="CE561" s="6">
        <f>[1]Emissions!CD969</f>
        <v>0</v>
      </c>
      <c r="CF561" s="6">
        <f>[1]Emissions!CE969</f>
        <v>0</v>
      </c>
      <c r="CG561" s="6">
        <f>[1]Emissions!CF969</f>
        <v>0</v>
      </c>
      <c r="CH561" s="6">
        <f>[1]Emissions!CG969</f>
        <v>0</v>
      </c>
      <c r="CI561" s="6">
        <f>[1]Emissions!CH969</f>
        <v>0</v>
      </c>
      <c r="CJ561" s="6">
        <f>[1]Emissions!CI969</f>
        <v>0</v>
      </c>
    </row>
    <row r="562" spans="2:88" x14ac:dyDescent="0.3">
      <c r="B562" s="16" t="str">
        <f>[1]Emissions!A970</f>
        <v>ems_mat_co2_sbfu_0</v>
      </c>
      <c r="C562" s="6">
        <f>[1]Emissions!B970</f>
        <v>3.1938852870000001</v>
      </c>
      <c r="D562" s="6">
        <f>[1]Emissions!C970</f>
        <v>3.2469520740000002</v>
      </c>
      <c r="E562" s="6">
        <f>[1]Emissions!D970</f>
        <v>3.2997772620000001</v>
      </c>
      <c r="F562" s="6">
        <f>[1]Emissions!E970</f>
        <v>3.3451747159999998</v>
      </c>
      <c r="G562" s="6">
        <f>[1]Emissions!F970</f>
        <v>3.3887862339999999</v>
      </c>
      <c r="H562" s="6">
        <f>[1]Emissions!G970</f>
        <v>3.4323261180000002</v>
      </c>
      <c r="I562" s="6">
        <f>[1]Emissions!H970</f>
        <v>3.4703202200000001</v>
      </c>
      <c r="J562" s="6">
        <f>[1]Emissions!I970</f>
        <v>4.2983144080000004</v>
      </c>
      <c r="K562" s="6">
        <f>[1]Emissions!J970</f>
        <v>5.2027196699999996</v>
      </c>
      <c r="L562" s="6">
        <f>[1]Emissions!K970</f>
        <v>6.0856402789999997</v>
      </c>
      <c r="M562" s="6">
        <f>[1]Emissions!L970</f>
        <v>6.9290073860000003</v>
      </c>
      <c r="N562" s="6">
        <f>[1]Emissions!M970</f>
        <v>7.7338943699999998</v>
      </c>
      <c r="O562" s="6">
        <f>[1]Emissions!N970</f>
        <v>8.4967621950000005</v>
      </c>
      <c r="P562" s="6">
        <f>[1]Emissions!O970</f>
        <v>9.2150211899999999</v>
      </c>
      <c r="Q562" s="6">
        <f>[1]Emissions!P970</f>
        <v>9.8865303400000002</v>
      </c>
      <c r="R562" s="6">
        <f>[1]Emissions!Q970</f>
        <v>10.5095972</v>
      </c>
      <c r="S562" s="6">
        <f>[1]Emissions!R970</f>
        <v>11.14941003</v>
      </c>
      <c r="T562" s="6">
        <f>[1]Emissions!S970</f>
        <v>11.758154380000001</v>
      </c>
      <c r="U562" s="6">
        <f>[1]Emissions!T970</f>
        <v>12.33007578</v>
      </c>
      <c r="V562" s="6">
        <f>[1]Emissions!U970</f>
        <v>12.8653631</v>
      </c>
      <c r="W562" s="6">
        <f>[1]Emissions!V970</f>
        <v>13.36520236</v>
      </c>
      <c r="X562" s="6">
        <f>[1]Emissions!W970</f>
        <v>13.83575959</v>
      </c>
      <c r="Y562" s="6">
        <f>[1]Emissions!X970</f>
        <v>14.275099730000001</v>
      </c>
      <c r="Z562" s="6">
        <f>[1]Emissions!Y970</f>
        <v>14.684249299999999</v>
      </c>
      <c r="AA562" s="6">
        <f>[1]Emissions!Z970</f>
        <v>15.064721670000001</v>
      </c>
      <c r="AB562" s="6">
        <f>[1]Emissions!AA970</f>
        <v>15.41816854</v>
      </c>
      <c r="AC562" s="6">
        <f>[1]Emissions!AB970</f>
        <v>15.74888574</v>
      </c>
      <c r="AD562" s="6">
        <f>[1]Emissions!AC970</f>
        <v>16.05784774</v>
      </c>
      <c r="AE562" s="6">
        <f>[1]Emissions!AD970</f>
        <v>16.346887410000001</v>
      </c>
      <c r="AF562" s="6">
        <f>[1]Emissions!AE970</f>
        <v>16.617848389999999</v>
      </c>
      <c r="AG562" s="6">
        <f>[1]Emissions!AF970</f>
        <v>16.872791370000002</v>
      </c>
      <c r="AH562" s="6">
        <f>[1]Emissions!AG970</f>
        <v>17.11570592</v>
      </c>
      <c r="AI562" s="6">
        <f>[1]Emissions!AH970</f>
        <v>17.348840710000001</v>
      </c>
      <c r="AJ562" s="6">
        <f>[1]Emissions!AI970</f>
        <v>17.57552132</v>
      </c>
      <c r="AK562" s="6">
        <f>[1]Emissions!AJ970</f>
        <v>17.799725670000001</v>
      </c>
      <c r="AL562" s="6">
        <f>[1]Emissions!AK970</f>
        <v>18.026423980000001</v>
      </c>
      <c r="AM562" s="6">
        <f>[1]Emissions!AL970</f>
        <v>17.959773689999999</v>
      </c>
      <c r="AN562" s="6">
        <f>[1]Emissions!AM970</f>
        <v>17.843512059999998</v>
      </c>
      <c r="AO562" s="6">
        <f>[1]Emissions!AN970</f>
        <v>17.714821369999999</v>
      </c>
      <c r="AP562" s="6">
        <f>[1]Emissions!AO970</f>
        <v>17.582554120000001</v>
      </c>
      <c r="AQ562" s="6">
        <f>[1]Emissions!AP970</f>
        <v>17.45131112</v>
      </c>
      <c r="AR562" s="6">
        <f>[1]Emissions!AQ970</f>
        <v>17.3182565</v>
      </c>
      <c r="AS562" s="6">
        <f>[1]Emissions!AR970</f>
        <v>17.190429120000001</v>
      </c>
      <c r="AT562" s="6">
        <f>[1]Emissions!AS970</f>
        <v>17.07057339</v>
      </c>
      <c r="AU562" s="6">
        <f>[1]Emissions!AT970</f>
        <v>16.96011558</v>
      </c>
      <c r="AV562" s="6">
        <f>[1]Emissions!AU970</f>
        <v>16.859898579999999</v>
      </c>
      <c r="AW562" s="6">
        <f>[1]Emissions!AV970</f>
        <v>16.76245175</v>
      </c>
      <c r="AX562" s="6">
        <f>[1]Emissions!AW970</f>
        <v>16.673922210000001</v>
      </c>
      <c r="AY562" s="6">
        <f>[1]Emissions!AX970</f>
        <v>16.595715739999999</v>
      </c>
      <c r="AZ562" s="6">
        <f>[1]Emissions!AY970</f>
        <v>16.528184339999999</v>
      </c>
      <c r="BA562" s="6">
        <f>[1]Emissions!AZ970</f>
        <v>16.471372240000001</v>
      </c>
      <c r="BB562" s="6">
        <f>[1]Emissions!BA970</f>
        <v>16.413119680000001</v>
      </c>
      <c r="BC562" s="6">
        <f>[1]Emissions!BB970</f>
        <v>16.36632161</v>
      </c>
      <c r="BD562" s="6">
        <f>[1]Emissions!BC970</f>
        <v>16.33105978</v>
      </c>
      <c r="BE562" s="6">
        <f>[1]Emissions!BD970</f>
        <v>16.305725020000001</v>
      </c>
      <c r="BF562" s="6">
        <f>[1]Emissions!BE970</f>
        <v>16.28939579</v>
      </c>
      <c r="BG562" s="6">
        <f>[1]Emissions!BF970</f>
        <v>16.2711465</v>
      </c>
      <c r="BH562" s="6">
        <f>[1]Emissions!BG970</f>
        <v>16.258697000000002</v>
      </c>
      <c r="BI562" s="6">
        <f>[1]Emissions!BH970</f>
        <v>16.253555299999999</v>
      </c>
      <c r="BJ562" s="6">
        <f>[1]Emissions!BI970</f>
        <v>16.255913849999999</v>
      </c>
      <c r="BK562" s="6">
        <f>[1]Emissions!BJ970</f>
        <v>16.265664149999999</v>
      </c>
      <c r="BL562" s="6">
        <f>[1]Emissions!BK970</f>
        <v>16.282681780000001</v>
      </c>
      <c r="BM562" s="6">
        <f>[1]Emissions!BL970</f>
        <v>16.30663908</v>
      </c>
      <c r="BN562" s="6">
        <f>[1]Emissions!BM970</f>
        <v>16.337224580000001</v>
      </c>
      <c r="BO562" s="6">
        <f>[1]Emissions!BN970</f>
        <v>16.374114250000002</v>
      </c>
      <c r="BP562" s="6">
        <f>[1]Emissions!BO970</f>
        <v>16.416974159999999</v>
      </c>
      <c r="BQ562" s="6">
        <f>[1]Emissions!BP970</f>
        <v>16.45562756</v>
      </c>
      <c r="BR562" s="6">
        <f>[1]Emissions!BQ970</f>
        <v>16.49723358</v>
      </c>
      <c r="BS562" s="6">
        <f>[1]Emissions!BR970</f>
        <v>16.543091960000002</v>
      </c>
      <c r="BT562" s="6">
        <f>[1]Emissions!BS970</f>
        <v>16.59332676</v>
      </c>
      <c r="BU562" s="6">
        <f>[1]Emissions!BT970</f>
        <v>16.64783169</v>
      </c>
      <c r="BV562" s="6">
        <f>[1]Emissions!BU970</f>
        <v>16.706328429999999</v>
      </c>
      <c r="BW562" s="6">
        <f>[1]Emissions!BV970</f>
        <v>16.768724949999999</v>
      </c>
      <c r="BX562" s="6">
        <f>[1]Emissions!BW970</f>
        <v>16.83484786</v>
      </c>
      <c r="BY562" s="6">
        <f>[1]Emissions!BX970</f>
        <v>16.904507649999999</v>
      </c>
      <c r="BZ562" s="6">
        <f>[1]Emissions!BY970</f>
        <v>16.97751495</v>
      </c>
      <c r="CA562" s="6">
        <f>[1]Emissions!BZ970</f>
        <v>17.04620598</v>
      </c>
      <c r="CB562" s="6">
        <f>[1]Emissions!CA970</f>
        <v>17.11613294</v>
      </c>
      <c r="CC562" s="6">
        <f>[1]Emissions!CB970</f>
        <v>17.188359429999998</v>
      </c>
      <c r="CD562" s="6">
        <f>[1]Emissions!CC970</f>
        <v>17.263053849999999</v>
      </c>
      <c r="CE562" s="6">
        <f>[1]Emissions!CD970</f>
        <v>17.340207800000002</v>
      </c>
      <c r="CF562" s="6">
        <f>[1]Emissions!CE970</f>
        <v>17.419437510000002</v>
      </c>
      <c r="CG562" s="6">
        <f>[1]Emissions!CF970</f>
        <v>17.500925720000001</v>
      </c>
      <c r="CH562" s="6">
        <f>[1]Emissions!CG970</f>
        <v>17.584641220000002</v>
      </c>
      <c r="CI562" s="6">
        <f>[1]Emissions!CH970</f>
        <v>17.670509160000002</v>
      </c>
      <c r="CJ562" s="6">
        <f>[1]Emissions!CI970</f>
        <v>17.758445819999999</v>
      </c>
    </row>
    <row r="563" spans="2:88" x14ac:dyDescent="0.3">
      <c r="B563" s="16" t="str">
        <f>[1]Emissions!A971</f>
        <v>ems_ci_co2_seoi_0</v>
      </c>
      <c r="C563" s="6">
        <f>[1]Emissions!B971</f>
        <v>1.8068634779999999</v>
      </c>
      <c r="D563" s="6">
        <f>[1]Emissions!C971</f>
        <v>1.8179472270000001</v>
      </c>
      <c r="E563" s="6">
        <f>[1]Emissions!D971</f>
        <v>1.825864589</v>
      </c>
      <c r="F563" s="6">
        <f>[1]Emissions!E971</f>
        <v>1.83619764</v>
      </c>
      <c r="G563" s="6">
        <f>[1]Emissions!F971</f>
        <v>1.846429052</v>
      </c>
      <c r="H563" s="6">
        <f>[1]Emissions!G971</f>
        <v>1.858371617</v>
      </c>
      <c r="I563" s="6">
        <f>[1]Emissions!H971</f>
        <v>1.87340806</v>
      </c>
      <c r="J563" s="6">
        <f>[1]Emissions!I971</f>
        <v>1.7905181939999999</v>
      </c>
      <c r="K563" s="6">
        <f>[1]Emissions!J971</f>
        <v>1.7057389860000001</v>
      </c>
      <c r="L563" s="6">
        <f>[1]Emissions!K971</f>
        <v>1.623291958</v>
      </c>
      <c r="M563" s="6">
        <f>[1]Emissions!L971</f>
        <v>1.5406848909999999</v>
      </c>
      <c r="N563" s="6">
        <f>[1]Emissions!M971</f>
        <v>1.455267868</v>
      </c>
      <c r="O563" s="6">
        <f>[1]Emissions!N971</f>
        <v>1.3697174860000001</v>
      </c>
      <c r="P563" s="6">
        <f>[1]Emissions!O971</f>
        <v>1.2856296780000001</v>
      </c>
      <c r="Q563" s="6">
        <f>[1]Emissions!P971</f>
        <v>1.2036909650000001</v>
      </c>
      <c r="R563" s="6">
        <f>[1]Emissions!Q971</f>
        <v>1.1239236690000001</v>
      </c>
      <c r="S563" s="6">
        <f>[1]Emissions!R971</f>
        <v>1.0464844090000001</v>
      </c>
      <c r="T563" s="6">
        <f>[1]Emissions!S971</f>
        <v>0.97113433429999996</v>
      </c>
      <c r="U563" s="6">
        <f>[1]Emissions!T971</f>
        <v>0.8974337631</v>
      </c>
      <c r="V563" s="6">
        <f>[1]Emissions!U971</f>
        <v>0.82519681</v>
      </c>
      <c r="W563" s="6">
        <f>[1]Emissions!V971</f>
        <v>0.75442309080000003</v>
      </c>
      <c r="X563" s="6">
        <f>[1]Emissions!W971</f>
        <v>0.68499794270000003</v>
      </c>
      <c r="Y563" s="6">
        <f>[1]Emissions!X971</f>
        <v>0.61741103279999998</v>
      </c>
      <c r="Z563" s="6">
        <f>[1]Emissions!Y971</f>
        <v>0.55181880419999996</v>
      </c>
      <c r="AA563" s="6">
        <f>[1]Emissions!Z971</f>
        <v>0.48840578140000002</v>
      </c>
      <c r="AB563" s="6">
        <f>[1]Emissions!AA971</f>
        <v>0.4274045574</v>
      </c>
      <c r="AC563" s="6">
        <f>[1]Emissions!AB971</f>
        <v>0.3690553828</v>
      </c>
      <c r="AD563" s="6">
        <f>[1]Emissions!AC971</f>
        <v>0.31379740919999999</v>
      </c>
      <c r="AE563" s="6">
        <f>[1]Emissions!AD971</f>
        <v>0.26189314959999999</v>
      </c>
      <c r="AF563" s="6">
        <f>[1]Emissions!AE971</f>
        <v>0.21360984550000001</v>
      </c>
      <c r="AG563" s="6">
        <f>[1]Emissions!AF971</f>
        <v>0.16925384230000001</v>
      </c>
      <c r="AH563" s="6">
        <f>[1]Emissions!AG971</f>
        <v>0.1291449388</v>
      </c>
      <c r="AI563" s="6">
        <f>[1]Emissions!AH971</f>
        <v>9.3682755899999998E-2</v>
      </c>
      <c r="AJ563" s="6">
        <f>[1]Emissions!AI971</f>
        <v>6.3222091199999997E-2</v>
      </c>
      <c r="AK563" s="6">
        <f>[1]Emissions!AJ971</f>
        <v>3.8123050200000001E-2</v>
      </c>
      <c r="AL563" s="6">
        <f>[1]Emissions!AK971</f>
        <v>1.8754572600000002E-2</v>
      </c>
      <c r="AM563" s="6">
        <f>[1]Emissions!AL971</f>
        <v>1.8583164900000001E-2</v>
      </c>
      <c r="AN563" s="6">
        <f>[1]Emissions!AM971</f>
        <v>1.88755689E-2</v>
      </c>
      <c r="AO563" s="6">
        <f>[1]Emissions!AN971</f>
        <v>1.9191967399999999E-2</v>
      </c>
      <c r="AP563" s="6">
        <f>[1]Emissions!AO971</f>
        <v>1.9487832699999999E-2</v>
      </c>
      <c r="AQ563" s="6">
        <f>[1]Emissions!AP971</f>
        <v>1.9762289299999999E-2</v>
      </c>
      <c r="AR563" s="6">
        <f>[1]Emissions!AQ971</f>
        <v>2.0013636099999999E-2</v>
      </c>
      <c r="AS563" s="6">
        <f>[1]Emissions!AR971</f>
        <v>2.0248462500000002E-2</v>
      </c>
      <c r="AT563" s="6">
        <f>[1]Emissions!AS971</f>
        <v>2.0469715600000001E-2</v>
      </c>
      <c r="AU563" s="6">
        <f>[1]Emissions!AT971</f>
        <v>2.0679326099999999E-2</v>
      </c>
      <c r="AV563" s="6">
        <f>[1]Emissions!AU971</f>
        <v>2.08788091E-2</v>
      </c>
      <c r="AW563" s="6">
        <f>[1]Emissions!AV971</f>
        <v>2.1063728100000002E-2</v>
      </c>
      <c r="AX563" s="6">
        <f>[1]Emissions!AW971</f>
        <v>2.1239338399999998E-2</v>
      </c>
      <c r="AY563" s="6">
        <f>[1]Emissions!AX971</f>
        <v>2.14074785E-2</v>
      </c>
      <c r="AZ563" s="6">
        <f>[1]Emissions!AY971</f>
        <v>2.1569278000000001E-2</v>
      </c>
      <c r="BA563" s="6">
        <f>[1]Emissions!AZ971</f>
        <v>2.1725649499999999E-2</v>
      </c>
      <c r="BB563" s="6">
        <f>[1]Emissions!BA971</f>
        <v>2.1869229E-2</v>
      </c>
      <c r="BC563" s="6">
        <f>[1]Emissions!BB971</f>
        <v>2.2005178100000002E-2</v>
      </c>
      <c r="BD563" s="6">
        <f>[1]Emissions!BC971</f>
        <v>2.2135648399999999E-2</v>
      </c>
      <c r="BE563" s="6">
        <f>[1]Emissions!BD971</f>
        <v>2.2261428600000001E-2</v>
      </c>
      <c r="BF563" s="6">
        <f>[1]Emissions!BE971</f>
        <v>2.2383260799999999E-2</v>
      </c>
      <c r="BG563" s="6">
        <f>[1]Emissions!BF971</f>
        <v>2.2494742299999999E-2</v>
      </c>
      <c r="BH563" s="6">
        <f>[1]Emissions!BG971</f>
        <v>2.26017271E-2</v>
      </c>
      <c r="BI563" s="6">
        <f>[1]Emissions!BH971</f>
        <v>2.2705974899999998E-2</v>
      </c>
      <c r="BJ563" s="6">
        <f>[1]Emissions!BI971</f>
        <v>2.2808293600000001E-2</v>
      </c>
      <c r="BK563" s="6">
        <f>[1]Emissions!BJ971</f>
        <v>2.2909205299999999E-2</v>
      </c>
      <c r="BL563" s="6">
        <f>[1]Emissions!BK971</f>
        <v>2.30089999E-2</v>
      </c>
      <c r="BM563" s="6">
        <f>[1]Emissions!BL971</f>
        <v>2.3108049200000001E-2</v>
      </c>
      <c r="BN563" s="6">
        <f>[1]Emissions!BM971</f>
        <v>2.3206553800000002E-2</v>
      </c>
      <c r="BO563" s="6">
        <f>[1]Emissions!BN971</f>
        <v>2.3304647800000002E-2</v>
      </c>
      <c r="BP563" s="6">
        <f>[1]Emissions!BO971</f>
        <v>2.34024213E-2</v>
      </c>
      <c r="BQ563" s="6">
        <f>[1]Emissions!BP971</f>
        <v>2.3493505899999999E-2</v>
      </c>
      <c r="BR563" s="6">
        <f>[1]Emissions!BQ971</f>
        <v>2.3582528299999999E-2</v>
      </c>
      <c r="BS563" s="6">
        <f>[1]Emissions!BR971</f>
        <v>2.3670620900000001E-2</v>
      </c>
      <c r="BT563" s="6">
        <f>[1]Emissions!BS971</f>
        <v>2.3758203200000001E-2</v>
      </c>
      <c r="BU563" s="6">
        <f>[1]Emissions!BT971</f>
        <v>2.3845536300000001E-2</v>
      </c>
      <c r="BV563" s="6">
        <f>[1]Emissions!BU971</f>
        <v>2.3932920699999999E-2</v>
      </c>
      <c r="BW563" s="6">
        <f>[1]Emissions!BV971</f>
        <v>2.4020359500000001E-2</v>
      </c>
      <c r="BX563" s="6">
        <f>[1]Emissions!BW971</f>
        <v>2.4107931199999998E-2</v>
      </c>
      <c r="BY563" s="6">
        <f>[1]Emissions!BX971</f>
        <v>2.4195692099999999E-2</v>
      </c>
      <c r="BZ563" s="6">
        <f>[1]Emissions!BY971</f>
        <v>2.4283678E-2</v>
      </c>
      <c r="CA563" s="6">
        <f>[1]Emissions!BZ971</f>
        <v>2.43672375E-2</v>
      </c>
      <c r="CB563" s="6">
        <f>[1]Emissions!CA971</f>
        <v>2.44497051E-2</v>
      </c>
      <c r="CC563" s="6">
        <f>[1]Emissions!CB971</f>
        <v>2.4531928299999999E-2</v>
      </c>
      <c r="CD563" s="6">
        <f>[1]Emissions!CC971</f>
        <v>2.46142401E-2</v>
      </c>
      <c r="CE563" s="6">
        <f>[1]Emissions!CD971</f>
        <v>2.4696859299999999E-2</v>
      </c>
      <c r="CF563" s="6">
        <f>[1]Emissions!CE971</f>
        <v>2.4780251600000001E-2</v>
      </c>
      <c r="CG563" s="6">
        <f>[1]Emissions!CF971</f>
        <v>2.4864200999999999E-2</v>
      </c>
      <c r="CH563" s="6">
        <f>[1]Emissions!CG971</f>
        <v>2.49487813E-2</v>
      </c>
      <c r="CI563" s="6">
        <f>[1]Emissions!CH971</f>
        <v>2.5034068999999999E-2</v>
      </c>
      <c r="CJ563" s="6">
        <f>[1]Emissions!CI971</f>
        <v>2.5120122799999998E-2</v>
      </c>
    </row>
    <row r="564" spans="2:88" x14ac:dyDescent="0.3">
      <c r="B564" s="16" t="str">
        <f>[1]Emissions!A972</f>
        <v>ems_y_co2_seoi_0</v>
      </c>
      <c r="C564" s="6">
        <f>[1]Emissions!B972</f>
        <v>0</v>
      </c>
      <c r="D564" s="6">
        <f>[1]Emissions!C972</f>
        <v>0</v>
      </c>
      <c r="E564" s="6">
        <f>[1]Emissions!D972</f>
        <v>0</v>
      </c>
      <c r="F564" s="6">
        <f>[1]Emissions!E972</f>
        <v>0</v>
      </c>
      <c r="G564" s="6">
        <f>[1]Emissions!F972</f>
        <v>0</v>
      </c>
      <c r="H564" s="6">
        <f>[1]Emissions!G972</f>
        <v>0</v>
      </c>
      <c r="I564" s="6">
        <f>[1]Emissions!H972</f>
        <v>0</v>
      </c>
      <c r="J564" s="6">
        <f>[1]Emissions!I972</f>
        <v>0</v>
      </c>
      <c r="K564" s="6">
        <f>[1]Emissions!J972</f>
        <v>0</v>
      </c>
      <c r="L564" s="6">
        <f>[1]Emissions!K972</f>
        <v>0</v>
      </c>
      <c r="M564" s="6">
        <f>[1]Emissions!L972</f>
        <v>0</v>
      </c>
      <c r="N564" s="6">
        <f>[1]Emissions!M972</f>
        <v>0</v>
      </c>
      <c r="O564" s="6">
        <f>[1]Emissions!N972</f>
        <v>0</v>
      </c>
      <c r="P564" s="6">
        <f>[1]Emissions!O972</f>
        <v>0</v>
      </c>
      <c r="Q564" s="6">
        <f>[1]Emissions!P972</f>
        <v>0</v>
      </c>
      <c r="R564" s="6">
        <f>[1]Emissions!Q972</f>
        <v>0</v>
      </c>
      <c r="S564" s="6">
        <f>[1]Emissions!R972</f>
        <v>0</v>
      </c>
      <c r="T564" s="6">
        <f>[1]Emissions!S972</f>
        <v>0</v>
      </c>
      <c r="U564" s="6">
        <f>[1]Emissions!T972</f>
        <v>0</v>
      </c>
      <c r="V564" s="6">
        <f>[1]Emissions!U972</f>
        <v>0</v>
      </c>
      <c r="W564" s="6">
        <f>[1]Emissions!V972</f>
        <v>0</v>
      </c>
      <c r="X564" s="6">
        <f>[1]Emissions!W972</f>
        <v>0</v>
      </c>
      <c r="Y564" s="6">
        <f>[1]Emissions!X972</f>
        <v>0</v>
      </c>
      <c r="Z564" s="6">
        <f>[1]Emissions!Y972</f>
        <v>0</v>
      </c>
      <c r="AA564" s="6">
        <f>[1]Emissions!Z972</f>
        <v>0</v>
      </c>
      <c r="AB564" s="6">
        <f>[1]Emissions!AA972</f>
        <v>0</v>
      </c>
      <c r="AC564" s="6">
        <f>[1]Emissions!AB972</f>
        <v>0</v>
      </c>
      <c r="AD564" s="6">
        <f>[1]Emissions!AC972</f>
        <v>0</v>
      </c>
      <c r="AE564" s="6">
        <f>[1]Emissions!AD972</f>
        <v>0</v>
      </c>
      <c r="AF564" s="6">
        <f>[1]Emissions!AE972</f>
        <v>0</v>
      </c>
      <c r="AG564" s="6">
        <f>[1]Emissions!AF972</f>
        <v>0</v>
      </c>
      <c r="AH564" s="6">
        <f>[1]Emissions!AG972</f>
        <v>0</v>
      </c>
      <c r="AI564" s="6">
        <f>[1]Emissions!AH972</f>
        <v>0</v>
      </c>
      <c r="AJ564" s="6">
        <f>[1]Emissions!AI972</f>
        <v>0</v>
      </c>
      <c r="AK564" s="6">
        <f>[1]Emissions!AJ972</f>
        <v>0</v>
      </c>
      <c r="AL564" s="6">
        <f>[1]Emissions!AK972</f>
        <v>0</v>
      </c>
      <c r="AM564" s="6">
        <f>[1]Emissions!AL972</f>
        <v>0</v>
      </c>
      <c r="AN564" s="6">
        <f>[1]Emissions!AM972</f>
        <v>0</v>
      </c>
      <c r="AO564" s="6">
        <f>[1]Emissions!AN972</f>
        <v>0</v>
      </c>
      <c r="AP564" s="6">
        <f>[1]Emissions!AO972</f>
        <v>0</v>
      </c>
      <c r="AQ564" s="6">
        <f>[1]Emissions!AP972</f>
        <v>0</v>
      </c>
      <c r="AR564" s="6">
        <f>[1]Emissions!AQ972</f>
        <v>0</v>
      </c>
      <c r="AS564" s="6">
        <f>[1]Emissions!AR972</f>
        <v>0</v>
      </c>
      <c r="AT564" s="6">
        <f>[1]Emissions!AS972</f>
        <v>0</v>
      </c>
      <c r="AU564" s="6">
        <f>[1]Emissions!AT972</f>
        <v>0</v>
      </c>
      <c r="AV564" s="6">
        <f>[1]Emissions!AU972</f>
        <v>0</v>
      </c>
      <c r="AW564" s="6">
        <f>[1]Emissions!AV972</f>
        <v>0</v>
      </c>
      <c r="AX564" s="6">
        <f>[1]Emissions!AW972</f>
        <v>0</v>
      </c>
      <c r="AY564" s="6">
        <f>[1]Emissions!AX972</f>
        <v>0</v>
      </c>
      <c r="AZ564" s="6">
        <f>[1]Emissions!AY972</f>
        <v>0</v>
      </c>
      <c r="BA564" s="6">
        <f>[1]Emissions!AZ972</f>
        <v>0</v>
      </c>
      <c r="BB564" s="6">
        <f>[1]Emissions!BA972</f>
        <v>0</v>
      </c>
      <c r="BC564" s="6">
        <f>[1]Emissions!BB972</f>
        <v>0</v>
      </c>
      <c r="BD564" s="6">
        <f>[1]Emissions!BC972</f>
        <v>0</v>
      </c>
      <c r="BE564" s="6">
        <f>[1]Emissions!BD972</f>
        <v>0</v>
      </c>
      <c r="BF564" s="6">
        <f>[1]Emissions!BE972</f>
        <v>0</v>
      </c>
      <c r="BG564" s="6">
        <f>[1]Emissions!BF972</f>
        <v>0</v>
      </c>
      <c r="BH564" s="6">
        <f>[1]Emissions!BG972</f>
        <v>0</v>
      </c>
      <c r="BI564" s="6">
        <f>[1]Emissions!BH972</f>
        <v>0</v>
      </c>
      <c r="BJ564" s="6">
        <f>[1]Emissions!BI972</f>
        <v>0</v>
      </c>
      <c r="BK564" s="6">
        <f>[1]Emissions!BJ972</f>
        <v>0</v>
      </c>
      <c r="BL564" s="6">
        <f>[1]Emissions!BK972</f>
        <v>0</v>
      </c>
      <c r="BM564" s="6">
        <f>[1]Emissions!BL972</f>
        <v>0</v>
      </c>
      <c r="BN564" s="6">
        <f>[1]Emissions!BM972</f>
        <v>0</v>
      </c>
      <c r="BO564" s="6">
        <f>[1]Emissions!BN972</f>
        <v>0</v>
      </c>
      <c r="BP564" s="6">
        <f>[1]Emissions!BO972</f>
        <v>0</v>
      </c>
      <c r="BQ564" s="6">
        <f>[1]Emissions!BP972</f>
        <v>0</v>
      </c>
      <c r="BR564" s="6">
        <f>[1]Emissions!BQ972</f>
        <v>0</v>
      </c>
      <c r="BS564" s="6">
        <f>[1]Emissions!BR972</f>
        <v>0</v>
      </c>
      <c r="BT564" s="6">
        <f>[1]Emissions!BS972</f>
        <v>0</v>
      </c>
      <c r="BU564" s="6">
        <f>[1]Emissions!BT972</f>
        <v>0</v>
      </c>
      <c r="BV564" s="6">
        <f>[1]Emissions!BU972</f>
        <v>0</v>
      </c>
      <c r="BW564" s="6">
        <f>[1]Emissions!BV972</f>
        <v>0</v>
      </c>
      <c r="BX564" s="6">
        <f>[1]Emissions!BW972</f>
        <v>0</v>
      </c>
      <c r="BY564" s="6">
        <f>[1]Emissions!BX972</f>
        <v>0</v>
      </c>
      <c r="BZ564" s="6">
        <f>[1]Emissions!BY972</f>
        <v>0</v>
      </c>
      <c r="CA564" s="6">
        <f>[1]Emissions!BZ972</f>
        <v>0</v>
      </c>
      <c r="CB564" s="6">
        <f>[1]Emissions!CA972</f>
        <v>0</v>
      </c>
      <c r="CC564" s="6">
        <f>[1]Emissions!CB972</f>
        <v>0</v>
      </c>
      <c r="CD564" s="6">
        <f>[1]Emissions!CC972</f>
        <v>0</v>
      </c>
      <c r="CE564" s="6">
        <f>[1]Emissions!CD972</f>
        <v>0</v>
      </c>
      <c r="CF564" s="6">
        <f>[1]Emissions!CE972</f>
        <v>0</v>
      </c>
      <c r="CG564" s="6">
        <f>[1]Emissions!CF972</f>
        <v>0</v>
      </c>
      <c r="CH564" s="6">
        <f>[1]Emissions!CG972</f>
        <v>0</v>
      </c>
      <c r="CI564" s="6">
        <f>[1]Emissions!CH972</f>
        <v>0</v>
      </c>
      <c r="CJ564" s="6">
        <f>[1]Emissions!CI972</f>
        <v>0</v>
      </c>
    </row>
    <row r="565" spans="2:88" x14ac:dyDescent="0.3">
      <c r="B565" s="16" t="str">
        <f>[1]Emissions!A973</f>
        <v>ems_mat_co2_seoi_0</v>
      </c>
      <c r="C565" s="6">
        <f>[1]Emissions!B973</f>
        <v>0.12383736319999999</v>
      </c>
      <c r="D565" s="6">
        <f>[1]Emissions!C973</f>
        <v>0.1245970123</v>
      </c>
      <c r="E565" s="6">
        <f>[1]Emissions!D973</f>
        <v>0.1251396461</v>
      </c>
      <c r="F565" s="6">
        <f>[1]Emissions!E973</f>
        <v>0.1258478445</v>
      </c>
      <c r="G565" s="6">
        <f>[1]Emissions!F973</f>
        <v>0.1265490769</v>
      </c>
      <c r="H565" s="6">
        <f>[1]Emissions!G973</f>
        <v>0.12736758679999999</v>
      </c>
      <c r="I565" s="6">
        <f>[1]Emissions!H973</f>
        <v>0.12839814250000001</v>
      </c>
      <c r="J565" s="6">
        <f>[1]Emissions!I973</f>
        <v>0.12684800600000001</v>
      </c>
      <c r="K565" s="6">
        <f>[1]Emissions!J973</f>
        <v>0.12505136110000001</v>
      </c>
      <c r="L565" s="6">
        <f>[1]Emissions!K973</f>
        <v>0.1233021757</v>
      </c>
      <c r="M565" s="6">
        <f>[1]Emissions!L973</f>
        <v>0.12140938850000001</v>
      </c>
      <c r="N565" s="6">
        <f>[1]Emissions!M973</f>
        <v>0.119139299</v>
      </c>
      <c r="O565" s="6">
        <f>[1]Emissions!N973</f>
        <v>0.1166740896</v>
      </c>
      <c r="P565" s="6">
        <f>[1]Emissions!O973</f>
        <v>0.11413074669999999</v>
      </c>
      <c r="Q565" s="6">
        <f>[1]Emissions!P973</f>
        <v>0.11156257679999999</v>
      </c>
      <c r="R565" s="6">
        <f>[1]Emissions!Q973</f>
        <v>0.10896831310000001</v>
      </c>
      <c r="S565" s="6">
        <f>[1]Emissions!R973</f>
        <v>0.1063600931</v>
      </c>
      <c r="T565" s="6">
        <f>[1]Emissions!S973</f>
        <v>0.1037102849</v>
      </c>
      <c r="U565" s="6">
        <f>[1]Emissions!T973</f>
        <v>0.1009627541</v>
      </c>
      <c r="V565" s="6">
        <f>[1]Emissions!U973</f>
        <v>9.8078850600000003E-2</v>
      </c>
      <c r="W565" s="6">
        <f>[1]Emissions!V973</f>
        <v>9.5034038500000001E-2</v>
      </c>
      <c r="X565" s="6">
        <f>[1]Emissions!W973</f>
        <v>9.1782220999999997E-2</v>
      </c>
      <c r="Y565" s="6">
        <f>[1]Emissions!X973</f>
        <v>8.8351243900000001E-2</v>
      </c>
      <c r="Z565" s="6">
        <f>[1]Emissions!Y973</f>
        <v>8.4725915400000004E-2</v>
      </c>
      <c r="AA565" s="6">
        <f>[1]Emissions!Z973</f>
        <v>8.0890912800000006E-2</v>
      </c>
      <c r="AB565" s="6">
        <f>[1]Emissions!AA973</f>
        <v>7.6834319100000006E-2</v>
      </c>
      <c r="AC565" s="6">
        <f>[1]Emissions!AB973</f>
        <v>7.2541270599999999E-2</v>
      </c>
      <c r="AD565" s="6">
        <f>[1]Emissions!AC973</f>
        <v>6.8033902100000002E-2</v>
      </c>
      <c r="AE565" s="6">
        <f>[1]Emissions!AD973</f>
        <v>6.3301821899999999E-2</v>
      </c>
      <c r="AF565" s="6">
        <f>[1]Emissions!AE973</f>
        <v>5.8330536000000002E-2</v>
      </c>
      <c r="AG565" s="6">
        <f>[1]Emissions!AF973</f>
        <v>5.3109177100000002E-2</v>
      </c>
      <c r="AH565" s="6">
        <f>[1]Emissions!AG973</f>
        <v>4.7624221799999998E-2</v>
      </c>
      <c r="AI565" s="6">
        <f>[1]Emissions!AH973</f>
        <v>4.1886344200000002E-2</v>
      </c>
      <c r="AJ565" s="6">
        <f>[1]Emissions!AI973</f>
        <v>3.5892288799999998E-2</v>
      </c>
      <c r="AK565" s="6">
        <f>[1]Emissions!AJ973</f>
        <v>2.9638116700000001E-2</v>
      </c>
      <c r="AL565" s="6">
        <f>[1]Emissions!AK973</f>
        <v>2.31215486E-2</v>
      </c>
      <c r="AM565" s="6">
        <f>[1]Emissions!AL973</f>
        <v>2.2910232799999999E-2</v>
      </c>
      <c r="AN565" s="6">
        <f>[1]Emissions!AM973</f>
        <v>2.3270726299999999E-2</v>
      </c>
      <c r="AO565" s="6">
        <f>[1]Emissions!AN973</f>
        <v>2.3660800999999999E-2</v>
      </c>
      <c r="AP565" s="6">
        <f>[1]Emissions!AO973</f>
        <v>2.4025561099999999E-2</v>
      </c>
      <c r="AQ565" s="6">
        <f>[1]Emissions!AP973</f>
        <v>2.4363927099999998E-2</v>
      </c>
      <c r="AR565" s="6">
        <f>[1]Emissions!AQ973</f>
        <v>2.4673802099999999E-2</v>
      </c>
      <c r="AS565" s="6">
        <f>[1]Emissions!AR973</f>
        <v>2.49633098E-2</v>
      </c>
      <c r="AT565" s="6">
        <f>[1]Emissions!AS973</f>
        <v>2.5236083600000001E-2</v>
      </c>
      <c r="AU565" s="6">
        <f>[1]Emissions!AT973</f>
        <v>2.5494503700000001E-2</v>
      </c>
      <c r="AV565" s="6">
        <f>[1]Emissions!AU973</f>
        <v>2.5740438000000001E-2</v>
      </c>
      <c r="AW565" s="6">
        <f>[1]Emissions!AV973</f>
        <v>2.5968417099999998E-2</v>
      </c>
      <c r="AX565" s="6">
        <f>[1]Emissions!AW973</f>
        <v>2.6184919899999999E-2</v>
      </c>
      <c r="AY565" s="6">
        <f>[1]Emissions!AX973</f>
        <v>2.6392213000000001E-2</v>
      </c>
      <c r="AZ565" s="6">
        <f>[1]Emissions!AY973</f>
        <v>2.6591689200000001E-2</v>
      </c>
      <c r="BA565" s="6">
        <f>[1]Emissions!AZ973</f>
        <v>2.6784473199999999E-2</v>
      </c>
      <c r="BB565" s="6">
        <f>[1]Emissions!BA973</f>
        <v>2.69614868E-2</v>
      </c>
      <c r="BC565" s="6">
        <f>[1]Emissions!BB973</f>
        <v>2.7129093E-2</v>
      </c>
      <c r="BD565" s="6">
        <f>[1]Emissions!BC973</f>
        <v>2.7289944699999999E-2</v>
      </c>
      <c r="BE565" s="6">
        <f>[1]Emissions!BD973</f>
        <v>2.7445014199999999E-2</v>
      </c>
      <c r="BF565" s="6">
        <f>[1]Emissions!BE973</f>
        <v>2.7595216400000001E-2</v>
      </c>
      <c r="BG565" s="6">
        <f>[1]Emissions!BF973</f>
        <v>2.7732657599999998E-2</v>
      </c>
      <c r="BH565" s="6">
        <f>[1]Emissions!BG973</f>
        <v>2.7864555100000001E-2</v>
      </c>
      <c r="BI565" s="6">
        <f>[1]Emissions!BH973</f>
        <v>2.7993078300000002E-2</v>
      </c>
      <c r="BJ565" s="6">
        <f>[1]Emissions!BI973</f>
        <v>2.81192231E-2</v>
      </c>
      <c r="BK565" s="6">
        <f>[1]Emissions!BJ973</f>
        <v>2.8243633300000001E-2</v>
      </c>
      <c r="BL565" s="6">
        <f>[1]Emissions!BK973</f>
        <v>2.83666661E-2</v>
      </c>
      <c r="BM565" s="6">
        <f>[1]Emissions!BL973</f>
        <v>2.8488780200000001E-2</v>
      </c>
      <c r="BN565" s="6">
        <f>[1]Emissions!BM973</f>
        <v>2.8610222599999999E-2</v>
      </c>
      <c r="BO565" s="6">
        <f>[1]Emissions!BN973</f>
        <v>2.8731158900000001E-2</v>
      </c>
      <c r="BP565" s="6">
        <f>[1]Emissions!BO973</f>
        <v>2.88516999E-2</v>
      </c>
      <c r="BQ565" s="6">
        <f>[1]Emissions!BP973</f>
        <v>2.8963994600000001E-2</v>
      </c>
      <c r="BR565" s="6">
        <f>[1]Emissions!BQ973</f>
        <v>2.9073746899999999E-2</v>
      </c>
      <c r="BS565" s="6">
        <f>[1]Emissions!BR973</f>
        <v>2.9182352799999998E-2</v>
      </c>
      <c r="BT565" s="6">
        <f>[1]Emissions!BS973</f>
        <v>2.9290329600000001E-2</v>
      </c>
      <c r="BU565" s="6">
        <f>[1]Emissions!BT973</f>
        <v>2.9397999099999999E-2</v>
      </c>
      <c r="BV565" s="6">
        <f>[1]Emissions!BU973</f>
        <v>2.9505732E-2</v>
      </c>
      <c r="BW565" s="6">
        <f>[1]Emissions!BV973</f>
        <v>2.9613531700000001E-2</v>
      </c>
      <c r="BX565" s="6">
        <f>[1]Emissions!BW973</f>
        <v>2.9721495300000001E-2</v>
      </c>
      <c r="BY565" s="6">
        <f>[1]Emissions!BX973</f>
        <v>2.9829692299999998E-2</v>
      </c>
      <c r="BZ565" s="6">
        <f>[1]Emissions!BY973</f>
        <v>2.99381666E-2</v>
      </c>
      <c r="CA565" s="6">
        <f>[1]Emissions!BZ973</f>
        <v>3.0041183700000001E-2</v>
      </c>
      <c r="CB565" s="6">
        <f>[1]Emissions!CA973</f>
        <v>3.0142854699999999E-2</v>
      </c>
      <c r="CC565" s="6">
        <f>[1]Emissions!CB973</f>
        <v>3.0244224399999999E-2</v>
      </c>
      <c r="CD565" s="6">
        <f>[1]Emissions!CC973</f>
        <v>3.0345703299999999E-2</v>
      </c>
      <c r="CE565" s="6">
        <f>[1]Emissions!CD973</f>
        <v>3.0447561099999999E-2</v>
      </c>
      <c r="CF565" s="6">
        <f>[1]Emissions!CE973</f>
        <v>3.0550372100000001E-2</v>
      </c>
      <c r="CG565" s="6">
        <f>[1]Emissions!CF973</f>
        <v>3.0653869800000001E-2</v>
      </c>
      <c r="CH565" s="6">
        <f>[1]Emissions!CG973</f>
        <v>3.0758145399999999E-2</v>
      </c>
      <c r="CI565" s="6">
        <f>[1]Emissions!CH973</f>
        <v>3.0863293E-2</v>
      </c>
      <c r="CJ565" s="6">
        <f>[1]Emissions!CI973</f>
        <v>3.0969385200000001E-2</v>
      </c>
    </row>
    <row r="566" spans="2:88" x14ac:dyDescent="0.3">
      <c r="B566" s="16" t="str">
        <f>[1]Emissions!A974</f>
        <v>ems_ci_co2_sega_0</v>
      </c>
      <c r="C566" s="6">
        <f>[1]Emissions!B974</f>
        <v>4.5779678510000004</v>
      </c>
      <c r="D566" s="6">
        <f>[1]Emissions!C974</f>
        <v>4.6060502369999998</v>
      </c>
      <c r="E566" s="6">
        <f>[1]Emissions!D974</f>
        <v>4.6261100920000002</v>
      </c>
      <c r="F566" s="6">
        <f>[1]Emissions!E974</f>
        <v>4.652290464</v>
      </c>
      <c r="G566" s="6">
        <f>[1]Emissions!F974</f>
        <v>4.6782133229999996</v>
      </c>
      <c r="H566" s="6">
        <f>[1]Emissions!G974</f>
        <v>4.708471651</v>
      </c>
      <c r="I566" s="6">
        <f>[1]Emissions!H974</f>
        <v>4.746568795</v>
      </c>
      <c r="J566" s="6">
        <f>[1]Emissions!I974</f>
        <v>4.5292960610000002</v>
      </c>
      <c r="K566" s="6">
        <f>[1]Emissions!J974</f>
        <v>4.3063847730000004</v>
      </c>
      <c r="L566" s="6">
        <f>[1]Emissions!K974</f>
        <v>4.0895959670000002</v>
      </c>
      <c r="M566" s="6">
        <f>[1]Emissions!L974</f>
        <v>3.8727433819999999</v>
      </c>
      <c r="N566" s="6">
        <f>[1]Emissions!M974</f>
        <v>3.6492065130000002</v>
      </c>
      <c r="O566" s="6">
        <f>[1]Emissions!N974</f>
        <v>3.4257569179999998</v>
      </c>
      <c r="P566" s="6">
        <f>[1]Emissions!O974</f>
        <v>3.206414112</v>
      </c>
      <c r="Q566" s="6">
        <f>[1]Emissions!P974</f>
        <v>2.9928996309999998</v>
      </c>
      <c r="R566" s="6">
        <f>[1]Emissions!Q974</f>
        <v>2.7852726030000001</v>
      </c>
      <c r="S566" s="6">
        <f>[1]Emissions!R974</f>
        <v>2.583926178</v>
      </c>
      <c r="T566" s="6">
        <f>[1]Emissions!S974</f>
        <v>2.3882776959999998</v>
      </c>
      <c r="U566" s="6">
        <f>[1]Emissions!T974</f>
        <v>2.1972652890000002</v>
      </c>
      <c r="V566" s="6">
        <f>[1]Emissions!U974</f>
        <v>2.0104704619999998</v>
      </c>
      <c r="W566" s="6">
        <f>[1]Emissions!V974</f>
        <v>1.8279423450000001</v>
      </c>
      <c r="X566" s="6">
        <f>[1]Emissions!W974</f>
        <v>1.6494671590000001</v>
      </c>
      <c r="Y566" s="6">
        <f>[1]Emissions!X974</f>
        <v>1.4762998190000001</v>
      </c>
      <c r="Z566" s="6">
        <f>[1]Emissions!Y974</f>
        <v>1.308890186</v>
      </c>
      <c r="AA566" s="6">
        <f>[1]Emissions!Z974</f>
        <v>1.1477632790000001</v>
      </c>
      <c r="AB566" s="6">
        <f>[1]Emissions!AA974</f>
        <v>0.9935657094</v>
      </c>
      <c r="AC566" s="6">
        <f>[1]Emissions!AB974</f>
        <v>0.8469699369</v>
      </c>
      <c r="AD566" s="6">
        <f>[1]Emissions!AC974</f>
        <v>0.70910881400000003</v>
      </c>
      <c r="AE566" s="6">
        <f>[1]Emissions!AD974</f>
        <v>0.58070639020000003</v>
      </c>
      <c r="AF566" s="6">
        <f>[1]Emissions!AE974</f>
        <v>0.46250674510000001</v>
      </c>
      <c r="AG566" s="6">
        <f>[1]Emissions!AF974</f>
        <v>0.35535083769999998</v>
      </c>
      <c r="AH566" s="6">
        <f>[1]Emissions!AG974</f>
        <v>0.2601191564</v>
      </c>
      <c r="AI566" s="6">
        <f>[1]Emissions!AH974</f>
        <v>0.17786096009999999</v>
      </c>
      <c r="AJ566" s="6">
        <f>[1]Emissions!AI974</f>
        <v>0.1095237796</v>
      </c>
      <c r="AK566" s="6">
        <f>[1]Emissions!AJ974</f>
        <v>5.6068742800000002E-2</v>
      </c>
      <c r="AL566" s="6">
        <f>[1]Emissions!AK974</f>
        <v>1.8431904700000001E-2</v>
      </c>
      <c r="AM566" s="6">
        <f>[1]Emissions!AL974</f>
        <v>1.7347832699999999E-2</v>
      </c>
      <c r="AN566" s="6">
        <f>[1]Emissions!AM974</f>
        <v>1.7623834000000001E-2</v>
      </c>
      <c r="AO566" s="6">
        <f>[1]Emissions!AN974</f>
        <v>1.79952323E-2</v>
      </c>
      <c r="AP566" s="6">
        <f>[1]Emissions!AO974</f>
        <v>1.83347032E-2</v>
      </c>
      <c r="AQ566" s="6">
        <f>[1]Emissions!AP974</f>
        <v>1.8637311399999999E-2</v>
      </c>
      <c r="AR566" s="6">
        <f>[1]Emissions!AQ974</f>
        <v>1.8905317899999999E-2</v>
      </c>
      <c r="AS566" s="6">
        <f>[1]Emissions!AR974</f>
        <v>1.9148477000000001E-2</v>
      </c>
      <c r="AT566" s="6">
        <f>[1]Emissions!AS974</f>
        <v>1.9372226199999999E-2</v>
      </c>
      <c r="AU566" s="6">
        <f>[1]Emissions!AT974</f>
        <v>1.9580297699999999E-2</v>
      </c>
      <c r="AV566" s="6">
        <f>[1]Emissions!AU974</f>
        <v>1.97754812E-2</v>
      </c>
      <c r="AW566" s="6">
        <f>[1]Emissions!AV974</f>
        <v>1.9954578800000001E-2</v>
      </c>
      <c r="AX566" s="6">
        <f>[1]Emissions!AW974</f>
        <v>2.01232106E-2</v>
      </c>
      <c r="AY566" s="6">
        <f>[1]Emissions!AX974</f>
        <v>2.0283591199999999E-2</v>
      </c>
      <c r="AZ566" s="6">
        <f>[1]Emissions!AY974</f>
        <v>2.0437126600000001E-2</v>
      </c>
      <c r="BA566" s="6">
        <f>[1]Emissions!AZ974</f>
        <v>2.0584918600000002E-2</v>
      </c>
      <c r="BB566" s="6">
        <f>[1]Emissions!BA974</f>
        <v>2.0719968799999999E-2</v>
      </c>
      <c r="BC566" s="6">
        <f>[1]Emissions!BB974</f>
        <v>2.08473583E-2</v>
      </c>
      <c r="BD566" s="6">
        <f>[1]Emissions!BC974</f>
        <v>2.0969287E-2</v>
      </c>
      <c r="BE566" s="6">
        <f>[1]Emissions!BD974</f>
        <v>2.10865958E-2</v>
      </c>
      <c r="BF566" s="6">
        <f>[1]Emissions!BE974</f>
        <v>2.1200040600000001E-2</v>
      </c>
      <c r="BG566" s="6">
        <f>[1]Emissions!BF974</f>
        <v>2.1303631E-2</v>
      </c>
      <c r="BH566" s="6">
        <f>[1]Emissions!BG974</f>
        <v>2.1402893199999998E-2</v>
      </c>
      <c r="BI566" s="6">
        <f>[1]Emissions!BH974</f>
        <v>2.1499502100000002E-2</v>
      </c>
      <c r="BJ566" s="6">
        <f>[1]Emissions!BI974</f>
        <v>2.1594230400000001E-2</v>
      </c>
      <c r="BK566" s="6">
        <f>[1]Emissions!BJ974</f>
        <v>2.1687578200000002E-2</v>
      </c>
      <c r="BL566" s="6">
        <f>[1]Emissions!BK974</f>
        <v>2.17798248E-2</v>
      </c>
      <c r="BM566" s="6">
        <f>[1]Emissions!BL974</f>
        <v>2.1871325600000002E-2</v>
      </c>
      <c r="BN566" s="6">
        <f>[1]Emissions!BM974</f>
        <v>2.1962272599999999E-2</v>
      </c>
      <c r="BO566" s="6">
        <f>[1]Emissions!BN974</f>
        <v>2.2052795300000001E-2</v>
      </c>
      <c r="BP566" s="6">
        <f>[1]Emissions!BO974</f>
        <v>2.2142980499999999E-2</v>
      </c>
      <c r="BQ566" s="6">
        <f>[1]Emissions!BP974</f>
        <v>2.2226839500000001E-2</v>
      </c>
      <c r="BR566" s="6">
        <f>[1]Emissions!BQ974</f>
        <v>2.2308720099999998E-2</v>
      </c>
      <c r="BS566" s="6">
        <f>[1]Emissions!BR974</f>
        <v>2.2389692499999999E-2</v>
      </c>
      <c r="BT566" s="6">
        <f>[1]Emissions!BS974</f>
        <v>2.24701551E-2</v>
      </c>
      <c r="BU566" s="6">
        <f>[1]Emissions!BT974</f>
        <v>2.2550356600000002E-2</v>
      </c>
      <c r="BV566" s="6">
        <f>[1]Emissions!BU974</f>
        <v>2.2630582999999999E-2</v>
      </c>
      <c r="BW566" s="6">
        <f>[1]Emissions!BV974</f>
        <v>2.2710839199999999E-2</v>
      </c>
      <c r="BX566" s="6">
        <f>[1]Emissions!BW974</f>
        <v>2.2791202100000001E-2</v>
      </c>
      <c r="BY566" s="6">
        <f>[1]Emissions!BX974</f>
        <v>2.2871727099999999E-2</v>
      </c>
      <c r="BZ566" s="6">
        <f>[1]Emissions!BY974</f>
        <v>2.2952449999999999E-2</v>
      </c>
      <c r="CA566" s="6">
        <f>[1]Emissions!BZ974</f>
        <v>2.3028997700000001E-2</v>
      </c>
      <c r="CB566" s="6">
        <f>[1]Emissions!CA974</f>
        <v>2.3104504000000001E-2</v>
      </c>
      <c r="CC566" s="6">
        <f>[1]Emissions!CB974</f>
        <v>2.3179770999999998E-2</v>
      </c>
      <c r="CD566" s="6">
        <f>[1]Emissions!CC974</f>
        <v>2.3255116100000001E-2</v>
      </c>
      <c r="CE566" s="6">
        <f>[1]Emissions!CD974</f>
        <v>2.3330749099999999E-2</v>
      </c>
      <c r="CF566" s="6">
        <f>[1]Emissions!CE974</f>
        <v>2.3407111800000002E-2</v>
      </c>
      <c r="CG566" s="6">
        <f>[1]Emissions!CF974</f>
        <v>2.34840033E-2</v>
      </c>
      <c r="CH566" s="6">
        <f>[1]Emissions!CG974</f>
        <v>2.3561497099999999E-2</v>
      </c>
      <c r="CI566" s="6">
        <f>[1]Emissions!CH974</f>
        <v>2.3639668499999999E-2</v>
      </c>
      <c r="CJ566" s="6">
        <f>[1]Emissions!CI974</f>
        <v>2.37185756E-2</v>
      </c>
    </row>
    <row r="567" spans="2:88" x14ac:dyDescent="0.3">
      <c r="B567" s="16" t="str">
        <f>[1]Emissions!A975</f>
        <v>ems_y_co2_sega_0</v>
      </c>
      <c r="C567" s="6">
        <f>[1]Emissions!B975</f>
        <v>0</v>
      </c>
      <c r="D567" s="6">
        <f>[1]Emissions!C975</f>
        <v>0</v>
      </c>
      <c r="E567" s="6">
        <f>[1]Emissions!D975</f>
        <v>0</v>
      </c>
      <c r="F567" s="6">
        <f>[1]Emissions!E975</f>
        <v>0</v>
      </c>
      <c r="G567" s="6">
        <f>[1]Emissions!F975</f>
        <v>0</v>
      </c>
      <c r="H567" s="6">
        <f>[1]Emissions!G975</f>
        <v>0</v>
      </c>
      <c r="I567" s="6">
        <f>[1]Emissions!H975</f>
        <v>0</v>
      </c>
      <c r="J567" s="6">
        <f>[1]Emissions!I975</f>
        <v>0</v>
      </c>
      <c r="K567" s="6">
        <f>[1]Emissions!J975</f>
        <v>0</v>
      </c>
      <c r="L567" s="6">
        <f>[1]Emissions!K975</f>
        <v>0</v>
      </c>
      <c r="M567" s="6">
        <f>[1]Emissions!L975</f>
        <v>0</v>
      </c>
      <c r="N567" s="6">
        <f>[1]Emissions!M975</f>
        <v>0</v>
      </c>
      <c r="O567" s="6">
        <f>[1]Emissions!N975</f>
        <v>0</v>
      </c>
      <c r="P567" s="6">
        <f>[1]Emissions!O975</f>
        <v>0</v>
      </c>
      <c r="Q567" s="6">
        <f>[1]Emissions!P975</f>
        <v>0</v>
      </c>
      <c r="R567" s="6">
        <f>[1]Emissions!Q975</f>
        <v>0</v>
      </c>
      <c r="S567" s="6">
        <f>[1]Emissions!R975</f>
        <v>0</v>
      </c>
      <c r="T567" s="6">
        <f>[1]Emissions!S975</f>
        <v>0</v>
      </c>
      <c r="U567" s="6">
        <f>[1]Emissions!T975</f>
        <v>0</v>
      </c>
      <c r="V567" s="6">
        <f>[1]Emissions!U975</f>
        <v>0</v>
      </c>
      <c r="W567" s="6">
        <f>[1]Emissions!V975</f>
        <v>0</v>
      </c>
      <c r="X567" s="6">
        <f>[1]Emissions!W975</f>
        <v>0</v>
      </c>
      <c r="Y567" s="6">
        <f>[1]Emissions!X975</f>
        <v>0</v>
      </c>
      <c r="Z567" s="6">
        <f>[1]Emissions!Y975</f>
        <v>0</v>
      </c>
      <c r="AA567" s="6">
        <f>[1]Emissions!Z975</f>
        <v>0</v>
      </c>
      <c r="AB567" s="6">
        <f>[1]Emissions!AA975</f>
        <v>0</v>
      </c>
      <c r="AC567" s="6">
        <f>[1]Emissions!AB975</f>
        <v>0</v>
      </c>
      <c r="AD567" s="6">
        <f>[1]Emissions!AC975</f>
        <v>0</v>
      </c>
      <c r="AE567" s="6">
        <f>[1]Emissions!AD975</f>
        <v>0</v>
      </c>
      <c r="AF567" s="6">
        <f>[1]Emissions!AE975</f>
        <v>0</v>
      </c>
      <c r="AG567" s="6">
        <f>[1]Emissions!AF975</f>
        <v>0</v>
      </c>
      <c r="AH567" s="6">
        <f>[1]Emissions!AG975</f>
        <v>0</v>
      </c>
      <c r="AI567" s="6">
        <f>[1]Emissions!AH975</f>
        <v>0</v>
      </c>
      <c r="AJ567" s="6">
        <f>[1]Emissions!AI975</f>
        <v>0</v>
      </c>
      <c r="AK567" s="6">
        <f>[1]Emissions!AJ975</f>
        <v>0</v>
      </c>
      <c r="AL567" s="6">
        <f>[1]Emissions!AK975</f>
        <v>0</v>
      </c>
      <c r="AM567" s="6">
        <f>[1]Emissions!AL975</f>
        <v>0</v>
      </c>
      <c r="AN567" s="6">
        <f>[1]Emissions!AM975</f>
        <v>0</v>
      </c>
      <c r="AO567" s="6">
        <f>[1]Emissions!AN975</f>
        <v>0</v>
      </c>
      <c r="AP567" s="6">
        <f>[1]Emissions!AO975</f>
        <v>0</v>
      </c>
      <c r="AQ567" s="6">
        <f>[1]Emissions!AP975</f>
        <v>0</v>
      </c>
      <c r="AR567" s="6">
        <f>[1]Emissions!AQ975</f>
        <v>0</v>
      </c>
      <c r="AS567" s="6">
        <f>[1]Emissions!AR975</f>
        <v>0</v>
      </c>
      <c r="AT567" s="6">
        <f>[1]Emissions!AS975</f>
        <v>0</v>
      </c>
      <c r="AU567" s="6">
        <f>[1]Emissions!AT975</f>
        <v>0</v>
      </c>
      <c r="AV567" s="6">
        <f>[1]Emissions!AU975</f>
        <v>0</v>
      </c>
      <c r="AW567" s="6">
        <f>[1]Emissions!AV975</f>
        <v>0</v>
      </c>
      <c r="AX567" s="6">
        <f>[1]Emissions!AW975</f>
        <v>0</v>
      </c>
      <c r="AY567" s="6">
        <f>[1]Emissions!AX975</f>
        <v>0</v>
      </c>
      <c r="AZ567" s="6">
        <f>[1]Emissions!AY975</f>
        <v>0</v>
      </c>
      <c r="BA567" s="6">
        <f>[1]Emissions!AZ975</f>
        <v>0</v>
      </c>
      <c r="BB567" s="6">
        <f>[1]Emissions!BA975</f>
        <v>0</v>
      </c>
      <c r="BC567" s="6">
        <f>[1]Emissions!BB975</f>
        <v>0</v>
      </c>
      <c r="BD567" s="6">
        <f>[1]Emissions!BC975</f>
        <v>0</v>
      </c>
      <c r="BE567" s="6">
        <f>[1]Emissions!BD975</f>
        <v>0</v>
      </c>
      <c r="BF567" s="6">
        <f>[1]Emissions!BE975</f>
        <v>0</v>
      </c>
      <c r="BG567" s="6">
        <f>[1]Emissions!BF975</f>
        <v>0</v>
      </c>
      <c r="BH567" s="6">
        <f>[1]Emissions!BG975</f>
        <v>0</v>
      </c>
      <c r="BI567" s="6">
        <f>[1]Emissions!BH975</f>
        <v>0</v>
      </c>
      <c r="BJ567" s="6">
        <f>[1]Emissions!BI975</f>
        <v>0</v>
      </c>
      <c r="BK567" s="6">
        <f>[1]Emissions!BJ975</f>
        <v>0</v>
      </c>
      <c r="BL567" s="6">
        <f>[1]Emissions!BK975</f>
        <v>0</v>
      </c>
      <c r="BM567" s="6">
        <f>[1]Emissions!BL975</f>
        <v>0</v>
      </c>
      <c r="BN567" s="6">
        <f>[1]Emissions!BM975</f>
        <v>0</v>
      </c>
      <c r="BO567" s="6">
        <f>[1]Emissions!BN975</f>
        <v>0</v>
      </c>
      <c r="BP567" s="6">
        <f>[1]Emissions!BO975</f>
        <v>0</v>
      </c>
      <c r="BQ567" s="6">
        <f>[1]Emissions!BP975</f>
        <v>0</v>
      </c>
      <c r="BR567" s="6">
        <f>[1]Emissions!BQ975</f>
        <v>0</v>
      </c>
      <c r="BS567" s="6">
        <f>[1]Emissions!BR975</f>
        <v>0</v>
      </c>
      <c r="BT567" s="6">
        <f>[1]Emissions!BS975</f>
        <v>0</v>
      </c>
      <c r="BU567" s="6">
        <f>[1]Emissions!BT975</f>
        <v>0</v>
      </c>
      <c r="BV567" s="6">
        <f>[1]Emissions!BU975</f>
        <v>0</v>
      </c>
      <c r="BW567" s="6">
        <f>[1]Emissions!BV975</f>
        <v>0</v>
      </c>
      <c r="BX567" s="6">
        <f>[1]Emissions!BW975</f>
        <v>0</v>
      </c>
      <c r="BY567" s="6">
        <f>[1]Emissions!BX975</f>
        <v>0</v>
      </c>
      <c r="BZ567" s="6">
        <f>[1]Emissions!BY975</f>
        <v>0</v>
      </c>
      <c r="CA567" s="6">
        <f>[1]Emissions!BZ975</f>
        <v>0</v>
      </c>
      <c r="CB567" s="6">
        <f>[1]Emissions!CA975</f>
        <v>0</v>
      </c>
      <c r="CC567" s="6">
        <f>[1]Emissions!CB975</f>
        <v>0</v>
      </c>
      <c r="CD567" s="6">
        <f>[1]Emissions!CC975</f>
        <v>0</v>
      </c>
      <c r="CE567" s="6">
        <f>[1]Emissions!CD975</f>
        <v>0</v>
      </c>
      <c r="CF567" s="6">
        <f>[1]Emissions!CE975</f>
        <v>0</v>
      </c>
      <c r="CG567" s="6">
        <f>[1]Emissions!CF975</f>
        <v>0</v>
      </c>
      <c r="CH567" s="6">
        <f>[1]Emissions!CG975</f>
        <v>0</v>
      </c>
      <c r="CI567" s="6">
        <f>[1]Emissions!CH975</f>
        <v>0</v>
      </c>
      <c r="CJ567" s="6">
        <f>[1]Emissions!CI975</f>
        <v>0</v>
      </c>
    </row>
    <row r="568" spans="2:88" x14ac:dyDescent="0.3">
      <c r="B568" s="16" t="str">
        <f>[1]Emissions!A976</f>
        <v>ems_mat_co2_sega_0</v>
      </c>
      <c r="C568" s="6">
        <f>[1]Emissions!B976</f>
        <v>0.31376109749999997</v>
      </c>
      <c r="D568" s="6">
        <f>[1]Emissions!C976</f>
        <v>0.31568578590000002</v>
      </c>
      <c r="E568" s="6">
        <f>[1]Emissions!D976</f>
        <v>0.31706063270000001</v>
      </c>
      <c r="F568" s="6">
        <f>[1]Emissions!E976</f>
        <v>0.31885496260000001</v>
      </c>
      <c r="G568" s="6">
        <f>[1]Emissions!F976</f>
        <v>0.32063164329999999</v>
      </c>
      <c r="H568" s="6">
        <f>[1]Emissions!G976</f>
        <v>0.3227054647</v>
      </c>
      <c r="I568" s="6">
        <f>[1]Emissions!H976</f>
        <v>0.32531653669999999</v>
      </c>
      <c r="J568" s="6">
        <f>[1]Emissions!I976</f>
        <v>0.32061643890000002</v>
      </c>
      <c r="K568" s="6">
        <f>[1]Emissions!J976</f>
        <v>0.31518457360000002</v>
      </c>
      <c r="L568" s="6">
        <f>[1]Emissions!K976</f>
        <v>0.30983484189999999</v>
      </c>
      <c r="M568" s="6">
        <f>[1]Emissions!L976</f>
        <v>0.30409046699999998</v>
      </c>
      <c r="N568" s="6">
        <f>[1]Emissions!M976</f>
        <v>0.29736721290000001</v>
      </c>
      <c r="O568" s="6">
        <f>[1]Emissions!N976</f>
        <v>0.29012321200000002</v>
      </c>
      <c r="P568" s="6">
        <f>[1]Emissions!O976</f>
        <v>0.2826489204</v>
      </c>
      <c r="Q568" s="6">
        <f>[1]Emissions!P976</f>
        <v>0.27507311369999998</v>
      </c>
      <c r="R568" s="6">
        <f>[1]Emissions!Q976</f>
        <v>0.26738790890000003</v>
      </c>
      <c r="S568" s="6">
        <f>[1]Emissions!R976</f>
        <v>0.25961751440000003</v>
      </c>
      <c r="T568" s="6">
        <f>[1]Emissions!S976</f>
        <v>0.25168803560000003</v>
      </c>
      <c r="U568" s="6">
        <f>[1]Emissions!T976</f>
        <v>0.24345729269999999</v>
      </c>
      <c r="V568" s="6">
        <f>[1]Emissions!U976</f>
        <v>0.23482744580000001</v>
      </c>
      <c r="W568" s="6">
        <f>[1]Emissions!V976</f>
        <v>0.225735988</v>
      </c>
      <c r="X568" s="6">
        <f>[1]Emissions!W976</f>
        <v>0.2160707838</v>
      </c>
      <c r="Y568" s="6">
        <f>[1]Emissions!X976</f>
        <v>0.2058955193</v>
      </c>
      <c r="Z568" s="6">
        <f>[1]Emissions!Y976</f>
        <v>0.19517145429999999</v>
      </c>
      <c r="AA568" s="6">
        <f>[1]Emissions!Z976</f>
        <v>0.1838603758</v>
      </c>
      <c r="AB568" s="6">
        <f>[1]Emissions!AA976</f>
        <v>0.1719328443</v>
      </c>
      <c r="AC568" s="6">
        <f>[1]Emissions!AB976</f>
        <v>0.15935400829999999</v>
      </c>
      <c r="AD568" s="6">
        <f>[1]Emissions!AC976</f>
        <v>0.14617059139999999</v>
      </c>
      <c r="AE568" s="6">
        <f>[1]Emissions!AD976</f>
        <v>0.13235589719999999</v>
      </c>
      <c r="AF568" s="6">
        <f>[1]Emissions!AE976</f>
        <v>0.1178757123</v>
      </c>
      <c r="AG568" s="6">
        <f>[1]Emissions!AF976</f>
        <v>0.1027054796</v>
      </c>
      <c r="AH568" s="6">
        <f>[1]Emissions!AG976</f>
        <v>8.6818630100000002E-2</v>
      </c>
      <c r="AI568" s="6">
        <f>[1]Emissions!AH976</f>
        <v>7.0235787600000002E-2</v>
      </c>
      <c r="AJ568" s="6">
        <f>[1]Emissions!AI976</f>
        <v>5.2946863500000003E-2</v>
      </c>
      <c r="AK568" s="6">
        <f>[1]Emissions!AJ976</f>
        <v>3.4939431899999998E-2</v>
      </c>
      <c r="AL568" s="6">
        <f>[1]Emissions!AK976</f>
        <v>1.6154335200000002E-2</v>
      </c>
      <c r="AM568" s="6">
        <f>[1]Emissions!AL976</f>
        <v>1.52041964E-2</v>
      </c>
      <c r="AN568" s="6">
        <f>[1]Emissions!AM976</f>
        <v>1.5446092200000001E-2</v>
      </c>
      <c r="AO568" s="6">
        <f>[1]Emissions!AN976</f>
        <v>1.5771599399999999E-2</v>
      </c>
      <c r="AP568" s="6">
        <f>[1]Emissions!AO976</f>
        <v>1.60691247E-2</v>
      </c>
      <c r="AQ568" s="6">
        <f>[1]Emissions!AP976</f>
        <v>1.6334342200000001E-2</v>
      </c>
      <c r="AR568" s="6">
        <f>[1]Emissions!AQ976</f>
        <v>1.6569233700000002E-2</v>
      </c>
      <c r="AS568" s="6">
        <f>[1]Emissions!AR976</f>
        <v>1.6782347999999999E-2</v>
      </c>
      <c r="AT568" s="6">
        <f>[1]Emissions!AS976</f>
        <v>1.6978450799999999E-2</v>
      </c>
      <c r="AU568" s="6">
        <f>[1]Emissions!AT976</f>
        <v>1.7160813E-2</v>
      </c>
      <c r="AV568" s="6">
        <f>[1]Emissions!AU976</f>
        <v>1.73318797E-2</v>
      </c>
      <c r="AW568" s="6">
        <f>[1]Emissions!AV976</f>
        <v>1.7488848099999999E-2</v>
      </c>
      <c r="AX568" s="6">
        <f>[1]Emissions!AW976</f>
        <v>1.7636643899999999E-2</v>
      </c>
      <c r="AY568" s="6">
        <f>[1]Emissions!AX976</f>
        <v>1.7777207999999999E-2</v>
      </c>
      <c r="AZ568" s="6">
        <f>[1]Emissions!AY976</f>
        <v>1.79117728E-2</v>
      </c>
      <c r="BA568" s="6">
        <f>[1]Emissions!AZ976</f>
        <v>1.8041303799999998E-2</v>
      </c>
      <c r="BB568" s="6">
        <f>[1]Emissions!BA976</f>
        <v>1.8159667399999999E-2</v>
      </c>
      <c r="BC568" s="6">
        <f>[1]Emissions!BB976</f>
        <v>1.82713168E-2</v>
      </c>
      <c r="BD568" s="6">
        <f>[1]Emissions!BC976</f>
        <v>1.83781802E-2</v>
      </c>
      <c r="BE568" s="6">
        <f>[1]Emissions!BD976</f>
        <v>1.8480994600000002E-2</v>
      </c>
      <c r="BF568" s="6">
        <f>[1]Emissions!BE976</f>
        <v>1.85804223E-2</v>
      </c>
      <c r="BG568" s="6">
        <f>[1]Emissions!BF976</f>
        <v>1.8671213400000001E-2</v>
      </c>
      <c r="BH568" s="6">
        <f>[1]Emissions!BG976</f>
        <v>1.8758211E-2</v>
      </c>
      <c r="BI568" s="6">
        <f>[1]Emissions!BH976</f>
        <v>1.8842883099999999E-2</v>
      </c>
      <c r="BJ568" s="6">
        <f>[1]Emissions!BI976</f>
        <v>1.8925906999999999E-2</v>
      </c>
      <c r="BK568" s="6">
        <f>[1]Emissions!BJ976</f>
        <v>1.9007721000000002E-2</v>
      </c>
      <c r="BL568" s="6">
        <f>[1]Emissions!BK976</f>
        <v>1.90885698E-2</v>
      </c>
      <c r="BM568" s="6">
        <f>[1]Emissions!BL976</f>
        <v>1.9168764899999999E-2</v>
      </c>
      <c r="BN568" s="6">
        <f>[1]Emissions!BM976</f>
        <v>1.92484747E-2</v>
      </c>
      <c r="BO568" s="6">
        <f>[1]Emissions!BN976</f>
        <v>1.9327812600000001E-2</v>
      </c>
      <c r="BP568" s="6">
        <f>[1]Emissions!BO976</f>
        <v>1.9406854599999999E-2</v>
      </c>
      <c r="BQ568" s="6">
        <f>[1]Emissions!BP976</f>
        <v>1.9480352100000001E-2</v>
      </c>
      <c r="BR568" s="6">
        <f>[1]Emissions!BQ976</f>
        <v>1.9552115799999999E-2</v>
      </c>
      <c r="BS568" s="6">
        <f>[1]Emissions!BR976</f>
        <v>1.96230833E-2</v>
      </c>
      <c r="BT568" s="6">
        <f>[1]Emissions!BS976</f>
        <v>1.9693604E-2</v>
      </c>
      <c r="BU568" s="6">
        <f>[1]Emissions!BT976</f>
        <v>1.9763895900000002E-2</v>
      </c>
      <c r="BV568" s="6">
        <f>[1]Emissions!BU976</f>
        <v>1.98342096E-2</v>
      </c>
      <c r="BW568" s="6">
        <f>[1]Emissions!BV976</f>
        <v>1.99045495E-2</v>
      </c>
      <c r="BX568" s="6">
        <f>[1]Emissions!BW976</f>
        <v>1.9974982799999999E-2</v>
      </c>
      <c r="BY568" s="6">
        <f>[1]Emissions!BX976</f>
        <v>2.0045558200000001E-2</v>
      </c>
      <c r="BZ568" s="6">
        <f>[1]Emissions!BY976</f>
        <v>2.0116307E-2</v>
      </c>
      <c r="CA568" s="6">
        <f>[1]Emissions!BZ976</f>
        <v>2.0183396499999999E-2</v>
      </c>
      <c r="CB568" s="6">
        <f>[1]Emissions!CA976</f>
        <v>2.02495733E-2</v>
      </c>
      <c r="CC568" s="6">
        <f>[1]Emissions!CB976</f>
        <v>2.0315540300000001E-2</v>
      </c>
      <c r="CD568" s="6">
        <f>[1]Emissions!CC976</f>
        <v>2.0381575799999999E-2</v>
      </c>
      <c r="CE568" s="6">
        <f>[1]Emissions!CD976</f>
        <v>2.0447863600000001E-2</v>
      </c>
      <c r="CF568" s="6">
        <f>[1]Emissions!CE976</f>
        <v>2.05147909E-2</v>
      </c>
      <c r="CG568" s="6">
        <f>[1]Emissions!CF976</f>
        <v>2.05821817E-2</v>
      </c>
      <c r="CH568" s="6">
        <f>[1]Emissions!CG976</f>
        <v>2.0650100300000002E-2</v>
      </c>
      <c r="CI568" s="6">
        <f>[1]Emissions!CH976</f>
        <v>2.0718612800000001E-2</v>
      </c>
      <c r="CJ568" s="6">
        <f>[1]Emissions!CI976</f>
        <v>2.0787770099999998E-2</v>
      </c>
    </row>
    <row r="569" spans="2:88" x14ac:dyDescent="0.3">
      <c r="B569" s="16" t="str">
        <f>[1]Emissions!A977</f>
        <v>ems_ci_co2_seco_0</v>
      </c>
      <c r="C569" s="6">
        <f>[1]Emissions!B977</f>
        <v>4.5665764040000001</v>
      </c>
      <c r="D569" s="6">
        <f>[1]Emissions!C977</f>
        <v>4.5945888479999999</v>
      </c>
      <c r="E569" s="6">
        <f>[1]Emissions!D977</f>
        <v>4.6145987179999999</v>
      </c>
      <c r="F569" s="6">
        <f>[1]Emissions!E977</f>
        <v>4.6407138610000001</v>
      </c>
      <c r="G569" s="6">
        <f>[1]Emissions!F977</f>
        <v>4.6665721519999996</v>
      </c>
      <c r="H569" s="6">
        <f>[1]Emissions!G977</f>
        <v>4.6967551380000003</v>
      </c>
      <c r="I569" s="6">
        <f>[1]Emissions!H977</f>
        <v>4.7347574400000001</v>
      </c>
      <c r="J569" s="6">
        <f>[1]Emissions!I977</f>
        <v>4.6707461859999997</v>
      </c>
      <c r="K569" s="6">
        <f>[1]Emissions!J977</f>
        <v>4.5966941329999997</v>
      </c>
      <c r="L569" s="6">
        <f>[1]Emissions!K977</f>
        <v>4.524054156</v>
      </c>
      <c r="M569" s="6">
        <f>[1]Emissions!L977</f>
        <v>4.4458456740000001</v>
      </c>
      <c r="N569" s="6">
        <f>[1]Emissions!M977</f>
        <v>4.3535207629999997</v>
      </c>
      <c r="O569" s="6">
        <f>[1]Emissions!N977</f>
        <v>4.2537668890000004</v>
      </c>
      <c r="P569" s="6">
        <f>[1]Emissions!O977</f>
        <v>4.1508452719999998</v>
      </c>
      <c r="Q569" s="6">
        <f>[1]Emissions!P977</f>
        <v>4.0466658979999997</v>
      </c>
      <c r="R569" s="6">
        <f>[1]Emissions!Q977</f>
        <v>3.9411406100000002</v>
      </c>
      <c r="S569" s="6">
        <f>[1]Emissions!R977</f>
        <v>3.8346589600000001</v>
      </c>
      <c r="T569" s="6">
        <f>[1]Emissions!S977</f>
        <v>3.7261675479999998</v>
      </c>
      <c r="U569" s="6">
        <f>[1]Emissions!T977</f>
        <v>3.6135967720000002</v>
      </c>
      <c r="V569" s="6">
        <f>[1]Emissions!U977</f>
        <v>3.4955221280000002</v>
      </c>
      <c r="W569" s="6">
        <f>[1]Emissions!V977</f>
        <v>3.371035784</v>
      </c>
      <c r="X569" s="6">
        <f>[1]Emissions!W977</f>
        <v>3.238479152</v>
      </c>
      <c r="Y569" s="6">
        <f>[1]Emissions!X977</f>
        <v>3.098818144</v>
      </c>
      <c r="Z569" s="6">
        <f>[1]Emissions!Y977</f>
        <v>2.9514902780000001</v>
      </c>
      <c r="AA569" s="6">
        <f>[1]Emissions!Z977</f>
        <v>2.7959358339999998</v>
      </c>
      <c r="AB569" s="6">
        <f>[1]Emissions!AA977</f>
        <v>2.6317219280000002</v>
      </c>
      <c r="AC569" s="6">
        <f>[1]Emissions!AB977</f>
        <v>2.4583251829999999</v>
      </c>
      <c r="AD569" s="6">
        <f>[1]Emissions!AC977</f>
        <v>2.2764786360000002</v>
      </c>
      <c r="AE569" s="6">
        <f>[1]Emissions!AD977</f>
        <v>2.0857955220000002</v>
      </c>
      <c r="AF569" s="6">
        <f>[1]Emissions!AE977</f>
        <v>1.885763203</v>
      </c>
      <c r="AG569" s="6">
        <f>[1]Emissions!AF977</f>
        <v>1.676006809</v>
      </c>
      <c r="AH569" s="6">
        <f>[1]Emissions!AG977</f>
        <v>1.4560952060000001</v>
      </c>
      <c r="AI569" s="6">
        <f>[1]Emissions!AH977</f>
        <v>1.226363318</v>
      </c>
      <c r="AJ569" s="6">
        <f>[1]Emissions!AI977</f>
        <v>0.98669389949999997</v>
      </c>
      <c r="AK569" s="6">
        <f>[1]Emissions!AJ977</f>
        <v>0.73693943880000001</v>
      </c>
      <c r="AL569" s="6">
        <f>[1]Emissions!AK977</f>
        <v>0.4769414756</v>
      </c>
      <c r="AM569" s="6">
        <f>[1]Emissions!AL977</f>
        <v>0.4641371024</v>
      </c>
      <c r="AN569" s="6">
        <f>[1]Emissions!AM977</f>
        <v>0.47159809730000002</v>
      </c>
      <c r="AO569" s="6">
        <f>[1]Emissions!AN977</f>
        <v>0.4803224096</v>
      </c>
      <c r="AP569" s="6">
        <f>[1]Emissions!AO977</f>
        <v>0.48838555779999998</v>
      </c>
      <c r="AQ569" s="6">
        <f>[1]Emissions!AP977</f>
        <v>0.49573421979999999</v>
      </c>
      <c r="AR569" s="6">
        <f>[1]Emissions!AQ977</f>
        <v>0.50236819089999996</v>
      </c>
      <c r="AS569" s="6">
        <f>[1]Emissions!AR977</f>
        <v>0.50849046389999997</v>
      </c>
      <c r="AT569" s="6">
        <f>[1]Emissions!AS977</f>
        <v>0.51420301950000002</v>
      </c>
      <c r="AU569" s="6">
        <f>[1]Emissions!AT977</f>
        <v>0.51957438830000002</v>
      </c>
      <c r="AV569" s="6">
        <f>[1]Emissions!AU977</f>
        <v>0.52465686199999995</v>
      </c>
      <c r="AW569" s="6">
        <f>[1]Emissions!AV977</f>
        <v>0.52934935859999999</v>
      </c>
      <c r="AX569" s="6">
        <f>[1]Emissions!AW977</f>
        <v>0.53379076189999997</v>
      </c>
      <c r="AY569" s="6">
        <f>[1]Emissions!AX977</f>
        <v>0.53803224250000004</v>
      </c>
      <c r="AZ569" s="6">
        <f>[1]Emissions!AY977</f>
        <v>0.54210571019999998</v>
      </c>
      <c r="BA569" s="6">
        <f>[1]Emissions!AZ977</f>
        <v>0.54603658040000003</v>
      </c>
      <c r="BB569" s="6">
        <f>[1]Emissions!BA977</f>
        <v>0.54964006219999995</v>
      </c>
      <c r="BC569" s="6">
        <f>[1]Emissions!BB977</f>
        <v>0.55304767190000004</v>
      </c>
      <c r="BD569" s="6">
        <f>[1]Emissions!BC977</f>
        <v>0.55631496680000003</v>
      </c>
      <c r="BE569" s="6">
        <f>[1]Emissions!BD977</f>
        <v>0.55946265039999998</v>
      </c>
      <c r="BF569" s="6">
        <f>[1]Emissions!BE977</f>
        <v>0.56250989399999995</v>
      </c>
      <c r="BG569" s="6">
        <f>[1]Emissions!BF977</f>
        <v>0.56529644099999998</v>
      </c>
      <c r="BH569" s="6">
        <f>[1]Emissions!BG977</f>
        <v>0.56796931930000005</v>
      </c>
      <c r="BI569" s="6">
        <f>[1]Emissions!BH977</f>
        <v>0.57057285329999996</v>
      </c>
      <c r="BJ569" s="6">
        <f>[1]Emissions!BI977</f>
        <v>0.57312742969999997</v>
      </c>
      <c r="BK569" s="6">
        <f>[1]Emissions!BJ977</f>
        <v>0.57564623130000003</v>
      </c>
      <c r="BL569" s="6">
        <f>[1]Emissions!BK977</f>
        <v>0.57813659299999998</v>
      </c>
      <c r="BM569" s="6">
        <f>[1]Emissions!BL977</f>
        <v>0.58060789469999996</v>
      </c>
      <c r="BN569" s="6">
        <f>[1]Emissions!BM977</f>
        <v>0.58306519720000005</v>
      </c>
      <c r="BO569" s="6">
        <f>[1]Emissions!BN977</f>
        <v>0.58551189680000004</v>
      </c>
      <c r="BP569" s="6">
        <f>[1]Emissions!BO977</f>
        <v>0.58795026859999999</v>
      </c>
      <c r="BQ569" s="6">
        <f>[1]Emissions!BP977</f>
        <v>0.59022060909999996</v>
      </c>
      <c r="BR569" s="6">
        <f>[1]Emissions!BQ977</f>
        <v>0.59243892509999996</v>
      </c>
      <c r="BS569" s="6">
        <f>[1]Emissions!BR977</f>
        <v>0.59463365690000003</v>
      </c>
      <c r="BT569" s="6">
        <f>[1]Emissions!BS977</f>
        <v>0.59681535640000005</v>
      </c>
      <c r="BU569" s="6">
        <f>[1]Emissions!BT977</f>
        <v>0.59899059639999996</v>
      </c>
      <c r="BV569" s="6">
        <f>[1]Emissions!BU977</f>
        <v>0.60116694270000004</v>
      </c>
      <c r="BW569" s="6">
        <f>[1]Emissions!BV977</f>
        <v>0.60334448380000005</v>
      </c>
      <c r="BX569" s="6">
        <f>[1]Emissions!BW977</f>
        <v>0.60552521650000002</v>
      </c>
      <c r="BY569" s="6">
        <f>[1]Emissions!BX977</f>
        <v>0.60771057179999999</v>
      </c>
      <c r="BZ569" s="6">
        <f>[1]Emissions!BY977</f>
        <v>0.60990146099999998</v>
      </c>
      <c r="CA569" s="6">
        <f>[1]Emissions!BZ977</f>
        <v>0.61198124330000003</v>
      </c>
      <c r="CB569" s="6">
        <f>[1]Emissions!CA977</f>
        <v>0.61403353090000001</v>
      </c>
      <c r="CC569" s="6">
        <f>[1]Emissions!CB977</f>
        <v>0.61607961379999998</v>
      </c>
      <c r="CD569" s="6">
        <f>[1]Emissions!CC977</f>
        <v>0.61812787920000001</v>
      </c>
      <c r="CE569" s="6">
        <f>[1]Emissions!CD977</f>
        <v>0.62018384260000003</v>
      </c>
      <c r="CF569" s="6">
        <f>[1]Emissions!CE977</f>
        <v>0.62225921640000004</v>
      </c>
      <c r="CG569" s="6">
        <f>[1]Emissions!CF977</f>
        <v>0.62434859789999997</v>
      </c>
      <c r="CH569" s="6">
        <f>[1]Emissions!CG977</f>
        <v>0.62645387149999998</v>
      </c>
      <c r="CI569" s="6">
        <f>[1]Emissions!CH977</f>
        <v>0.62857698159999997</v>
      </c>
      <c r="CJ569" s="6">
        <f>[1]Emissions!CI977</f>
        <v>0.63071942339999998</v>
      </c>
    </row>
    <row r="570" spans="2:88" x14ac:dyDescent="0.3">
      <c r="B570" s="16" t="str">
        <f>[1]Emissions!A978</f>
        <v>ems_y_co2_seco_0</v>
      </c>
      <c r="C570" s="6">
        <f>[1]Emissions!B978</f>
        <v>0</v>
      </c>
      <c r="D570" s="6">
        <f>[1]Emissions!C978</f>
        <v>0</v>
      </c>
      <c r="E570" s="6">
        <f>[1]Emissions!D978</f>
        <v>0</v>
      </c>
      <c r="F570" s="6">
        <f>[1]Emissions!E978</f>
        <v>0</v>
      </c>
      <c r="G570" s="6">
        <f>[1]Emissions!F978</f>
        <v>0</v>
      </c>
      <c r="H570" s="6">
        <f>[1]Emissions!G978</f>
        <v>0</v>
      </c>
      <c r="I570" s="6">
        <f>[1]Emissions!H978</f>
        <v>0</v>
      </c>
      <c r="J570" s="6">
        <f>[1]Emissions!I978</f>
        <v>0</v>
      </c>
      <c r="K570" s="6">
        <f>[1]Emissions!J978</f>
        <v>0</v>
      </c>
      <c r="L570" s="6">
        <f>[1]Emissions!K978</f>
        <v>0</v>
      </c>
      <c r="M570" s="6">
        <f>[1]Emissions!L978</f>
        <v>0</v>
      </c>
      <c r="N570" s="6">
        <f>[1]Emissions!M978</f>
        <v>0</v>
      </c>
      <c r="O570" s="6">
        <f>[1]Emissions!N978</f>
        <v>0</v>
      </c>
      <c r="P570" s="6">
        <f>[1]Emissions!O978</f>
        <v>0</v>
      </c>
      <c r="Q570" s="6">
        <f>[1]Emissions!P978</f>
        <v>0</v>
      </c>
      <c r="R570" s="6">
        <f>[1]Emissions!Q978</f>
        <v>0</v>
      </c>
      <c r="S570" s="6">
        <f>[1]Emissions!R978</f>
        <v>0</v>
      </c>
      <c r="T570" s="6">
        <f>[1]Emissions!S978</f>
        <v>0</v>
      </c>
      <c r="U570" s="6">
        <f>[1]Emissions!T978</f>
        <v>0</v>
      </c>
      <c r="V570" s="6">
        <f>[1]Emissions!U978</f>
        <v>0</v>
      </c>
      <c r="W570" s="6">
        <f>[1]Emissions!V978</f>
        <v>0</v>
      </c>
      <c r="X570" s="6">
        <f>[1]Emissions!W978</f>
        <v>0</v>
      </c>
      <c r="Y570" s="6">
        <f>[1]Emissions!X978</f>
        <v>0</v>
      </c>
      <c r="Z570" s="6">
        <f>[1]Emissions!Y978</f>
        <v>0</v>
      </c>
      <c r="AA570" s="6">
        <f>[1]Emissions!Z978</f>
        <v>0</v>
      </c>
      <c r="AB570" s="6">
        <f>[1]Emissions!AA978</f>
        <v>0</v>
      </c>
      <c r="AC570" s="6">
        <f>[1]Emissions!AB978</f>
        <v>0</v>
      </c>
      <c r="AD570" s="6">
        <f>[1]Emissions!AC978</f>
        <v>0</v>
      </c>
      <c r="AE570" s="6">
        <f>[1]Emissions!AD978</f>
        <v>0</v>
      </c>
      <c r="AF570" s="6">
        <f>[1]Emissions!AE978</f>
        <v>0</v>
      </c>
      <c r="AG570" s="6">
        <f>[1]Emissions!AF978</f>
        <v>0</v>
      </c>
      <c r="AH570" s="6">
        <f>[1]Emissions!AG978</f>
        <v>0</v>
      </c>
      <c r="AI570" s="6">
        <f>[1]Emissions!AH978</f>
        <v>0</v>
      </c>
      <c r="AJ570" s="6">
        <f>[1]Emissions!AI978</f>
        <v>0</v>
      </c>
      <c r="AK570" s="6">
        <f>[1]Emissions!AJ978</f>
        <v>0</v>
      </c>
      <c r="AL570" s="6">
        <f>[1]Emissions!AK978</f>
        <v>0</v>
      </c>
      <c r="AM570" s="6">
        <f>[1]Emissions!AL978</f>
        <v>0</v>
      </c>
      <c r="AN570" s="6">
        <f>[1]Emissions!AM978</f>
        <v>0</v>
      </c>
      <c r="AO570" s="6">
        <f>[1]Emissions!AN978</f>
        <v>0</v>
      </c>
      <c r="AP570" s="6">
        <f>[1]Emissions!AO978</f>
        <v>0</v>
      </c>
      <c r="AQ570" s="6">
        <f>[1]Emissions!AP978</f>
        <v>0</v>
      </c>
      <c r="AR570" s="6">
        <f>[1]Emissions!AQ978</f>
        <v>0</v>
      </c>
      <c r="AS570" s="6">
        <f>[1]Emissions!AR978</f>
        <v>0</v>
      </c>
      <c r="AT570" s="6">
        <f>[1]Emissions!AS978</f>
        <v>0</v>
      </c>
      <c r="AU570" s="6">
        <f>[1]Emissions!AT978</f>
        <v>0</v>
      </c>
      <c r="AV570" s="6">
        <f>[1]Emissions!AU978</f>
        <v>0</v>
      </c>
      <c r="AW570" s="6">
        <f>[1]Emissions!AV978</f>
        <v>0</v>
      </c>
      <c r="AX570" s="6">
        <f>[1]Emissions!AW978</f>
        <v>0</v>
      </c>
      <c r="AY570" s="6">
        <f>[1]Emissions!AX978</f>
        <v>0</v>
      </c>
      <c r="AZ570" s="6">
        <f>[1]Emissions!AY978</f>
        <v>0</v>
      </c>
      <c r="BA570" s="6">
        <f>[1]Emissions!AZ978</f>
        <v>0</v>
      </c>
      <c r="BB570" s="6">
        <f>[1]Emissions!BA978</f>
        <v>0</v>
      </c>
      <c r="BC570" s="6">
        <f>[1]Emissions!BB978</f>
        <v>0</v>
      </c>
      <c r="BD570" s="6">
        <f>[1]Emissions!BC978</f>
        <v>0</v>
      </c>
      <c r="BE570" s="6">
        <f>[1]Emissions!BD978</f>
        <v>0</v>
      </c>
      <c r="BF570" s="6">
        <f>[1]Emissions!BE978</f>
        <v>0</v>
      </c>
      <c r="BG570" s="6">
        <f>[1]Emissions!BF978</f>
        <v>0</v>
      </c>
      <c r="BH570" s="6">
        <f>[1]Emissions!BG978</f>
        <v>0</v>
      </c>
      <c r="BI570" s="6">
        <f>[1]Emissions!BH978</f>
        <v>0</v>
      </c>
      <c r="BJ570" s="6">
        <f>[1]Emissions!BI978</f>
        <v>0</v>
      </c>
      <c r="BK570" s="6">
        <f>[1]Emissions!BJ978</f>
        <v>0</v>
      </c>
      <c r="BL570" s="6">
        <f>[1]Emissions!BK978</f>
        <v>0</v>
      </c>
      <c r="BM570" s="6">
        <f>[1]Emissions!BL978</f>
        <v>0</v>
      </c>
      <c r="BN570" s="6">
        <f>[1]Emissions!BM978</f>
        <v>0</v>
      </c>
      <c r="BO570" s="6">
        <f>[1]Emissions!BN978</f>
        <v>0</v>
      </c>
      <c r="BP570" s="6">
        <f>[1]Emissions!BO978</f>
        <v>0</v>
      </c>
      <c r="BQ570" s="6">
        <f>[1]Emissions!BP978</f>
        <v>0</v>
      </c>
      <c r="BR570" s="6">
        <f>[1]Emissions!BQ978</f>
        <v>0</v>
      </c>
      <c r="BS570" s="6">
        <f>[1]Emissions!BR978</f>
        <v>0</v>
      </c>
      <c r="BT570" s="6">
        <f>[1]Emissions!BS978</f>
        <v>0</v>
      </c>
      <c r="BU570" s="6">
        <f>[1]Emissions!BT978</f>
        <v>0</v>
      </c>
      <c r="BV570" s="6">
        <f>[1]Emissions!BU978</f>
        <v>0</v>
      </c>
      <c r="BW570" s="6">
        <f>[1]Emissions!BV978</f>
        <v>0</v>
      </c>
      <c r="BX570" s="6">
        <f>[1]Emissions!BW978</f>
        <v>0</v>
      </c>
      <c r="BY570" s="6">
        <f>[1]Emissions!BX978</f>
        <v>0</v>
      </c>
      <c r="BZ570" s="6">
        <f>[1]Emissions!BY978</f>
        <v>0</v>
      </c>
      <c r="CA570" s="6">
        <f>[1]Emissions!BZ978</f>
        <v>0</v>
      </c>
      <c r="CB570" s="6">
        <f>[1]Emissions!CA978</f>
        <v>0</v>
      </c>
      <c r="CC570" s="6">
        <f>[1]Emissions!CB978</f>
        <v>0</v>
      </c>
      <c r="CD570" s="6">
        <f>[1]Emissions!CC978</f>
        <v>0</v>
      </c>
      <c r="CE570" s="6">
        <f>[1]Emissions!CD978</f>
        <v>0</v>
      </c>
      <c r="CF570" s="6">
        <f>[1]Emissions!CE978</f>
        <v>0</v>
      </c>
      <c r="CG570" s="6">
        <f>[1]Emissions!CF978</f>
        <v>0</v>
      </c>
      <c r="CH570" s="6">
        <f>[1]Emissions!CG978</f>
        <v>0</v>
      </c>
      <c r="CI570" s="6">
        <f>[1]Emissions!CH978</f>
        <v>0</v>
      </c>
      <c r="CJ570" s="6">
        <f>[1]Emissions!CI978</f>
        <v>0</v>
      </c>
    </row>
    <row r="571" spans="2:88" x14ac:dyDescent="0.3">
      <c r="B571" s="16" t="str">
        <f>[1]Emissions!A979</f>
        <v>ems_mat_co2_seco_0</v>
      </c>
      <c r="C571" s="6">
        <f>[1]Emissions!B979</f>
        <v>0.31298036299999998</v>
      </c>
      <c r="D571" s="6">
        <f>[1]Emissions!C979</f>
        <v>0.31490026209999999</v>
      </c>
      <c r="E571" s="6">
        <f>[1]Emissions!D979</f>
        <v>0.31627168789999999</v>
      </c>
      <c r="F571" s="6">
        <f>[1]Emissions!E979</f>
        <v>0.318061553</v>
      </c>
      <c r="G571" s="6">
        <f>[1]Emissions!F979</f>
        <v>0.31983381259999999</v>
      </c>
      <c r="H571" s="6">
        <f>[1]Emissions!G979</f>
        <v>0.32190247379999998</v>
      </c>
      <c r="I571" s="6">
        <f>[1]Emissions!H979</f>
        <v>0.32450704870000002</v>
      </c>
      <c r="J571" s="6">
        <f>[1]Emissions!I979</f>
        <v>0.3201199529</v>
      </c>
      <c r="K571" s="6">
        <f>[1]Emissions!J979</f>
        <v>0.31504468720000001</v>
      </c>
      <c r="L571" s="6">
        <f>[1]Emissions!K979</f>
        <v>0.31006619889999998</v>
      </c>
      <c r="M571" s="6">
        <f>[1]Emissions!L979</f>
        <v>0.30470605810000001</v>
      </c>
      <c r="N571" s="6">
        <f>[1]Emissions!M979</f>
        <v>0.29837841259999998</v>
      </c>
      <c r="O571" s="6">
        <f>[1]Emissions!N979</f>
        <v>0.29154160309999999</v>
      </c>
      <c r="P571" s="6">
        <f>[1]Emissions!O979</f>
        <v>0.28448768209999997</v>
      </c>
      <c r="Q571" s="6">
        <f>[1]Emissions!P979</f>
        <v>0.27734755509999998</v>
      </c>
      <c r="R571" s="6">
        <f>[1]Emissions!Q979</f>
        <v>0.27011518010000002</v>
      </c>
      <c r="S571" s="6">
        <f>[1]Emissions!R979</f>
        <v>0.26281725620000002</v>
      </c>
      <c r="T571" s="6">
        <f>[1]Emissions!S979</f>
        <v>0.2553815861</v>
      </c>
      <c r="U571" s="6">
        <f>[1]Emissions!T979</f>
        <v>0.2476663247</v>
      </c>
      <c r="V571" s="6">
        <f>[1]Emissions!U979</f>
        <v>0.23957384030000001</v>
      </c>
      <c r="W571" s="6">
        <f>[1]Emissions!V979</f>
        <v>0.2310419121</v>
      </c>
      <c r="X571" s="6">
        <f>[1]Emissions!W979</f>
        <v>0.22195686479999999</v>
      </c>
      <c r="Y571" s="6">
        <f>[1]Emissions!X979</f>
        <v>0.2123848991</v>
      </c>
      <c r="Z571" s="6">
        <f>[1]Emissions!Y979</f>
        <v>0.20228746380000001</v>
      </c>
      <c r="AA571" s="6">
        <f>[1]Emissions!Z979</f>
        <v>0.191626197</v>
      </c>
      <c r="AB571" s="6">
        <f>[1]Emissions!AA979</f>
        <v>0.18037142959999999</v>
      </c>
      <c r="AC571" s="6">
        <f>[1]Emissions!AB979</f>
        <v>0.16848729039999999</v>
      </c>
      <c r="AD571" s="6">
        <f>[1]Emissions!AC979</f>
        <v>0.1560240198</v>
      </c>
      <c r="AE571" s="6">
        <f>[1]Emissions!AD979</f>
        <v>0.14295510929999999</v>
      </c>
      <c r="AF571" s="6">
        <f>[1]Emissions!AE979</f>
        <v>0.129245424</v>
      </c>
      <c r="AG571" s="6">
        <f>[1]Emissions!AF979</f>
        <v>0.1148692709</v>
      </c>
      <c r="AH571" s="6">
        <f>[1]Emissions!AG979</f>
        <v>9.9797100200000002E-2</v>
      </c>
      <c r="AI571" s="6">
        <f>[1]Emissions!AH979</f>
        <v>8.4051865899999995E-2</v>
      </c>
      <c r="AJ571" s="6">
        <f>[1]Emissions!AI979</f>
        <v>6.7625533299999999E-2</v>
      </c>
      <c r="AK571" s="6">
        <f>[1]Emissions!AJ979</f>
        <v>5.05079867E-2</v>
      </c>
      <c r="AL571" s="6">
        <f>[1]Emissions!AK979</f>
        <v>3.2688288500000003E-2</v>
      </c>
      <c r="AM571" s="6">
        <f>[1]Emissions!AL979</f>
        <v>3.18107111E-2</v>
      </c>
      <c r="AN571" s="6">
        <f>[1]Emissions!AM979</f>
        <v>3.2322067699999998E-2</v>
      </c>
      <c r="AO571" s="6">
        <f>[1]Emissions!AN979</f>
        <v>3.2920008700000003E-2</v>
      </c>
      <c r="AP571" s="6">
        <f>[1]Emissions!AO979</f>
        <v>3.3472635299999998E-2</v>
      </c>
      <c r="AQ571" s="6">
        <f>[1]Emissions!AP979</f>
        <v>3.3976292900000003E-2</v>
      </c>
      <c r="AR571" s="6">
        <f>[1]Emissions!AQ979</f>
        <v>3.44309675E-2</v>
      </c>
      <c r="AS571" s="6">
        <f>[1]Emissions!AR979</f>
        <v>3.4850571699999999E-2</v>
      </c>
      <c r="AT571" s="6">
        <f>[1]Emissions!AS979</f>
        <v>3.5242095000000001E-2</v>
      </c>
      <c r="AU571" s="6">
        <f>[1]Emissions!AT979</f>
        <v>3.56102342E-2</v>
      </c>
      <c r="AV571" s="6">
        <f>[1]Emissions!AU979</f>
        <v>3.5958573299999998E-2</v>
      </c>
      <c r="AW571" s="6">
        <f>[1]Emissions!AV979</f>
        <v>3.62801845E-2</v>
      </c>
      <c r="AX571" s="6">
        <f>[1]Emissions!AW979</f>
        <v>3.6584586400000001E-2</v>
      </c>
      <c r="AY571" s="6">
        <f>[1]Emissions!AX979</f>
        <v>3.6875286100000002E-2</v>
      </c>
      <c r="AZ571" s="6">
        <f>[1]Emissions!AY979</f>
        <v>3.7154470699999997E-2</v>
      </c>
      <c r="BA571" s="6">
        <f>[1]Emissions!AZ979</f>
        <v>3.7423881999999999E-2</v>
      </c>
      <c r="BB571" s="6">
        <f>[1]Emissions!BA979</f>
        <v>3.7670855000000003E-2</v>
      </c>
      <c r="BC571" s="6">
        <f>[1]Emissions!BB979</f>
        <v>3.7904403400000002E-2</v>
      </c>
      <c r="BD571" s="6">
        <f>[1]Emissions!BC979</f>
        <v>3.8128335100000001E-2</v>
      </c>
      <c r="BE571" s="6">
        <f>[1]Emissions!BD979</f>
        <v>3.83440689E-2</v>
      </c>
      <c r="BF571" s="6">
        <f>[1]Emissions!BE979</f>
        <v>3.8552918800000002E-2</v>
      </c>
      <c r="BG571" s="6">
        <f>[1]Emissions!BF979</f>
        <v>3.8743901300000001E-2</v>
      </c>
      <c r="BH571" s="6">
        <f>[1]Emissions!BG979</f>
        <v>3.8927093199999999E-2</v>
      </c>
      <c r="BI571" s="6">
        <f>[1]Emissions!BH979</f>
        <v>3.9105532399999997E-2</v>
      </c>
      <c r="BJ571" s="6">
        <f>[1]Emissions!BI979</f>
        <v>3.9280616300000001E-2</v>
      </c>
      <c r="BK571" s="6">
        <f>[1]Emissions!BJ979</f>
        <v>3.9453248199999999E-2</v>
      </c>
      <c r="BL571" s="6">
        <f>[1]Emissions!BK979</f>
        <v>3.96239309E-2</v>
      </c>
      <c r="BM571" s="6">
        <f>[1]Emissions!BL979</f>
        <v>3.9793307299999997E-2</v>
      </c>
      <c r="BN571" s="6">
        <f>[1]Emissions!BM979</f>
        <v>3.99617242E-2</v>
      </c>
      <c r="BO571" s="6">
        <f>[1]Emissions!BN979</f>
        <v>4.0129414500000002E-2</v>
      </c>
      <c r="BP571" s="6">
        <f>[1]Emissions!BO979</f>
        <v>4.0296533900000001E-2</v>
      </c>
      <c r="BQ571" s="6">
        <f>[1]Emissions!BP979</f>
        <v>4.0452136999999999E-2</v>
      </c>
      <c r="BR571" s="6">
        <f>[1]Emissions!BQ979</f>
        <v>4.0604174399999998E-2</v>
      </c>
      <c r="BS571" s="6">
        <f>[1]Emissions!BR979</f>
        <v>4.0754595400000003E-2</v>
      </c>
      <c r="BT571" s="6">
        <f>[1]Emissions!BS979</f>
        <v>4.0904123299999998E-2</v>
      </c>
      <c r="BU571" s="6">
        <f>[1]Emissions!BT979</f>
        <v>4.1053208399999999E-2</v>
      </c>
      <c r="BV571" s="6">
        <f>[1]Emissions!BU979</f>
        <v>4.12023693E-2</v>
      </c>
      <c r="BW571" s="6">
        <f>[1]Emissions!BV979</f>
        <v>4.1351612199999999E-2</v>
      </c>
      <c r="BX571" s="6">
        <f>[1]Emissions!BW979</f>
        <v>4.1501073800000003E-2</v>
      </c>
      <c r="BY571" s="6">
        <f>[1]Emissions!BX979</f>
        <v>4.1650852199999998E-2</v>
      </c>
      <c r="BZ571" s="6">
        <f>[1]Emissions!BY979</f>
        <v>4.1801009799999997E-2</v>
      </c>
      <c r="CA571" s="6">
        <f>[1]Emissions!BZ979</f>
        <v>4.1943552500000002E-2</v>
      </c>
      <c r="CB571" s="6">
        <f>[1]Emissions!CA979</f>
        <v>4.2084210800000001E-2</v>
      </c>
      <c r="CC571" s="6">
        <f>[1]Emissions!CB979</f>
        <v>4.2224443899999999E-2</v>
      </c>
      <c r="CD571" s="6">
        <f>[1]Emissions!CC979</f>
        <v>4.2364826500000001E-2</v>
      </c>
      <c r="CE571" s="6">
        <f>[1]Emissions!CD979</f>
        <v>4.2505736699999998E-2</v>
      </c>
      <c r="CF571" s="6">
        <f>[1]Emissions!CE979</f>
        <v>4.2647977300000001E-2</v>
      </c>
      <c r="CG571" s="6">
        <f>[1]Emissions!CF979</f>
        <v>4.2791177899999998E-2</v>
      </c>
      <c r="CH571" s="6">
        <f>[1]Emissions!CG979</f>
        <v>4.29354677E-2</v>
      </c>
      <c r="CI571" s="6">
        <f>[1]Emissions!CH979</f>
        <v>4.3080979999999998E-2</v>
      </c>
      <c r="CJ571" s="6">
        <f>[1]Emissions!CI979</f>
        <v>4.3227817199999997E-2</v>
      </c>
    </row>
    <row r="572" spans="2:88" x14ac:dyDescent="0.3">
      <c r="B572" s="16" t="str">
        <f>[1]Emissions!A980</f>
        <v>ems_ci_co2_sech_0</v>
      </c>
      <c r="C572" s="6">
        <f>[1]Emissions!B980</f>
        <v>2.56399116</v>
      </c>
      <c r="D572" s="6">
        <f>[1]Emissions!C980</f>
        <v>2.5467639329999998</v>
      </c>
      <c r="E572" s="6">
        <f>[1]Emissions!D980</f>
        <v>2.5397535059999998</v>
      </c>
      <c r="F572" s="6">
        <f>[1]Emissions!E980</f>
        <v>2.541496354</v>
      </c>
      <c r="G572" s="6">
        <f>[1]Emissions!F980</f>
        <v>2.5498436679999998</v>
      </c>
      <c r="H572" s="6">
        <f>[1]Emissions!G980</f>
        <v>2.564147138</v>
      </c>
      <c r="I572" s="6">
        <f>[1]Emissions!H980</f>
        <v>2.5839158169999998</v>
      </c>
      <c r="J572" s="6">
        <f>[1]Emissions!I980</f>
        <v>2.6646274189999999</v>
      </c>
      <c r="K572" s="6">
        <f>[1]Emissions!J980</f>
        <v>2.7550735849999999</v>
      </c>
      <c r="L572" s="6">
        <f>[1]Emissions!K980</f>
        <v>2.8492512950000002</v>
      </c>
      <c r="M572" s="6">
        <f>[1]Emissions!L980</f>
        <v>2.945232882</v>
      </c>
      <c r="N572" s="6">
        <f>[1]Emissions!M980</f>
        <v>3.040653023</v>
      </c>
      <c r="O572" s="6">
        <f>[1]Emissions!N980</f>
        <v>3.1368980450000001</v>
      </c>
      <c r="P572" s="6">
        <f>[1]Emissions!O980</f>
        <v>3.2343571849999999</v>
      </c>
      <c r="Q572" s="6">
        <f>[1]Emissions!P980</f>
        <v>3.3333852620000002</v>
      </c>
      <c r="R572" s="6">
        <f>[1]Emissions!Q980</f>
        <v>3.4341154270000001</v>
      </c>
      <c r="S572" s="6">
        <f>[1]Emissions!R980</f>
        <v>3.536608389</v>
      </c>
      <c r="T572" s="6">
        <f>[1]Emissions!S980</f>
        <v>3.641219355</v>
      </c>
      <c r="U572" s="6">
        <f>[1]Emissions!T980</f>
        <v>3.7473224709999999</v>
      </c>
      <c r="V572" s="6">
        <f>[1]Emissions!U980</f>
        <v>3.8544809569999998</v>
      </c>
      <c r="W572" s="6">
        <f>[1]Emissions!V980</f>
        <v>3.962424978</v>
      </c>
      <c r="X572" s="6">
        <f>[1]Emissions!W980</f>
        <v>4.0698881240000002</v>
      </c>
      <c r="Y572" s="6">
        <f>[1]Emissions!X980</f>
        <v>4.178289446</v>
      </c>
      <c r="Z572" s="6">
        <f>[1]Emissions!Y980</f>
        <v>4.2873540940000003</v>
      </c>
      <c r="AA572" s="6">
        <f>[1]Emissions!Z980</f>
        <v>4.3967067760000003</v>
      </c>
      <c r="AB572" s="6">
        <f>[1]Emissions!AA980</f>
        <v>4.5059954769999999</v>
      </c>
      <c r="AC572" s="6">
        <f>[1]Emissions!AB980</f>
        <v>4.6145805470000001</v>
      </c>
      <c r="AD572" s="6">
        <f>[1]Emissions!AC980</f>
        <v>4.723764311</v>
      </c>
      <c r="AE572" s="6">
        <f>[1]Emissions!AD980</f>
        <v>4.8332238729999997</v>
      </c>
      <c r="AF572" s="6">
        <f>[1]Emissions!AE980</f>
        <v>4.9422661080000001</v>
      </c>
      <c r="AG572" s="6">
        <f>[1]Emissions!AF980</f>
        <v>5.0502437459999996</v>
      </c>
      <c r="AH572" s="6">
        <f>[1]Emissions!AG980</f>
        <v>5.1560258699999997</v>
      </c>
      <c r="AI572" s="6">
        <f>[1]Emissions!AH980</f>
        <v>5.2604373869999996</v>
      </c>
      <c r="AJ572" s="6">
        <f>[1]Emissions!AI980</f>
        <v>5.363201375</v>
      </c>
      <c r="AK572" s="6">
        <f>[1]Emissions!AJ980</f>
        <v>5.4638573299999997</v>
      </c>
      <c r="AL572" s="6">
        <f>[1]Emissions!AK980</f>
        <v>5.5620154929999996</v>
      </c>
      <c r="AM572" s="6">
        <f>[1]Emissions!AL980</f>
        <v>5.635327277</v>
      </c>
      <c r="AN572" s="6">
        <f>[1]Emissions!AM980</f>
        <v>5.692794686</v>
      </c>
      <c r="AO572" s="6">
        <f>[1]Emissions!AN980</f>
        <v>5.7467094599999999</v>
      </c>
      <c r="AP572" s="6">
        <f>[1]Emissions!AO980</f>
        <v>5.7983738069999999</v>
      </c>
      <c r="AQ572" s="6">
        <f>[1]Emissions!AP980</f>
        <v>5.8479036750000004</v>
      </c>
      <c r="AR572" s="6">
        <f>[1]Emissions!AQ980</f>
        <v>5.894014726</v>
      </c>
      <c r="AS572" s="6">
        <f>[1]Emissions!AR980</f>
        <v>5.9377532720000001</v>
      </c>
      <c r="AT572" s="6">
        <f>[1]Emissions!AS980</f>
        <v>5.9793627059999999</v>
      </c>
      <c r="AU572" s="6">
        <f>[1]Emissions!AT980</f>
        <v>6.01895589</v>
      </c>
      <c r="AV572" s="6">
        <f>[1]Emissions!AU980</f>
        <v>6.0566434740000004</v>
      </c>
      <c r="AW572" s="6">
        <f>[1]Emissions!AV980</f>
        <v>6.0910612100000003</v>
      </c>
      <c r="AX572" s="6">
        <f>[1]Emissions!AW980</f>
        <v>6.1234352330000004</v>
      </c>
      <c r="AY572" s="6">
        <f>[1]Emissions!AX980</f>
        <v>6.1541473959999999</v>
      </c>
      <c r="AZ572" s="6">
        <f>[1]Emissions!AY980</f>
        <v>6.1834228910000002</v>
      </c>
      <c r="BA572" s="6">
        <f>[1]Emissions!AZ980</f>
        <v>6.2114518179999996</v>
      </c>
      <c r="BB572" s="6">
        <f>[1]Emissions!BA980</f>
        <v>6.2354135670000002</v>
      </c>
      <c r="BC572" s="6">
        <f>[1]Emissions!BB980</f>
        <v>6.2570331699999997</v>
      </c>
      <c r="BD572" s="6">
        <f>[1]Emissions!BC980</f>
        <v>6.2771432760000003</v>
      </c>
      <c r="BE572" s="6">
        <f>[1]Emissions!BD980</f>
        <v>6.2960645570000002</v>
      </c>
      <c r="BF572" s="6">
        <f>[1]Emissions!BE980</f>
        <v>6.3140342189999998</v>
      </c>
      <c r="BG572" s="6">
        <f>[1]Emissions!BF980</f>
        <v>6.3293946889999999</v>
      </c>
      <c r="BH572" s="6">
        <f>[1]Emissions!BG980</f>
        <v>6.3436558920000001</v>
      </c>
      <c r="BI572" s="6">
        <f>[1]Emissions!BH980</f>
        <v>6.3572858669999999</v>
      </c>
      <c r="BJ572" s="6">
        <f>[1]Emissions!BI980</f>
        <v>6.3704961390000001</v>
      </c>
      <c r="BK572" s="6">
        <f>[1]Emissions!BJ980</f>
        <v>6.3834201249999998</v>
      </c>
      <c r="BL572" s="6">
        <f>[1]Emissions!BK980</f>
        <v>6.3961297249999998</v>
      </c>
      <c r="BM572" s="6">
        <f>[1]Emissions!BL980</f>
        <v>6.4087185440000001</v>
      </c>
      <c r="BN572" s="6">
        <f>[1]Emissions!BM980</f>
        <v>6.4212328479999998</v>
      </c>
      <c r="BO572" s="6">
        <f>[1]Emissions!BN980</f>
        <v>6.4337017630000002</v>
      </c>
      <c r="BP572" s="6">
        <f>[1]Emissions!BO980</f>
        <v>6.4461429399999997</v>
      </c>
      <c r="BQ572" s="6">
        <f>[1]Emissions!BP980</f>
        <v>6.4569161380000004</v>
      </c>
      <c r="BR572" s="6">
        <f>[1]Emissions!BQ980</f>
        <v>6.4671841629999998</v>
      </c>
      <c r="BS572" s="6">
        <f>[1]Emissions!BR980</f>
        <v>6.4772472209999998</v>
      </c>
      <c r="BT572" s="6">
        <f>[1]Emissions!BS980</f>
        <v>6.4872192880000004</v>
      </c>
      <c r="BU572" s="6">
        <f>[1]Emissions!BT980</f>
        <v>6.4971720389999996</v>
      </c>
      <c r="BV572" s="6">
        <f>[1]Emissions!BU980</f>
        <v>6.5071859060000001</v>
      </c>
      <c r="BW572" s="6">
        <f>[1]Emissions!BV980</f>
        <v>6.5172628560000003</v>
      </c>
      <c r="BX572" s="6">
        <f>[1]Emissions!BW980</f>
        <v>6.5274261539999996</v>
      </c>
      <c r="BY572" s="6">
        <f>[1]Emissions!BX980</f>
        <v>6.5376924120000002</v>
      </c>
      <c r="BZ572" s="6">
        <f>[1]Emissions!BY980</f>
        <v>6.5480724160000001</v>
      </c>
      <c r="CA572" s="6">
        <f>[1]Emissions!BZ980</f>
        <v>6.5573855090000004</v>
      </c>
      <c r="CB572" s="6">
        <f>[1]Emissions!CA980</f>
        <v>6.566465215</v>
      </c>
      <c r="CC572" s="6">
        <f>[1]Emissions!CB980</f>
        <v>6.5755411290000003</v>
      </c>
      <c r="CD572" s="6">
        <f>[1]Emissions!CC980</f>
        <v>6.5847095700000002</v>
      </c>
      <c r="CE572" s="6">
        <f>[1]Emissions!CD980</f>
        <v>6.5940362229999998</v>
      </c>
      <c r="CF572" s="6">
        <f>[1]Emissions!CE980</f>
        <v>6.603647466</v>
      </c>
      <c r="CG572" s="6">
        <f>[1]Emissions!CF980</f>
        <v>6.6134933370000004</v>
      </c>
      <c r="CH572" s="6">
        <f>[1]Emissions!CG980</f>
        <v>6.6236023810000004</v>
      </c>
      <c r="CI572" s="6">
        <f>[1]Emissions!CH980</f>
        <v>6.6340018919999997</v>
      </c>
      <c r="CJ572" s="6">
        <f>[1]Emissions!CI980</f>
        <v>6.6447130809999999</v>
      </c>
    </row>
    <row r="573" spans="2:88" x14ac:dyDescent="0.3">
      <c r="B573" s="16" t="str">
        <f>[1]Emissions!A981</f>
        <v>ems_y_co2_sech_0</v>
      </c>
      <c r="C573" s="6">
        <f>[1]Emissions!B981</f>
        <v>0</v>
      </c>
      <c r="D573" s="6">
        <f>[1]Emissions!C981</f>
        <v>0</v>
      </c>
      <c r="E573" s="6">
        <f>[1]Emissions!D981</f>
        <v>0</v>
      </c>
      <c r="F573" s="6">
        <f>[1]Emissions!E981</f>
        <v>0</v>
      </c>
      <c r="G573" s="6">
        <f>[1]Emissions!F981</f>
        <v>0</v>
      </c>
      <c r="H573" s="6">
        <f>[1]Emissions!G981</f>
        <v>0</v>
      </c>
      <c r="I573" s="6">
        <f>[1]Emissions!H981</f>
        <v>0</v>
      </c>
      <c r="J573" s="6">
        <f>[1]Emissions!I981</f>
        <v>0</v>
      </c>
      <c r="K573" s="6">
        <f>[1]Emissions!J981</f>
        <v>0</v>
      </c>
      <c r="L573" s="6">
        <f>[1]Emissions!K981</f>
        <v>0</v>
      </c>
      <c r="M573" s="6">
        <f>[1]Emissions!L981</f>
        <v>0</v>
      </c>
      <c r="N573" s="6">
        <f>[1]Emissions!M981</f>
        <v>0</v>
      </c>
      <c r="O573" s="6">
        <f>[1]Emissions!N981</f>
        <v>0</v>
      </c>
      <c r="P573" s="6">
        <f>[1]Emissions!O981</f>
        <v>0</v>
      </c>
      <c r="Q573" s="6">
        <f>[1]Emissions!P981</f>
        <v>0</v>
      </c>
      <c r="R573" s="6">
        <f>[1]Emissions!Q981</f>
        <v>0</v>
      </c>
      <c r="S573" s="6">
        <f>[1]Emissions!R981</f>
        <v>0</v>
      </c>
      <c r="T573" s="6">
        <f>[1]Emissions!S981</f>
        <v>0</v>
      </c>
      <c r="U573" s="6">
        <f>[1]Emissions!T981</f>
        <v>0</v>
      </c>
      <c r="V573" s="6">
        <f>[1]Emissions!U981</f>
        <v>0</v>
      </c>
      <c r="W573" s="6">
        <f>[1]Emissions!V981</f>
        <v>0</v>
      </c>
      <c r="X573" s="6">
        <f>[1]Emissions!W981</f>
        <v>0</v>
      </c>
      <c r="Y573" s="6">
        <f>[1]Emissions!X981</f>
        <v>0</v>
      </c>
      <c r="Z573" s="6">
        <f>[1]Emissions!Y981</f>
        <v>0</v>
      </c>
      <c r="AA573" s="6">
        <f>[1]Emissions!Z981</f>
        <v>0</v>
      </c>
      <c r="AB573" s="6">
        <f>[1]Emissions!AA981</f>
        <v>0</v>
      </c>
      <c r="AC573" s="6">
        <f>[1]Emissions!AB981</f>
        <v>0</v>
      </c>
      <c r="AD573" s="6">
        <f>[1]Emissions!AC981</f>
        <v>0</v>
      </c>
      <c r="AE573" s="6">
        <f>[1]Emissions!AD981</f>
        <v>0</v>
      </c>
      <c r="AF573" s="6">
        <f>[1]Emissions!AE981</f>
        <v>0</v>
      </c>
      <c r="AG573" s="6">
        <f>[1]Emissions!AF981</f>
        <v>0</v>
      </c>
      <c r="AH573" s="6">
        <f>[1]Emissions!AG981</f>
        <v>0</v>
      </c>
      <c r="AI573" s="6">
        <f>[1]Emissions!AH981</f>
        <v>0</v>
      </c>
      <c r="AJ573" s="6">
        <f>[1]Emissions!AI981</f>
        <v>0</v>
      </c>
      <c r="AK573" s="6">
        <f>[1]Emissions!AJ981</f>
        <v>0</v>
      </c>
      <c r="AL573" s="6">
        <f>[1]Emissions!AK981</f>
        <v>0</v>
      </c>
      <c r="AM573" s="6">
        <f>[1]Emissions!AL981</f>
        <v>0</v>
      </c>
      <c r="AN573" s="6">
        <f>[1]Emissions!AM981</f>
        <v>0</v>
      </c>
      <c r="AO573" s="6">
        <f>[1]Emissions!AN981</f>
        <v>0</v>
      </c>
      <c r="AP573" s="6">
        <f>[1]Emissions!AO981</f>
        <v>0</v>
      </c>
      <c r="AQ573" s="6">
        <f>[1]Emissions!AP981</f>
        <v>0</v>
      </c>
      <c r="AR573" s="6">
        <f>[1]Emissions!AQ981</f>
        <v>0</v>
      </c>
      <c r="AS573" s="6">
        <f>[1]Emissions!AR981</f>
        <v>0</v>
      </c>
      <c r="AT573" s="6">
        <f>[1]Emissions!AS981</f>
        <v>0</v>
      </c>
      <c r="AU573" s="6">
        <f>[1]Emissions!AT981</f>
        <v>0</v>
      </c>
      <c r="AV573" s="6">
        <f>[1]Emissions!AU981</f>
        <v>0</v>
      </c>
      <c r="AW573" s="6">
        <f>[1]Emissions!AV981</f>
        <v>0</v>
      </c>
      <c r="AX573" s="6">
        <f>[1]Emissions!AW981</f>
        <v>0</v>
      </c>
      <c r="AY573" s="6">
        <f>[1]Emissions!AX981</f>
        <v>0</v>
      </c>
      <c r="AZ573" s="6">
        <f>[1]Emissions!AY981</f>
        <v>0</v>
      </c>
      <c r="BA573" s="6">
        <f>[1]Emissions!AZ981</f>
        <v>0</v>
      </c>
      <c r="BB573" s="6">
        <f>[1]Emissions!BA981</f>
        <v>0</v>
      </c>
      <c r="BC573" s="6">
        <f>[1]Emissions!BB981</f>
        <v>0</v>
      </c>
      <c r="BD573" s="6">
        <f>[1]Emissions!BC981</f>
        <v>0</v>
      </c>
      <c r="BE573" s="6">
        <f>[1]Emissions!BD981</f>
        <v>0</v>
      </c>
      <c r="BF573" s="6">
        <f>[1]Emissions!BE981</f>
        <v>0</v>
      </c>
      <c r="BG573" s="6">
        <f>[1]Emissions!BF981</f>
        <v>0</v>
      </c>
      <c r="BH573" s="6">
        <f>[1]Emissions!BG981</f>
        <v>0</v>
      </c>
      <c r="BI573" s="6">
        <f>[1]Emissions!BH981</f>
        <v>0</v>
      </c>
      <c r="BJ573" s="6">
        <f>[1]Emissions!BI981</f>
        <v>0</v>
      </c>
      <c r="BK573" s="6">
        <f>[1]Emissions!BJ981</f>
        <v>0</v>
      </c>
      <c r="BL573" s="6">
        <f>[1]Emissions!BK981</f>
        <v>0</v>
      </c>
      <c r="BM573" s="6">
        <f>[1]Emissions!BL981</f>
        <v>0</v>
      </c>
      <c r="BN573" s="6">
        <f>[1]Emissions!BM981</f>
        <v>0</v>
      </c>
      <c r="BO573" s="6">
        <f>[1]Emissions!BN981</f>
        <v>0</v>
      </c>
      <c r="BP573" s="6">
        <f>[1]Emissions!BO981</f>
        <v>0</v>
      </c>
      <c r="BQ573" s="6">
        <f>[1]Emissions!BP981</f>
        <v>0</v>
      </c>
      <c r="BR573" s="6">
        <f>[1]Emissions!BQ981</f>
        <v>0</v>
      </c>
      <c r="BS573" s="6">
        <f>[1]Emissions!BR981</f>
        <v>0</v>
      </c>
      <c r="BT573" s="6">
        <f>[1]Emissions!BS981</f>
        <v>0</v>
      </c>
      <c r="BU573" s="6">
        <f>[1]Emissions!BT981</f>
        <v>0</v>
      </c>
      <c r="BV573" s="6">
        <f>[1]Emissions!BU981</f>
        <v>0</v>
      </c>
      <c r="BW573" s="6">
        <f>[1]Emissions!BV981</f>
        <v>0</v>
      </c>
      <c r="BX573" s="6">
        <f>[1]Emissions!BW981</f>
        <v>0</v>
      </c>
      <c r="BY573" s="6">
        <f>[1]Emissions!BX981</f>
        <v>0</v>
      </c>
      <c r="BZ573" s="6">
        <f>[1]Emissions!BY981</f>
        <v>0</v>
      </c>
      <c r="CA573" s="6">
        <f>[1]Emissions!BZ981</f>
        <v>0</v>
      </c>
      <c r="CB573" s="6">
        <f>[1]Emissions!CA981</f>
        <v>0</v>
      </c>
      <c r="CC573" s="6">
        <f>[1]Emissions!CB981</f>
        <v>0</v>
      </c>
      <c r="CD573" s="6">
        <f>[1]Emissions!CC981</f>
        <v>0</v>
      </c>
      <c r="CE573" s="6">
        <f>[1]Emissions!CD981</f>
        <v>0</v>
      </c>
      <c r="CF573" s="6">
        <f>[1]Emissions!CE981</f>
        <v>0</v>
      </c>
      <c r="CG573" s="6">
        <f>[1]Emissions!CF981</f>
        <v>0</v>
      </c>
      <c r="CH573" s="6">
        <f>[1]Emissions!CG981</f>
        <v>0</v>
      </c>
      <c r="CI573" s="6">
        <f>[1]Emissions!CH981</f>
        <v>0</v>
      </c>
      <c r="CJ573" s="6">
        <f>[1]Emissions!CI981</f>
        <v>0</v>
      </c>
    </row>
    <row r="574" spans="2:88" x14ac:dyDescent="0.3">
      <c r="B574" s="16" t="str">
        <f>[1]Emissions!A982</f>
        <v>ems_mat_co2_sech_0</v>
      </c>
      <c r="C574" s="6">
        <f>[1]Emissions!B982</f>
        <v>0.1799987606</v>
      </c>
      <c r="D574" s="6">
        <f>[1]Emissions!C982</f>
        <v>0.1814618606</v>
      </c>
      <c r="E574" s="6">
        <f>[1]Emissions!D982</f>
        <v>0.1827259383</v>
      </c>
      <c r="F574" s="6">
        <f>[1]Emissions!E982</f>
        <v>0.18413147799999999</v>
      </c>
      <c r="G574" s="6">
        <f>[1]Emissions!F982</f>
        <v>0.18552249139999999</v>
      </c>
      <c r="H574" s="6">
        <f>[1]Emissions!G982</f>
        <v>0.1870447868</v>
      </c>
      <c r="I574" s="6">
        <f>[1]Emissions!H982</f>
        <v>0.18868133340000001</v>
      </c>
      <c r="J574" s="6">
        <f>[1]Emissions!I982</f>
        <v>0.1972513545</v>
      </c>
      <c r="K574" s="6">
        <f>[1]Emissions!J982</f>
        <v>0.20684022890000001</v>
      </c>
      <c r="L574" s="6">
        <f>[1]Emissions!K982</f>
        <v>0.21700383600000001</v>
      </c>
      <c r="M574" s="6">
        <f>[1]Emissions!L982</f>
        <v>0.2276001486</v>
      </c>
      <c r="N574" s="6">
        <f>[1]Emissions!M982</f>
        <v>0.23831079499999999</v>
      </c>
      <c r="O574" s="6">
        <f>[1]Emissions!N982</f>
        <v>0.24928241130000001</v>
      </c>
      <c r="P574" s="6">
        <f>[1]Emissions!O982</f>
        <v>0.26058029319999998</v>
      </c>
      <c r="Q574" s="6">
        <f>[1]Emissions!P982</f>
        <v>0.27226322660000002</v>
      </c>
      <c r="R574" s="6">
        <f>[1]Emissions!Q982</f>
        <v>0.28436986539999998</v>
      </c>
      <c r="S574" s="6">
        <f>[1]Emissions!R982</f>
        <v>0.29702028759999999</v>
      </c>
      <c r="T574" s="6">
        <f>[1]Emissions!S982</f>
        <v>0.31024308560000002</v>
      </c>
      <c r="U574" s="6">
        <f>[1]Emissions!T982</f>
        <v>0.32399365029999999</v>
      </c>
      <c r="V574" s="6">
        <f>[1]Emissions!U982</f>
        <v>0.33824685240000002</v>
      </c>
      <c r="W574" s="6">
        <f>[1]Emissions!V982</f>
        <v>0.35299410190000002</v>
      </c>
      <c r="X574" s="6">
        <f>[1]Emissions!W982</f>
        <v>0.36813442629999998</v>
      </c>
      <c r="Y574" s="6">
        <f>[1]Emissions!X982</f>
        <v>0.38381041370000002</v>
      </c>
      <c r="Z574" s="6">
        <f>[1]Emissions!Y982</f>
        <v>0.40001756249999998</v>
      </c>
      <c r="AA574" s="6">
        <f>[1]Emissions!Z982</f>
        <v>0.41674226170000001</v>
      </c>
      <c r="AB574" s="6">
        <f>[1]Emissions!AA982</f>
        <v>0.43397273079999998</v>
      </c>
      <c r="AC574" s="6">
        <f>[1]Emissions!AB982</f>
        <v>0.4516659294</v>
      </c>
      <c r="AD574" s="6">
        <f>[1]Emissions!AC982</f>
        <v>0.46997059140000003</v>
      </c>
      <c r="AE574" s="6">
        <f>[1]Emissions!AD982</f>
        <v>0.48888269280000002</v>
      </c>
      <c r="AF574" s="6">
        <f>[1]Emissions!AE982</f>
        <v>0.50835987810000005</v>
      </c>
      <c r="AG574" s="6">
        <f>[1]Emissions!AF982</f>
        <v>0.52836165690000003</v>
      </c>
      <c r="AH574" s="6">
        <f>[1]Emissions!AG982</f>
        <v>0.5487917055</v>
      </c>
      <c r="AI574" s="6">
        <f>[1]Emissions!AH982</f>
        <v>0.56975962489999998</v>
      </c>
      <c r="AJ574" s="6">
        <f>[1]Emissions!AI982</f>
        <v>0.59126158770000004</v>
      </c>
      <c r="AK574" s="6">
        <f>[1]Emissions!AJ982</f>
        <v>0.61326864719999996</v>
      </c>
      <c r="AL574" s="6">
        <f>[1]Emissions!AK982</f>
        <v>0.63574267699999998</v>
      </c>
      <c r="AM574" s="6">
        <f>[1]Emissions!AL982</f>
        <v>0.64551962249999995</v>
      </c>
      <c r="AN574" s="6">
        <f>[1]Emissions!AM982</f>
        <v>0.65363063330000004</v>
      </c>
      <c r="AO574" s="6">
        <f>[1]Emissions!AN982</f>
        <v>0.66143510599999999</v>
      </c>
      <c r="AP574" s="6">
        <f>[1]Emissions!AO982</f>
        <v>0.6690368498</v>
      </c>
      <c r="AQ574" s="6">
        <f>[1]Emissions!AP982</f>
        <v>0.67641186870000003</v>
      </c>
      <c r="AR574" s="6">
        <f>[1]Emissions!AQ982</f>
        <v>0.68338426910000005</v>
      </c>
      <c r="AS574" s="6">
        <f>[1]Emissions!AR982</f>
        <v>0.69005726099999998</v>
      </c>
      <c r="AT574" s="6">
        <f>[1]Emissions!AS982</f>
        <v>0.69644880409999999</v>
      </c>
      <c r="AU574" s="6">
        <f>[1]Emissions!AT982</f>
        <v>0.70256680469999999</v>
      </c>
      <c r="AV574" s="6">
        <f>[1]Emissions!AU982</f>
        <v>0.70842204529999997</v>
      </c>
      <c r="AW574" s="6">
        <f>[1]Emissions!AV982</f>
        <v>0.71385431919999998</v>
      </c>
      <c r="AX574" s="6">
        <f>[1]Emissions!AW982</f>
        <v>0.71900707480000003</v>
      </c>
      <c r="AY574" s="6">
        <f>[1]Emissions!AX982</f>
        <v>0.72392553729999998</v>
      </c>
      <c r="AZ574" s="6">
        <f>[1]Emissions!AY982</f>
        <v>0.72863700610000004</v>
      </c>
      <c r="BA574" s="6">
        <f>[1]Emissions!AZ982</f>
        <v>0.73316491319999999</v>
      </c>
      <c r="BB574" s="6">
        <f>[1]Emissions!BA982</f>
        <v>0.73717734359999998</v>
      </c>
      <c r="BC574" s="6">
        <f>[1]Emissions!BB982</f>
        <v>0.74087577660000004</v>
      </c>
      <c r="BD574" s="6">
        <f>[1]Emissions!BC982</f>
        <v>0.74436327280000003</v>
      </c>
      <c r="BE574" s="6">
        <f>[1]Emissions!BD982</f>
        <v>0.74767963940000004</v>
      </c>
      <c r="BF574" s="6">
        <f>[1]Emissions!BE982</f>
        <v>0.75085377929999997</v>
      </c>
      <c r="BG574" s="6">
        <f>[1]Emissions!BF982</f>
        <v>0.75368909839999998</v>
      </c>
      <c r="BH574" s="6">
        <f>[1]Emissions!BG982</f>
        <v>0.75636539530000002</v>
      </c>
      <c r="BI574" s="6">
        <f>[1]Emissions!BH982</f>
        <v>0.75893886820000001</v>
      </c>
      <c r="BJ574" s="6">
        <f>[1]Emissions!BI982</f>
        <v>0.76143543520000001</v>
      </c>
      <c r="BK574" s="6">
        <f>[1]Emissions!BJ982</f>
        <v>0.76387189879999995</v>
      </c>
      <c r="BL574" s="6">
        <f>[1]Emissions!BK982</f>
        <v>0.76625780769999996</v>
      </c>
      <c r="BM574" s="6">
        <f>[1]Emissions!BL982</f>
        <v>0.76860542850000002</v>
      </c>
      <c r="BN574" s="6">
        <f>[1]Emissions!BM982</f>
        <v>0.77092143359999998</v>
      </c>
      <c r="BO574" s="6">
        <f>[1]Emissions!BN982</f>
        <v>0.77321047519999997</v>
      </c>
      <c r="BP574" s="6">
        <f>[1]Emissions!BO982</f>
        <v>0.77547583720000002</v>
      </c>
      <c r="BQ574" s="6">
        <f>[1]Emissions!BP982</f>
        <v>0.77752144410000001</v>
      </c>
      <c r="BR574" s="6">
        <f>[1]Emissions!BQ982</f>
        <v>0.77948796519999997</v>
      </c>
      <c r="BS574" s="6">
        <f>[1]Emissions!BR982</f>
        <v>0.78141217080000003</v>
      </c>
      <c r="BT574" s="6">
        <f>[1]Emissions!BS982</f>
        <v>0.78330844379999998</v>
      </c>
      <c r="BU574" s="6">
        <f>[1]Emissions!BT982</f>
        <v>0.7851861282</v>
      </c>
      <c r="BV574" s="6">
        <f>[1]Emissions!BU982</f>
        <v>0.78705572059999995</v>
      </c>
      <c r="BW574" s="6">
        <f>[1]Emissions!BV982</f>
        <v>0.78891823049999998</v>
      </c>
      <c r="BX574" s="6">
        <f>[1]Emissions!BW982</f>
        <v>0.790777222</v>
      </c>
      <c r="BY574" s="6">
        <f>[1]Emissions!BX982</f>
        <v>0.79263543150000004</v>
      </c>
      <c r="BZ574" s="6">
        <f>[1]Emissions!BY982</f>
        <v>0.79449486540000003</v>
      </c>
      <c r="CA574" s="6">
        <f>[1]Emissions!BZ982</f>
        <v>0.79621307779999995</v>
      </c>
      <c r="CB574" s="6">
        <f>[1]Emissions!CA982</f>
        <v>0.7978916613</v>
      </c>
      <c r="CC574" s="6">
        <f>[1]Emissions!CB982</f>
        <v>0.79955880290000003</v>
      </c>
      <c r="CD574" s="6">
        <f>[1]Emissions!CC982</f>
        <v>0.80122652760000002</v>
      </c>
      <c r="CE574" s="6">
        <f>[1]Emissions!CD982</f>
        <v>0.8029031888</v>
      </c>
      <c r="CF574" s="6">
        <f>[1]Emissions!CE982</f>
        <v>0.80460467540000002</v>
      </c>
      <c r="CG574" s="6">
        <f>[1]Emissions!CF982</f>
        <v>0.80632537360000001</v>
      </c>
      <c r="CH574" s="6">
        <f>[1]Emissions!CG982</f>
        <v>0.80806920140000005</v>
      </c>
      <c r="CI574" s="6">
        <f>[1]Emissions!CH982</f>
        <v>0.80983991099999997</v>
      </c>
      <c r="CJ574" s="6">
        <f>[1]Emissions!CI982</f>
        <v>0.81164050789999997</v>
      </c>
    </row>
    <row r="575" spans="2:88" x14ac:dyDescent="0.3">
      <c r="B575" s="16" t="str">
        <f>[1]Emissions!A983</f>
        <v>ems_ci_co2_seot_0</v>
      </c>
      <c r="C575" s="6">
        <f>[1]Emissions!B983</f>
        <v>1.3867061789999999</v>
      </c>
      <c r="D575" s="6">
        <f>[1]Emissions!C983</f>
        <v>1.167954567</v>
      </c>
      <c r="E575" s="6">
        <f>[1]Emissions!D983</f>
        <v>1.0310175539999999</v>
      </c>
      <c r="F575" s="6">
        <f>[1]Emissions!E983</f>
        <v>0.93647613799999996</v>
      </c>
      <c r="G575" s="6">
        <f>[1]Emissions!F983</f>
        <v>0.8793785892</v>
      </c>
      <c r="H575" s="6">
        <f>[1]Emissions!G983</f>
        <v>0.84505608889999995</v>
      </c>
      <c r="I575" s="6">
        <f>[1]Emissions!H983</f>
        <v>0.82622281819999999</v>
      </c>
      <c r="J575" s="6">
        <f>[1]Emissions!I983</f>
        <v>0.78946849559999999</v>
      </c>
      <c r="K575" s="6">
        <f>[1]Emissions!J983</f>
        <v>0.75894094249999999</v>
      </c>
      <c r="L575" s="6">
        <f>[1]Emissions!K983</f>
        <v>0.73560250189999998</v>
      </c>
      <c r="M575" s="6">
        <f>[1]Emissions!L983</f>
        <v>0.71758793939999999</v>
      </c>
      <c r="N575" s="6">
        <f>[1]Emissions!M983</f>
        <v>0.70471892049999996</v>
      </c>
      <c r="O575" s="6">
        <f>[1]Emissions!N983</f>
        <v>0.69601536890000004</v>
      </c>
      <c r="P575" s="6">
        <f>[1]Emissions!O983</f>
        <v>0.69078781789999999</v>
      </c>
      <c r="Q575" s="6">
        <f>[1]Emissions!P983</f>
        <v>0.68845126479999996</v>
      </c>
      <c r="R575" s="6">
        <f>[1]Emissions!Q983</f>
        <v>0.68841374820000001</v>
      </c>
      <c r="S575" s="6">
        <f>[1]Emissions!R983</f>
        <v>0.68956630539999997</v>
      </c>
      <c r="T575" s="6">
        <f>[1]Emissions!S983</f>
        <v>0.69193059570000004</v>
      </c>
      <c r="U575" s="6">
        <f>[1]Emissions!T983</f>
        <v>0.69524934729999999</v>
      </c>
      <c r="V575" s="6">
        <f>[1]Emissions!U983</f>
        <v>0.69931863490000001</v>
      </c>
      <c r="W575" s="6">
        <f>[1]Emissions!V983</f>
        <v>0.70399566719999995</v>
      </c>
      <c r="X575" s="6">
        <f>[1]Emissions!W983</f>
        <v>0.70894852529999997</v>
      </c>
      <c r="Y575" s="6">
        <f>[1]Emissions!X983</f>
        <v>0.71438850369999995</v>
      </c>
      <c r="Z575" s="6">
        <f>[1]Emissions!Y983</f>
        <v>0.72021246940000005</v>
      </c>
      <c r="AA575" s="6">
        <f>[1]Emissions!Z983</f>
        <v>0.72630778620000003</v>
      </c>
      <c r="AB575" s="6">
        <f>[1]Emissions!AA983</f>
        <v>0.7325799033</v>
      </c>
      <c r="AC575" s="6">
        <f>[1]Emissions!AB983</f>
        <v>0.7388937646</v>
      </c>
      <c r="AD575" s="6">
        <f>[1]Emissions!AC983</f>
        <v>0.74548881469999995</v>
      </c>
      <c r="AE575" s="6">
        <f>[1]Emissions!AD983</f>
        <v>0.75230577170000001</v>
      </c>
      <c r="AF575" s="6">
        <f>[1]Emissions!AE983</f>
        <v>0.75922466690000001</v>
      </c>
      <c r="AG575" s="6">
        <f>[1]Emissions!AF983</f>
        <v>0.76613997950000001</v>
      </c>
      <c r="AH575" s="6">
        <f>[1]Emissions!AG983</f>
        <v>0.77286250629999997</v>
      </c>
      <c r="AI575" s="6">
        <f>[1]Emissions!AH983</f>
        <v>0.77955177249999996</v>
      </c>
      <c r="AJ575" s="6">
        <f>[1]Emissions!AI983</f>
        <v>0.78617988039999998</v>
      </c>
      <c r="AK575" s="6">
        <f>[1]Emissions!AJ983</f>
        <v>0.79269075769999997</v>
      </c>
      <c r="AL575" s="6">
        <f>[1]Emissions!AK983</f>
        <v>0.7990435401</v>
      </c>
      <c r="AM575" s="6">
        <f>[1]Emissions!AL983</f>
        <v>0.80862641459999995</v>
      </c>
      <c r="AN575" s="6">
        <f>[1]Emissions!AM983</f>
        <v>0.81795002250000004</v>
      </c>
      <c r="AO575" s="6">
        <f>[1]Emissions!AN983</f>
        <v>0.82690154959999995</v>
      </c>
      <c r="AP575" s="6">
        <f>[1]Emissions!AO983</f>
        <v>0.83550154880000005</v>
      </c>
      <c r="AQ575" s="6">
        <f>[1]Emissions!AP983</f>
        <v>0.84377463880000003</v>
      </c>
      <c r="AR575" s="6">
        <f>[1]Emissions!AQ983</f>
        <v>0.85153629939999997</v>
      </c>
      <c r="AS575" s="6">
        <f>[1]Emissions!AR983</f>
        <v>0.85896728509999998</v>
      </c>
      <c r="AT575" s="6">
        <f>[1]Emissions!AS983</f>
        <v>0.86611486900000001</v>
      </c>
      <c r="AU575" s="6">
        <f>[1]Emissions!AT983</f>
        <v>0.87300167100000003</v>
      </c>
      <c r="AV575" s="6">
        <f>[1]Emissions!AU983</f>
        <v>0.87964682510000003</v>
      </c>
      <c r="AW575" s="6">
        <f>[1]Emissions!AV983</f>
        <v>0.88582869580000001</v>
      </c>
      <c r="AX575" s="6">
        <f>[1]Emissions!AW983</f>
        <v>0.89174350619999998</v>
      </c>
      <c r="AY575" s="6">
        <f>[1]Emissions!AX983</f>
        <v>0.89744904859999997</v>
      </c>
      <c r="AZ575" s="6">
        <f>[1]Emissions!AY983</f>
        <v>0.9029776115</v>
      </c>
      <c r="BA575" s="6">
        <f>[1]Emissions!AZ983</f>
        <v>0.90835560680000005</v>
      </c>
      <c r="BB575" s="6">
        <f>[1]Emissions!BA983</f>
        <v>0.91326854440000005</v>
      </c>
      <c r="BC575" s="6">
        <f>[1]Emissions!BB983</f>
        <v>0.91792672580000001</v>
      </c>
      <c r="BD575" s="6">
        <f>[1]Emissions!BC983</f>
        <v>0.92241015589999997</v>
      </c>
      <c r="BE575" s="6">
        <f>[1]Emissions!BD983</f>
        <v>0.92674552290000001</v>
      </c>
      <c r="BF575" s="6">
        <f>[1]Emissions!BE983</f>
        <v>0.93095943920000002</v>
      </c>
      <c r="BG575" s="6">
        <f>[1]Emissions!BF983</f>
        <v>0.93478149180000003</v>
      </c>
      <c r="BH575" s="6">
        <f>[1]Emissions!BG983</f>
        <v>0.93845302529999997</v>
      </c>
      <c r="BI575" s="6">
        <f>[1]Emissions!BH983</f>
        <v>0.94204485589999998</v>
      </c>
      <c r="BJ575" s="6">
        <f>[1]Emissions!BI983</f>
        <v>0.94558837979999999</v>
      </c>
      <c r="BK575" s="6">
        <f>[1]Emissions!BJ983</f>
        <v>0.94910326170000003</v>
      </c>
      <c r="BL575" s="6">
        <f>[1]Emissions!BK983</f>
        <v>0.95259964340000003</v>
      </c>
      <c r="BM575" s="6">
        <f>[1]Emissions!BL983</f>
        <v>0.95609116599999999</v>
      </c>
      <c r="BN575" s="6">
        <f>[1]Emissions!BM983</f>
        <v>0.95958445400000003</v>
      </c>
      <c r="BO575" s="6">
        <f>[1]Emissions!BN983</f>
        <v>0.96308348310000003</v>
      </c>
      <c r="BP575" s="6">
        <f>[1]Emissions!BO983</f>
        <v>0.96659047409999999</v>
      </c>
      <c r="BQ575" s="6">
        <f>[1]Emissions!BP983</f>
        <v>0.96984036220000003</v>
      </c>
      <c r="BR575" s="6">
        <f>[1]Emissions!BQ983</f>
        <v>0.97302348819999995</v>
      </c>
      <c r="BS575" s="6">
        <f>[1]Emissions!BR983</f>
        <v>0.97618562799999997</v>
      </c>
      <c r="BT575" s="6">
        <f>[1]Emissions!BS983</f>
        <v>0.97934315559999996</v>
      </c>
      <c r="BU575" s="6">
        <f>[1]Emissions!BT983</f>
        <v>0.98250593600000002</v>
      </c>
      <c r="BV575" s="6">
        <f>[1]Emissions!BU983</f>
        <v>0.98568549299999997</v>
      </c>
      <c r="BW575" s="6">
        <f>[1]Emissions!BV983</f>
        <v>0.98888109099999999</v>
      </c>
      <c r="BX575" s="6">
        <f>[1]Emissions!BW983</f>
        <v>0.99209515530000003</v>
      </c>
      <c r="BY575" s="6">
        <f>[1]Emissions!BX983</f>
        <v>0.99532922739999996</v>
      </c>
      <c r="BZ575" s="6">
        <f>[1]Emissions!BY983</f>
        <v>0.99858403949999996</v>
      </c>
      <c r="CA575" s="6">
        <f>[1]Emissions!BZ983</f>
        <v>1.0016672170000001</v>
      </c>
      <c r="CB575" s="6">
        <f>[1]Emissions!CA983</f>
        <v>1.004715566</v>
      </c>
      <c r="CC575" s="6">
        <f>[1]Emissions!CB983</f>
        <v>1.007763448</v>
      </c>
      <c r="CD575" s="6">
        <f>[1]Emissions!CC983</f>
        <v>1.0108240930000001</v>
      </c>
      <c r="CE575" s="6">
        <f>[1]Emissions!CD983</f>
        <v>1.0139060390000001</v>
      </c>
      <c r="CF575" s="6">
        <f>[1]Emissions!CE983</f>
        <v>1.0170279790000001</v>
      </c>
      <c r="CG575" s="6">
        <f>[1]Emissions!CF983</f>
        <v>1.0201805820000001</v>
      </c>
      <c r="CH575" s="6">
        <f>[1]Emissions!CG983</f>
        <v>1.0233664360000001</v>
      </c>
      <c r="CI575" s="6">
        <f>[1]Emissions!CH983</f>
        <v>1.0265882479999999</v>
      </c>
      <c r="CJ575" s="6">
        <f>[1]Emissions!CI983</f>
        <v>1.02984802</v>
      </c>
    </row>
    <row r="576" spans="2:88" x14ac:dyDescent="0.3">
      <c r="B576" s="16" t="str">
        <f>[1]Emissions!A984</f>
        <v>ems_y_co2_seot_0</v>
      </c>
      <c r="C576" s="6">
        <f>[1]Emissions!B984</f>
        <v>0</v>
      </c>
      <c r="D576" s="6">
        <f>[1]Emissions!C984</f>
        <v>0</v>
      </c>
      <c r="E576" s="6">
        <f>[1]Emissions!D984</f>
        <v>0</v>
      </c>
      <c r="F576" s="6">
        <f>[1]Emissions!E984</f>
        <v>0</v>
      </c>
      <c r="G576" s="6">
        <f>[1]Emissions!F984</f>
        <v>0</v>
      </c>
      <c r="H576" s="6">
        <f>[1]Emissions!G984</f>
        <v>0</v>
      </c>
      <c r="I576" s="6">
        <f>[1]Emissions!H984</f>
        <v>0</v>
      </c>
      <c r="J576" s="6">
        <f>[1]Emissions!I984</f>
        <v>0</v>
      </c>
      <c r="K576" s="6">
        <f>[1]Emissions!J984</f>
        <v>0</v>
      </c>
      <c r="L576" s="6">
        <f>[1]Emissions!K984</f>
        <v>0</v>
      </c>
      <c r="M576" s="6">
        <f>[1]Emissions!L984</f>
        <v>0</v>
      </c>
      <c r="N576" s="6">
        <f>[1]Emissions!M984</f>
        <v>0</v>
      </c>
      <c r="O576" s="6">
        <f>[1]Emissions!N984</f>
        <v>0</v>
      </c>
      <c r="P576" s="6">
        <f>[1]Emissions!O984</f>
        <v>0</v>
      </c>
      <c r="Q576" s="6">
        <f>[1]Emissions!P984</f>
        <v>0</v>
      </c>
      <c r="R576" s="6">
        <f>[1]Emissions!Q984</f>
        <v>0</v>
      </c>
      <c r="S576" s="6">
        <f>[1]Emissions!R984</f>
        <v>0</v>
      </c>
      <c r="T576" s="6">
        <f>[1]Emissions!S984</f>
        <v>0</v>
      </c>
      <c r="U576" s="6">
        <f>[1]Emissions!T984</f>
        <v>0</v>
      </c>
      <c r="V576" s="6">
        <f>[1]Emissions!U984</f>
        <v>0</v>
      </c>
      <c r="W576" s="6">
        <f>[1]Emissions!V984</f>
        <v>0</v>
      </c>
      <c r="X576" s="6">
        <f>[1]Emissions!W984</f>
        <v>0</v>
      </c>
      <c r="Y576" s="6">
        <f>[1]Emissions!X984</f>
        <v>0</v>
      </c>
      <c r="Z576" s="6">
        <f>[1]Emissions!Y984</f>
        <v>0</v>
      </c>
      <c r="AA576" s="6">
        <f>[1]Emissions!Z984</f>
        <v>0</v>
      </c>
      <c r="AB576" s="6">
        <f>[1]Emissions!AA984</f>
        <v>0</v>
      </c>
      <c r="AC576" s="6">
        <f>[1]Emissions!AB984</f>
        <v>0</v>
      </c>
      <c r="AD576" s="6">
        <f>[1]Emissions!AC984</f>
        <v>0</v>
      </c>
      <c r="AE576" s="6">
        <f>[1]Emissions!AD984</f>
        <v>0</v>
      </c>
      <c r="AF576" s="6">
        <f>[1]Emissions!AE984</f>
        <v>0</v>
      </c>
      <c r="AG576" s="6">
        <f>[1]Emissions!AF984</f>
        <v>0</v>
      </c>
      <c r="AH576" s="6">
        <f>[1]Emissions!AG984</f>
        <v>0</v>
      </c>
      <c r="AI576" s="6">
        <f>[1]Emissions!AH984</f>
        <v>0</v>
      </c>
      <c r="AJ576" s="6">
        <f>[1]Emissions!AI984</f>
        <v>0</v>
      </c>
      <c r="AK576" s="6">
        <f>[1]Emissions!AJ984</f>
        <v>0</v>
      </c>
      <c r="AL576" s="6">
        <f>[1]Emissions!AK984</f>
        <v>0</v>
      </c>
      <c r="AM576" s="6">
        <f>[1]Emissions!AL984</f>
        <v>0</v>
      </c>
      <c r="AN576" s="6">
        <f>[1]Emissions!AM984</f>
        <v>0</v>
      </c>
      <c r="AO576" s="6">
        <f>[1]Emissions!AN984</f>
        <v>0</v>
      </c>
      <c r="AP576" s="6">
        <f>[1]Emissions!AO984</f>
        <v>0</v>
      </c>
      <c r="AQ576" s="6">
        <f>[1]Emissions!AP984</f>
        <v>0</v>
      </c>
      <c r="AR576" s="6">
        <f>[1]Emissions!AQ984</f>
        <v>0</v>
      </c>
      <c r="AS576" s="6">
        <f>[1]Emissions!AR984</f>
        <v>0</v>
      </c>
      <c r="AT576" s="6">
        <f>[1]Emissions!AS984</f>
        <v>0</v>
      </c>
      <c r="AU576" s="6">
        <f>[1]Emissions!AT984</f>
        <v>0</v>
      </c>
      <c r="AV576" s="6">
        <f>[1]Emissions!AU984</f>
        <v>0</v>
      </c>
      <c r="AW576" s="6">
        <f>[1]Emissions!AV984</f>
        <v>0</v>
      </c>
      <c r="AX576" s="6">
        <f>[1]Emissions!AW984</f>
        <v>0</v>
      </c>
      <c r="AY576" s="6">
        <f>[1]Emissions!AX984</f>
        <v>0</v>
      </c>
      <c r="AZ576" s="6">
        <f>[1]Emissions!AY984</f>
        <v>0</v>
      </c>
      <c r="BA576" s="6">
        <f>[1]Emissions!AZ984</f>
        <v>0</v>
      </c>
      <c r="BB576" s="6">
        <f>[1]Emissions!BA984</f>
        <v>0</v>
      </c>
      <c r="BC576" s="6">
        <f>[1]Emissions!BB984</f>
        <v>0</v>
      </c>
      <c r="BD576" s="6">
        <f>[1]Emissions!BC984</f>
        <v>0</v>
      </c>
      <c r="BE576" s="6">
        <f>[1]Emissions!BD984</f>
        <v>0</v>
      </c>
      <c r="BF576" s="6">
        <f>[1]Emissions!BE984</f>
        <v>0</v>
      </c>
      <c r="BG576" s="6">
        <f>[1]Emissions!BF984</f>
        <v>0</v>
      </c>
      <c r="BH576" s="6">
        <f>[1]Emissions!BG984</f>
        <v>0</v>
      </c>
      <c r="BI576" s="6">
        <f>[1]Emissions!BH984</f>
        <v>0</v>
      </c>
      <c r="BJ576" s="6">
        <f>[1]Emissions!BI984</f>
        <v>0</v>
      </c>
      <c r="BK576" s="6">
        <f>[1]Emissions!BJ984</f>
        <v>0</v>
      </c>
      <c r="BL576" s="6">
        <f>[1]Emissions!BK984</f>
        <v>0</v>
      </c>
      <c r="BM576" s="6">
        <f>[1]Emissions!BL984</f>
        <v>0</v>
      </c>
      <c r="BN576" s="6">
        <f>[1]Emissions!BM984</f>
        <v>0</v>
      </c>
      <c r="BO576" s="6">
        <f>[1]Emissions!BN984</f>
        <v>0</v>
      </c>
      <c r="BP576" s="6">
        <f>[1]Emissions!BO984</f>
        <v>0</v>
      </c>
      <c r="BQ576" s="6">
        <f>[1]Emissions!BP984</f>
        <v>0</v>
      </c>
      <c r="BR576" s="6">
        <f>[1]Emissions!BQ984</f>
        <v>0</v>
      </c>
      <c r="BS576" s="6">
        <f>[1]Emissions!BR984</f>
        <v>0</v>
      </c>
      <c r="BT576" s="6">
        <f>[1]Emissions!BS984</f>
        <v>0</v>
      </c>
      <c r="BU576" s="6">
        <f>[1]Emissions!BT984</f>
        <v>0</v>
      </c>
      <c r="BV576" s="6">
        <f>[1]Emissions!BU984</f>
        <v>0</v>
      </c>
      <c r="BW576" s="6">
        <f>[1]Emissions!BV984</f>
        <v>0</v>
      </c>
      <c r="BX576" s="6">
        <f>[1]Emissions!BW984</f>
        <v>0</v>
      </c>
      <c r="BY576" s="6">
        <f>[1]Emissions!BX984</f>
        <v>0</v>
      </c>
      <c r="BZ576" s="6">
        <f>[1]Emissions!BY984</f>
        <v>0</v>
      </c>
      <c r="CA576" s="6">
        <f>[1]Emissions!BZ984</f>
        <v>0</v>
      </c>
      <c r="CB576" s="6">
        <f>[1]Emissions!CA984</f>
        <v>0</v>
      </c>
      <c r="CC576" s="6">
        <f>[1]Emissions!CB984</f>
        <v>0</v>
      </c>
      <c r="CD576" s="6">
        <f>[1]Emissions!CC984</f>
        <v>0</v>
      </c>
      <c r="CE576" s="6">
        <f>[1]Emissions!CD984</f>
        <v>0</v>
      </c>
      <c r="CF576" s="6">
        <f>[1]Emissions!CE984</f>
        <v>0</v>
      </c>
      <c r="CG576" s="6">
        <f>[1]Emissions!CF984</f>
        <v>0</v>
      </c>
      <c r="CH576" s="6">
        <f>[1]Emissions!CG984</f>
        <v>0</v>
      </c>
      <c r="CI576" s="6">
        <f>[1]Emissions!CH984</f>
        <v>0</v>
      </c>
      <c r="CJ576" s="6">
        <f>[1]Emissions!CI984</f>
        <v>0</v>
      </c>
    </row>
    <row r="577" spans="1:88" x14ac:dyDescent="0.3">
      <c r="B577" s="16" t="str">
        <f>[1]Emissions!A985</f>
        <v>ems_mat_co2_seot_0</v>
      </c>
      <c r="C577" s="6">
        <f>[1]Emissions!B985</f>
        <v>0.1234251743</v>
      </c>
      <c r="D577" s="6">
        <f>[1]Emissions!C985</f>
        <v>0.124182295</v>
      </c>
      <c r="E577" s="6">
        <f>[1]Emissions!D985</f>
        <v>0.12472312269999999</v>
      </c>
      <c r="F577" s="6">
        <f>[1]Emissions!E985</f>
        <v>0.12542896379999999</v>
      </c>
      <c r="G577" s="6">
        <f>[1]Emissions!F985</f>
        <v>0.1261278622</v>
      </c>
      <c r="H577" s="6">
        <f>[1]Emissions!G985</f>
        <v>0.1269436477</v>
      </c>
      <c r="I577" s="6">
        <f>[1]Emissions!H985</f>
        <v>0.1279707732</v>
      </c>
      <c r="J577" s="6">
        <f>[1]Emissions!I985</f>
        <v>0.1292870045</v>
      </c>
      <c r="K577" s="6">
        <f>[1]Emissions!J985</f>
        <v>0.13075965370000001</v>
      </c>
      <c r="L577" s="6">
        <f>[1]Emissions!K985</f>
        <v>0.13242320169999999</v>
      </c>
      <c r="M577" s="6">
        <f>[1]Emissions!L985</f>
        <v>0.13405851539999999</v>
      </c>
      <c r="N577" s="6">
        <f>[1]Emissions!M985</f>
        <v>0.13540288119999999</v>
      </c>
      <c r="O577" s="6">
        <f>[1]Emissions!N985</f>
        <v>0.13665050149999999</v>
      </c>
      <c r="P577" s="6">
        <f>[1]Emissions!O985</f>
        <v>0.13794000470000001</v>
      </c>
      <c r="Q577" s="6">
        <f>[1]Emissions!P985</f>
        <v>0.13934788009999999</v>
      </c>
      <c r="R577" s="6">
        <f>[1]Emissions!Q985</f>
        <v>0.14089028449999999</v>
      </c>
      <c r="S577" s="6">
        <f>[1]Emissions!R985</f>
        <v>0.1426036987</v>
      </c>
      <c r="T577" s="6">
        <f>[1]Emissions!S985</f>
        <v>0.14447511460000001</v>
      </c>
      <c r="U577" s="6">
        <f>[1]Emissions!T985</f>
        <v>0.1464485438</v>
      </c>
      <c r="V577" s="6">
        <f>[1]Emissions!U985</f>
        <v>0.1484852934</v>
      </c>
      <c r="W577" s="6">
        <f>[1]Emissions!V985</f>
        <v>0.15056233899999999</v>
      </c>
      <c r="X577" s="6">
        <f>[1]Emissions!W985</f>
        <v>0.1526166481</v>
      </c>
      <c r="Y577" s="6">
        <f>[1]Emissions!X985</f>
        <v>0.1547016833</v>
      </c>
      <c r="Z577" s="6">
        <f>[1]Emissions!Y985</f>
        <v>0.1568035213</v>
      </c>
      <c r="AA577" s="6">
        <f>[1]Emissions!Z985</f>
        <v>0.1589049887</v>
      </c>
      <c r="AB577" s="6">
        <f>[1]Emissions!AA985</f>
        <v>0.1609918726</v>
      </c>
      <c r="AC577" s="6">
        <f>[1]Emissions!AB985</f>
        <v>0.1630395302</v>
      </c>
      <c r="AD577" s="6">
        <f>[1]Emissions!AC985</f>
        <v>0.16510555169999999</v>
      </c>
      <c r="AE577" s="6">
        <f>[1]Emissions!AD985</f>
        <v>0.16718199080000001</v>
      </c>
      <c r="AF577" s="6">
        <f>[1]Emissions!AE985</f>
        <v>0.1692464756</v>
      </c>
      <c r="AG577" s="6">
        <f>[1]Emissions!AF985</f>
        <v>0.1712789468</v>
      </c>
      <c r="AH577" s="6">
        <f>[1]Emissions!AG985</f>
        <v>0.173239744</v>
      </c>
      <c r="AI577" s="6">
        <f>[1]Emissions!AH985</f>
        <v>0.17516681740000001</v>
      </c>
      <c r="AJ577" s="6">
        <f>[1]Emissions!AI985</f>
        <v>0.17705592510000001</v>
      </c>
      <c r="AK577" s="6">
        <f>[1]Emissions!AJ985</f>
        <v>0.17889498549999999</v>
      </c>
      <c r="AL577" s="6">
        <f>[1]Emissions!AK985</f>
        <v>0.18067153799999999</v>
      </c>
      <c r="AM577" s="6">
        <f>[1]Emissions!AL985</f>
        <v>0.18323528880000001</v>
      </c>
      <c r="AN577" s="6">
        <f>[1]Emissions!AM985</f>
        <v>0.18578394540000001</v>
      </c>
      <c r="AO577" s="6">
        <f>[1]Emissions!AN985</f>
        <v>0.18827358350000001</v>
      </c>
      <c r="AP577" s="6">
        <f>[1]Emissions!AO985</f>
        <v>0.19069274580000001</v>
      </c>
      <c r="AQ577" s="6">
        <f>[1]Emissions!AP985</f>
        <v>0.19303483860000001</v>
      </c>
      <c r="AR577" s="6">
        <f>[1]Emissions!AQ985</f>
        <v>0.19524944650000001</v>
      </c>
      <c r="AS577" s="6">
        <f>[1]Emissions!AR985</f>
        <v>0.19737295839999999</v>
      </c>
      <c r="AT577" s="6">
        <f>[1]Emissions!AS985</f>
        <v>0.19941370559999999</v>
      </c>
      <c r="AU577" s="6">
        <f>[1]Emissions!AT985</f>
        <v>0.20137598800000001</v>
      </c>
      <c r="AV577" s="6">
        <f>[1]Emissions!AU985</f>
        <v>0.20326429739999999</v>
      </c>
      <c r="AW577" s="6">
        <f>[1]Emissions!AV985</f>
        <v>0.20502806130000001</v>
      </c>
      <c r="AX577" s="6">
        <f>[1]Emissions!AW985</f>
        <v>0.20671345590000001</v>
      </c>
      <c r="AY577" s="6">
        <f>[1]Emissions!AX985</f>
        <v>0.2083347941</v>
      </c>
      <c r="AZ577" s="6">
        <f>[1]Emissions!AY985</f>
        <v>0.2099005394</v>
      </c>
      <c r="BA577" s="6">
        <f>[1]Emissions!AZ985</f>
        <v>0.21141779099999999</v>
      </c>
      <c r="BB577" s="6">
        <f>[1]Emissions!BA985</f>
        <v>0.21281424970000001</v>
      </c>
      <c r="BC577" s="6">
        <f>[1]Emissions!BB985</f>
        <v>0.2141390259</v>
      </c>
      <c r="BD577" s="6">
        <f>[1]Emissions!BC985</f>
        <v>0.2154121853</v>
      </c>
      <c r="BE577" s="6">
        <f>[1]Emissions!BD985</f>
        <v>0.21664085199999999</v>
      </c>
      <c r="BF577" s="6">
        <f>[1]Emissions!BE985</f>
        <v>0.2178319041</v>
      </c>
      <c r="BG577" s="6">
        <f>[1]Emissions!BF985</f>
        <v>0.2189226698</v>
      </c>
      <c r="BH577" s="6">
        <f>[1]Emissions!BG985</f>
        <v>0.21997009579999999</v>
      </c>
      <c r="BI577" s="6">
        <f>[1]Emissions!BH985</f>
        <v>0.22099122199999999</v>
      </c>
      <c r="BJ577" s="6">
        <f>[1]Emissions!BI985</f>
        <v>0.22199384359999999</v>
      </c>
      <c r="BK577" s="6">
        <f>[1]Emissions!BJ985</f>
        <v>0.2229829945</v>
      </c>
      <c r="BL577" s="6">
        <f>[1]Emissions!BK985</f>
        <v>0.22396146049999999</v>
      </c>
      <c r="BM577" s="6">
        <f>[1]Emissions!BL985</f>
        <v>0.22493283720000001</v>
      </c>
      <c r="BN577" s="6">
        <f>[1]Emissions!BM985</f>
        <v>0.22589905699999999</v>
      </c>
      <c r="BO577" s="6">
        <f>[1]Emissions!BN985</f>
        <v>0.22686141369999999</v>
      </c>
      <c r="BP577" s="6">
        <f>[1]Emissions!BO985</f>
        <v>0.22782077040000001</v>
      </c>
      <c r="BQ577" s="6">
        <f>[1]Emissions!BP985</f>
        <v>0.22871501150000001</v>
      </c>
      <c r="BR577" s="6">
        <f>[1]Emissions!BQ985</f>
        <v>0.22958927030000001</v>
      </c>
      <c r="BS577" s="6">
        <f>[1]Emissions!BR985</f>
        <v>0.2304545737</v>
      </c>
      <c r="BT577" s="6">
        <f>[1]Emissions!BS985</f>
        <v>0.23131499999999999</v>
      </c>
      <c r="BU577" s="6">
        <f>[1]Emissions!BT985</f>
        <v>0.2321730833</v>
      </c>
      <c r="BV577" s="6">
        <f>[1]Emissions!BU985</f>
        <v>0.23303174569999999</v>
      </c>
      <c r="BW577" s="6">
        <f>[1]Emissions!BV985</f>
        <v>0.23389100660000001</v>
      </c>
      <c r="BX577" s="6">
        <f>[1]Emissions!BW985</f>
        <v>0.23475162459999999</v>
      </c>
      <c r="BY577" s="6">
        <f>[1]Emissions!BX985</f>
        <v>0.23561414080000001</v>
      </c>
      <c r="BZ577" s="6">
        <f>[1]Emissions!BY985</f>
        <v>0.23647889550000001</v>
      </c>
      <c r="CA577" s="6">
        <f>[1]Emissions!BZ985</f>
        <v>0.23730051690000001</v>
      </c>
      <c r="CB577" s="6">
        <f>[1]Emissions!CA985</f>
        <v>0.2381115368</v>
      </c>
      <c r="CC577" s="6">
        <f>[1]Emissions!CB985</f>
        <v>0.2389202027</v>
      </c>
      <c r="CD577" s="6">
        <f>[1]Emissions!CC985</f>
        <v>0.2397297498</v>
      </c>
      <c r="CE577" s="6">
        <f>[1]Emissions!CD985</f>
        <v>0.24054229860000001</v>
      </c>
      <c r="CF577" s="6">
        <f>[1]Emissions!CE985</f>
        <v>0.2413623805</v>
      </c>
      <c r="CG577" s="6">
        <f>[1]Emissions!CF985</f>
        <v>0.24218787899999999</v>
      </c>
      <c r="CH577" s="6">
        <f>[1]Emissions!CG985</f>
        <v>0.24301950210000001</v>
      </c>
      <c r="CI577" s="6">
        <f>[1]Emissions!CH985</f>
        <v>0.243857985</v>
      </c>
      <c r="CJ577" s="6">
        <f>[1]Emissions!CI985</f>
        <v>0.2447038912</v>
      </c>
    </row>
    <row r="578" spans="1:88" x14ac:dyDescent="0.3">
      <c r="B578" s="1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/>
      <c r="BM578" s="6"/>
      <c r="BN578" s="6"/>
      <c r="BO578" s="6"/>
      <c r="BP578" s="6"/>
      <c r="BQ578" s="6"/>
      <c r="BR578" s="6"/>
      <c r="BS578" s="6"/>
      <c r="BT578" s="6"/>
      <c r="BU578" s="6"/>
      <c r="BV578" s="6"/>
      <c r="BW578" s="6"/>
      <c r="BX578" s="6"/>
      <c r="BY578" s="6"/>
      <c r="BZ578" s="6"/>
      <c r="CA578" s="6"/>
      <c r="CB578" s="6"/>
      <c r="CC578" s="6"/>
      <c r="CD578" s="6"/>
      <c r="CE578" s="6"/>
      <c r="CF578" s="6"/>
      <c r="CG578" s="6"/>
      <c r="CH578" s="6"/>
      <c r="CI578" s="6"/>
      <c r="CJ578" s="6"/>
    </row>
    <row r="579" spans="1:88" x14ac:dyDescent="0.3">
      <c r="B579" s="17" t="s">
        <v>100</v>
      </c>
      <c r="C579" s="6">
        <f>[1]Emissions!B825-[1]Emissions!B829</f>
        <v>230.59243559999999</v>
      </c>
      <c r="D579" s="6">
        <f>[1]Emissions!C825-[1]Emissions!C829</f>
        <v>229.78194240000002</v>
      </c>
      <c r="E579" s="6">
        <f>[1]Emissions!D825-[1]Emissions!D829</f>
        <v>229.71089749999999</v>
      </c>
      <c r="F579" s="6">
        <f>[1]Emissions!E825-[1]Emissions!E829</f>
        <v>229.40022680000001</v>
      </c>
      <c r="G579" s="6">
        <f>[1]Emissions!F825-[1]Emissions!F829</f>
        <v>229.71100680000001</v>
      </c>
      <c r="H579" s="6">
        <f>[1]Emissions!G825-[1]Emissions!G829</f>
        <v>230.69650369999999</v>
      </c>
      <c r="I579" s="6">
        <f>[1]Emissions!H825-[1]Emissions!H829</f>
        <v>231.8157477</v>
      </c>
      <c r="J579" s="6">
        <f>[1]Emissions!I825-[1]Emissions!I829</f>
        <v>233.05197809999999</v>
      </c>
      <c r="K579" s="6">
        <f>[1]Emissions!J825-[1]Emissions!J829</f>
        <v>234.19062090000003</v>
      </c>
      <c r="L579" s="6">
        <f>[1]Emissions!K825-[1]Emissions!K829</f>
        <v>235.193468</v>
      </c>
      <c r="M579" s="6">
        <f>[1]Emissions!L825-[1]Emissions!L829</f>
        <v>236.06648380000001</v>
      </c>
      <c r="N579" s="6">
        <f>[1]Emissions!M825-[1]Emissions!M829</f>
        <v>236.76666210000002</v>
      </c>
      <c r="O579" s="6">
        <f>[1]Emissions!N825-[1]Emissions!N829</f>
        <v>237.35579120000003</v>
      </c>
      <c r="P579" s="6">
        <f>[1]Emissions!O825-[1]Emissions!O829</f>
        <v>237.86547249999995</v>
      </c>
      <c r="Q579" s="6">
        <f>[1]Emissions!P825-[1]Emissions!P829</f>
        <v>238.3297771</v>
      </c>
      <c r="R579" s="6">
        <f>[1]Emissions!Q825-[1]Emissions!Q829</f>
        <v>238.78353131999998</v>
      </c>
      <c r="S579" s="6">
        <f>[1]Emissions!R825-[1]Emissions!R829</f>
        <v>239.35901125000001</v>
      </c>
      <c r="T579" s="6">
        <f>[1]Emissions!S825-[1]Emissions!S829</f>
        <v>240.28730604999998</v>
      </c>
      <c r="U579" s="6">
        <f>[1]Emissions!T825-[1]Emissions!T829</f>
        <v>241.58193012000001</v>
      </c>
      <c r="V579" s="6">
        <f>[1]Emissions!U825-[1]Emissions!U829</f>
        <v>243.19944968999999</v>
      </c>
      <c r="W579" s="6">
        <f>[1]Emissions!V825-[1]Emissions!V829</f>
        <v>245.08238202000001</v>
      </c>
      <c r="X579" s="6">
        <f>[1]Emissions!W825-[1]Emissions!W829</f>
        <v>247.15636028</v>
      </c>
      <c r="Y579" s="6">
        <f>[1]Emissions!X825-[1]Emissions!X829</f>
        <v>249.39017266000002</v>
      </c>
      <c r="Z579" s="6">
        <f>[1]Emissions!Y825-[1]Emissions!Y829</f>
        <v>251.74992907000001</v>
      </c>
      <c r="AA579" s="6">
        <f>[1]Emissions!Z825-[1]Emissions!Z829</f>
        <v>254.21294973999997</v>
      </c>
      <c r="AB579" s="6">
        <f>[1]Emissions!AA825-[1]Emissions!AA829</f>
        <v>256.76330049000001</v>
      </c>
      <c r="AC579" s="6">
        <f>[1]Emissions!AB825-[1]Emissions!AB829</f>
        <v>259.33377545999997</v>
      </c>
      <c r="AD579" s="6">
        <f>[1]Emissions!AC825-[1]Emissions!AC829</f>
        <v>261.95361793000001</v>
      </c>
      <c r="AE579" s="6">
        <f>[1]Emissions!AD825-[1]Emissions!AD829</f>
        <v>264.62067622999996</v>
      </c>
      <c r="AF579" s="6">
        <f>[1]Emissions!AE825-[1]Emissions!AE829</f>
        <v>267.32384177</v>
      </c>
      <c r="AG579" s="6">
        <f>[1]Emissions!AF825-[1]Emissions!AF829</f>
        <v>270.05388123</v>
      </c>
      <c r="AH579" s="6">
        <f>[1]Emissions!AG825-[1]Emissions!AG829</f>
        <v>272.73342076999995</v>
      </c>
      <c r="AI579" s="6">
        <f>[1]Emissions!AH825-[1]Emissions!AH829</f>
        <v>275.40940594</v>
      </c>
      <c r="AJ579" s="6">
        <f>[1]Emissions!AI825-[1]Emissions!AI829</f>
        <v>278.08880837999999</v>
      </c>
      <c r="AK579" s="6">
        <f>[1]Emissions!AJ825-[1]Emissions!AJ829</f>
        <v>280.77338918000004</v>
      </c>
      <c r="AL579" s="6">
        <f>[1]Emissions!AK825-[1]Emissions!AK829</f>
        <v>283.46467544000001</v>
      </c>
      <c r="AM579" s="6">
        <f>[1]Emissions!AL825-[1]Emissions!AL829</f>
        <v>286.49429275</v>
      </c>
      <c r="AN579" s="6">
        <f>[1]Emissions!AM825-[1]Emissions!AM829</f>
        <v>289.71549564999998</v>
      </c>
      <c r="AO579" s="6">
        <f>[1]Emissions!AN825-[1]Emissions!AN829</f>
        <v>293.08157302000001</v>
      </c>
      <c r="AP579" s="6">
        <f>[1]Emissions!AO825-[1]Emissions!AO829</f>
        <v>296.56059497000001</v>
      </c>
      <c r="AQ579" s="6">
        <f>[1]Emissions!AP825-[1]Emissions!AP829</f>
        <v>300.13045115</v>
      </c>
      <c r="AR579" s="6">
        <f>[1]Emissions!AQ825-[1]Emissions!AQ829</f>
        <v>303.68735548000001</v>
      </c>
      <c r="AS579" s="6">
        <f>[1]Emissions!AR825-[1]Emissions!AR829</f>
        <v>307.28433995</v>
      </c>
      <c r="AT579" s="6">
        <f>[1]Emissions!AS825-[1]Emissions!AS829</f>
        <v>310.92691566999997</v>
      </c>
      <c r="AU579" s="6">
        <f>[1]Emissions!AT825-[1]Emissions!AT829</f>
        <v>314.61502596999998</v>
      </c>
      <c r="AV579" s="6">
        <f>[1]Emissions!AU825-[1]Emissions!AU829</f>
        <v>318.34889484000001</v>
      </c>
      <c r="AW579" s="6">
        <f>[1]Emissions!AV825-[1]Emissions!AV829</f>
        <v>322.02414268000001</v>
      </c>
      <c r="AX579" s="6">
        <f>[1]Emissions!AW825-[1]Emissions!AW829</f>
        <v>325.71294761000001</v>
      </c>
      <c r="AY579" s="6">
        <f>[1]Emissions!AX825-[1]Emissions!AX829</f>
        <v>329.43429414000002</v>
      </c>
      <c r="AZ579" s="6">
        <f>[1]Emissions!AY825-[1]Emissions!AY829</f>
        <v>333.19819519999999</v>
      </c>
      <c r="BA579" s="6">
        <f>[1]Emissions!AZ825-[1]Emissions!AZ829</f>
        <v>337.01146625000001</v>
      </c>
      <c r="BB579" s="6">
        <f>[1]Emissions!BA825-[1]Emissions!BA829</f>
        <v>340.32674489999999</v>
      </c>
      <c r="BC579" s="6">
        <f>[1]Emissions!BB825-[1]Emissions!BB829</f>
        <v>343.83840101000004</v>
      </c>
      <c r="BD579" s="6">
        <f>[1]Emissions!BC825-[1]Emissions!BC829</f>
        <v>347.49554508</v>
      </c>
      <c r="BE579" s="6">
        <f>[1]Emissions!BD825-[1]Emissions!BD829</f>
        <v>351.22735561000002</v>
      </c>
      <c r="BF579" s="6">
        <f>[1]Emissions!BE825-[1]Emissions!BE829</f>
        <v>355.00693679</v>
      </c>
      <c r="BG579" s="6">
        <f>[1]Emissions!BF825-[1]Emissions!BF829</f>
        <v>358.67183757999999</v>
      </c>
      <c r="BH579" s="6">
        <f>[1]Emissions!BG825-[1]Emissions!BG829</f>
        <v>362.33959606000002</v>
      </c>
      <c r="BI579" s="6">
        <f>[1]Emissions!BH825-[1]Emissions!BH829</f>
        <v>366.03646263000002</v>
      </c>
      <c r="BJ579" s="6">
        <f>[1]Emissions!BI825-[1]Emissions!BI829</f>
        <v>369.77309437999997</v>
      </c>
      <c r="BK579" s="6">
        <f>[1]Emissions!BJ825-[1]Emissions!BJ829</f>
        <v>373.55621243000002</v>
      </c>
      <c r="BL579" s="6">
        <f>[1]Emissions!BK825-[1]Emissions!BK829</f>
        <v>377.39166323000001</v>
      </c>
      <c r="BM579" s="6">
        <f>[1]Emissions!BL825-[1]Emissions!BL829</f>
        <v>381.28167148</v>
      </c>
      <c r="BN579" s="6">
        <f>[1]Emissions!BM825-[1]Emissions!BM829</f>
        <v>385.22777590999999</v>
      </c>
      <c r="BO579" s="6">
        <f>[1]Emissions!BN825-[1]Emissions!BN829</f>
        <v>389.23058881000003</v>
      </c>
      <c r="BP579" s="6">
        <f>[1]Emissions!BO825-[1]Emissions!BO829</f>
        <v>393.28996989999996</v>
      </c>
      <c r="BQ579" s="6">
        <f>[1]Emissions!BP825-[1]Emissions!BP829</f>
        <v>397.25712945000004</v>
      </c>
      <c r="BR579" s="6">
        <f>[1]Emissions!BQ825-[1]Emissions!BQ829</f>
        <v>401.23841795999999</v>
      </c>
      <c r="BS579" s="6">
        <f>[1]Emissions!BR825-[1]Emissions!BR829</f>
        <v>405.25496929999997</v>
      </c>
      <c r="BT579" s="6">
        <f>[1]Emissions!BS825-[1]Emissions!BS829</f>
        <v>409.31403222</v>
      </c>
      <c r="BU579" s="6">
        <f>[1]Emissions!BT825-[1]Emissions!BT829</f>
        <v>413.41982710000002</v>
      </c>
      <c r="BV579" s="6">
        <f>[1]Emissions!BU825-[1]Emissions!BU829</f>
        <v>417.57348299</v>
      </c>
      <c r="BW579" s="6">
        <f>[1]Emissions!BV825-[1]Emissions!BV829</f>
        <v>421.77819178999999</v>
      </c>
      <c r="BX579" s="6">
        <f>[1]Emissions!BW825-[1]Emissions!BW829</f>
        <v>426.03553916999999</v>
      </c>
      <c r="BY579" s="6">
        <f>[1]Emissions!BX825-[1]Emissions!BX829</f>
        <v>430.34647594</v>
      </c>
      <c r="BZ579" s="6">
        <f>[1]Emissions!BY825-[1]Emissions!BY829</f>
        <v>434.71161878999999</v>
      </c>
      <c r="CA579" s="6">
        <f>[1]Emissions!BZ825-[1]Emissions!BZ829</f>
        <v>439.01631802999998</v>
      </c>
      <c r="CB579" s="6">
        <f>[1]Emissions!CA825-[1]Emissions!CA829</f>
        <v>443.34444154999994</v>
      </c>
      <c r="CC579" s="6">
        <f>[1]Emissions!CB825-[1]Emissions!CB829</f>
        <v>447.71354006000001</v>
      </c>
      <c r="CD579" s="6">
        <f>[1]Emissions!CC825-[1]Emissions!CC829</f>
        <v>452.13027933000001</v>
      </c>
      <c r="CE579" s="6">
        <f>[1]Emissions!CD825-[1]Emissions!CD829</f>
        <v>456.59886940000001</v>
      </c>
      <c r="CF579" s="6">
        <f>[1]Emissions!CE825-[1]Emissions!CE829</f>
        <v>461.11703605999998</v>
      </c>
      <c r="CG579" s="6">
        <f>[1]Emissions!CF825-[1]Emissions!CF829</f>
        <v>465.69072616999995</v>
      </c>
      <c r="CH579" s="6">
        <f>[1]Emissions!CG825-[1]Emissions!CG829</f>
        <v>470.32240805999999</v>
      </c>
      <c r="CI579" s="6">
        <f>[1]Emissions!CH825-[1]Emissions!CH829</f>
        <v>475.01366060999999</v>
      </c>
      <c r="CJ579" s="6">
        <f>[1]Emissions!CI825-[1]Emissions!CI829</f>
        <v>479.76569445000001</v>
      </c>
    </row>
    <row r="580" spans="1:88" x14ac:dyDescent="0.3">
      <c r="A580" s="12" t="s">
        <v>66</v>
      </c>
      <c r="B580" t="s">
        <v>7</v>
      </c>
      <c r="C580" s="6">
        <f>SUM(C421:C426)</f>
        <v>14.487903875200001</v>
      </c>
      <c r="D580" s="6">
        <f t="shared" ref="D580:AL580" si="274">SUM(D421:D426)</f>
        <v>14.183142923699998</v>
      </c>
      <c r="E580" s="6">
        <f t="shared" si="274"/>
        <v>13.901066781900001</v>
      </c>
      <c r="F580" s="6">
        <f t="shared" si="274"/>
        <v>13.670335308999999</v>
      </c>
      <c r="G580" s="6">
        <f t="shared" si="274"/>
        <v>13.575656141600001</v>
      </c>
      <c r="H580" s="6">
        <f t="shared" si="274"/>
        <v>13.591662036299999</v>
      </c>
      <c r="I580" s="6">
        <f t="shared" si="274"/>
        <v>13.633976690100001</v>
      </c>
      <c r="J580" s="6">
        <f t="shared" si="274"/>
        <v>13.674107896899999</v>
      </c>
      <c r="K580" s="6">
        <f t="shared" si="274"/>
        <v>13.6776665316</v>
      </c>
      <c r="L580" s="6">
        <f t="shared" si="274"/>
        <v>13.633383503400001</v>
      </c>
      <c r="M580" s="6">
        <f t="shared" si="274"/>
        <v>13.540504306899999</v>
      </c>
      <c r="N580" s="6">
        <f t="shared" si="274"/>
        <v>13.3988000944</v>
      </c>
      <c r="O580" s="6">
        <f t="shared" si="274"/>
        <v>13.222121680399999</v>
      </c>
      <c r="P580" s="6">
        <f t="shared" si="274"/>
        <v>13.022816120700002</v>
      </c>
      <c r="Q580" s="6">
        <f t="shared" si="274"/>
        <v>12.813065448700002</v>
      </c>
      <c r="R580" s="6">
        <f t="shared" si="274"/>
        <v>12.6034151079</v>
      </c>
      <c r="S580" s="6">
        <f t="shared" si="274"/>
        <v>12.4218648938</v>
      </c>
      <c r="T580" s="6">
        <f t="shared" si="274"/>
        <v>12.280392707799999</v>
      </c>
      <c r="U580" s="6">
        <f t="shared" si="274"/>
        <v>12.1789590321</v>
      </c>
      <c r="V580" s="6">
        <f t="shared" si="274"/>
        <v>12.1132423039</v>
      </c>
      <c r="W580" s="6">
        <f t="shared" si="274"/>
        <v>12.076928751600001</v>
      </c>
      <c r="X580" s="6">
        <f t="shared" si="274"/>
        <v>12.0576998408</v>
      </c>
      <c r="Y580" s="6">
        <f t="shared" si="274"/>
        <v>12.0532776539</v>
      </c>
      <c r="Z580" s="6">
        <f t="shared" si="274"/>
        <v>12.0587239149</v>
      </c>
      <c r="AA580" s="6">
        <f t="shared" si="274"/>
        <v>12.069996118900001</v>
      </c>
      <c r="AB580" s="6">
        <f t="shared" si="274"/>
        <v>12.084007202700001</v>
      </c>
      <c r="AC580" s="6">
        <f t="shared" si="274"/>
        <v>12.093758854800001</v>
      </c>
      <c r="AD580" s="6">
        <f t="shared" si="274"/>
        <v>12.1012718565</v>
      </c>
      <c r="AE580" s="6">
        <f t="shared" si="274"/>
        <v>12.106143996500002</v>
      </c>
      <c r="AF580" s="6">
        <f t="shared" si="274"/>
        <v>12.107832254499998</v>
      </c>
      <c r="AG580" s="6">
        <f t="shared" si="274"/>
        <v>12.1061450224</v>
      </c>
      <c r="AH580" s="6">
        <f t="shared" si="274"/>
        <v>12.0962707413</v>
      </c>
      <c r="AI580" s="6">
        <f t="shared" si="274"/>
        <v>12.082227448399999</v>
      </c>
      <c r="AJ580" s="6">
        <f t="shared" si="274"/>
        <v>12.065073886699999</v>
      </c>
      <c r="AK580" s="6">
        <f t="shared" si="274"/>
        <v>12.045521699600002</v>
      </c>
      <c r="AL580" s="6">
        <f t="shared" si="274"/>
        <v>12.024115291899999</v>
      </c>
      <c r="AM580" s="6">
        <f t="shared" ref="AM580:CJ580" si="275">SUM(AM421:AM426)</f>
        <v>12.007341546400001</v>
      </c>
      <c r="AN580" s="6">
        <f t="shared" si="275"/>
        <v>11.9976376744</v>
      </c>
      <c r="AO580" s="6">
        <f t="shared" si="275"/>
        <v>11.993835045499999</v>
      </c>
      <c r="AP580" s="6">
        <f t="shared" si="275"/>
        <v>11.9945500663</v>
      </c>
      <c r="AQ580" s="6">
        <f t="shared" si="275"/>
        <v>11.9986223044</v>
      </c>
      <c r="AR580" s="6">
        <f t="shared" si="275"/>
        <v>12.0003974125</v>
      </c>
      <c r="AS580" s="6">
        <f t="shared" si="275"/>
        <v>12.002761298799999</v>
      </c>
      <c r="AT580" s="6">
        <f t="shared" si="275"/>
        <v>12.005875066500002</v>
      </c>
      <c r="AU580" s="6">
        <f t="shared" si="275"/>
        <v>12.0097460425</v>
      </c>
      <c r="AV580" s="6">
        <f t="shared" si="275"/>
        <v>12.0143868117</v>
      </c>
      <c r="AW580" s="6">
        <f t="shared" si="275"/>
        <v>12.014093989899999</v>
      </c>
      <c r="AX580" s="6">
        <f t="shared" si="275"/>
        <v>12.013332373100001</v>
      </c>
      <c r="AY580" s="6">
        <f t="shared" si="275"/>
        <v>12.012954014500002</v>
      </c>
      <c r="AZ580" s="6">
        <f t="shared" si="275"/>
        <v>12.0134346876</v>
      </c>
      <c r="BA580" s="6">
        <f t="shared" si="275"/>
        <v>12.0150871576</v>
      </c>
      <c r="BB580" s="6">
        <f t="shared" si="275"/>
        <v>12.012095119100001</v>
      </c>
      <c r="BC580" s="6">
        <f t="shared" si="275"/>
        <v>12.006173081099998</v>
      </c>
      <c r="BD580" s="6">
        <f t="shared" si="275"/>
        <v>11.998155329199999</v>
      </c>
      <c r="BE580" s="6">
        <f t="shared" si="275"/>
        <v>11.9885574489</v>
      </c>
      <c r="BF580" s="6">
        <f t="shared" si="275"/>
        <v>11.9779881893</v>
      </c>
      <c r="BG580" s="6">
        <f t="shared" si="275"/>
        <v>11.9600010365</v>
      </c>
      <c r="BH580" s="6">
        <f t="shared" si="275"/>
        <v>11.9407112314</v>
      </c>
      <c r="BI580" s="6">
        <f t="shared" si="275"/>
        <v>11.9216203557</v>
      </c>
      <c r="BJ580" s="6">
        <f t="shared" si="275"/>
        <v>11.9036070322</v>
      </c>
      <c r="BK580" s="6">
        <f t="shared" si="275"/>
        <v>11.8872280604</v>
      </c>
      <c r="BL580" s="6">
        <f t="shared" si="275"/>
        <v>11.872770213499999</v>
      </c>
      <c r="BM580" s="6">
        <f t="shared" si="275"/>
        <v>11.8603017714</v>
      </c>
      <c r="BN580" s="6">
        <f t="shared" si="275"/>
        <v>11.8497190208</v>
      </c>
      <c r="BO580" s="6">
        <f t="shared" si="275"/>
        <v>11.840805106199999</v>
      </c>
      <c r="BP580" s="6">
        <f t="shared" si="275"/>
        <v>11.833282176899999</v>
      </c>
      <c r="BQ580" s="6">
        <f t="shared" si="275"/>
        <v>11.820550771599999</v>
      </c>
      <c r="BR580" s="6">
        <f t="shared" si="275"/>
        <v>11.8073256807</v>
      </c>
      <c r="BS580" s="6">
        <f t="shared" si="275"/>
        <v>11.794300261499998</v>
      </c>
      <c r="BT580" s="6">
        <f t="shared" si="275"/>
        <v>11.781799460300002</v>
      </c>
      <c r="BU580" s="6">
        <f t="shared" si="275"/>
        <v>11.770034906800001</v>
      </c>
      <c r="BV580" s="6">
        <f t="shared" si="275"/>
        <v>11.759121346900001</v>
      </c>
      <c r="BW580" s="6">
        <f t="shared" si="275"/>
        <v>11.749093843200001</v>
      </c>
      <c r="BX580" s="6">
        <f t="shared" si="275"/>
        <v>11.739927348400002</v>
      </c>
      <c r="BY580" s="6">
        <f t="shared" si="275"/>
        <v>11.7315582388</v>
      </c>
      <c r="BZ580" s="6">
        <f t="shared" si="275"/>
        <v>11.7239019034</v>
      </c>
      <c r="CA580" s="6">
        <f t="shared" si="275"/>
        <v>11.7123317651</v>
      </c>
      <c r="CB580" s="6">
        <f t="shared" si="275"/>
        <v>11.7003954455</v>
      </c>
      <c r="CC580" s="6">
        <f t="shared" si="275"/>
        <v>11.688674557100001</v>
      </c>
      <c r="CD580" s="6">
        <f t="shared" si="275"/>
        <v>11.6774527021</v>
      </c>
      <c r="CE580" s="6">
        <f t="shared" si="275"/>
        <v>11.666901668900001</v>
      </c>
      <c r="CF580" s="6">
        <f t="shared" si="275"/>
        <v>11.657085371000001</v>
      </c>
      <c r="CG580" s="6">
        <f t="shared" si="275"/>
        <v>11.648013990000001</v>
      </c>
      <c r="CH580" s="6">
        <f t="shared" si="275"/>
        <v>11.639639651400001</v>
      </c>
      <c r="CI580" s="6">
        <f t="shared" si="275"/>
        <v>11.631883021499998</v>
      </c>
      <c r="CJ580" s="6">
        <f t="shared" si="275"/>
        <v>11.624649060899999</v>
      </c>
    </row>
    <row r="581" spans="1:88" x14ac:dyDescent="0.3">
      <c r="A581" t="s">
        <v>27</v>
      </c>
      <c r="B581" t="s">
        <v>84</v>
      </c>
      <c r="C581" s="6">
        <f>SUM(C427:C429)</f>
        <v>9.6395527600000008</v>
      </c>
      <c r="D581" s="6">
        <f t="shared" ref="D581:AL581" si="276">SUM(D427:D429)</f>
        <v>9.5020258799999997</v>
      </c>
      <c r="E581" s="6">
        <f t="shared" si="276"/>
        <v>9.3589773960000002</v>
      </c>
      <c r="F581" s="6">
        <f t="shared" si="276"/>
        <v>9.2093470259999997</v>
      </c>
      <c r="G581" s="6">
        <f t="shared" si="276"/>
        <v>9.1286614630000003</v>
      </c>
      <c r="H581" s="6">
        <f t="shared" si="276"/>
        <v>9.1028755350000008</v>
      </c>
      <c r="I581" s="6">
        <f t="shared" si="276"/>
        <v>9.0911038550000001</v>
      </c>
      <c r="J581" s="6">
        <f t="shared" si="276"/>
        <v>9.0836756279999999</v>
      </c>
      <c r="K581" s="6">
        <f t="shared" si="276"/>
        <v>9.0607795220000007</v>
      </c>
      <c r="L581" s="6">
        <f t="shared" si="276"/>
        <v>9.019206982</v>
      </c>
      <c r="M581" s="6">
        <f t="shared" si="276"/>
        <v>8.9596280099999994</v>
      </c>
      <c r="N581" s="6">
        <f t="shared" si="276"/>
        <v>8.8833994179999998</v>
      </c>
      <c r="O581" s="6">
        <f t="shared" si="276"/>
        <v>8.7948229579999992</v>
      </c>
      <c r="P581" s="6">
        <f t="shared" si="276"/>
        <v>8.6982051299999998</v>
      </c>
      <c r="Q581" s="6">
        <f t="shared" si="276"/>
        <v>8.5978199330000002</v>
      </c>
      <c r="R581" s="6">
        <f t="shared" si="276"/>
        <v>8.4973943740000006</v>
      </c>
      <c r="S581" s="6">
        <f t="shared" si="276"/>
        <v>8.4158388459999998</v>
      </c>
      <c r="T581" s="6">
        <f t="shared" si="276"/>
        <v>8.357558504</v>
      </c>
      <c r="U581" s="6">
        <f t="shared" si="276"/>
        <v>8.3213409550000002</v>
      </c>
      <c r="V581" s="6">
        <f t="shared" si="276"/>
        <v>8.3036394419999997</v>
      </c>
      <c r="W581" s="6">
        <f t="shared" si="276"/>
        <v>8.3001567690000009</v>
      </c>
      <c r="X581" s="6">
        <f t="shared" si="276"/>
        <v>8.3064223669999997</v>
      </c>
      <c r="Y581" s="6">
        <f t="shared" si="276"/>
        <v>8.3189426449999999</v>
      </c>
      <c r="Z581" s="6">
        <f t="shared" si="276"/>
        <v>8.3348174149999998</v>
      </c>
      <c r="AA581" s="6">
        <f t="shared" si="276"/>
        <v>8.3518890740000007</v>
      </c>
      <c r="AB581" s="6">
        <f t="shared" si="276"/>
        <v>8.3685925520000009</v>
      </c>
      <c r="AC581" s="6">
        <f t="shared" si="276"/>
        <v>8.3825412709999991</v>
      </c>
      <c r="AD581" s="6">
        <f t="shared" si="276"/>
        <v>8.3940394929999993</v>
      </c>
      <c r="AE581" s="6">
        <f t="shared" si="276"/>
        <v>8.4029523770000001</v>
      </c>
      <c r="AF581" s="6">
        <f t="shared" si="276"/>
        <v>8.4091918670000005</v>
      </c>
      <c r="AG581" s="6">
        <f t="shared" si="276"/>
        <v>8.4128659199999998</v>
      </c>
      <c r="AH581" s="6">
        <f t="shared" si="276"/>
        <v>8.4124857659999996</v>
      </c>
      <c r="AI581" s="6">
        <f t="shared" si="276"/>
        <v>8.4096477650000008</v>
      </c>
      <c r="AJ581" s="6">
        <f t="shared" si="276"/>
        <v>8.4049448640000008</v>
      </c>
      <c r="AK581" s="6">
        <f t="shared" si="276"/>
        <v>8.3987954739999999</v>
      </c>
      <c r="AL581" s="6">
        <f t="shared" si="276"/>
        <v>8.3915247760000007</v>
      </c>
      <c r="AM581" s="6">
        <f t="shared" ref="AM581:CJ581" si="277">SUM(AM427:AM429)</f>
        <v>8.3861178420000009</v>
      </c>
      <c r="AN581" s="6">
        <f t="shared" si="277"/>
        <v>8.3836577059999993</v>
      </c>
      <c r="AO581" s="6">
        <f t="shared" si="277"/>
        <v>8.3839697019999999</v>
      </c>
      <c r="AP581" s="6">
        <f t="shared" si="277"/>
        <v>8.3865883609999994</v>
      </c>
      <c r="AQ581" s="6">
        <f t="shared" si="277"/>
        <v>8.391018657</v>
      </c>
      <c r="AR581" s="6">
        <f t="shared" si="277"/>
        <v>8.3946799219999999</v>
      </c>
      <c r="AS581" s="6">
        <f t="shared" si="277"/>
        <v>8.3988496809999997</v>
      </c>
      <c r="AT581" s="6">
        <f t="shared" si="277"/>
        <v>8.4036065680000007</v>
      </c>
      <c r="AU581" s="6">
        <f t="shared" si="277"/>
        <v>8.4089374960000001</v>
      </c>
      <c r="AV581" s="6">
        <f t="shared" si="277"/>
        <v>8.4148381319999999</v>
      </c>
      <c r="AW581" s="6">
        <f t="shared" si="277"/>
        <v>8.4185830530000008</v>
      </c>
      <c r="AX581" s="6">
        <f t="shared" si="277"/>
        <v>8.4223375730000001</v>
      </c>
      <c r="AY581" s="6">
        <f t="shared" si="277"/>
        <v>8.4265233169999991</v>
      </c>
      <c r="AZ581" s="6">
        <f t="shared" si="277"/>
        <v>8.4313367199999991</v>
      </c>
      <c r="BA581" s="6">
        <f t="shared" si="277"/>
        <v>8.4369017960000008</v>
      </c>
      <c r="BB581" s="6">
        <f t="shared" si="277"/>
        <v>8.4387030670000005</v>
      </c>
      <c r="BC581" s="6">
        <f t="shared" si="277"/>
        <v>8.4379856590000006</v>
      </c>
      <c r="BD581" s="6">
        <f t="shared" si="277"/>
        <v>8.4357154140000006</v>
      </c>
      <c r="BE581" s="6">
        <f t="shared" si="277"/>
        <v>8.4324058710000003</v>
      </c>
      <c r="BF581" s="6">
        <f t="shared" si="277"/>
        <v>8.4283813789999993</v>
      </c>
      <c r="BG581" s="6">
        <f t="shared" si="277"/>
        <v>8.4203300460000001</v>
      </c>
      <c r="BH581" s="6">
        <f t="shared" si="277"/>
        <v>8.4112670860000005</v>
      </c>
      <c r="BI581" s="6">
        <f t="shared" si="277"/>
        <v>8.4019826670000004</v>
      </c>
      <c r="BJ581" s="6">
        <f t="shared" si="277"/>
        <v>8.3929665740000008</v>
      </c>
      <c r="BK581" s="6">
        <f t="shared" si="277"/>
        <v>8.3845978769999991</v>
      </c>
      <c r="BL581" s="6">
        <f t="shared" si="277"/>
        <v>8.3771769030000005</v>
      </c>
      <c r="BM581" s="6">
        <f t="shared" si="277"/>
        <v>8.3708310099999998</v>
      </c>
      <c r="BN581" s="6">
        <f t="shared" si="277"/>
        <v>8.3655919749999992</v>
      </c>
      <c r="BO581" s="6">
        <f t="shared" si="277"/>
        <v>8.3613934810000003</v>
      </c>
      <c r="BP581" s="6">
        <f t="shared" si="277"/>
        <v>8.3580934720000002</v>
      </c>
      <c r="BQ581" s="6">
        <f t="shared" si="277"/>
        <v>8.3522464169999999</v>
      </c>
      <c r="BR581" s="6">
        <f t="shared" si="277"/>
        <v>8.346244403</v>
      </c>
      <c r="BS581" s="6">
        <f t="shared" si="277"/>
        <v>8.3404008360000006</v>
      </c>
      <c r="BT581" s="6">
        <f t="shared" si="277"/>
        <v>8.3347936180000008</v>
      </c>
      <c r="BU581" s="6">
        <f t="shared" si="277"/>
        <v>8.3294679200000008</v>
      </c>
      <c r="BV581" s="6">
        <f t="shared" si="277"/>
        <v>8.3244150149999996</v>
      </c>
      <c r="BW581" s="6">
        <f t="shared" si="277"/>
        <v>8.3196893870000004</v>
      </c>
      <c r="BX581" s="6">
        <f t="shared" si="277"/>
        <v>8.3153072350000006</v>
      </c>
      <c r="BY581" s="6">
        <f t="shared" si="277"/>
        <v>8.3112696919999998</v>
      </c>
      <c r="BZ581" s="6">
        <f t="shared" si="277"/>
        <v>8.3075653920000008</v>
      </c>
      <c r="CA581" s="6">
        <f t="shared" si="277"/>
        <v>8.3017552509999994</v>
      </c>
      <c r="CB581" s="6">
        <f t="shared" si="277"/>
        <v>8.2957592469999994</v>
      </c>
      <c r="CC581" s="6">
        <f t="shared" si="277"/>
        <v>8.2899082849999992</v>
      </c>
      <c r="CD581" s="6">
        <f t="shared" si="277"/>
        <v>8.2843288370000003</v>
      </c>
      <c r="CE581" s="6">
        <f t="shared" si="277"/>
        <v>8.2790925580000003</v>
      </c>
      <c r="CF581" s="6">
        <f t="shared" si="277"/>
        <v>8.2741201570000005</v>
      </c>
      <c r="CG581" s="6">
        <f t="shared" si="277"/>
        <v>8.2695048559999993</v>
      </c>
      <c r="CH581" s="6">
        <f t="shared" si="277"/>
        <v>8.2652399800000005</v>
      </c>
      <c r="CI581" s="6">
        <f t="shared" si="277"/>
        <v>8.2612925070000003</v>
      </c>
      <c r="CJ581" s="6">
        <f t="shared" si="277"/>
        <v>8.2576184129999994</v>
      </c>
    </row>
    <row r="582" spans="1:88" x14ac:dyDescent="0.3">
      <c r="B582" t="s">
        <v>85</v>
      </c>
      <c r="C582" s="6">
        <f>SUM(C433:C435)</f>
        <v>19.062953093000001</v>
      </c>
      <c r="D582" s="6">
        <f t="shared" ref="D582:AL582" si="278">SUM(D433:D435)</f>
        <v>19.516794273999999</v>
      </c>
      <c r="E582" s="6">
        <f t="shared" si="278"/>
        <v>20.116282510000001</v>
      </c>
      <c r="F582" s="6">
        <f t="shared" si="278"/>
        <v>20.511028175</v>
      </c>
      <c r="G582" s="6">
        <f t="shared" si="278"/>
        <v>20.739567872999999</v>
      </c>
      <c r="H582" s="6">
        <f t="shared" si="278"/>
        <v>20.900200678000001</v>
      </c>
      <c r="I582" s="6">
        <f t="shared" si="278"/>
        <v>21.026615739</v>
      </c>
      <c r="J582" s="6">
        <f t="shared" si="278"/>
        <v>21.150006345000001</v>
      </c>
      <c r="K582" s="6">
        <f t="shared" si="278"/>
        <v>21.275460699</v>
      </c>
      <c r="L582" s="6">
        <f t="shared" si="278"/>
        <v>21.405273000000001</v>
      </c>
      <c r="M582" s="6">
        <f t="shared" si="278"/>
        <v>21.540588156999998</v>
      </c>
      <c r="N582" s="6">
        <f t="shared" si="278"/>
        <v>21.678667988000001</v>
      </c>
      <c r="O582" s="6">
        <f t="shared" si="278"/>
        <v>21.821615144999999</v>
      </c>
      <c r="P582" s="6">
        <f t="shared" si="278"/>
        <v>21.969711410000002</v>
      </c>
      <c r="Q582" s="6">
        <f t="shared" si="278"/>
        <v>22.122989937</v>
      </c>
      <c r="R582" s="6">
        <f t="shared" si="278"/>
        <v>22.281841204999999</v>
      </c>
      <c r="S582" s="6">
        <f t="shared" si="278"/>
        <v>22.464326509999999</v>
      </c>
      <c r="T582" s="6">
        <f t="shared" si="278"/>
        <v>22.672693455000001</v>
      </c>
      <c r="U582" s="6">
        <f t="shared" si="278"/>
        <v>22.903431080000001</v>
      </c>
      <c r="V582" s="6">
        <f t="shared" si="278"/>
        <v>23.151338846000002</v>
      </c>
      <c r="W582" s="6">
        <f t="shared" si="278"/>
        <v>23.412008196999999</v>
      </c>
      <c r="X582" s="6">
        <f t="shared" si="278"/>
        <v>23.682033491000002</v>
      </c>
      <c r="Y582" s="6">
        <f t="shared" si="278"/>
        <v>23.959803505</v>
      </c>
      <c r="Z582" s="6">
        <f t="shared" si="278"/>
        <v>24.243870107999999</v>
      </c>
      <c r="AA582" s="6">
        <f t="shared" si="278"/>
        <v>24.533232939000001</v>
      </c>
      <c r="AB582" s="6">
        <f t="shared" si="278"/>
        <v>24.827686356000001</v>
      </c>
      <c r="AC582" s="6">
        <f t="shared" si="278"/>
        <v>25.123138317000002</v>
      </c>
      <c r="AD582" s="6">
        <f t="shared" si="278"/>
        <v>25.422218872999998</v>
      </c>
      <c r="AE582" s="6">
        <f t="shared" si="278"/>
        <v>25.726248245999997</v>
      </c>
      <c r="AF582" s="6">
        <f t="shared" si="278"/>
        <v>26.036137449000002</v>
      </c>
      <c r="AG582" s="6">
        <f t="shared" si="278"/>
        <v>26.353033805000003</v>
      </c>
      <c r="AH582" s="6">
        <f t="shared" si="278"/>
        <v>26.671989704000001</v>
      </c>
      <c r="AI582" s="6">
        <f t="shared" si="278"/>
        <v>26.996872433</v>
      </c>
      <c r="AJ582" s="6">
        <f t="shared" si="278"/>
        <v>27.328397011</v>
      </c>
      <c r="AK582" s="6">
        <f t="shared" si="278"/>
        <v>27.666453095000001</v>
      </c>
      <c r="AL582" s="6">
        <f t="shared" si="278"/>
        <v>28.010765941999999</v>
      </c>
      <c r="AM582" s="6">
        <f t="shared" ref="AM582:CJ582" si="279">SUM(AM433:AM435)</f>
        <v>28.340949899000002</v>
      </c>
      <c r="AN582" s="6">
        <f t="shared" si="279"/>
        <v>28.697872421</v>
      </c>
      <c r="AO582" s="6">
        <f t="shared" si="279"/>
        <v>29.079053524000003</v>
      </c>
      <c r="AP582" s="6">
        <f t="shared" si="279"/>
        <v>29.476042435</v>
      </c>
      <c r="AQ582" s="6">
        <f t="shared" si="279"/>
        <v>29.8833612</v>
      </c>
      <c r="AR582" s="6">
        <f t="shared" si="279"/>
        <v>30.290362764000001</v>
      </c>
      <c r="AS582" s="6">
        <f t="shared" si="279"/>
        <v>30.700612007000004</v>
      </c>
      <c r="AT582" s="6">
        <f t="shared" si="279"/>
        <v>31.114802037000004</v>
      </c>
      <c r="AU582" s="6">
        <f t="shared" si="279"/>
        <v>31.533046016</v>
      </c>
      <c r="AV582" s="6">
        <f t="shared" si="279"/>
        <v>31.9553349</v>
      </c>
      <c r="AW582" s="6">
        <f t="shared" si="279"/>
        <v>32.378300890000006</v>
      </c>
      <c r="AX582" s="6">
        <f t="shared" si="279"/>
        <v>32.799570533999997</v>
      </c>
      <c r="AY582" s="6">
        <f t="shared" si="279"/>
        <v>33.221145759999999</v>
      </c>
      <c r="AZ582" s="6">
        <f t="shared" si="279"/>
        <v>33.645121805000002</v>
      </c>
      <c r="BA582" s="6">
        <f t="shared" si="279"/>
        <v>34.072666925999997</v>
      </c>
      <c r="BB582" s="6">
        <f t="shared" si="279"/>
        <v>34.219952587999998</v>
      </c>
      <c r="BC582" s="6">
        <f t="shared" si="279"/>
        <v>34.485613585999999</v>
      </c>
      <c r="BD582" s="6">
        <f t="shared" si="279"/>
        <v>34.844714428000003</v>
      </c>
      <c r="BE582" s="6">
        <f t="shared" si="279"/>
        <v>35.244636915000001</v>
      </c>
      <c r="BF582" s="6">
        <f t="shared" si="279"/>
        <v>35.659186341000002</v>
      </c>
      <c r="BG582" s="6">
        <f t="shared" si="279"/>
        <v>36.062354278000001</v>
      </c>
      <c r="BH582" s="6">
        <f t="shared" si="279"/>
        <v>36.462726207000003</v>
      </c>
      <c r="BI582" s="6">
        <f t="shared" si="279"/>
        <v>36.862432013999999</v>
      </c>
      <c r="BJ582" s="6">
        <f t="shared" si="279"/>
        <v>37.262377202000003</v>
      </c>
      <c r="BK582" s="6">
        <f t="shared" si="279"/>
        <v>37.663197519000001</v>
      </c>
      <c r="BL582" s="6">
        <f t="shared" si="279"/>
        <v>38.06549064</v>
      </c>
      <c r="BM582" s="6">
        <f t="shared" si="279"/>
        <v>38.469491220000002</v>
      </c>
      <c r="BN582" s="6">
        <f t="shared" si="279"/>
        <v>38.875354340000001</v>
      </c>
      <c r="BO582" s="6">
        <f t="shared" si="279"/>
        <v>39.28313928</v>
      </c>
      <c r="BP582" s="6">
        <f t="shared" si="279"/>
        <v>39.692831120000001</v>
      </c>
      <c r="BQ582" s="6">
        <f t="shared" si="279"/>
        <v>40.090975299999997</v>
      </c>
      <c r="BR582" s="6">
        <f t="shared" si="279"/>
        <v>40.486444050000003</v>
      </c>
      <c r="BS582" s="6">
        <f t="shared" si="279"/>
        <v>40.88189757</v>
      </c>
      <c r="BT582" s="6">
        <f t="shared" si="279"/>
        <v>41.27833785</v>
      </c>
      <c r="BU582" s="6">
        <f t="shared" si="279"/>
        <v>41.67617577</v>
      </c>
      <c r="BV582" s="6">
        <f t="shared" si="279"/>
        <v>42.075400819999999</v>
      </c>
      <c r="BW582" s="6">
        <f t="shared" si="279"/>
        <v>42.476206079999997</v>
      </c>
      <c r="BX582" s="6">
        <f t="shared" si="279"/>
        <v>42.878678030000003</v>
      </c>
      <c r="BY582" s="6">
        <f t="shared" si="279"/>
        <v>43.282879730000005</v>
      </c>
      <c r="BZ582" s="6">
        <f t="shared" si="279"/>
        <v>43.688866439999998</v>
      </c>
      <c r="CA582" s="6">
        <f t="shared" si="279"/>
        <v>44.086222669999998</v>
      </c>
      <c r="CB582" s="6">
        <f t="shared" si="279"/>
        <v>44.482009189999999</v>
      </c>
      <c r="CC582" s="6">
        <f t="shared" si="279"/>
        <v>44.878403989999995</v>
      </c>
      <c r="CD582" s="6">
        <f t="shared" si="279"/>
        <v>45.276275380000001</v>
      </c>
      <c r="CE582" s="6">
        <f t="shared" si="279"/>
        <v>45.676017330000001</v>
      </c>
      <c r="CF582" s="6">
        <f t="shared" si="279"/>
        <v>46.077302590000002</v>
      </c>
      <c r="CG582" s="6">
        <f t="shared" si="279"/>
        <v>46.480572710000004</v>
      </c>
      <c r="CH582" s="6">
        <f t="shared" si="279"/>
        <v>46.886012099999995</v>
      </c>
      <c r="CI582" s="6">
        <f t="shared" si="279"/>
        <v>47.293744170000004</v>
      </c>
      <c r="CJ582" s="6">
        <f t="shared" si="279"/>
        <v>47.703871500000005</v>
      </c>
    </row>
    <row r="583" spans="1:88" x14ac:dyDescent="0.3">
      <c r="B583" t="s">
        <v>86</v>
      </c>
      <c r="C583" s="6">
        <f>SUM(C439:C441)</f>
        <v>6.1795152889999994</v>
      </c>
      <c r="D583" s="6">
        <f t="shared" ref="D583:AL583" si="280">SUM(D439:D441)</f>
        <v>6.1179679550000001</v>
      </c>
      <c r="E583" s="6">
        <f t="shared" si="280"/>
        <v>6.1000063210000004</v>
      </c>
      <c r="F583" s="6">
        <f t="shared" si="280"/>
        <v>6.1013340060000001</v>
      </c>
      <c r="G583" s="6">
        <f t="shared" si="280"/>
        <v>6.1221882349999994</v>
      </c>
      <c r="H583" s="6">
        <f t="shared" si="280"/>
        <v>6.1590919050000004</v>
      </c>
      <c r="I583" s="6">
        <f t="shared" si="280"/>
        <v>6.1967202720000003</v>
      </c>
      <c r="J583" s="6">
        <f t="shared" si="280"/>
        <v>6.2371650650000001</v>
      </c>
      <c r="K583" s="6">
        <f t="shared" si="280"/>
        <v>6.2785066500000006</v>
      </c>
      <c r="L583" s="6">
        <f t="shared" si="280"/>
        <v>6.320326272</v>
      </c>
      <c r="M583" s="6">
        <f t="shared" si="280"/>
        <v>6.3624906809999997</v>
      </c>
      <c r="N583" s="6">
        <f t="shared" si="280"/>
        <v>6.4027616900000002</v>
      </c>
      <c r="O583" s="6">
        <f t="shared" si="280"/>
        <v>6.4421229770000004</v>
      </c>
      <c r="P583" s="6">
        <f t="shared" si="280"/>
        <v>6.4805926859999996</v>
      </c>
      <c r="Q583" s="6">
        <f t="shared" si="280"/>
        <v>6.5184277680000005</v>
      </c>
      <c r="R583" s="6">
        <f t="shared" si="280"/>
        <v>6.5560967849999994</v>
      </c>
      <c r="S583" s="6">
        <f t="shared" si="280"/>
        <v>6.5997792080000002</v>
      </c>
      <c r="T583" s="6">
        <f t="shared" si="280"/>
        <v>6.6500224370000005</v>
      </c>
      <c r="U583" s="6">
        <f t="shared" si="280"/>
        <v>6.7063234899999999</v>
      </c>
      <c r="V583" s="6">
        <f t="shared" si="280"/>
        <v>6.7678866690000001</v>
      </c>
      <c r="W583" s="6">
        <f t="shared" si="280"/>
        <v>6.8339794420000004</v>
      </c>
      <c r="X583" s="6">
        <f t="shared" si="280"/>
        <v>6.9038400979999999</v>
      </c>
      <c r="Y583" s="6">
        <f t="shared" si="280"/>
        <v>6.9772515750000004</v>
      </c>
      <c r="Z583" s="6">
        <f t="shared" si="280"/>
        <v>7.0540613049999994</v>
      </c>
      <c r="AA583" s="6">
        <f t="shared" si="280"/>
        <v>7.1343027719999998</v>
      </c>
      <c r="AB583" s="6">
        <f t="shared" si="280"/>
        <v>7.2179967729999994</v>
      </c>
      <c r="AC583" s="6">
        <f t="shared" si="280"/>
        <v>7.3026155839999998</v>
      </c>
      <c r="AD583" s="6">
        <f t="shared" si="280"/>
        <v>7.390169137</v>
      </c>
      <c r="AE583" s="6">
        <f t="shared" si="280"/>
        <v>7.4808191219999998</v>
      </c>
      <c r="AF583" s="6">
        <f t="shared" si="280"/>
        <v>7.5741974669999994</v>
      </c>
      <c r="AG583" s="6">
        <f t="shared" si="280"/>
        <v>7.6698971140000003</v>
      </c>
      <c r="AH583" s="6">
        <f t="shared" si="280"/>
        <v>7.7641565789999998</v>
      </c>
      <c r="AI583" s="6">
        <f t="shared" si="280"/>
        <v>7.8595629909999998</v>
      </c>
      <c r="AJ583" s="6">
        <f t="shared" si="280"/>
        <v>7.9563414859999995</v>
      </c>
      <c r="AK583" s="6">
        <f t="shared" si="280"/>
        <v>8.054389496999999</v>
      </c>
      <c r="AL583" s="6">
        <f t="shared" si="280"/>
        <v>8.1535677450000001</v>
      </c>
      <c r="AM583" s="6">
        <f t="shared" ref="AM583:CJ583" si="281">SUM(AM439:AM441)</f>
        <v>8.2549782309999991</v>
      </c>
      <c r="AN583" s="6">
        <f t="shared" si="281"/>
        <v>8.3600453140000006</v>
      </c>
      <c r="AO583" s="6">
        <f t="shared" si="281"/>
        <v>8.4682020539999989</v>
      </c>
      <c r="AP583" s="6">
        <f t="shared" si="281"/>
        <v>8.5787617450000013</v>
      </c>
      <c r="AQ583" s="6">
        <f t="shared" si="281"/>
        <v>8.6912254040000008</v>
      </c>
      <c r="AR583" s="6">
        <f t="shared" si="281"/>
        <v>8.8007253999999993</v>
      </c>
      <c r="AS583" s="6">
        <f t="shared" si="281"/>
        <v>8.9108617609999996</v>
      </c>
      <c r="AT583" s="6">
        <f t="shared" si="281"/>
        <v>9.0221183709999995</v>
      </c>
      <c r="AU583" s="6">
        <f t="shared" si="281"/>
        <v>9.1345647870000004</v>
      </c>
      <c r="AV583" s="6">
        <f t="shared" si="281"/>
        <v>9.2482287149999998</v>
      </c>
      <c r="AW583" s="6">
        <f t="shared" si="281"/>
        <v>9.3571070810000005</v>
      </c>
      <c r="AX583" s="6">
        <f t="shared" si="281"/>
        <v>9.4663306669999994</v>
      </c>
      <c r="AY583" s="6">
        <f t="shared" si="281"/>
        <v>9.5767506420000004</v>
      </c>
      <c r="AZ583" s="6">
        <f t="shared" si="281"/>
        <v>9.6886058089999985</v>
      </c>
      <c r="BA583" s="6">
        <f t="shared" si="281"/>
        <v>9.8020076310000004</v>
      </c>
      <c r="BB583" s="6">
        <f t="shared" si="281"/>
        <v>9.9101453150000012</v>
      </c>
      <c r="BC583" s="6">
        <f t="shared" si="281"/>
        <v>10.020114829000001</v>
      </c>
      <c r="BD583" s="6">
        <f t="shared" si="281"/>
        <v>10.132177501000001</v>
      </c>
      <c r="BE583" s="6">
        <f t="shared" si="281"/>
        <v>10.245728095</v>
      </c>
      <c r="BF583" s="6">
        <f t="shared" si="281"/>
        <v>10.360557843</v>
      </c>
      <c r="BG583" s="6">
        <f t="shared" si="281"/>
        <v>10.468540264000001</v>
      </c>
      <c r="BH583" s="6">
        <f t="shared" si="281"/>
        <v>10.576559963999999</v>
      </c>
      <c r="BI583" s="6">
        <f t="shared" si="281"/>
        <v>10.685736884000001</v>
      </c>
      <c r="BJ583" s="6">
        <f t="shared" si="281"/>
        <v>10.796309130000001</v>
      </c>
      <c r="BK583" s="6">
        <f t="shared" si="281"/>
        <v>10.908344221</v>
      </c>
      <c r="BL583" s="6">
        <f t="shared" si="281"/>
        <v>11.021934159000001</v>
      </c>
      <c r="BM583" s="6">
        <f t="shared" si="281"/>
        <v>11.137005496</v>
      </c>
      <c r="BN583" s="6">
        <f t="shared" si="281"/>
        <v>11.253520443999999</v>
      </c>
      <c r="BO583" s="6">
        <f t="shared" si="281"/>
        <v>11.371434494999999</v>
      </c>
      <c r="BP583" s="6">
        <f t="shared" si="281"/>
        <v>11.490693322</v>
      </c>
      <c r="BQ583" s="6">
        <f t="shared" si="281"/>
        <v>11.603380441999999</v>
      </c>
      <c r="BR583" s="6">
        <f t="shared" si="281"/>
        <v>11.716061667</v>
      </c>
      <c r="BS583" s="6">
        <f t="shared" si="281"/>
        <v>11.829727728</v>
      </c>
      <c r="BT583" s="6">
        <f t="shared" si="281"/>
        <v>11.944543146000001</v>
      </c>
      <c r="BU583" s="6">
        <f t="shared" si="281"/>
        <v>12.060524417</v>
      </c>
      <c r="BV583" s="6">
        <f t="shared" si="281"/>
        <v>12.177545616</v>
      </c>
      <c r="BW583" s="6">
        <f t="shared" si="281"/>
        <v>12.295667426000001</v>
      </c>
      <c r="BX583" s="6">
        <f t="shared" si="281"/>
        <v>12.414872922000001</v>
      </c>
      <c r="BY583" s="6">
        <f t="shared" si="281"/>
        <v>12.535134266</v>
      </c>
      <c r="BZ583" s="6">
        <f t="shared" si="281"/>
        <v>12.656421796</v>
      </c>
      <c r="CA583" s="6">
        <f t="shared" si="281"/>
        <v>12.772563955999999</v>
      </c>
      <c r="CB583" s="6">
        <f t="shared" si="281"/>
        <v>12.888723449</v>
      </c>
      <c r="CC583" s="6">
        <f t="shared" si="281"/>
        <v>13.005694236</v>
      </c>
      <c r="CD583" s="6">
        <f t="shared" si="281"/>
        <v>13.123621754</v>
      </c>
      <c r="CE583" s="6">
        <f t="shared" si="281"/>
        <v>13.242533492</v>
      </c>
      <c r="CF583" s="6">
        <f t="shared" si="281"/>
        <v>13.362119977999999</v>
      </c>
      <c r="CG583" s="6">
        <f t="shared" si="281"/>
        <v>13.482625335</v>
      </c>
      <c r="CH583" s="6">
        <f t="shared" si="281"/>
        <v>13.604073496</v>
      </c>
      <c r="CI583" s="6">
        <f t="shared" si="281"/>
        <v>13.726456144</v>
      </c>
      <c r="CJ583" s="6">
        <f t="shared" si="281"/>
        <v>13.849759074</v>
      </c>
    </row>
    <row r="584" spans="1:88" x14ac:dyDescent="0.3">
      <c r="B584" t="s">
        <v>87</v>
      </c>
      <c r="C584" s="6">
        <f>SUM(C445:C447)</f>
        <v>19.371051082000001</v>
      </c>
      <c r="D584" s="6">
        <f t="shared" ref="D584:AL584" si="282">SUM(D445:D447)</f>
        <v>19.405144028000002</v>
      </c>
      <c r="E584" s="6">
        <f t="shared" si="282"/>
        <v>19.55191726</v>
      </c>
      <c r="F584" s="6">
        <f t="shared" si="282"/>
        <v>19.666808922999998</v>
      </c>
      <c r="G584" s="6">
        <f t="shared" si="282"/>
        <v>19.791649447000001</v>
      </c>
      <c r="H584" s="6">
        <f t="shared" si="282"/>
        <v>19.941947257999999</v>
      </c>
      <c r="I584" s="6">
        <f t="shared" si="282"/>
        <v>20.074912963999999</v>
      </c>
      <c r="J584" s="6">
        <f t="shared" si="282"/>
        <v>20.210396126999999</v>
      </c>
      <c r="K584" s="6">
        <f t="shared" si="282"/>
        <v>20.342081294</v>
      </c>
      <c r="L584" s="6">
        <f t="shared" si="282"/>
        <v>20.468252013000001</v>
      </c>
      <c r="M584" s="6">
        <f t="shared" si="282"/>
        <v>20.588312422000001</v>
      </c>
      <c r="N584" s="6">
        <f t="shared" si="282"/>
        <v>20.693653465000001</v>
      </c>
      <c r="O584" s="6">
        <f t="shared" si="282"/>
        <v>20.788375209999998</v>
      </c>
      <c r="P584" s="6">
        <f t="shared" si="282"/>
        <v>20.873140386999999</v>
      </c>
      <c r="Q584" s="6">
        <f t="shared" si="282"/>
        <v>20.949779595000003</v>
      </c>
      <c r="R584" s="6">
        <f t="shared" si="282"/>
        <v>21.021023970000002</v>
      </c>
      <c r="S584" s="6">
        <f t="shared" si="282"/>
        <v>21.119260227000002</v>
      </c>
      <c r="T584" s="6">
        <f t="shared" si="282"/>
        <v>21.245293176000001</v>
      </c>
      <c r="U584" s="6">
        <f t="shared" si="282"/>
        <v>21.396773827000001</v>
      </c>
      <c r="V584" s="6">
        <f t="shared" si="282"/>
        <v>21.570490086</v>
      </c>
      <c r="W584" s="6">
        <f t="shared" si="282"/>
        <v>21.763448045000001</v>
      </c>
      <c r="X584" s="6">
        <f t="shared" si="282"/>
        <v>21.972485666000001</v>
      </c>
      <c r="Y584" s="6">
        <f t="shared" si="282"/>
        <v>22.196223080999999</v>
      </c>
      <c r="Z584" s="6">
        <f t="shared" si="282"/>
        <v>22.433661319999999</v>
      </c>
      <c r="AA584" s="6">
        <f t="shared" si="282"/>
        <v>22.684688071</v>
      </c>
      <c r="AB584" s="6">
        <f t="shared" si="282"/>
        <v>22.949213243000003</v>
      </c>
      <c r="AC584" s="6">
        <f t="shared" si="282"/>
        <v>23.217323768</v>
      </c>
      <c r="AD584" s="6">
        <f t="shared" si="282"/>
        <v>23.496509207000003</v>
      </c>
      <c r="AE584" s="6">
        <f t="shared" si="282"/>
        <v>23.787172982000001</v>
      </c>
      <c r="AF584" s="6">
        <f t="shared" si="282"/>
        <v>24.087529371000002</v>
      </c>
      <c r="AG584" s="6">
        <f t="shared" si="282"/>
        <v>24.395739489999997</v>
      </c>
      <c r="AH584" s="6">
        <f t="shared" si="282"/>
        <v>24.697094147000001</v>
      </c>
      <c r="AI584" s="6">
        <f t="shared" si="282"/>
        <v>25.001553432999998</v>
      </c>
      <c r="AJ584" s="6">
        <f t="shared" si="282"/>
        <v>25.309999216000001</v>
      </c>
      <c r="AK584" s="6">
        <f t="shared" si="282"/>
        <v>25.622051053</v>
      </c>
      <c r="AL584" s="6">
        <f t="shared" si="282"/>
        <v>25.937254498999998</v>
      </c>
      <c r="AM584" s="6">
        <f t="shared" ref="AM584:CJ584" si="283">SUM(AM445:AM447)</f>
        <v>26.256805913000001</v>
      </c>
      <c r="AN584" s="6">
        <f t="shared" si="283"/>
        <v>26.589711979</v>
      </c>
      <c r="AO584" s="6">
        <f t="shared" si="283"/>
        <v>26.93336025</v>
      </c>
      <c r="AP584" s="6">
        <f t="shared" si="283"/>
        <v>27.284636015000004</v>
      </c>
      <c r="AQ584" s="6">
        <f t="shared" si="283"/>
        <v>27.641587124999997</v>
      </c>
      <c r="AR584" s="6">
        <f t="shared" si="283"/>
        <v>27.985567619999998</v>
      </c>
      <c r="AS584" s="6">
        <f t="shared" si="283"/>
        <v>28.330916475999999</v>
      </c>
      <c r="AT584" s="6">
        <f t="shared" si="283"/>
        <v>28.679789009000004</v>
      </c>
      <c r="AU584" s="6">
        <f t="shared" si="283"/>
        <v>29.032567520000001</v>
      </c>
      <c r="AV584" s="6">
        <f t="shared" si="283"/>
        <v>29.389418552000002</v>
      </c>
      <c r="AW584" s="6">
        <f t="shared" si="283"/>
        <v>29.727627680999998</v>
      </c>
      <c r="AX584" s="6">
        <f t="shared" si="283"/>
        <v>30.066409100000001</v>
      </c>
      <c r="AY584" s="6">
        <f t="shared" si="283"/>
        <v>30.409209599999997</v>
      </c>
      <c r="AZ584" s="6">
        <f t="shared" si="283"/>
        <v>30.756995339999996</v>
      </c>
      <c r="BA584" s="6">
        <f t="shared" si="283"/>
        <v>31.110182860000002</v>
      </c>
      <c r="BB584" s="6">
        <f t="shared" si="283"/>
        <v>31.423855929999998</v>
      </c>
      <c r="BC584" s="6">
        <f t="shared" si="283"/>
        <v>31.757741580000001</v>
      </c>
      <c r="BD584" s="6">
        <f t="shared" si="283"/>
        <v>32.109188860000003</v>
      </c>
      <c r="BE584" s="6">
        <f t="shared" si="283"/>
        <v>32.470774200000001</v>
      </c>
      <c r="BF584" s="6">
        <f t="shared" si="283"/>
        <v>32.83887601</v>
      </c>
      <c r="BG584" s="6">
        <f t="shared" si="283"/>
        <v>33.180589769999997</v>
      </c>
      <c r="BH584" s="6">
        <f t="shared" si="283"/>
        <v>33.522575150000002</v>
      </c>
      <c r="BI584" s="6">
        <f t="shared" si="283"/>
        <v>33.869036780000002</v>
      </c>
      <c r="BJ584" s="6">
        <f t="shared" si="283"/>
        <v>34.220669299999997</v>
      </c>
      <c r="BK584" s="6">
        <f t="shared" si="283"/>
        <v>34.577570860000002</v>
      </c>
      <c r="BL584" s="6">
        <f t="shared" si="283"/>
        <v>34.939998410000001</v>
      </c>
      <c r="BM584" s="6">
        <f t="shared" si="283"/>
        <v>35.307605299999999</v>
      </c>
      <c r="BN584" s="6">
        <f t="shared" si="283"/>
        <v>35.680214190000001</v>
      </c>
      <c r="BO584" s="6">
        <f t="shared" si="283"/>
        <v>36.057643540000001</v>
      </c>
      <c r="BP584" s="6">
        <f t="shared" si="283"/>
        <v>36.439687159999998</v>
      </c>
      <c r="BQ584" s="6">
        <f t="shared" si="283"/>
        <v>36.795700440000005</v>
      </c>
      <c r="BR584" s="6">
        <f t="shared" si="283"/>
        <v>37.151371130000001</v>
      </c>
      <c r="BS584" s="6">
        <f t="shared" si="283"/>
        <v>37.510636149999996</v>
      </c>
      <c r="BT584" s="6">
        <f t="shared" si="283"/>
        <v>37.874030070000003</v>
      </c>
      <c r="BU584" s="6">
        <f t="shared" si="283"/>
        <v>38.241515249999999</v>
      </c>
      <c r="BV584" s="6">
        <f t="shared" si="283"/>
        <v>38.612533589999998</v>
      </c>
      <c r="BW584" s="6">
        <f t="shared" si="283"/>
        <v>38.987276059999999</v>
      </c>
      <c r="BX584" s="6">
        <f t="shared" si="283"/>
        <v>39.365639689999995</v>
      </c>
      <c r="BY584" s="6">
        <f t="shared" si="283"/>
        <v>39.747482380000001</v>
      </c>
      <c r="BZ584" s="6">
        <f t="shared" si="283"/>
        <v>40.132660059999999</v>
      </c>
      <c r="CA584" s="6">
        <f t="shared" si="283"/>
        <v>40.497259790000001</v>
      </c>
      <c r="CB584" s="6">
        <f t="shared" si="283"/>
        <v>40.861434180000003</v>
      </c>
      <c r="CC584" s="6">
        <f t="shared" si="283"/>
        <v>41.22831292</v>
      </c>
      <c r="CD584" s="6">
        <f t="shared" si="283"/>
        <v>41.598358949999998</v>
      </c>
      <c r="CE584" s="6">
        <f t="shared" si="283"/>
        <v>41.971583529999997</v>
      </c>
      <c r="CF584" s="6">
        <f t="shared" si="283"/>
        <v>42.346723410000003</v>
      </c>
      <c r="CG584" s="6">
        <f t="shared" si="283"/>
        <v>42.724691290000003</v>
      </c>
      <c r="CH584" s="6">
        <f t="shared" si="283"/>
        <v>43.10554715</v>
      </c>
      <c r="CI584" s="6">
        <f t="shared" si="283"/>
        <v>43.489223129999999</v>
      </c>
      <c r="CJ584" s="6">
        <f t="shared" si="283"/>
        <v>43.875633329999999</v>
      </c>
    </row>
    <row r="585" spans="1:88" x14ac:dyDescent="0.3">
      <c r="B585" t="s">
        <v>88</v>
      </c>
      <c r="C585" s="6">
        <f t="shared" ref="C585" si="284">SUM(C430:C432,C436:C438,C442:C444,C448:C450,C451:C453,C454:C456)</f>
        <v>16.712923248300001</v>
      </c>
      <c r="D585" s="6">
        <f t="shared" ref="D585:AL585" si="285">SUM(D430:D432,D436:D438,D442:D444,D448:D450,D451:D453,D454:D456)</f>
        <v>16.878606640299999</v>
      </c>
      <c r="E585" s="6">
        <f t="shared" si="285"/>
        <v>17.099047199499999</v>
      </c>
      <c r="F585" s="6">
        <f t="shared" si="285"/>
        <v>17.1021963098</v>
      </c>
      <c r="G585" s="6">
        <f t="shared" si="285"/>
        <v>17.0609170635</v>
      </c>
      <c r="H585" s="6">
        <f t="shared" si="285"/>
        <v>17.037184359999998</v>
      </c>
      <c r="I585" s="6">
        <f t="shared" si="285"/>
        <v>17.006000502699997</v>
      </c>
      <c r="J585" s="6">
        <f t="shared" si="285"/>
        <v>16.986257219199999</v>
      </c>
      <c r="K585" s="6">
        <f t="shared" si="285"/>
        <v>16.961318629399997</v>
      </c>
      <c r="L585" s="6">
        <f t="shared" si="285"/>
        <v>16.933734488799999</v>
      </c>
      <c r="M585" s="6">
        <f t="shared" si="285"/>
        <v>16.907097177400001</v>
      </c>
      <c r="N585" s="6">
        <f t="shared" si="285"/>
        <v>16.8813637712</v>
      </c>
      <c r="O585" s="6">
        <f t="shared" si="285"/>
        <v>16.860034924600001</v>
      </c>
      <c r="P585" s="6">
        <f t="shared" si="285"/>
        <v>16.844578013700001</v>
      </c>
      <c r="Q585" s="6">
        <f t="shared" si="285"/>
        <v>16.836005165</v>
      </c>
      <c r="R585" s="6">
        <f t="shared" si="285"/>
        <v>16.835294045300003</v>
      </c>
      <c r="S585" s="6">
        <f t="shared" si="285"/>
        <v>16.874111392099998</v>
      </c>
      <c r="T585" s="6">
        <f t="shared" si="285"/>
        <v>16.954253591099999</v>
      </c>
      <c r="U585" s="6">
        <f t="shared" si="285"/>
        <v>17.070174850400001</v>
      </c>
      <c r="V585" s="6">
        <f t="shared" si="285"/>
        <v>17.214294062</v>
      </c>
      <c r="W585" s="6">
        <f t="shared" si="285"/>
        <v>17.379660708500001</v>
      </c>
      <c r="X585" s="6">
        <f t="shared" si="285"/>
        <v>17.560399670899997</v>
      </c>
      <c r="Y585" s="6">
        <f t="shared" si="285"/>
        <v>17.752416618000002</v>
      </c>
      <c r="Z585" s="6">
        <f t="shared" si="285"/>
        <v>17.9524032805</v>
      </c>
      <c r="AA585" s="6">
        <f t="shared" si="285"/>
        <v>18.157998737</v>
      </c>
      <c r="AB585" s="6">
        <f t="shared" si="285"/>
        <v>18.367830267599999</v>
      </c>
      <c r="AC585" s="6">
        <f t="shared" si="285"/>
        <v>18.577553805100003</v>
      </c>
      <c r="AD585" s="6">
        <f t="shared" si="285"/>
        <v>18.788434596199998</v>
      </c>
      <c r="AE585" s="6">
        <f t="shared" si="285"/>
        <v>19.000763840499999</v>
      </c>
      <c r="AF585" s="6">
        <f t="shared" si="285"/>
        <v>19.214621381400001</v>
      </c>
      <c r="AG585" s="6">
        <f t="shared" si="285"/>
        <v>19.4304785056</v>
      </c>
      <c r="AH585" s="6">
        <f t="shared" si="285"/>
        <v>19.644074918800001</v>
      </c>
      <c r="AI585" s="6">
        <f t="shared" si="285"/>
        <v>19.858543472299999</v>
      </c>
      <c r="AJ585" s="6">
        <f t="shared" si="285"/>
        <v>20.074572092099999</v>
      </c>
      <c r="AK585" s="6">
        <f t="shared" si="285"/>
        <v>20.292398763500003</v>
      </c>
      <c r="AL585" s="6">
        <f t="shared" si="285"/>
        <v>20.512242230200002</v>
      </c>
      <c r="AM585" s="6">
        <f t="shared" ref="AM585:CJ585" si="286">SUM(AM430:AM432,AM436:AM438,AM442:AM444,AM448:AM450,AM451:AM453,AM454:AM456)</f>
        <v>20.725185499399998</v>
      </c>
      <c r="AN585" s="6">
        <f t="shared" si="286"/>
        <v>20.964201629100003</v>
      </c>
      <c r="AO585" s="6">
        <f t="shared" si="286"/>
        <v>21.223236139799997</v>
      </c>
      <c r="AP585" s="6">
        <f t="shared" si="286"/>
        <v>21.495633700200003</v>
      </c>
      <c r="AQ585" s="6">
        <f t="shared" si="286"/>
        <v>21.777465802000002</v>
      </c>
      <c r="AR585" s="6">
        <f t="shared" si="286"/>
        <v>22.060291249599999</v>
      </c>
      <c r="AS585" s="6">
        <f t="shared" si="286"/>
        <v>22.346857434999997</v>
      </c>
      <c r="AT585" s="6">
        <f t="shared" si="286"/>
        <v>22.637329656399999</v>
      </c>
      <c r="AU585" s="6">
        <f t="shared" si="286"/>
        <v>22.931513493800001</v>
      </c>
      <c r="AV585" s="6">
        <f t="shared" si="286"/>
        <v>23.229219089800001</v>
      </c>
      <c r="AW585" s="6">
        <f t="shared" si="286"/>
        <v>23.527216366299996</v>
      </c>
      <c r="AX585" s="6">
        <f t="shared" si="286"/>
        <v>23.8234783077</v>
      </c>
      <c r="AY585" s="6">
        <f t="shared" si="286"/>
        <v>24.1201450571</v>
      </c>
      <c r="AZ585" s="6">
        <f t="shared" si="286"/>
        <v>24.418623374900001</v>
      </c>
      <c r="BA585" s="6">
        <f t="shared" si="286"/>
        <v>24.719617490299999</v>
      </c>
      <c r="BB585" s="6">
        <f t="shared" si="286"/>
        <v>24.812637509699996</v>
      </c>
      <c r="BC585" s="6">
        <f t="shared" si="286"/>
        <v>25.0168694276</v>
      </c>
      <c r="BD585" s="6">
        <f t="shared" si="286"/>
        <v>25.278634369599999</v>
      </c>
      <c r="BE585" s="6">
        <f t="shared" si="286"/>
        <v>25.5625047923</v>
      </c>
      <c r="BF585" s="6">
        <f t="shared" si="286"/>
        <v>25.854238712300003</v>
      </c>
      <c r="BG585" s="6">
        <f t="shared" si="286"/>
        <v>26.136127780500001</v>
      </c>
      <c r="BH585" s="6">
        <f t="shared" si="286"/>
        <v>26.4160242819</v>
      </c>
      <c r="BI585" s="6">
        <f t="shared" si="286"/>
        <v>26.6952103757</v>
      </c>
      <c r="BJ585" s="6">
        <f t="shared" si="286"/>
        <v>26.974208864800001</v>
      </c>
      <c r="BK585" s="6">
        <f t="shared" si="286"/>
        <v>27.253445724899997</v>
      </c>
      <c r="BL585" s="6">
        <f t="shared" si="286"/>
        <v>27.533380189399999</v>
      </c>
      <c r="BM585" s="6">
        <f t="shared" si="286"/>
        <v>27.8142195382</v>
      </c>
      <c r="BN585" s="6">
        <f t="shared" si="286"/>
        <v>28.096135298899998</v>
      </c>
      <c r="BO585" s="6">
        <f t="shared" si="286"/>
        <v>28.379232098800003</v>
      </c>
      <c r="BP585" s="6">
        <f t="shared" si="286"/>
        <v>28.663556000699998</v>
      </c>
      <c r="BQ585" s="6">
        <f t="shared" si="286"/>
        <v>28.938464177900002</v>
      </c>
      <c r="BR585" s="6">
        <f t="shared" si="286"/>
        <v>29.2110986916</v>
      </c>
      <c r="BS585" s="6">
        <f t="shared" si="286"/>
        <v>29.483285266199999</v>
      </c>
      <c r="BT585" s="6">
        <f t="shared" si="286"/>
        <v>29.755698203000001</v>
      </c>
      <c r="BU585" s="6">
        <f t="shared" si="286"/>
        <v>30.028667157299999</v>
      </c>
      <c r="BV585" s="6">
        <f t="shared" si="286"/>
        <v>30.302239575399998</v>
      </c>
      <c r="BW585" s="6">
        <f t="shared" si="286"/>
        <v>30.5766357143</v>
      </c>
      <c r="BX585" s="6">
        <f t="shared" si="286"/>
        <v>30.851976468899998</v>
      </c>
      <c r="BY585" s="6">
        <f t="shared" si="286"/>
        <v>31.128354804200001</v>
      </c>
      <c r="BZ585" s="6">
        <f t="shared" si="286"/>
        <v>31.405850919000002</v>
      </c>
      <c r="CA585" s="6">
        <f t="shared" si="286"/>
        <v>31.676254393000001</v>
      </c>
      <c r="CB585" s="6">
        <f t="shared" si="286"/>
        <v>31.945225022999999</v>
      </c>
      <c r="CC585" s="6">
        <f t="shared" si="286"/>
        <v>32.214267673000002</v>
      </c>
      <c r="CD585" s="6">
        <f t="shared" si="286"/>
        <v>32.483984054000004</v>
      </c>
      <c r="CE585" s="6">
        <f t="shared" si="286"/>
        <v>32.754699846000001</v>
      </c>
      <c r="CF585" s="6">
        <f t="shared" si="286"/>
        <v>33.026213386000002</v>
      </c>
      <c r="CG585" s="6">
        <f t="shared" si="286"/>
        <v>33.298942066000002</v>
      </c>
      <c r="CH585" s="6">
        <f t="shared" si="286"/>
        <v>33.573072902999996</v>
      </c>
      <c r="CI585" s="6">
        <f t="shared" si="286"/>
        <v>33.848738042000001</v>
      </c>
      <c r="CJ585" s="6">
        <f t="shared" si="286"/>
        <v>34.126048663999995</v>
      </c>
    </row>
    <row r="586" spans="1:88" x14ac:dyDescent="0.3">
      <c r="B586" t="s">
        <v>89</v>
      </c>
      <c r="C586" s="6">
        <f t="shared" ref="C586" si="287">SUM(C460:C462)</f>
        <v>15.69274646</v>
      </c>
      <c r="D586" s="6">
        <f t="shared" ref="D586:AL586" si="288">SUM(D460:D462)</f>
        <v>15.45511276</v>
      </c>
      <c r="E586" s="6">
        <f t="shared" si="288"/>
        <v>15.27368938</v>
      </c>
      <c r="F586" s="6">
        <f t="shared" si="288"/>
        <v>15.1369615</v>
      </c>
      <c r="G586" s="6">
        <f t="shared" si="288"/>
        <v>15.080597539999999</v>
      </c>
      <c r="H586" s="6">
        <f t="shared" si="288"/>
        <v>15.08512458</v>
      </c>
      <c r="I586" s="6">
        <f t="shared" si="288"/>
        <v>15.09298253</v>
      </c>
      <c r="J586" s="6">
        <f t="shared" si="288"/>
        <v>15.10328793</v>
      </c>
      <c r="K586" s="6">
        <f t="shared" si="288"/>
        <v>15.10755253</v>
      </c>
      <c r="L586" s="6">
        <f t="shared" si="288"/>
        <v>15.107647529999999</v>
      </c>
      <c r="M586" s="6">
        <f t="shared" si="288"/>
        <v>15.1061791</v>
      </c>
      <c r="N586" s="6">
        <f t="shared" si="288"/>
        <v>15.102842320000001</v>
      </c>
      <c r="O586" s="6">
        <f t="shared" si="288"/>
        <v>15.100205730000001</v>
      </c>
      <c r="P586" s="6">
        <f t="shared" si="288"/>
        <v>15.099634460000001</v>
      </c>
      <c r="Q586" s="6">
        <f t="shared" si="288"/>
        <v>15.102370390000001</v>
      </c>
      <c r="R586" s="6">
        <f t="shared" si="288"/>
        <v>15.109545130000001</v>
      </c>
      <c r="S586" s="6">
        <f t="shared" si="288"/>
        <v>15.14571029</v>
      </c>
      <c r="T586" s="6">
        <f t="shared" si="288"/>
        <v>15.211066239999999</v>
      </c>
      <c r="U586" s="6">
        <f t="shared" si="288"/>
        <v>15.301014049999999</v>
      </c>
      <c r="V586" s="6">
        <f t="shared" si="288"/>
        <v>15.41012374</v>
      </c>
      <c r="W586" s="6">
        <f t="shared" si="288"/>
        <v>15.53361656</v>
      </c>
      <c r="X586" s="6">
        <f t="shared" si="288"/>
        <v>15.66749708</v>
      </c>
      <c r="Y586" s="6">
        <f t="shared" si="288"/>
        <v>15.80925334</v>
      </c>
      <c r="Z586" s="6">
        <f t="shared" si="288"/>
        <v>15.95716305</v>
      </c>
      <c r="AA586" s="6">
        <f t="shared" si="288"/>
        <v>16.110166960000001</v>
      </c>
      <c r="AB586" s="6">
        <f t="shared" si="288"/>
        <v>16.267496609999998</v>
      </c>
      <c r="AC586" s="6">
        <f t="shared" si="288"/>
        <v>16.425918419999999</v>
      </c>
      <c r="AD586" s="6">
        <f t="shared" si="288"/>
        <v>16.586847089999999</v>
      </c>
      <c r="AE586" s="6">
        <f t="shared" si="288"/>
        <v>16.750288990000001</v>
      </c>
      <c r="AF586" s="6">
        <f t="shared" si="288"/>
        <v>16.915730750000002</v>
      </c>
      <c r="AG586" s="6">
        <f t="shared" si="288"/>
        <v>17.082645670000002</v>
      </c>
      <c r="AH586" s="6">
        <f t="shared" si="288"/>
        <v>17.247058859999999</v>
      </c>
      <c r="AI586" s="6">
        <f t="shared" si="288"/>
        <v>17.411267840000001</v>
      </c>
      <c r="AJ586" s="6">
        <f t="shared" si="288"/>
        <v>17.5757528</v>
      </c>
      <c r="AK586" s="6">
        <f t="shared" si="288"/>
        <v>17.74064534</v>
      </c>
      <c r="AL586" s="6">
        <f t="shared" si="288"/>
        <v>17.906015310000001</v>
      </c>
      <c r="AM586" s="6">
        <f t="shared" ref="AM586:CJ586" si="289">SUM(AM460:AM462)</f>
        <v>18.081570299999999</v>
      </c>
      <c r="AN586" s="6">
        <f t="shared" si="289"/>
        <v>18.26599276</v>
      </c>
      <c r="AO586" s="6">
        <f t="shared" si="289"/>
        <v>18.458173689999999</v>
      </c>
      <c r="AP586" s="6">
        <f t="shared" si="289"/>
        <v>18.656986140000001</v>
      </c>
      <c r="AQ586" s="6">
        <f t="shared" si="289"/>
        <v>18.86128338</v>
      </c>
      <c r="AR586" s="6">
        <f t="shared" si="289"/>
        <v>19.065343720000001</v>
      </c>
      <c r="AS586" s="6">
        <f t="shared" si="289"/>
        <v>19.271646560000001</v>
      </c>
      <c r="AT586" s="6">
        <f t="shared" si="289"/>
        <v>19.480356109999999</v>
      </c>
      <c r="AU586" s="6">
        <f t="shared" si="289"/>
        <v>19.691304259999999</v>
      </c>
      <c r="AV586" s="6">
        <f t="shared" si="289"/>
        <v>19.904349140000001</v>
      </c>
      <c r="AW586" s="6">
        <f t="shared" si="289"/>
        <v>20.112990029999999</v>
      </c>
      <c r="AX586" s="6">
        <f t="shared" si="289"/>
        <v>20.322111410000002</v>
      </c>
      <c r="AY586" s="6">
        <f t="shared" si="289"/>
        <v>20.532784469999999</v>
      </c>
      <c r="AZ586" s="6">
        <f t="shared" si="289"/>
        <v>20.745362180000001</v>
      </c>
      <c r="BA586" s="6">
        <f t="shared" si="289"/>
        <v>20.960045709999999</v>
      </c>
      <c r="BB586" s="6">
        <f t="shared" si="289"/>
        <v>21.177446679999999</v>
      </c>
      <c r="BC586" s="6">
        <f t="shared" si="289"/>
        <v>21.38876029</v>
      </c>
      <c r="BD586" s="6">
        <f t="shared" si="289"/>
        <v>21.59568689</v>
      </c>
      <c r="BE586" s="6">
        <f t="shared" si="289"/>
        <v>21.8008758</v>
      </c>
      <c r="BF586" s="6">
        <f t="shared" si="289"/>
        <v>22.00622383</v>
      </c>
      <c r="BG586" s="6">
        <f t="shared" si="289"/>
        <v>22.204557479999998</v>
      </c>
      <c r="BH586" s="6">
        <f t="shared" si="289"/>
        <v>22.40225912</v>
      </c>
      <c r="BI586" s="6">
        <f t="shared" si="289"/>
        <v>22.601026170000001</v>
      </c>
      <c r="BJ586" s="6">
        <f t="shared" si="289"/>
        <v>22.8014771</v>
      </c>
      <c r="BK586" s="6">
        <f t="shared" si="289"/>
        <v>23.003913050000001</v>
      </c>
      <c r="BL586" s="6">
        <f t="shared" si="289"/>
        <v>23.208579889999999</v>
      </c>
      <c r="BM586" s="6">
        <f t="shared" si="289"/>
        <v>23.415513799999999</v>
      </c>
      <c r="BN586" s="6">
        <f t="shared" si="289"/>
        <v>23.624737830000001</v>
      </c>
      <c r="BO586" s="6">
        <f t="shared" si="289"/>
        <v>23.836239750000001</v>
      </c>
      <c r="BP586" s="6">
        <f t="shared" si="289"/>
        <v>24.049976439999998</v>
      </c>
      <c r="BQ586" s="6">
        <f t="shared" si="289"/>
        <v>24.25787257</v>
      </c>
      <c r="BR586" s="6">
        <f t="shared" si="289"/>
        <v>24.465632119999999</v>
      </c>
      <c r="BS586" s="6">
        <f t="shared" si="289"/>
        <v>24.674573760000001</v>
      </c>
      <c r="BT586" s="6">
        <f t="shared" si="289"/>
        <v>24.885101450000001</v>
      </c>
      <c r="BU586" s="6">
        <f t="shared" si="289"/>
        <v>25.097386620000002</v>
      </c>
      <c r="BV586" s="6">
        <f t="shared" si="289"/>
        <v>25.311410339999998</v>
      </c>
      <c r="BW586" s="6">
        <f t="shared" si="289"/>
        <v>25.527301980000001</v>
      </c>
      <c r="BX586" s="6">
        <f t="shared" si="289"/>
        <v>25.745109129999999</v>
      </c>
      <c r="BY586" s="6">
        <f t="shared" si="289"/>
        <v>25.964852709999999</v>
      </c>
      <c r="BZ586" s="6">
        <f t="shared" si="289"/>
        <v>26.186539249999999</v>
      </c>
      <c r="CA586" s="6">
        <f t="shared" si="289"/>
        <v>26.40392155</v>
      </c>
      <c r="CB586" s="6">
        <f t="shared" si="289"/>
        <v>26.621507520000002</v>
      </c>
      <c r="CC586" s="6">
        <f t="shared" si="289"/>
        <v>26.84036747</v>
      </c>
      <c r="CD586" s="6">
        <f t="shared" si="289"/>
        <v>27.0608489</v>
      </c>
      <c r="CE586" s="6">
        <f t="shared" si="289"/>
        <v>27.283110690000001</v>
      </c>
      <c r="CF586" s="6">
        <f t="shared" si="289"/>
        <v>27.506930560000001</v>
      </c>
      <c r="CG586" s="6">
        <f t="shared" si="289"/>
        <v>27.732587800000001</v>
      </c>
      <c r="CH586" s="6">
        <f t="shared" si="289"/>
        <v>27.96016805</v>
      </c>
      <c r="CI586" s="6">
        <f t="shared" si="289"/>
        <v>28.18970899</v>
      </c>
      <c r="CJ586" s="6">
        <f t="shared" si="289"/>
        <v>28.421230420000001</v>
      </c>
    </row>
    <row r="587" spans="1:88" x14ac:dyDescent="0.3">
      <c r="B587" t="s">
        <v>90</v>
      </c>
      <c r="C587" s="6">
        <f t="shared" ref="C587" si="290">SUM(C466:C468)</f>
        <v>19.107299600000001</v>
      </c>
      <c r="D587" s="6">
        <f t="shared" ref="D587:AL587" si="291">SUM(D466:D468)</f>
        <v>19.051994229999998</v>
      </c>
      <c r="E587" s="6">
        <f t="shared" si="291"/>
        <v>19.056449799999999</v>
      </c>
      <c r="F587" s="6">
        <f t="shared" si="291"/>
        <v>19.052911380000001</v>
      </c>
      <c r="G587" s="6">
        <f t="shared" si="291"/>
        <v>19.117211520000001</v>
      </c>
      <c r="H587" s="6">
        <f t="shared" si="291"/>
        <v>19.25172676</v>
      </c>
      <c r="I587" s="6">
        <f t="shared" si="291"/>
        <v>19.404250090000001</v>
      </c>
      <c r="J587" s="6">
        <f t="shared" si="291"/>
        <v>19.57836258</v>
      </c>
      <c r="K587" s="6">
        <f t="shared" si="291"/>
        <v>19.756298359999999</v>
      </c>
      <c r="L587" s="6">
        <f t="shared" si="291"/>
        <v>19.933381489999999</v>
      </c>
      <c r="M587" s="6">
        <f t="shared" si="291"/>
        <v>20.108976460000001</v>
      </c>
      <c r="N587" s="6">
        <f t="shared" si="291"/>
        <v>20.278288360000001</v>
      </c>
      <c r="O587" s="6">
        <f t="shared" si="291"/>
        <v>20.444922349999999</v>
      </c>
      <c r="P587" s="6">
        <f t="shared" si="291"/>
        <v>20.609628539999999</v>
      </c>
      <c r="Q587" s="6">
        <f t="shared" si="291"/>
        <v>20.773195479999998</v>
      </c>
      <c r="R587" s="6">
        <f t="shared" si="291"/>
        <v>20.936641779999999</v>
      </c>
      <c r="S587" s="6">
        <f t="shared" si="291"/>
        <v>21.124992209999998</v>
      </c>
      <c r="T587" s="6">
        <f t="shared" si="291"/>
        <v>21.3420223</v>
      </c>
      <c r="U587" s="6">
        <f t="shared" si="291"/>
        <v>21.584297280000001</v>
      </c>
      <c r="V587" s="6">
        <f t="shared" si="291"/>
        <v>21.846617470000002</v>
      </c>
      <c r="W587" s="6">
        <f t="shared" si="291"/>
        <v>22.124373349999999</v>
      </c>
      <c r="X587" s="6">
        <f t="shared" si="291"/>
        <v>22.41391677</v>
      </c>
      <c r="Y587" s="6">
        <f t="shared" si="291"/>
        <v>22.713510530000001</v>
      </c>
      <c r="Z587" s="6">
        <f t="shared" si="291"/>
        <v>23.022073249999998</v>
      </c>
      <c r="AA587" s="6">
        <f t="shared" si="291"/>
        <v>23.339130220000001</v>
      </c>
      <c r="AB587" s="6">
        <f t="shared" si="291"/>
        <v>23.664445300000001</v>
      </c>
      <c r="AC587" s="6">
        <f t="shared" si="291"/>
        <v>23.991370150000002</v>
      </c>
      <c r="AD587" s="6">
        <f t="shared" si="291"/>
        <v>24.325099550000001</v>
      </c>
      <c r="AE587" s="6">
        <f t="shared" si="291"/>
        <v>24.666329430000001</v>
      </c>
      <c r="AF587" s="6">
        <f t="shared" si="291"/>
        <v>25.014765270000002</v>
      </c>
      <c r="AG587" s="6">
        <f t="shared" si="291"/>
        <v>25.369923880000002</v>
      </c>
      <c r="AH587" s="6">
        <f t="shared" si="291"/>
        <v>25.72234035</v>
      </c>
      <c r="AI587" s="6">
        <f t="shared" si="291"/>
        <v>26.07868817</v>
      </c>
      <c r="AJ587" s="6">
        <f t="shared" si="291"/>
        <v>26.439704750000001</v>
      </c>
      <c r="AK587" s="6">
        <f t="shared" si="291"/>
        <v>26.805339060000001</v>
      </c>
      <c r="AL587" s="6">
        <f t="shared" si="291"/>
        <v>27.17545312</v>
      </c>
      <c r="AM587" s="6">
        <f t="shared" ref="AM587:CJ587" si="292">SUM(AM466:AM468)</f>
        <v>27.555239230000002</v>
      </c>
      <c r="AN587" s="6">
        <f t="shared" si="292"/>
        <v>27.949828620000002</v>
      </c>
      <c r="AO587" s="6">
        <f t="shared" si="292"/>
        <v>28.359172390000001</v>
      </c>
      <c r="AP587" s="6">
        <f t="shared" si="292"/>
        <v>28.781878809999998</v>
      </c>
      <c r="AQ587" s="6">
        <f t="shared" si="292"/>
        <v>29.216142290000001</v>
      </c>
      <c r="AR587" s="6">
        <f t="shared" si="292"/>
        <v>29.648216569999999</v>
      </c>
      <c r="AS587" s="6">
        <f t="shared" si="292"/>
        <v>30.086041210000001</v>
      </c>
      <c r="AT587" s="6">
        <f t="shared" si="292"/>
        <v>30.530029549999998</v>
      </c>
      <c r="AU587" s="6">
        <f t="shared" si="292"/>
        <v>30.979867599999999</v>
      </c>
      <c r="AV587" s="6">
        <f t="shared" si="292"/>
        <v>31.43534502</v>
      </c>
      <c r="AW587" s="6">
        <f t="shared" si="292"/>
        <v>31.880211060000001</v>
      </c>
      <c r="AX587" s="6">
        <f t="shared" si="292"/>
        <v>32.327484249999998</v>
      </c>
      <c r="AY587" s="6">
        <f t="shared" si="292"/>
        <v>32.779286900000002</v>
      </c>
      <c r="AZ587" s="6">
        <f t="shared" si="292"/>
        <v>33.236304910000001</v>
      </c>
      <c r="BA587" s="6">
        <f t="shared" si="292"/>
        <v>33.698999559999997</v>
      </c>
      <c r="BB587" s="6">
        <f t="shared" si="292"/>
        <v>34.155756220000001</v>
      </c>
      <c r="BC587" s="6">
        <f t="shared" si="292"/>
        <v>34.607168350000002</v>
      </c>
      <c r="BD587" s="6">
        <f t="shared" si="292"/>
        <v>35.056888950000001</v>
      </c>
      <c r="BE587" s="6">
        <f t="shared" si="292"/>
        <v>35.50805664</v>
      </c>
      <c r="BF587" s="6">
        <f t="shared" si="292"/>
        <v>35.96276641</v>
      </c>
      <c r="BG587" s="6">
        <f t="shared" si="292"/>
        <v>36.400621970000003</v>
      </c>
      <c r="BH587" s="6">
        <f t="shared" si="292"/>
        <v>36.839068939999997</v>
      </c>
      <c r="BI587" s="6">
        <f t="shared" si="292"/>
        <v>37.281227250000001</v>
      </c>
      <c r="BJ587" s="6">
        <f t="shared" si="292"/>
        <v>37.728143750000001</v>
      </c>
      <c r="BK587" s="6">
        <f t="shared" si="292"/>
        <v>38.180418119999999</v>
      </c>
      <c r="BL587" s="6">
        <f t="shared" si="292"/>
        <v>38.638663860000001</v>
      </c>
      <c r="BM587" s="6">
        <f t="shared" si="292"/>
        <v>39.102998030000002</v>
      </c>
      <c r="BN587" s="6">
        <f t="shared" si="292"/>
        <v>39.573562420000002</v>
      </c>
      <c r="BO587" s="6">
        <f t="shared" si="292"/>
        <v>40.050429080000001</v>
      </c>
      <c r="BP587" s="6">
        <f t="shared" si="292"/>
        <v>40.533606839999997</v>
      </c>
      <c r="BQ587" s="6">
        <f t="shared" si="292"/>
        <v>41.002005150000002</v>
      </c>
      <c r="BR587" s="6">
        <f t="shared" si="292"/>
        <v>41.471894239999997</v>
      </c>
      <c r="BS587" s="6">
        <f t="shared" si="292"/>
        <v>41.945841629999997</v>
      </c>
      <c r="BT587" s="6">
        <f t="shared" si="292"/>
        <v>42.424551889999996</v>
      </c>
      <c r="BU587" s="6">
        <f t="shared" si="292"/>
        <v>42.908391510000001</v>
      </c>
      <c r="BV587" s="6">
        <f t="shared" si="292"/>
        <v>43.397319809999999</v>
      </c>
      <c r="BW587" s="6">
        <f t="shared" si="292"/>
        <v>43.89174457</v>
      </c>
      <c r="BX587" s="6">
        <f t="shared" si="292"/>
        <v>44.391843940000001</v>
      </c>
      <c r="BY587" s="6">
        <f t="shared" si="292"/>
        <v>44.897734059999998</v>
      </c>
      <c r="BZ587" s="6">
        <f t="shared" si="292"/>
        <v>45.40949217</v>
      </c>
      <c r="CA587" s="6">
        <f t="shared" si="292"/>
        <v>45.91062814</v>
      </c>
      <c r="CB587" s="6">
        <f t="shared" si="292"/>
        <v>46.413953159999998</v>
      </c>
      <c r="CC587" s="6">
        <f t="shared" si="292"/>
        <v>46.921545070000001</v>
      </c>
      <c r="CD587" s="6">
        <f t="shared" si="292"/>
        <v>47.43401764</v>
      </c>
      <c r="CE587" s="6">
        <f t="shared" si="292"/>
        <v>47.951712120000003</v>
      </c>
      <c r="CF587" s="6">
        <f t="shared" si="292"/>
        <v>48.474030919999997</v>
      </c>
      <c r="CG587" s="6">
        <f t="shared" si="292"/>
        <v>49.00179335</v>
      </c>
      <c r="CH587" s="6">
        <f t="shared" si="292"/>
        <v>49.535252700000001</v>
      </c>
      <c r="CI587" s="6">
        <f t="shared" si="292"/>
        <v>50.074563580000003</v>
      </c>
      <c r="CJ587" s="6">
        <f t="shared" si="292"/>
        <v>50.619840709999998</v>
      </c>
    </row>
    <row r="588" spans="1:88" x14ac:dyDescent="0.3">
      <c r="B588" t="s">
        <v>91</v>
      </c>
      <c r="C588" s="6">
        <f t="shared" ref="C588" si="293">SUM(C457:C459,C463:C465)</f>
        <v>9.0246831189999988</v>
      </c>
      <c r="D588" s="6">
        <f t="shared" ref="D588:AL588" si="294">SUM(D457:D459,D463:D465)</f>
        <v>8.9657435030000006</v>
      </c>
      <c r="E588" s="6">
        <f t="shared" si="294"/>
        <v>8.9480015690000005</v>
      </c>
      <c r="F588" s="6">
        <f t="shared" si="294"/>
        <v>8.9452669740000008</v>
      </c>
      <c r="G588" s="6">
        <f t="shared" si="294"/>
        <v>8.9751914139999993</v>
      </c>
      <c r="H588" s="6">
        <f t="shared" si="294"/>
        <v>9.0311081449999993</v>
      </c>
      <c r="I588" s="6">
        <f t="shared" si="294"/>
        <v>9.086410227</v>
      </c>
      <c r="J588" s="6">
        <f t="shared" si="294"/>
        <v>9.144045277</v>
      </c>
      <c r="K588" s="6">
        <f t="shared" si="294"/>
        <v>9.199156073000001</v>
      </c>
      <c r="L588" s="6">
        <f t="shared" si="294"/>
        <v>9.2515705720000003</v>
      </c>
      <c r="M588" s="6">
        <f t="shared" si="294"/>
        <v>9.3018271349999999</v>
      </c>
      <c r="N588" s="6">
        <f t="shared" si="294"/>
        <v>9.3477412829999995</v>
      </c>
      <c r="O588" s="6">
        <f t="shared" si="294"/>
        <v>9.3911561720000005</v>
      </c>
      <c r="P588" s="6">
        <f t="shared" si="294"/>
        <v>9.4325673099999996</v>
      </c>
      <c r="Q588" s="6">
        <f t="shared" si="294"/>
        <v>9.4726657620000001</v>
      </c>
      <c r="R588" s="6">
        <f t="shared" si="294"/>
        <v>9.5122925150000004</v>
      </c>
      <c r="S588" s="6">
        <f t="shared" si="294"/>
        <v>9.5621038340000002</v>
      </c>
      <c r="T588" s="6">
        <f t="shared" si="294"/>
        <v>9.6229264400000005</v>
      </c>
      <c r="U588" s="6">
        <f t="shared" si="294"/>
        <v>9.6937141589999989</v>
      </c>
      <c r="V588" s="6">
        <f t="shared" si="294"/>
        <v>9.7729045170000006</v>
      </c>
      <c r="W588" s="6">
        <f t="shared" si="294"/>
        <v>9.8590071580000007</v>
      </c>
      <c r="X588" s="6">
        <f t="shared" si="294"/>
        <v>9.9505704829999999</v>
      </c>
      <c r="Y588" s="6">
        <f t="shared" si="294"/>
        <v>10.046871488000001</v>
      </c>
      <c r="Z588" s="6">
        <f t="shared" si="294"/>
        <v>10.147430616000001</v>
      </c>
      <c r="AA588" s="6">
        <f t="shared" si="294"/>
        <v>10.252103610000001</v>
      </c>
      <c r="AB588" s="6">
        <f t="shared" si="294"/>
        <v>10.360781312</v>
      </c>
      <c r="AC588" s="6">
        <f t="shared" si="294"/>
        <v>10.470151439</v>
      </c>
      <c r="AD588" s="6">
        <f t="shared" si="294"/>
        <v>10.582689049999999</v>
      </c>
      <c r="AE588" s="6">
        <f t="shared" si="294"/>
        <v>10.698530010000001</v>
      </c>
      <c r="AF588" s="6">
        <f t="shared" si="294"/>
        <v>10.817172306</v>
      </c>
      <c r="AG588" s="6">
        <f t="shared" si="294"/>
        <v>10.938073037999999</v>
      </c>
      <c r="AH588" s="6">
        <f t="shared" si="294"/>
        <v>11.056450132999998</v>
      </c>
      <c r="AI588" s="6">
        <f t="shared" si="294"/>
        <v>11.175594252</v>
      </c>
      <c r="AJ588" s="6">
        <f t="shared" si="294"/>
        <v>11.295822123000001</v>
      </c>
      <c r="AK588" s="6">
        <f t="shared" si="294"/>
        <v>11.417074868</v>
      </c>
      <c r="AL588" s="6">
        <f t="shared" si="294"/>
        <v>11.539257069000001</v>
      </c>
      <c r="AM588" s="6">
        <f t="shared" ref="AM588:CJ588" si="295">SUM(AM457:AM459,AM463:AM465)</f>
        <v>11.666217595999999</v>
      </c>
      <c r="AN588" s="6">
        <f t="shared" si="295"/>
        <v>11.798437264</v>
      </c>
      <c r="AO588" s="6">
        <f t="shared" si="295"/>
        <v>11.935085635</v>
      </c>
      <c r="AP588" s="6">
        <f t="shared" si="295"/>
        <v>12.075374398000001</v>
      </c>
      <c r="AQ588" s="6">
        <f t="shared" si="295"/>
        <v>12.218645237</v>
      </c>
      <c r="AR588" s="6">
        <f t="shared" si="295"/>
        <v>12.358642266</v>
      </c>
      <c r="AS588" s="6">
        <f t="shared" si="295"/>
        <v>12.499777368</v>
      </c>
      <c r="AT588" s="6">
        <f t="shared" si="295"/>
        <v>12.642524934000001</v>
      </c>
      <c r="AU588" s="6">
        <f t="shared" si="295"/>
        <v>12.786897803</v>
      </c>
      <c r="AV588" s="6">
        <f t="shared" si="295"/>
        <v>12.932890873</v>
      </c>
      <c r="AW588" s="6">
        <f t="shared" si="295"/>
        <v>13.072689445</v>
      </c>
      <c r="AX588" s="6">
        <f t="shared" si="295"/>
        <v>13.213033544</v>
      </c>
      <c r="AY588" s="6">
        <f t="shared" si="295"/>
        <v>13.354960759000001</v>
      </c>
      <c r="AZ588" s="6">
        <f t="shared" si="295"/>
        <v>13.498731066000001</v>
      </c>
      <c r="BA588" s="6">
        <f t="shared" si="295"/>
        <v>13.644474731999999</v>
      </c>
      <c r="BB588" s="6">
        <f t="shared" si="295"/>
        <v>13.791771661</v>
      </c>
      <c r="BC588" s="6">
        <f t="shared" si="295"/>
        <v>13.937481145</v>
      </c>
      <c r="BD588" s="6">
        <f t="shared" si="295"/>
        <v>14.082403822</v>
      </c>
      <c r="BE588" s="6">
        <f t="shared" si="295"/>
        <v>14.227661401999999</v>
      </c>
      <c r="BF588" s="6">
        <f t="shared" si="295"/>
        <v>14.374065867000001</v>
      </c>
      <c r="BG588" s="6">
        <f t="shared" si="295"/>
        <v>14.511895802</v>
      </c>
      <c r="BH588" s="6">
        <f t="shared" si="295"/>
        <v>14.649907884000001</v>
      </c>
      <c r="BI588" s="6">
        <f t="shared" si="295"/>
        <v>14.789501371</v>
      </c>
      <c r="BJ588" s="6">
        <f t="shared" si="295"/>
        <v>14.930996329999999</v>
      </c>
      <c r="BK588" s="6">
        <f t="shared" si="295"/>
        <v>15.074499299999999</v>
      </c>
      <c r="BL588" s="6">
        <f t="shared" si="295"/>
        <v>15.22014158</v>
      </c>
      <c r="BM588" s="6">
        <f t="shared" si="295"/>
        <v>15.367838461</v>
      </c>
      <c r="BN588" s="6">
        <f t="shared" si="295"/>
        <v>15.517546748000001</v>
      </c>
      <c r="BO588" s="6">
        <f t="shared" si="295"/>
        <v>15.669211577999999</v>
      </c>
      <c r="BP588" s="6">
        <f t="shared" si="295"/>
        <v>15.822764086999999</v>
      </c>
      <c r="BQ588" s="6">
        <f t="shared" si="295"/>
        <v>15.968223469000002</v>
      </c>
      <c r="BR588" s="6">
        <f t="shared" si="295"/>
        <v>16.113850455000001</v>
      </c>
      <c r="BS588" s="6">
        <f t="shared" si="295"/>
        <v>16.260833899000001</v>
      </c>
      <c r="BT588" s="6">
        <f t="shared" si="295"/>
        <v>16.409382745000002</v>
      </c>
      <c r="BU588" s="6">
        <f t="shared" si="295"/>
        <v>16.559537859000002</v>
      </c>
      <c r="BV588" s="6">
        <f t="shared" si="295"/>
        <v>16.711158878999999</v>
      </c>
      <c r="BW588" s="6">
        <f t="shared" si="295"/>
        <v>16.864334473</v>
      </c>
      <c r="BX588" s="6">
        <f t="shared" si="295"/>
        <v>17.019046633999999</v>
      </c>
      <c r="BY588" s="6">
        <f t="shared" si="295"/>
        <v>17.175259367000002</v>
      </c>
      <c r="BZ588" s="6">
        <f t="shared" si="295"/>
        <v>17.332932267</v>
      </c>
      <c r="CA588" s="6">
        <f t="shared" si="295"/>
        <v>17.484286730000001</v>
      </c>
      <c r="CB588" s="6">
        <f t="shared" si="295"/>
        <v>17.635815373</v>
      </c>
      <c r="CC588" s="6">
        <f t="shared" si="295"/>
        <v>17.788469427999999</v>
      </c>
      <c r="CD588" s="6">
        <f t="shared" si="295"/>
        <v>17.942430766000001</v>
      </c>
      <c r="CE588" s="6">
        <f t="shared" si="295"/>
        <v>18.097747128999998</v>
      </c>
      <c r="CF588" s="6">
        <f t="shared" si="295"/>
        <v>18.254040332000002</v>
      </c>
      <c r="CG588" s="6">
        <f t="shared" si="295"/>
        <v>18.411627552999999</v>
      </c>
      <c r="CH588" s="6">
        <f t="shared" si="295"/>
        <v>18.570538102999997</v>
      </c>
      <c r="CI588" s="6">
        <f t="shared" si="295"/>
        <v>18.730758356000003</v>
      </c>
      <c r="CJ588" s="6">
        <f t="shared" si="295"/>
        <v>18.892266108000001</v>
      </c>
    </row>
    <row r="589" spans="1:88" x14ac:dyDescent="0.3">
      <c r="B589" t="s">
        <v>10</v>
      </c>
      <c r="C589" s="6">
        <f t="shared" ref="C589" si="296">SUM(C469:C474)</f>
        <v>55.717231829900001</v>
      </c>
      <c r="D589" s="6">
        <f t="shared" ref="D589:AL589" si="297">SUM(D469:D474)</f>
        <v>54.830206232900004</v>
      </c>
      <c r="E589" s="6">
        <f t="shared" si="297"/>
        <v>54.065395014499998</v>
      </c>
      <c r="F589" s="6">
        <f t="shared" si="297"/>
        <v>53.402387854700002</v>
      </c>
      <c r="G589" s="6">
        <f t="shared" si="297"/>
        <v>53.128665941499996</v>
      </c>
      <c r="H589" s="6">
        <f t="shared" si="297"/>
        <v>53.1722650018</v>
      </c>
      <c r="I589" s="6">
        <f t="shared" si="297"/>
        <v>53.351458998200002</v>
      </c>
      <c r="J589" s="6">
        <f t="shared" si="297"/>
        <v>53.610683640999994</v>
      </c>
      <c r="K589" s="6">
        <f t="shared" si="297"/>
        <v>53.851403472499996</v>
      </c>
      <c r="L589" s="6">
        <f t="shared" si="297"/>
        <v>54.056072581999999</v>
      </c>
      <c r="M589" s="6">
        <f t="shared" si="297"/>
        <v>54.225619637199998</v>
      </c>
      <c r="N589" s="6">
        <f t="shared" si="297"/>
        <v>54.351149329199998</v>
      </c>
      <c r="O589" s="6">
        <f t="shared" si="297"/>
        <v>54.445403858799999</v>
      </c>
      <c r="P589" s="6">
        <f t="shared" si="297"/>
        <v>54.5157299169</v>
      </c>
      <c r="Q589" s="6">
        <f t="shared" si="297"/>
        <v>54.571150395199993</v>
      </c>
      <c r="R589" s="6">
        <f t="shared" si="297"/>
        <v>54.620777698600001</v>
      </c>
      <c r="S589" s="6">
        <f t="shared" si="297"/>
        <v>54.733309433000002</v>
      </c>
      <c r="T589" s="6">
        <f t="shared" si="297"/>
        <v>54.962592362300001</v>
      </c>
      <c r="U589" s="6">
        <f t="shared" si="297"/>
        <v>55.320583899399999</v>
      </c>
      <c r="V589" s="6">
        <f t="shared" si="297"/>
        <v>55.798549711900002</v>
      </c>
      <c r="W589" s="6">
        <f t="shared" si="297"/>
        <v>56.378534716499999</v>
      </c>
      <c r="X589" s="6">
        <f t="shared" si="297"/>
        <v>57.027400077999999</v>
      </c>
      <c r="Y589" s="6">
        <f t="shared" si="297"/>
        <v>57.736339341500006</v>
      </c>
      <c r="Z589" s="6">
        <f t="shared" si="297"/>
        <v>58.491769689000002</v>
      </c>
      <c r="AA589" s="6">
        <f t="shared" si="297"/>
        <v>59.284223180400005</v>
      </c>
      <c r="AB589" s="6">
        <f t="shared" si="297"/>
        <v>60.106340252199999</v>
      </c>
      <c r="AC589" s="6">
        <f t="shared" si="297"/>
        <v>60.940336456600001</v>
      </c>
      <c r="AD589" s="6">
        <f t="shared" si="297"/>
        <v>61.787310991600009</v>
      </c>
      <c r="AE589" s="6">
        <f t="shared" si="297"/>
        <v>62.642666339400002</v>
      </c>
      <c r="AF589" s="6">
        <f t="shared" si="297"/>
        <v>63.499510669199992</v>
      </c>
      <c r="AG589" s="6">
        <f t="shared" si="297"/>
        <v>64.35186032930001</v>
      </c>
      <c r="AH589" s="6">
        <f t="shared" si="297"/>
        <v>65.182997526199998</v>
      </c>
      <c r="AI589" s="6">
        <f t="shared" si="297"/>
        <v>65.997038687100002</v>
      </c>
      <c r="AJ589" s="6">
        <f t="shared" si="297"/>
        <v>66.794416862399999</v>
      </c>
      <c r="AK589" s="6">
        <f t="shared" si="297"/>
        <v>67.576034300200007</v>
      </c>
      <c r="AL589" s="6">
        <f t="shared" si="297"/>
        <v>68.343385673</v>
      </c>
      <c r="AM589" s="6">
        <f t="shared" ref="AM589:CJ589" si="298">SUM(AM469:AM474)</f>
        <v>69.148964640200006</v>
      </c>
      <c r="AN589" s="6">
        <f t="shared" si="298"/>
        <v>69.98338856769999</v>
      </c>
      <c r="AO589" s="6">
        <f t="shared" si="298"/>
        <v>70.844434175200007</v>
      </c>
      <c r="AP589" s="6">
        <f t="shared" si="298"/>
        <v>71.728953656000002</v>
      </c>
      <c r="AQ589" s="6">
        <f t="shared" si="298"/>
        <v>72.633231129400002</v>
      </c>
      <c r="AR589" s="6">
        <f t="shared" si="298"/>
        <v>73.541151479700005</v>
      </c>
      <c r="AS589" s="6">
        <f t="shared" si="298"/>
        <v>74.455211220699994</v>
      </c>
      <c r="AT589" s="6">
        <f t="shared" si="298"/>
        <v>75.374628012499997</v>
      </c>
      <c r="AU589" s="6">
        <f t="shared" si="298"/>
        <v>76.298971356899997</v>
      </c>
      <c r="AV589" s="6">
        <f t="shared" si="298"/>
        <v>77.228455023900011</v>
      </c>
      <c r="AW589" s="6">
        <f t="shared" si="298"/>
        <v>78.146137343899994</v>
      </c>
      <c r="AX589" s="6">
        <f t="shared" si="298"/>
        <v>79.0629570511</v>
      </c>
      <c r="AY589" s="6">
        <f t="shared" si="298"/>
        <v>79.981307852400008</v>
      </c>
      <c r="AZ589" s="6">
        <f t="shared" si="298"/>
        <v>80.903304188100009</v>
      </c>
      <c r="BA589" s="6">
        <f t="shared" si="298"/>
        <v>81.83127187929999</v>
      </c>
      <c r="BB589" s="6">
        <f t="shared" si="298"/>
        <v>82.820385762599997</v>
      </c>
      <c r="BC589" s="6">
        <f t="shared" si="298"/>
        <v>83.753019995800003</v>
      </c>
      <c r="BD589" s="6">
        <f t="shared" si="298"/>
        <v>84.649887044899998</v>
      </c>
      <c r="BE589" s="6">
        <f t="shared" si="298"/>
        <v>85.530591061600006</v>
      </c>
      <c r="BF589" s="6">
        <f t="shared" si="298"/>
        <v>86.407255968699999</v>
      </c>
      <c r="BG589" s="6">
        <f t="shared" si="298"/>
        <v>87.267608819499998</v>
      </c>
      <c r="BH589" s="6">
        <f t="shared" si="298"/>
        <v>88.123005315100002</v>
      </c>
      <c r="BI589" s="6">
        <f t="shared" si="298"/>
        <v>88.978637574199993</v>
      </c>
      <c r="BJ589" s="6">
        <f t="shared" si="298"/>
        <v>89.837918574100001</v>
      </c>
      <c r="BK589" s="6">
        <f t="shared" si="298"/>
        <v>90.703436042799993</v>
      </c>
      <c r="BL589" s="6">
        <f t="shared" si="298"/>
        <v>91.577068077000007</v>
      </c>
      <c r="BM589" s="6">
        <f t="shared" si="298"/>
        <v>92.460343617799992</v>
      </c>
      <c r="BN589" s="6">
        <f t="shared" si="298"/>
        <v>93.354217518900015</v>
      </c>
      <c r="BO589" s="6">
        <f t="shared" si="298"/>
        <v>94.259277926099998</v>
      </c>
      <c r="BP589" s="6">
        <f t="shared" si="298"/>
        <v>95.175823556099985</v>
      </c>
      <c r="BQ589" s="6">
        <f t="shared" si="298"/>
        <v>96.084953360500009</v>
      </c>
      <c r="BR589" s="6">
        <f t="shared" si="298"/>
        <v>96.993911502099991</v>
      </c>
      <c r="BS589" s="6">
        <f t="shared" si="298"/>
        <v>97.905018056100005</v>
      </c>
      <c r="BT589" s="6">
        <f t="shared" si="298"/>
        <v>98.820117708699996</v>
      </c>
      <c r="BU589" s="6">
        <f t="shared" si="298"/>
        <v>99.74098614430001</v>
      </c>
      <c r="BV589" s="6">
        <f t="shared" si="298"/>
        <v>100.66918912909999</v>
      </c>
      <c r="BW589" s="6">
        <f t="shared" si="298"/>
        <v>101.60560187119999</v>
      </c>
      <c r="BX589" s="6">
        <f t="shared" si="298"/>
        <v>102.5508848182</v>
      </c>
      <c r="BY589" s="6">
        <f t="shared" si="298"/>
        <v>103.50541330360001</v>
      </c>
      <c r="BZ589" s="6">
        <f t="shared" si="298"/>
        <v>104.4693607481</v>
      </c>
      <c r="CA589" s="6">
        <f t="shared" si="298"/>
        <v>105.4284148965</v>
      </c>
      <c r="CB589" s="6">
        <f t="shared" si="298"/>
        <v>106.388016963</v>
      </c>
      <c r="CC589" s="6">
        <f t="shared" si="298"/>
        <v>107.35012109499999</v>
      </c>
      <c r="CD589" s="6">
        <f t="shared" si="298"/>
        <v>108.316379512</v>
      </c>
      <c r="CE589" s="6">
        <f t="shared" si="298"/>
        <v>109.28840854700002</v>
      </c>
      <c r="CF589" s="6">
        <f t="shared" si="298"/>
        <v>110.26783161899999</v>
      </c>
      <c r="CG589" s="6">
        <f t="shared" si="298"/>
        <v>111.255172617</v>
      </c>
      <c r="CH589" s="6">
        <f t="shared" si="298"/>
        <v>112.251149196</v>
      </c>
      <c r="CI589" s="6">
        <f t="shared" si="298"/>
        <v>113.25627757100001</v>
      </c>
      <c r="CJ589" s="6">
        <f t="shared" si="298"/>
        <v>114.27090253999999</v>
      </c>
    </row>
    <row r="590" spans="1:88" x14ac:dyDescent="0.3">
      <c r="B590" t="s">
        <v>24</v>
      </c>
      <c r="C590" s="6">
        <f>SUM(C475:C483)</f>
        <v>29.573790238899999</v>
      </c>
      <c r="D590" s="6">
        <f t="shared" ref="D590:BO590" si="299">SUM(D475:D483)</f>
        <v>30.011878371200002</v>
      </c>
      <c r="E590" s="6">
        <f t="shared" si="299"/>
        <v>30.465377826400001</v>
      </c>
      <c r="F590" s="6">
        <f t="shared" si="299"/>
        <v>30.849037380999999</v>
      </c>
      <c r="G590" s="6">
        <f t="shared" si="299"/>
        <v>31.217015944800004</v>
      </c>
      <c r="H590" s="6">
        <f t="shared" si="299"/>
        <v>31.588625460399999</v>
      </c>
      <c r="I590" s="6">
        <f t="shared" si="299"/>
        <v>31.914517304900002</v>
      </c>
      <c r="J590" s="6">
        <f t="shared" si="299"/>
        <v>32.206222504599999</v>
      </c>
      <c r="K590" s="6">
        <f t="shared" si="299"/>
        <v>32.460518927800003</v>
      </c>
      <c r="L590" s="6">
        <f t="shared" si="299"/>
        <v>32.678275469499994</v>
      </c>
      <c r="M590" s="6">
        <f t="shared" si="299"/>
        <v>32.860636725500001</v>
      </c>
      <c r="N590" s="6">
        <f t="shared" si="299"/>
        <v>32.999768243400005</v>
      </c>
      <c r="O590" s="6">
        <f t="shared" si="299"/>
        <v>33.100657488899998</v>
      </c>
      <c r="P590" s="6">
        <f t="shared" si="299"/>
        <v>33.163169873199998</v>
      </c>
      <c r="Q590" s="6">
        <f t="shared" si="299"/>
        <v>33.187402066200001</v>
      </c>
      <c r="R590" s="6">
        <f t="shared" si="299"/>
        <v>33.174905372800005</v>
      </c>
      <c r="S590" s="6">
        <f t="shared" si="299"/>
        <v>33.010251821799997</v>
      </c>
      <c r="T590" s="6">
        <f t="shared" si="299"/>
        <v>32.828279672400001</v>
      </c>
      <c r="U590" s="6">
        <f t="shared" si="299"/>
        <v>32.650640098700002</v>
      </c>
      <c r="V590" s="6">
        <f t="shared" si="299"/>
        <v>32.481976013400001</v>
      </c>
      <c r="W590" s="6">
        <f t="shared" si="299"/>
        <v>32.323312067800003</v>
      </c>
      <c r="X590" s="6">
        <f t="shared" si="299"/>
        <v>32.185016951199998</v>
      </c>
      <c r="Y590" s="6">
        <f t="shared" si="299"/>
        <v>32.057280255199998</v>
      </c>
      <c r="Z590" s="6">
        <f t="shared" si="299"/>
        <v>31.938673216400002</v>
      </c>
      <c r="AA590" s="6">
        <f t="shared" si="299"/>
        <v>31.828924907199998</v>
      </c>
      <c r="AB590" s="6">
        <f t="shared" si="299"/>
        <v>31.727986409300001</v>
      </c>
      <c r="AC590" s="6">
        <f t="shared" si="299"/>
        <v>31.637232319400002</v>
      </c>
      <c r="AD590" s="6">
        <f t="shared" si="299"/>
        <v>31.554845983299998</v>
      </c>
      <c r="AE590" s="6">
        <f t="shared" si="299"/>
        <v>31.480767596400007</v>
      </c>
      <c r="AF590" s="6">
        <f t="shared" si="299"/>
        <v>31.414893167999999</v>
      </c>
      <c r="AG590" s="6">
        <f t="shared" si="299"/>
        <v>31.357192735900004</v>
      </c>
      <c r="AH590" s="6">
        <f t="shared" si="299"/>
        <v>31.306535432300002</v>
      </c>
      <c r="AI590" s="6">
        <f t="shared" si="299"/>
        <v>31.2634183863</v>
      </c>
      <c r="AJ590" s="6">
        <f t="shared" si="299"/>
        <v>31.228314580899998</v>
      </c>
      <c r="AK590" s="6">
        <f t="shared" si="299"/>
        <v>31.201539988499999</v>
      </c>
      <c r="AL590" s="6">
        <f t="shared" si="299"/>
        <v>31.183375054299997</v>
      </c>
      <c r="AM590" s="6">
        <f t="shared" si="299"/>
        <v>31.450860635600002</v>
      </c>
      <c r="AN590" s="6">
        <f t="shared" si="299"/>
        <v>31.772872218900002</v>
      </c>
      <c r="AO590" s="6">
        <f t="shared" si="299"/>
        <v>32.120956437300002</v>
      </c>
      <c r="AP590" s="6">
        <f t="shared" si="299"/>
        <v>32.491165478200003</v>
      </c>
      <c r="AQ590" s="6">
        <f t="shared" si="299"/>
        <v>32.882700521300002</v>
      </c>
      <c r="AR590" s="6">
        <f t="shared" si="299"/>
        <v>33.290692908499999</v>
      </c>
      <c r="AS590" s="6">
        <f t="shared" si="299"/>
        <v>33.718207104600005</v>
      </c>
      <c r="AT590" s="6">
        <f t="shared" si="299"/>
        <v>34.165871711000001</v>
      </c>
      <c r="AU590" s="6">
        <f t="shared" si="299"/>
        <v>34.633829022199997</v>
      </c>
      <c r="AV590" s="6">
        <f t="shared" si="299"/>
        <v>35.122147601200005</v>
      </c>
      <c r="AW590" s="6">
        <f t="shared" si="299"/>
        <v>35.624288783599994</v>
      </c>
      <c r="AX590" s="6">
        <f t="shared" si="299"/>
        <v>36.1449693199</v>
      </c>
      <c r="AY590" s="6">
        <f t="shared" si="299"/>
        <v>36.685381792500003</v>
      </c>
      <c r="AZ590" s="6">
        <f t="shared" si="299"/>
        <v>37.246015275400005</v>
      </c>
      <c r="BA590" s="6">
        <f t="shared" si="299"/>
        <v>37.827160257499997</v>
      </c>
      <c r="BB590" s="6">
        <f t="shared" si="299"/>
        <v>38.403114520700008</v>
      </c>
      <c r="BC590" s="6">
        <f t="shared" si="299"/>
        <v>39.005338557500004</v>
      </c>
      <c r="BD590" s="6">
        <f t="shared" si="299"/>
        <v>39.633179073199997</v>
      </c>
      <c r="BE590" s="6">
        <f t="shared" si="299"/>
        <v>40.2833221649</v>
      </c>
      <c r="BF590" s="6">
        <f t="shared" si="299"/>
        <v>40.954290417699994</v>
      </c>
      <c r="BG590" s="6">
        <f t="shared" si="299"/>
        <v>41.635781978899999</v>
      </c>
      <c r="BH590" s="6">
        <f t="shared" si="299"/>
        <v>42.335397644899999</v>
      </c>
      <c r="BI590" s="6">
        <f t="shared" si="299"/>
        <v>43.054924141300006</v>
      </c>
      <c r="BJ590" s="6">
        <f t="shared" si="299"/>
        <v>43.795016637799996</v>
      </c>
      <c r="BK590" s="6">
        <f t="shared" si="299"/>
        <v>44.556095027699996</v>
      </c>
      <c r="BL590" s="6">
        <f t="shared" si="299"/>
        <v>45.338873375299997</v>
      </c>
      <c r="BM590" s="6">
        <f t="shared" si="299"/>
        <v>46.143354751300002</v>
      </c>
      <c r="BN590" s="6">
        <f t="shared" si="299"/>
        <v>46.969774730899999</v>
      </c>
      <c r="BO590" s="6">
        <f t="shared" si="299"/>
        <v>47.818387664299998</v>
      </c>
      <c r="BP590" s="6">
        <f t="shared" ref="BP590:CJ590" si="300">SUM(BP475:BP483)</f>
        <v>48.689446514700002</v>
      </c>
      <c r="BQ590" s="6">
        <f t="shared" si="300"/>
        <v>49.573196918299999</v>
      </c>
      <c r="BR590" s="6">
        <f t="shared" si="300"/>
        <v>50.477451601299997</v>
      </c>
      <c r="BS590" s="6">
        <f t="shared" si="300"/>
        <v>51.404060960599999</v>
      </c>
      <c r="BT590" s="6">
        <f t="shared" si="300"/>
        <v>52.353771318100002</v>
      </c>
      <c r="BU590" s="6">
        <f t="shared" si="300"/>
        <v>53.327121953400002</v>
      </c>
      <c r="BV590" s="6">
        <f t="shared" si="300"/>
        <v>54.324020116500002</v>
      </c>
      <c r="BW590" s="6">
        <f t="shared" si="300"/>
        <v>55.345415035499997</v>
      </c>
      <c r="BX590" s="6">
        <f t="shared" si="300"/>
        <v>56.391839200100002</v>
      </c>
      <c r="BY590" s="6">
        <f t="shared" si="300"/>
        <v>57.463773836799994</v>
      </c>
      <c r="BZ590" s="6">
        <f t="shared" si="300"/>
        <v>58.5617028749</v>
      </c>
      <c r="CA590" s="6">
        <f t="shared" si="300"/>
        <v>59.677770667800004</v>
      </c>
      <c r="CB590" s="6">
        <f t="shared" si="300"/>
        <v>60.818855624000001</v>
      </c>
      <c r="CC590" s="6">
        <f t="shared" si="300"/>
        <v>61.986768282299998</v>
      </c>
      <c r="CD590" s="6">
        <f t="shared" si="300"/>
        <v>63.182408942999999</v>
      </c>
      <c r="CE590" s="6">
        <f t="shared" si="300"/>
        <v>64.406511010100004</v>
      </c>
      <c r="CF590" s="6">
        <f t="shared" si="300"/>
        <v>65.657872817300003</v>
      </c>
      <c r="CG590" s="6">
        <f t="shared" si="300"/>
        <v>66.938731973999992</v>
      </c>
      <c r="CH590" s="6">
        <f t="shared" si="300"/>
        <v>68.249976192399998</v>
      </c>
      <c r="CI590" s="6">
        <f t="shared" si="300"/>
        <v>69.592321595399994</v>
      </c>
      <c r="CJ590" s="6">
        <f t="shared" si="300"/>
        <v>70.966471864200003</v>
      </c>
    </row>
    <row r="591" spans="1:88" x14ac:dyDescent="0.3">
      <c r="B591" t="s">
        <v>11</v>
      </c>
      <c r="C591" s="6">
        <f>SUM(C484:C498)</f>
        <v>15.956107830600001</v>
      </c>
      <c r="D591" s="6">
        <f t="shared" ref="D591:BO591" si="301">SUM(D484:D498)</f>
        <v>15.794132027900002</v>
      </c>
      <c r="E591" s="6">
        <f t="shared" si="301"/>
        <v>15.703265486700003</v>
      </c>
      <c r="F591" s="6">
        <f t="shared" si="301"/>
        <v>15.679499258899998</v>
      </c>
      <c r="G591" s="6">
        <f t="shared" si="301"/>
        <v>15.699101670599999</v>
      </c>
      <c r="H591" s="6">
        <f t="shared" si="301"/>
        <v>15.758765592699998</v>
      </c>
      <c r="I591" s="6">
        <f t="shared" si="301"/>
        <v>15.859746764699999</v>
      </c>
      <c r="J591" s="6">
        <f t="shared" si="301"/>
        <v>15.9897982953</v>
      </c>
      <c r="K591" s="6">
        <f t="shared" si="301"/>
        <v>16.1412052214</v>
      </c>
      <c r="L591" s="6">
        <f t="shared" si="301"/>
        <v>16.307144374</v>
      </c>
      <c r="M591" s="6">
        <f t="shared" si="301"/>
        <v>16.485032074500001</v>
      </c>
      <c r="N591" s="6">
        <f t="shared" si="301"/>
        <v>16.668350913000001</v>
      </c>
      <c r="O591" s="6">
        <f t="shared" si="301"/>
        <v>16.864269483500003</v>
      </c>
      <c r="P591" s="6">
        <f t="shared" si="301"/>
        <v>17.075459787099998</v>
      </c>
      <c r="Q591" s="6">
        <f t="shared" si="301"/>
        <v>17.304542673599997</v>
      </c>
      <c r="R591" s="6">
        <f t="shared" si="301"/>
        <v>17.5538318776</v>
      </c>
      <c r="S591" s="6">
        <f t="shared" si="301"/>
        <v>17.8068081073</v>
      </c>
      <c r="T591" s="6">
        <f t="shared" si="301"/>
        <v>18.079230486499998</v>
      </c>
      <c r="U591" s="6">
        <f t="shared" si="301"/>
        <v>18.373249214999998</v>
      </c>
      <c r="V591" s="6">
        <f t="shared" si="301"/>
        <v>18.686400184299998</v>
      </c>
      <c r="W591" s="6">
        <f t="shared" si="301"/>
        <v>19.0147334298</v>
      </c>
      <c r="X591" s="6">
        <f t="shared" si="301"/>
        <v>19.3457635368</v>
      </c>
      <c r="Y591" s="6">
        <f t="shared" si="301"/>
        <v>19.684957518400001</v>
      </c>
      <c r="Z591" s="6">
        <f t="shared" si="301"/>
        <v>20.030480024999999</v>
      </c>
      <c r="AA591" s="6">
        <f t="shared" si="301"/>
        <v>20.380717715199999</v>
      </c>
      <c r="AB591" s="6">
        <f t="shared" si="301"/>
        <v>20.734564890199998</v>
      </c>
      <c r="AC591" s="6">
        <f t="shared" si="301"/>
        <v>21.084694258900001</v>
      </c>
      <c r="AD591" s="6">
        <f t="shared" si="301"/>
        <v>21.436260044100003</v>
      </c>
      <c r="AE591" s="6">
        <f t="shared" si="301"/>
        <v>21.7892922234</v>
      </c>
      <c r="AF591" s="6">
        <f t="shared" si="301"/>
        <v>22.1427858847</v>
      </c>
      <c r="AG591" s="6">
        <f t="shared" si="301"/>
        <v>22.495788149400003</v>
      </c>
      <c r="AH591" s="6">
        <f t="shared" si="301"/>
        <v>22.8409882437</v>
      </c>
      <c r="AI591" s="6">
        <f t="shared" si="301"/>
        <v>23.1832886264</v>
      </c>
      <c r="AJ591" s="6">
        <f t="shared" si="301"/>
        <v>23.523056506500001</v>
      </c>
      <c r="AK591" s="6">
        <f t="shared" si="301"/>
        <v>23.860037152699995</v>
      </c>
      <c r="AL591" s="6">
        <f t="shared" si="301"/>
        <v>24.193924796299996</v>
      </c>
      <c r="AM591" s="6">
        <f t="shared" si="301"/>
        <v>24.525493275899997</v>
      </c>
      <c r="AN591" s="6">
        <f t="shared" si="301"/>
        <v>24.856466127600001</v>
      </c>
      <c r="AO591" s="6">
        <f t="shared" si="301"/>
        <v>25.185865602099998</v>
      </c>
      <c r="AP591" s="6">
        <f t="shared" si="301"/>
        <v>25.512928451899999</v>
      </c>
      <c r="AQ591" s="6">
        <f t="shared" si="301"/>
        <v>25.837188654999999</v>
      </c>
      <c r="AR591" s="6">
        <f t="shared" si="301"/>
        <v>26.152424015699999</v>
      </c>
      <c r="AS591" s="6">
        <f t="shared" si="301"/>
        <v>26.462854022700004</v>
      </c>
      <c r="AT591" s="6">
        <f t="shared" si="301"/>
        <v>26.769352804900002</v>
      </c>
      <c r="AU591" s="6">
        <f t="shared" si="301"/>
        <v>27.072255846000001</v>
      </c>
      <c r="AV591" s="6">
        <f t="shared" si="301"/>
        <v>27.371858103700003</v>
      </c>
      <c r="AW591" s="6">
        <f t="shared" si="301"/>
        <v>27.661589218199996</v>
      </c>
      <c r="AX591" s="6">
        <f t="shared" si="301"/>
        <v>27.946742597600004</v>
      </c>
      <c r="AY591" s="6">
        <f t="shared" si="301"/>
        <v>28.228766859099998</v>
      </c>
      <c r="AZ591" s="6">
        <f t="shared" si="301"/>
        <v>28.508390880700002</v>
      </c>
      <c r="BA591" s="6">
        <f t="shared" si="301"/>
        <v>28.786181793500003</v>
      </c>
      <c r="BB591" s="6">
        <f t="shared" si="301"/>
        <v>29.0531690328</v>
      </c>
      <c r="BC591" s="6">
        <f t="shared" si="301"/>
        <v>29.313590654099997</v>
      </c>
      <c r="BD591" s="6">
        <f t="shared" si="301"/>
        <v>29.5695345257</v>
      </c>
      <c r="BE591" s="6">
        <f t="shared" si="301"/>
        <v>29.822023236299998</v>
      </c>
      <c r="BF591" s="6">
        <f t="shared" si="301"/>
        <v>30.072043226599998</v>
      </c>
      <c r="BG591" s="6">
        <f t="shared" si="301"/>
        <v>30.311540976599996</v>
      </c>
      <c r="BH591" s="6">
        <f t="shared" si="301"/>
        <v>30.547383744599998</v>
      </c>
      <c r="BI591" s="6">
        <f t="shared" si="301"/>
        <v>30.781590940799997</v>
      </c>
      <c r="BJ591" s="6">
        <f t="shared" si="301"/>
        <v>31.015033327499999</v>
      </c>
      <c r="BK591" s="6">
        <f t="shared" si="301"/>
        <v>31.248251755599998</v>
      </c>
      <c r="BL591" s="6">
        <f t="shared" si="301"/>
        <v>31.481515030299999</v>
      </c>
      <c r="BM591" s="6">
        <f t="shared" si="301"/>
        <v>31.715228916499999</v>
      </c>
      <c r="BN591" s="6">
        <f t="shared" si="301"/>
        <v>31.949579963100003</v>
      </c>
      <c r="BO591" s="6">
        <f t="shared" si="301"/>
        <v>32.184677891699998</v>
      </c>
      <c r="BP591" s="6">
        <f t="shared" ref="BP591:CJ591" si="302">SUM(BP484:BP498)</f>
        <v>32.420582911499999</v>
      </c>
      <c r="BQ591" s="6">
        <f t="shared" si="302"/>
        <v>32.649036919799997</v>
      </c>
      <c r="BR591" s="6">
        <f t="shared" si="302"/>
        <v>32.875709567200005</v>
      </c>
      <c r="BS591" s="6">
        <f t="shared" si="302"/>
        <v>33.102063476000005</v>
      </c>
      <c r="BT591" s="6">
        <f t="shared" si="302"/>
        <v>33.3286584222</v>
      </c>
      <c r="BU591" s="6">
        <f t="shared" si="302"/>
        <v>33.555843295999999</v>
      </c>
      <c r="BV591" s="6">
        <f t="shared" si="302"/>
        <v>33.784014644499997</v>
      </c>
      <c r="BW591" s="6">
        <f t="shared" si="302"/>
        <v>34.013158457199999</v>
      </c>
      <c r="BX591" s="6">
        <f t="shared" si="302"/>
        <v>34.243380669000004</v>
      </c>
      <c r="BY591" s="6">
        <f t="shared" si="302"/>
        <v>34.474750343399997</v>
      </c>
      <c r="BZ591" s="6">
        <f t="shared" si="302"/>
        <v>34.707317488000008</v>
      </c>
      <c r="CA591" s="6">
        <f t="shared" si="302"/>
        <v>34.934911995100002</v>
      </c>
      <c r="CB591" s="6">
        <f t="shared" si="302"/>
        <v>35.161755858199996</v>
      </c>
      <c r="CC591" s="6">
        <f t="shared" si="302"/>
        <v>35.389012121600004</v>
      </c>
      <c r="CD591" s="6">
        <f t="shared" si="302"/>
        <v>35.6171604058</v>
      </c>
      <c r="CE591" s="6">
        <f t="shared" si="302"/>
        <v>35.846509757000007</v>
      </c>
      <c r="CF591" s="6">
        <f t="shared" si="302"/>
        <v>36.077679333599988</v>
      </c>
      <c r="CG591" s="6">
        <f t="shared" si="302"/>
        <v>36.310318281100002</v>
      </c>
      <c r="CH591" s="6">
        <f t="shared" si="302"/>
        <v>36.544519641400008</v>
      </c>
      <c r="CI591" s="6">
        <f t="shared" si="302"/>
        <v>36.780383697399998</v>
      </c>
      <c r="CJ591" s="6">
        <f t="shared" si="302"/>
        <v>37.017985305799996</v>
      </c>
    </row>
    <row r="593" spans="1:88" x14ac:dyDescent="0.3">
      <c r="A593" s="12" t="s">
        <v>66</v>
      </c>
      <c r="C593" s="7" t="s">
        <v>46</v>
      </c>
      <c r="D593" s="7" t="s">
        <v>14</v>
      </c>
      <c r="E593" s="7" t="s">
        <v>15</v>
      </c>
      <c r="F593" s="7" t="s">
        <v>16</v>
      </c>
      <c r="G593" s="7" t="s">
        <v>101</v>
      </c>
    </row>
    <row r="594" spans="1:88" x14ac:dyDescent="0.3">
      <c r="A594" t="s">
        <v>27</v>
      </c>
      <c r="B594" t="s">
        <v>7</v>
      </c>
      <c r="C594" s="6">
        <f>H580</f>
        <v>13.591662036299999</v>
      </c>
      <c r="D594" s="6">
        <f>R580</f>
        <v>12.6034151079</v>
      </c>
      <c r="E594" s="6">
        <f>AB580</f>
        <v>12.084007202700001</v>
      </c>
      <c r="F594" s="6">
        <f>AL580</f>
        <v>12.024115291899999</v>
      </c>
      <c r="G594" s="6">
        <f t="shared" ref="G594:G605" si="303">CJ580</f>
        <v>11.624649060899999</v>
      </c>
    </row>
    <row r="595" spans="1:88" x14ac:dyDescent="0.3">
      <c r="B595" t="s">
        <v>84</v>
      </c>
      <c r="C595" s="6">
        <f t="shared" ref="C595:C605" si="304">H581</f>
        <v>9.1028755350000008</v>
      </c>
      <c r="D595" s="6">
        <f t="shared" ref="D595:D605" si="305">R581</f>
        <v>8.4973943740000006</v>
      </c>
      <c r="E595" s="6">
        <f t="shared" ref="E595:E605" si="306">AB581</f>
        <v>8.3685925520000009</v>
      </c>
      <c r="F595" s="6">
        <f t="shared" ref="F595:F605" si="307">AL581</f>
        <v>8.3915247760000007</v>
      </c>
      <c r="G595" s="6">
        <f t="shared" si="303"/>
        <v>8.2576184129999994</v>
      </c>
    </row>
    <row r="596" spans="1:88" x14ac:dyDescent="0.3">
      <c r="B596" t="s">
        <v>85</v>
      </c>
      <c r="C596" s="6">
        <f t="shared" si="304"/>
        <v>20.900200678000001</v>
      </c>
      <c r="D596" s="6">
        <f t="shared" si="305"/>
        <v>22.281841204999999</v>
      </c>
      <c r="E596" s="6">
        <f t="shared" si="306"/>
        <v>24.827686356000001</v>
      </c>
      <c r="F596" s="6">
        <f t="shared" si="307"/>
        <v>28.010765941999999</v>
      </c>
      <c r="G596" s="6">
        <f t="shared" si="303"/>
        <v>47.703871500000005</v>
      </c>
    </row>
    <row r="597" spans="1:88" x14ac:dyDescent="0.3">
      <c r="B597" t="s">
        <v>86</v>
      </c>
      <c r="C597" s="6">
        <f t="shared" si="304"/>
        <v>6.1590919050000004</v>
      </c>
      <c r="D597" s="6">
        <f t="shared" si="305"/>
        <v>6.5560967849999994</v>
      </c>
      <c r="E597" s="6">
        <f t="shared" si="306"/>
        <v>7.2179967729999994</v>
      </c>
      <c r="F597" s="6">
        <f t="shared" si="307"/>
        <v>8.1535677450000001</v>
      </c>
      <c r="G597" s="6">
        <f t="shared" si="303"/>
        <v>13.849759074</v>
      </c>
    </row>
    <row r="598" spans="1:88" x14ac:dyDescent="0.3">
      <c r="B598" t="s">
        <v>87</v>
      </c>
      <c r="C598" s="6">
        <f t="shared" si="304"/>
        <v>19.941947257999999</v>
      </c>
      <c r="D598" s="6">
        <f t="shared" si="305"/>
        <v>21.021023970000002</v>
      </c>
      <c r="E598" s="6">
        <f t="shared" si="306"/>
        <v>22.949213243000003</v>
      </c>
      <c r="F598" s="6">
        <f t="shared" si="307"/>
        <v>25.937254498999998</v>
      </c>
      <c r="G598" s="6">
        <f t="shared" si="303"/>
        <v>43.875633329999999</v>
      </c>
    </row>
    <row r="599" spans="1:88" x14ac:dyDescent="0.3">
      <c r="B599" t="s">
        <v>88</v>
      </c>
      <c r="C599" s="6">
        <f t="shared" si="304"/>
        <v>17.037184359999998</v>
      </c>
      <c r="D599" s="6">
        <f t="shared" si="305"/>
        <v>16.835294045300003</v>
      </c>
      <c r="E599" s="6">
        <f t="shared" si="306"/>
        <v>18.367830267599999</v>
      </c>
      <c r="F599" s="6">
        <f t="shared" si="307"/>
        <v>20.512242230200002</v>
      </c>
      <c r="G599" s="6">
        <f t="shared" si="303"/>
        <v>34.126048663999995</v>
      </c>
    </row>
    <row r="600" spans="1:88" x14ac:dyDescent="0.3">
      <c r="B600" t="s">
        <v>89</v>
      </c>
      <c r="C600" s="6">
        <f t="shared" si="304"/>
        <v>15.08512458</v>
      </c>
      <c r="D600" s="6">
        <f t="shared" si="305"/>
        <v>15.109545130000001</v>
      </c>
      <c r="E600" s="6">
        <f t="shared" si="306"/>
        <v>16.267496609999998</v>
      </c>
      <c r="F600" s="6">
        <f t="shared" si="307"/>
        <v>17.906015310000001</v>
      </c>
      <c r="G600" s="6">
        <f t="shared" si="303"/>
        <v>28.421230420000001</v>
      </c>
    </row>
    <row r="601" spans="1:88" x14ac:dyDescent="0.3">
      <c r="B601" t="s">
        <v>90</v>
      </c>
      <c r="C601" s="6">
        <f t="shared" si="304"/>
        <v>19.25172676</v>
      </c>
      <c r="D601" s="6">
        <f t="shared" si="305"/>
        <v>20.936641779999999</v>
      </c>
      <c r="E601" s="6">
        <f t="shared" si="306"/>
        <v>23.664445300000001</v>
      </c>
      <c r="F601" s="6">
        <f t="shared" si="307"/>
        <v>27.17545312</v>
      </c>
      <c r="G601" s="6">
        <f t="shared" si="303"/>
        <v>50.619840709999998</v>
      </c>
    </row>
    <row r="602" spans="1:88" x14ac:dyDescent="0.3">
      <c r="B602" t="s">
        <v>91</v>
      </c>
      <c r="C602" s="6">
        <f t="shared" si="304"/>
        <v>9.0311081449999993</v>
      </c>
      <c r="D602" s="6">
        <f t="shared" si="305"/>
        <v>9.5122925150000004</v>
      </c>
      <c r="E602" s="6">
        <f t="shared" si="306"/>
        <v>10.360781312</v>
      </c>
      <c r="F602" s="6">
        <f t="shared" si="307"/>
        <v>11.539257069000001</v>
      </c>
      <c r="G602" s="6">
        <f t="shared" si="303"/>
        <v>18.892266108000001</v>
      </c>
    </row>
    <row r="603" spans="1:88" x14ac:dyDescent="0.3">
      <c r="B603" t="s">
        <v>10</v>
      </c>
      <c r="C603" s="6">
        <f t="shared" si="304"/>
        <v>53.1722650018</v>
      </c>
      <c r="D603" s="6">
        <f t="shared" si="305"/>
        <v>54.620777698600001</v>
      </c>
      <c r="E603" s="6">
        <f t="shared" si="306"/>
        <v>60.106340252199999</v>
      </c>
      <c r="F603" s="6">
        <f t="shared" si="307"/>
        <v>68.343385673</v>
      </c>
      <c r="G603" s="6">
        <f t="shared" si="303"/>
        <v>114.27090253999999</v>
      </c>
    </row>
    <row r="604" spans="1:88" x14ac:dyDescent="0.3">
      <c r="B604" t="s">
        <v>24</v>
      </c>
      <c r="C604" s="6">
        <f t="shared" si="304"/>
        <v>31.588625460399999</v>
      </c>
      <c r="D604" s="6">
        <f t="shared" si="305"/>
        <v>33.174905372800005</v>
      </c>
      <c r="E604" s="6">
        <f t="shared" si="306"/>
        <v>31.727986409300001</v>
      </c>
      <c r="F604" s="6">
        <f t="shared" si="307"/>
        <v>31.183375054299997</v>
      </c>
      <c r="G604" s="6">
        <f t="shared" si="303"/>
        <v>70.966471864200003</v>
      </c>
    </row>
    <row r="605" spans="1:88" x14ac:dyDescent="0.3">
      <c r="B605" t="s">
        <v>11</v>
      </c>
      <c r="C605" s="6">
        <f t="shared" si="304"/>
        <v>15.758765592699998</v>
      </c>
      <c r="D605" s="6">
        <f t="shared" si="305"/>
        <v>17.5538318776</v>
      </c>
      <c r="E605" s="6">
        <f t="shared" si="306"/>
        <v>20.734564890199998</v>
      </c>
      <c r="F605" s="6">
        <f t="shared" si="307"/>
        <v>24.193924796299996</v>
      </c>
      <c r="G605" s="6">
        <f t="shared" si="303"/>
        <v>37.017985305799996</v>
      </c>
    </row>
    <row r="606" spans="1:88" x14ac:dyDescent="0.3">
      <c r="C606" s="6"/>
      <c r="D606" s="6"/>
      <c r="E606" s="6"/>
      <c r="F606" s="6"/>
      <c r="G606" s="6"/>
    </row>
    <row r="607" spans="1:88" x14ac:dyDescent="0.3">
      <c r="A607" s="12" t="s">
        <v>66</v>
      </c>
      <c r="B607" t="s">
        <v>7</v>
      </c>
      <c r="C607" s="6">
        <f>C500+C501+C502+C503+C504+C505</f>
        <v>14.487903875200001</v>
      </c>
      <c r="D607" s="6">
        <f t="shared" ref="D607:BO607" si="308">D500+D501+D502+D503+D504+D505</f>
        <v>14.183142923699998</v>
      </c>
      <c r="E607" s="6">
        <f t="shared" si="308"/>
        <v>13.901066781900001</v>
      </c>
      <c r="F607" s="6">
        <f t="shared" si="308"/>
        <v>13.670335308999999</v>
      </c>
      <c r="G607" s="6">
        <f t="shared" si="308"/>
        <v>13.575656141600001</v>
      </c>
      <c r="H607" s="6">
        <f t="shared" si="308"/>
        <v>13.591662036299999</v>
      </c>
      <c r="I607" s="6">
        <f t="shared" si="308"/>
        <v>13.633976690100001</v>
      </c>
      <c r="J607" s="6">
        <f t="shared" si="308"/>
        <v>13.1728939365</v>
      </c>
      <c r="K607" s="6">
        <f t="shared" si="308"/>
        <v>12.6533243292</v>
      </c>
      <c r="L607" s="6">
        <f t="shared" si="308"/>
        <v>12.108400506300001</v>
      </c>
      <c r="M607" s="6">
        <f t="shared" si="308"/>
        <v>11.555586117799999</v>
      </c>
      <c r="N607" s="6">
        <f t="shared" si="308"/>
        <v>11.044573392700002</v>
      </c>
      <c r="O607" s="6">
        <f t="shared" si="308"/>
        <v>10.567937476599999</v>
      </c>
      <c r="P607" s="6">
        <f t="shared" si="308"/>
        <v>10.1195247111</v>
      </c>
      <c r="Q607" s="6">
        <f t="shared" si="308"/>
        <v>9.6968345119000006</v>
      </c>
      <c r="R607" s="6">
        <f t="shared" si="308"/>
        <v>9.2989052197999982</v>
      </c>
      <c r="S607" s="6">
        <f t="shared" si="308"/>
        <v>8.9165730953000004</v>
      </c>
      <c r="T607" s="6">
        <f t="shared" si="308"/>
        <v>8.5550391953000009</v>
      </c>
      <c r="U607" s="6">
        <f t="shared" si="308"/>
        <v>8.2156844558</v>
      </c>
      <c r="V607" s="6">
        <f t="shared" si="308"/>
        <v>7.8976483859000002</v>
      </c>
      <c r="W607" s="6">
        <f t="shared" si="308"/>
        <v>7.5989032757000006</v>
      </c>
      <c r="X607" s="6">
        <f t="shared" si="308"/>
        <v>7.3167167791000001</v>
      </c>
      <c r="Y607" s="6">
        <f t="shared" si="308"/>
        <v>7.0488653054000006</v>
      </c>
      <c r="Z607" s="6">
        <f t="shared" si="308"/>
        <v>6.7925203961000005</v>
      </c>
      <c r="AA607" s="6">
        <f t="shared" si="308"/>
        <v>6.5451794209999994</v>
      </c>
      <c r="AB607" s="6">
        <f t="shared" si="308"/>
        <v>6.3047335897000005</v>
      </c>
      <c r="AC607" s="6">
        <f t="shared" si="308"/>
        <v>6.0699024170999998</v>
      </c>
      <c r="AD607" s="6">
        <f t="shared" si="308"/>
        <v>5.8395311617000001</v>
      </c>
      <c r="AE607" s="6">
        <f t="shared" si="308"/>
        <v>5.6119136126000004</v>
      </c>
      <c r="AF607" s="6">
        <f t="shared" si="308"/>
        <v>5.3854378525</v>
      </c>
      <c r="AG607" s="6">
        <f t="shared" si="308"/>
        <v>5.1588054899999998</v>
      </c>
      <c r="AH607" s="6">
        <f t="shared" si="308"/>
        <v>4.9311002619000002</v>
      </c>
      <c r="AI607" s="6">
        <f t="shared" si="308"/>
        <v>4.7012397071000009</v>
      </c>
      <c r="AJ607" s="6">
        <f t="shared" si="308"/>
        <v>4.4678297315000002</v>
      </c>
      <c r="AK607" s="6">
        <f t="shared" si="308"/>
        <v>4.2292566764000004</v>
      </c>
      <c r="AL607" s="6">
        <f t="shared" si="308"/>
        <v>3.9836793139000002</v>
      </c>
      <c r="AM607" s="6">
        <f t="shared" si="308"/>
        <v>3.9989181136999998</v>
      </c>
      <c r="AN607" s="6">
        <f t="shared" si="308"/>
        <v>4.0087142387000005</v>
      </c>
      <c r="AO607" s="6">
        <f t="shared" si="308"/>
        <v>4.0141380161000004</v>
      </c>
      <c r="AP607" s="6">
        <f t="shared" si="308"/>
        <v>4.0161531136999997</v>
      </c>
      <c r="AQ607" s="6">
        <f t="shared" si="308"/>
        <v>4.0155184572999998</v>
      </c>
      <c r="AR607" s="6">
        <f t="shared" si="308"/>
        <v>4.0113274163000003</v>
      </c>
      <c r="AS607" s="6">
        <f t="shared" si="308"/>
        <v>4.0052989701000001</v>
      </c>
      <c r="AT607" s="6">
        <f t="shared" si="308"/>
        <v>3.9979953060000004</v>
      </c>
      <c r="AU607" s="6">
        <f t="shared" si="308"/>
        <v>3.9898503190999999</v>
      </c>
      <c r="AV607" s="6">
        <f t="shared" si="308"/>
        <v>3.9812164969000001</v>
      </c>
      <c r="AW607" s="6">
        <f t="shared" si="308"/>
        <v>3.9705544432000002</v>
      </c>
      <c r="AX607" s="6">
        <f t="shared" si="308"/>
        <v>3.9596979241000003</v>
      </c>
      <c r="AY607" s="6">
        <f t="shared" si="308"/>
        <v>3.9490498198999999</v>
      </c>
      <c r="AZ607" s="6">
        <f t="shared" si="308"/>
        <v>3.9388776556000002</v>
      </c>
      <c r="BA607" s="6">
        <f t="shared" si="308"/>
        <v>3.9293504947</v>
      </c>
      <c r="BB607" s="6">
        <f t="shared" si="308"/>
        <v>3.9181869376999998</v>
      </c>
      <c r="BC607" s="6">
        <f t="shared" si="308"/>
        <v>3.9062677879000001</v>
      </c>
      <c r="BD607" s="6">
        <f t="shared" si="308"/>
        <v>3.8939498592999997</v>
      </c>
      <c r="BE607" s="6">
        <f t="shared" si="308"/>
        <v>3.8814565405999999</v>
      </c>
      <c r="BF607" s="6">
        <f t="shared" si="308"/>
        <v>3.8689888401000001</v>
      </c>
      <c r="BG607" s="6">
        <f t="shared" si="308"/>
        <v>3.8544713715000003</v>
      </c>
      <c r="BH607" s="6">
        <f t="shared" si="308"/>
        <v>3.8400161433999997</v>
      </c>
      <c r="BI607" s="6">
        <f t="shared" si="308"/>
        <v>3.8259957482</v>
      </c>
      <c r="BJ607" s="6">
        <f t="shared" si="308"/>
        <v>3.8126371841000002</v>
      </c>
      <c r="BK607" s="6">
        <f t="shared" si="308"/>
        <v>3.8000697113999999</v>
      </c>
      <c r="BL607" s="6">
        <f t="shared" si="308"/>
        <v>3.7883542579</v>
      </c>
      <c r="BM607" s="6">
        <f t="shared" si="308"/>
        <v>3.7774678958000001</v>
      </c>
      <c r="BN607" s="6">
        <f t="shared" si="308"/>
        <v>3.7673521709999997</v>
      </c>
      <c r="BO607" s="6">
        <f t="shared" si="308"/>
        <v>3.7579199563999994</v>
      </c>
      <c r="BP607" s="6">
        <f t="shared" ref="BP607:CJ607" si="309">BP500+BP501+BP502+BP503+BP504+BP505</f>
        <v>3.7490697277999998</v>
      </c>
      <c r="BQ607" s="6">
        <f t="shared" si="309"/>
        <v>3.7387105016000004</v>
      </c>
      <c r="BR607" s="6">
        <f t="shared" si="309"/>
        <v>3.7285091784</v>
      </c>
      <c r="BS607" s="6">
        <f t="shared" si="309"/>
        <v>3.7186090328999999</v>
      </c>
      <c r="BT607" s="6">
        <f t="shared" si="309"/>
        <v>3.7090812138000002</v>
      </c>
      <c r="BU607" s="6">
        <f t="shared" si="309"/>
        <v>3.6999596917000002</v>
      </c>
      <c r="BV607" s="6">
        <f t="shared" si="309"/>
        <v>3.6912342639999998</v>
      </c>
      <c r="BW607" s="6">
        <f t="shared" si="309"/>
        <v>3.6829045118999999</v>
      </c>
      <c r="BX607" s="6">
        <f t="shared" si="309"/>
        <v>3.6749430673000001</v>
      </c>
      <c r="BY607" s="6">
        <f t="shared" si="309"/>
        <v>3.6673150936000001</v>
      </c>
      <c r="BZ607" s="6">
        <f t="shared" si="309"/>
        <v>3.6599829757000002</v>
      </c>
      <c r="CA607" s="6">
        <f t="shared" si="309"/>
        <v>3.6514820179000003</v>
      </c>
      <c r="CB607" s="6">
        <f t="shared" si="309"/>
        <v>3.6430597708000003</v>
      </c>
      <c r="CC607" s="6">
        <f t="shared" si="309"/>
        <v>3.6348409609000001</v>
      </c>
      <c r="CD607" s="6">
        <f t="shared" si="309"/>
        <v>3.6268921894999999</v>
      </c>
      <c r="CE607" s="6">
        <f t="shared" si="309"/>
        <v>3.6192457837999994</v>
      </c>
      <c r="CF607" s="6">
        <f t="shared" si="309"/>
        <v>3.6118628344999997</v>
      </c>
      <c r="CG607" s="6">
        <f t="shared" si="309"/>
        <v>3.6047710874000001</v>
      </c>
      <c r="CH607" s="6">
        <f t="shared" si="309"/>
        <v>3.5979465065</v>
      </c>
      <c r="CI607" s="6">
        <f t="shared" si="309"/>
        <v>3.5913569058000001</v>
      </c>
      <c r="CJ607" s="6">
        <f t="shared" si="309"/>
        <v>3.5849669246999998</v>
      </c>
    </row>
    <row r="608" spans="1:88" x14ac:dyDescent="0.3">
      <c r="A608" s="18" t="s">
        <v>102</v>
      </c>
      <c r="B608" t="s">
        <v>84</v>
      </c>
      <c r="C608" s="6">
        <f>C506+C507+C508</f>
        <v>9.6395527600000008</v>
      </c>
      <c r="D608" s="6">
        <f t="shared" ref="D608:BO608" si="310">D506+D507+D508</f>
        <v>9.5020258799999997</v>
      </c>
      <c r="E608" s="6">
        <f t="shared" si="310"/>
        <v>9.3589773960000002</v>
      </c>
      <c r="F608" s="6">
        <f t="shared" si="310"/>
        <v>9.2093470259999997</v>
      </c>
      <c r="G608" s="6">
        <f t="shared" si="310"/>
        <v>9.1286614630000003</v>
      </c>
      <c r="H608" s="6">
        <f t="shared" si="310"/>
        <v>9.1028755350000008</v>
      </c>
      <c r="I608" s="6">
        <f t="shared" si="310"/>
        <v>9.0911038550000001</v>
      </c>
      <c r="J608" s="6">
        <f t="shared" si="310"/>
        <v>8.7006500940000002</v>
      </c>
      <c r="K608" s="6">
        <f t="shared" si="310"/>
        <v>8.2784634229999998</v>
      </c>
      <c r="L608" s="6">
        <f t="shared" si="310"/>
        <v>7.8542455179999999</v>
      </c>
      <c r="M608" s="6">
        <f t="shared" si="310"/>
        <v>7.440730598</v>
      </c>
      <c r="N608" s="6">
        <f t="shared" si="310"/>
        <v>7.0809927510000001</v>
      </c>
      <c r="O608" s="6">
        <f t="shared" si="310"/>
        <v>6.7606639450000001</v>
      </c>
      <c r="P608" s="6">
        <f t="shared" si="310"/>
        <v>6.4685346089999998</v>
      </c>
      <c r="Q608" s="6">
        <f t="shared" si="310"/>
        <v>6.1974326810000004</v>
      </c>
      <c r="R608" s="6">
        <f t="shared" si="310"/>
        <v>5.9428109920000001</v>
      </c>
      <c r="S608" s="6">
        <f t="shared" si="310"/>
        <v>5.6872673249999997</v>
      </c>
      <c r="T608" s="6">
        <f t="shared" si="310"/>
        <v>5.4345735580000003</v>
      </c>
      <c r="U608" s="6">
        <f t="shared" si="310"/>
        <v>5.1881586049999999</v>
      </c>
      <c r="V608" s="6">
        <f t="shared" si="310"/>
        <v>4.9498862240000001</v>
      </c>
      <c r="W608" s="6">
        <f t="shared" si="310"/>
        <v>4.7203968840000003</v>
      </c>
      <c r="X608" s="6">
        <f t="shared" si="310"/>
        <v>4.5004979120000002</v>
      </c>
      <c r="Y608" s="6">
        <f t="shared" si="310"/>
        <v>4.2888173719999996</v>
      </c>
      <c r="Z608" s="6">
        <f t="shared" si="310"/>
        <v>4.084238096</v>
      </c>
      <c r="AA608" s="6">
        <f t="shared" si="310"/>
        <v>3.8857157390000001</v>
      </c>
      <c r="AB608" s="6">
        <f t="shared" si="310"/>
        <v>3.6922546669999998</v>
      </c>
      <c r="AC608" s="6">
        <f t="shared" si="310"/>
        <v>3.5034461110000001</v>
      </c>
      <c r="AD608" s="6">
        <f t="shared" si="310"/>
        <v>3.3182743459999999</v>
      </c>
      <c r="AE608" s="6">
        <f t="shared" si="310"/>
        <v>3.135648974</v>
      </c>
      <c r="AF608" s="6">
        <f t="shared" si="310"/>
        <v>2.9545527570000001</v>
      </c>
      <c r="AG608" s="6">
        <f t="shared" si="310"/>
        <v>2.7740964419999998</v>
      </c>
      <c r="AH608" s="6">
        <f t="shared" si="310"/>
        <v>2.5936596770000002</v>
      </c>
      <c r="AI608" s="6">
        <f t="shared" si="310"/>
        <v>2.4122767600000001</v>
      </c>
      <c r="AJ608" s="6">
        <f t="shared" si="310"/>
        <v>2.2288850650000001</v>
      </c>
      <c r="AK608" s="6">
        <f t="shared" si="310"/>
        <v>2.0422968290000001</v>
      </c>
      <c r="AL608" s="6">
        <f t="shared" si="310"/>
        <v>1.851142262</v>
      </c>
      <c r="AM608" s="6">
        <f t="shared" si="310"/>
        <v>1.849465696</v>
      </c>
      <c r="AN608" s="6">
        <f t="shared" si="310"/>
        <v>1.843740087</v>
      </c>
      <c r="AO608" s="6">
        <f t="shared" si="310"/>
        <v>1.835090544</v>
      </c>
      <c r="AP608" s="6">
        <f t="shared" si="310"/>
        <v>1.824392934</v>
      </c>
      <c r="AQ608" s="6">
        <f t="shared" si="310"/>
        <v>1.812245619</v>
      </c>
      <c r="AR608" s="6">
        <f t="shared" si="310"/>
        <v>1.7986320659999999</v>
      </c>
      <c r="AS608" s="6">
        <f t="shared" si="310"/>
        <v>1.7841863979999999</v>
      </c>
      <c r="AT608" s="6">
        <f t="shared" si="310"/>
        <v>1.7692200769999999</v>
      </c>
      <c r="AU608" s="6">
        <f t="shared" si="310"/>
        <v>1.753966387</v>
      </c>
      <c r="AV608" s="6">
        <f t="shared" si="310"/>
        <v>1.7386155489999999</v>
      </c>
      <c r="AW608" s="6">
        <f t="shared" si="310"/>
        <v>1.722804555</v>
      </c>
      <c r="AX608" s="6">
        <f t="shared" si="310"/>
        <v>1.7070761430000001</v>
      </c>
      <c r="AY608" s="6">
        <f t="shared" si="310"/>
        <v>1.6916204990000001</v>
      </c>
      <c r="AZ608" s="6">
        <f t="shared" si="310"/>
        <v>1.6765592220000001</v>
      </c>
      <c r="BA608" s="6">
        <f t="shared" si="310"/>
        <v>1.6619742230000001</v>
      </c>
      <c r="BB608" s="6">
        <f t="shared" si="310"/>
        <v>1.646875324</v>
      </c>
      <c r="BC608" s="6">
        <f t="shared" si="310"/>
        <v>1.6317390439999999</v>
      </c>
      <c r="BD608" s="6">
        <f t="shared" si="310"/>
        <v>1.61674005</v>
      </c>
      <c r="BE608" s="6">
        <f t="shared" si="310"/>
        <v>1.60195011</v>
      </c>
      <c r="BF608" s="6">
        <f t="shared" si="310"/>
        <v>1.587417353</v>
      </c>
      <c r="BG608" s="6">
        <f t="shared" si="310"/>
        <v>1.57255762</v>
      </c>
      <c r="BH608" s="6">
        <f t="shared" si="310"/>
        <v>1.5578982240000001</v>
      </c>
      <c r="BI608" s="6">
        <f t="shared" si="310"/>
        <v>1.543577252</v>
      </c>
      <c r="BJ608" s="6">
        <f t="shared" si="310"/>
        <v>1.5296742569999999</v>
      </c>
      <c r="BK608" s="6">
        <f t="shared" si="310"/>
        <v>1.5162433259999999</v>
      </c>
      <c r="BL608" s="6">
        <f t="shared" si="310"/>
        <v>1.5033206509999999</v>
      </c>
      <c r="BM608" s="6">
        <f t="shared" si="310"/>
        <v>1.4909108959999999</v>
      </c>
      <c r="BN608" s="6">
        <f t="shared" si="310"/>
        <v>1.479001867</v>
      </c>
      <c r="BO608" s="6">
        <f t="shared" si="310"/>
        <v>1.467565161</v>
      </c>
      <c r="BP608" s="6">
        <f t="shared" ref="BP608:CJ608" si="311">BP506+BP507+BP508</f>
        <v>1.4565603229999999</v>
      </c>
      <c r="BQ608" s="6">
        <f t="shared" si="311"/>
        <v>1.4454116020000001</v>
      </c>
      <c r="BR608" s="6">
        <f t="shared" si="311"/>
        <v>1.434489919</v>
      </c>
      <c r="BS608" s="6">
        <f t="shared" si="311"/>
        <v>1.423837899</v>
      </c>
      <c r="BT608" s="6">
        <f t="shared" si="311"/>
        <v>1.413460733</v>
      </c>
      <c r="BU608" s="6">
        <f t="shared" si="311"/>
        <v>1.4033564489999999</v>
      </c>
      <c r="BV608" s="6">
        <f t="shared" si="311"/>
        <v>1.393512289</v>
      </c>
      <c r="BW608" s="6">
        <f t="shared" si="311"/>
        <v>1.3839238089999999</v>
      </c>
      <c r="BX608" s="6">
        <f t="shared" si="311"/>
        <v>1.374580135</v>
      </c>
      <c r="BY608" s="6">
        <f t="shared" si="311"/>
        <v>1.3654683910000001</v>
      </c>
      <c r="BZ608" s="6">
        <f t="shared" si="311"/>
        <v>1.3565746510000001</v>
      </c>
      <c r="CA608" s="6">
        <f t="shared" si="311"/>
        <v>1.347517012</v>
      </c>
      <c r="CB608" s="6">
        <f t="shared" si="311"/>
        <v>1.338575812</v>
      </c>
      <c r="CC608" s="6">
        <f t="shared" si="311"/>
        <v>1.329797833</v>
      </c>
      <c r="CD608" s="6">
        <f t="shared" si="311"/>
        <v>1.321200414</v>
      </c>
      <c r="CE608" s="6">
        <f t="shared" si="311"/>
        <v>1.312791928</v>
      </c>
      <c r="CF608" s="6">
        <f t="shared" si="311"/>
        <v>1.304556893</v>
      </c>
      <c r="CG608" s="6">
        <f t="shared" si="311"/>
        <v>1.2965038799999999</v>
      </c>
      <c r="CH608" s="6">
        <f t="shared" si="311"/>
        <v>1.2886263250000001</v>
      </c>
      <c r="CI608" s="6">
        <f t="shared" si="311"/>
        <v>1.280913567</v>
      </c>
      <c r="CJ608" s="6">
        <f t="shared" si="311"/>
        <v>1.2733533530000001</v>
      </c>
    </row>
    <row r="609" spans="1:88" x14ac:dyDescent="0.3">
      <c r="B609" t="s">
        <v>85</v>
      </c>
      <c r="C609" s="6">
        <f>C512+C513+C514</f>
        <v>19.062953093000001</v>
      </c>
      <c r="D609" s="6">
        <f t="shared" ref="D609:BO609" si="312">D512+D513+D514</f>
        <v>19.516794273999999</v>
      </c>
      <c r="E609" s="6">
        <f t="shared" si="312"/>
        <v>20.116282510000001</v>
      </c>
      <c r="F609" s="6">
        <f t="shared" si="312"/>
        <v>20.511028175</v>
      </c>
      <c r="G609" s="6">
        <f t="shared" si="312"/>
        <v>20.739567872999999</v>
      </c>
      <c r="H609" s="6">
        <f t="shared" si="312"/>
        <v>20.900200678000001</v>
      </c>
      <c r="I609" s="6">
        <f t="shared" si="312"/>
        <v>21.026615739</v>
      </c>
      <c r="J609" s="6">
        <f t="shared" si="312"/>
        <v>20.956335041999999</v>
      </c>
      <c r="K609" s="6">
        <f t="shared" si="312"/>
        <v>20.883082287000001</v>
      </c>
      <c r="L609" s="6">
        <f t="shared" si="312"/>
        <v>20.825146686</v>
      </c>
      <c r="M609" s="6">
        <f t="shared" si="312"/>
        <v>20.783539247</v>
      </c>
      <c r="N609" s="6">
        <f t="shared" si="312"/>
        <v>20.771091562999999</v>
      </c>
      <c r="O609" s="6">
        <f t="shared" si="312"/>
        <v>20.762270136000001</v>
      </c>
      <c r="P609" s="6">
        <f t="shared" si="312"/>
        <v>20.753022655000002</v>
      </c>
      <c r="Q609" s="6">
        <f t="shared" si="312"/>
        <v>20.745184877</v>
      </c>
      <c r="R609" s="6">
        <f t="shared" si="312"/>
        <v>20.741157591</v>
      </c>
      <c r="S609" s="6">
        <f t="shared" si="312"/>
        <v>20.742796036999998</v>
      </c>
      <c r="T609" s="6">
        <f t="shared" si="312"/>
        <v>20.749549730000002</v>
      </c>
      <c r="U609" s="6">
        <f t="shared" si="312"/>
        <v>20.758194175</v>
      </c>
      <c r="V609" s="6">
        <f t="shared" si="312"/>
        <v>20.765758106</v>
      </c>
      <c r="W609" s="6">
        <f t="shared" si="312"/>
        <v>20.771280244</v>
      </c>
      <c r="X609" s="6">
        <f t="shared" si="312"/>
        <v>20.780731885000002</v>
      </c>
      <c r="Y609" s="6">
        <f t="shared" si="312"/>
        <v>20.791873054</v>
      </c>
      <c r="Z609" s="6">
        <f t="shared" si="312"/>
        <v>20.803906267000002</v>
      </c>
      <c r="AA609" s="6">
        <f t="shared" si="312"/>
        <v>20.816657870999997</v>
      </c>
      <c r="AB609" s="6">
        <f t="shared" si="312"/>
        <v>20.830745271999998</v>
      </c>
      <c r="AC609" s="6">
        <f t="shared" si="312"/>
        <v>20.850192379999999</v>
      </c>
      <c r="AD609" s="6">
        <f t="shared" si="312"/>
        <v>20.875132150000002</v>
      </c>
      <c r="AE609" s="6">
        <f t="shared" si="312"/>
        <v>20.905601207</v>
      </c>
      <c r="AF609" s="6">
        <f t="shared" si="312"/>
        <v>20.941634495000002</v>
      </c>
      <c r="AG609" s="6">
        <f t="shared" si="312"/>
        <v>20.983602575999999</v>
      </c>
      <c r="AH609" s="6">
        <f t="shared" si="312"/>
        <v>21.033384374999997</v>
      </c>
      <c r="AI609" s="6">
        <f t="shared" si="312"/>
        <v>21.090038854000003</v>
      </c>
      <c r="AJ609" s="6">
        <f t="shared" si="312"/>
        <v>21.152327177</v>
      </c>
      <c r="AK609" s="6">
        <f t="shared" si="312"/>
        <v>21.21906783</v>
      </c>
      <c r="AL609" s="6">
        <f t="shared" si="312"/>
        <v>21.289362371999999</v>
      </c>
      <c r="AM609" s="6">
        <f t="shared" si="312"/>
        <v>21.479502828000001</v>
      </c>
      <c r="AN609" s="6">
        <f t="shared" si="312"/>
        <v>21.675620551000002</v>
      </c>
      <c r="AO609" s="6">
        <f t="shared" si="312"/>
        <v>21.874900996000001</v>
      </c>
      <c r="AP609" s="6">
        <f t="shared" si="312"/>
        <v>22.07104481</v>
      </c>
      <c r="AQ609" s="6">
        <f t="shared" si="312"/>
        <v>22.261660918</v>
      </c>
      <c r="AR609" s="6">
        <f t="shared" si="312"/>
        <v>22.441959432000001</v>
      </c>
      <c r="AS609" s="6">
        <f t="shared" si="312"/>
        <v>22.616548277</v>
      </c>
      <c r="AT609" s="6">
        <f t="shared" si="312"/>
        <v>22.787943662</v>
      </c>
      <c r="AU609" s="6">
        <f t="shared" si="312"/>
        <v>22.957787728</v>
      </c>
      <c r="AV609" s="6">
        <f t="shared" si="312"/>
        <v>23.127196433000002</v>
      </c>
      <c r="AW609" s="6">
        <f t="shared" si="312"/>
        <v>23.295657899999998</v>
      </c>
      <c r="AX609" s="6">
        <f t="shared" si="312"/>
        <v>23.460860715999999</v>
      </c>
      <c r="AY609" s="6">
        <f t="shared" si="312"/>
        <v>23.624571357000001</v>
      </c>
      <c r="AZ609" s="6">
        <f t="shared" si="312"/>
        <v>23.788582004999999</v>
      </c>
      <c r="BA609" s="6">
        <f t="shared" si="312"/>
        <v>23.953890018000003</v>
      </c>
      <c r="BB609" s="6">
        <f t="shared" si="312"/>
        <v>23.909508286000001</v>
      </c>
      <c r="BC609" s="6">
        <f t="shared" si="312"/>
        <v>23.954549856</v>
      </c>
      <c r="BD609" s="6">
        <f t="shared" si="312"/>
        <v>24.067985546999999</v>
      </c>
      <c r="BE609" s="6">
        <f t="shared" si="312"/>
        <v>24.210125679000001</v>
      </c>
      <c r="BF609" s="6">
        <f t="shared" si="312"/>
        <v>24.361703983000002</v>
      </c>
      <c r="BG609" s="6">
        <f t="shared" si="312"/>
        <v>24.505864329000001</v>
      </c>
      <c r="BH609" s="6">
        <f t="shared" si="312"/>
        <v>24.647486314999998</v>
      </c>
      <c r="BI609" s="6">
        <f t="shared" si="312"/>
        <v>24.787999293000002</v>
      </c>
      <c r="BJ609" s="6">
        <f t="shared" si="312"/>
        <v>24.928088785</v>
      </c>
      <c r="BK609" s="6">
        <f t="shared" si="312"/>
        <v>25.068242206999997</v>
      </c>
      <c r="BL609" s="6">
        <f t="shared" si="312"/>
        <v>25.208891055999999</v>
      </c>
      <c r="BM609" s="6">
        <f t="shared" si="312"/>
        <v>25.350236172999999</v>
      </c>
      <c r="BN609" s="6">
        <f t="shared" si="312"/>
        <v>25.492400244000002</v>
      </c>
      <c r="BO609" s="6">
        <f t="shared" si="312"/>
        <v>25.635428215000001</v>
      </c>
      <c r="BP609" s="6">
        <f t="shared" ref="BP609:CJ609" si="313">BP512+BP513+BP514</f>
        <v>25.779303271</v>
      </c>
      <c r="BQ609" s="6">
        <f t="shared" si="313"/>
        <v>25.916647150999999</v>
      </c>
      <c r="BR609" s="6">
        <f t="shared" si="313"/>
        <v>26.051967054999999</v>
      </c>
      <c r="BS609" s="6">
        <f t="shared" si="313"/>
        <v>26.186867998999997</v>
      </c>
      <c r="BT609" s="6">
        <f t="shared" si="313"/>
        <v>26.322005055999998</v>
      </c>
      <c r="BU609" s="6">
        <f t="shared" si="313"/>
        <v>26.457640099999999</v>
      </c>
      <c r="BV609" s="6">
        <f t="shared" si="313"/>
        <v>26.593763986999999</v>
      </c>
      <c r="BW609" s="6">
        <f t="shared" si="313"/>
        <v>26.730447480999999</v>
      </c>
      <c r="BX609" s="6">
        <f t="shared" si="313"/>
        <v>26.867706966</v>
      </c>
      <c r="BY609" s="6">
        <f t="shared" si="313"/>
        <v>27.005542961</v>
      </c>
      <c r="BZ609" s="6">
        <f t="shared" si="313"/>
        <v>27.143947802</v>
      </c>
      <c r="CA609" s="6">
        <f t="shared" si="313"/>
        <v>27.277538106999998</v>
      </c>
      <c r="CB609" s="6">
        <f t="shared" si="313"/>
        <v>27.409627649999997</v>
      </c>
      <c r="CC609" s="6">
        <f t="shared" si="313"/>
        <v>27.541454627</v>
      </c>
      <c r="CD609" s="6">
        <f t="shared" si="313"/>
        <v>27.673560953999999</v>
      </c>
      <c r="CE609" s="6">
        <f t="shared" si="313"/>
        <v>27.806190740999998</v>
      </c>
      <c r="CF609" s="6">
        <f t="shared" si="313"/>
        <v>27.939187835999999</v>
      </c>
      <c r="CG609" s="6">
        <f t="shared" si="313"/>
        <v>28.072742389000002</v>
      </c>
      <c r="CH609" s="6">
        <f t="shared" si="313"/>
        <v>28.206939663</v>
      </c>
      <c r="CI609" s="6">
        <f t="shared" si="313"/>
        <v>28.341832482999997</v>
      </c>
      <c r="CJ609" s="6">
        <f t="shared" si="313"/>
        <v>28.477457392000002</v>
      </c>
    </row>
    <row r="610" spans="1:88" x14ac:dyDescent="0.3">
      <c r="B610" t="s">
        <v>86</v>
      </c>
      <c r="C610" s="6">
        <f>C518+C519+C520</f>
        <v>6.1795152889999994</v>
      </c>
      <c r="D610" s="6">
        <f t="shared" ref="D610:BO610" si="314">D518+D519+D520</f>
        <v>6.1179679550000001</v>
      </c>
      <c r="E610" s="6">
        <f t="shared" si="314"/>
        <v>6.1000063210000004</v>
      </c>
      <c r="F610" s="6">
        <f t="shared" si="314"/>
        <v>6.1013340060000001</v>
      </c>
      <c r="G610" s="6">
        <f t="shared" si="314"/>
        <v>6.1221882349999994</v>
      </c>
      <c r="H610" s="6">
        <f t="shared" si="314"/>
        <v>6.1590919050000004</v>
      </c>
      <c r="I610" s="6">
        <f t="shared" si="314"/>
        <v>6.1967202720000003</v>
      </c>
      <c r="J610" s="6">
        <f t="shared" si="314"/>
        <v>6.1554048940000001</v>
      </c>
      <c r="K610" s="6">
        <f t="shared" si="314"/>
        <v>6.1192492939999994</v>
      </c>
      <c r="L610" s="6">
        <f t="shared" si="314"/>
        <v>6.0892012940000004</v>
      </c>
      <c r="M610" s="6">
        <f t="shared" si="314"/>
        <v>6.0644173669999999</v>
      </c>
      <c r="N610" s="6">
        <f t="shared" si="314"/>
        <v>6.0479216200000003</v>
      </c>
      <c r="O610" s="6">
        <f t="shared" si="314"/>
        <v>6.0306855099999996</v>
      </c>
      <c r="P610" s="6">
        <f t="shared" si="314"/>
        <v>6.0092967049999997</v>
      </c>
      <c r="Q610" s="6">
        <f t="shared" si="314"/>
        <v>5.9829295220000001</v>
      </c>
      <c r="R610" s="6">
        <f t="shared" si="314"/>
        <v>5.9518327840000005</v>
      </c>
      <c r="S610" s="6">
        <f t="shared" si="314"/>
        <v>5.919695666</v>
      </c>
      <c r="T610" s="6">
        <f t="shared" si="314"/>
        <v>5.8859386760000003</v>
      </c>
      <c r="U610" s="6">
        <f t="shared" si="314"/>
        <v>5.8510918919999995</v>
      </c>
      <c r="V610" s="6">
        <f t="shared" si="314"/>
        <v>5.8155157170000003</v>
      </c>
      <c r="W610" s="6">
        <f t="shared" si="314"/>
        <v>5.7794967509999999</v>
      </c>
      <c r="X610" s="6">
        <f t="shared" si="314"/>
        <v>5.7466294080000004</v>
      </c>
      <c r="Y610" s="6">
        <f t="shared" si="314"/>
        <v>5.7145924160000003</v>
      </c>
      <c r="Z610" s="6">
        <f t="shared" si="314"/>
        <v>5.6828700120000004</v>
      </c>
      <c r="AA610" s="6">
        <f t="shared" si="314"/>
        <v>5.6512509460000002</v>
      </c>
      <c r="AB610" s="6">
        <f t="shared" si="314"/>
        <v>5.6195787309999998</v>
      </c>
      <c r="AC610" s="6">
        <f t="shared" si="314"/>
        <v>5.58998594</v>
      </c>
      <c r="AD610" s="6">
        <f t="shared" si="314"/>
        <v>5.5624205880000002</v>
      </c>
      <c r="AE610" s="6">
        <f t="shared" si="314"/>
        <v>5.5363703819999994</v>
      </c>
      <c r="AF610" s="6">
        <f t="shared" si="314"/>
        <v>5.5109911399999998</v>
      </c>
      <c r="AG610" s="6">
        <f t="shared" si="314"/>
        <v>5.4855399160000005</v>
      </c>
      <c r="AH610" s="6">
        <f t="shared" si="314"/>
        <v>5.4606240229999994</v>
      </c>
      <c r="AI610" s="6">
        <f t="shared" si="314"/>
        <v>5.4356364099999999</v>
      </c>
      <c r="AJ610" s="6">
        <f t="shared" si="314"/>
        <v>5.4101011059999999</v>
      </c>
      <c r="AK610" s="6">
        <f t="shared" si="314"/>
        <v>5.3835276570000001</v>
      </c>
      <c r="AL610" s="6">
        <f t="shared" si="314"/>
        <v>5.3555587889999998</v>
      </c>
      <c r="AM610" s="6">
        <f t="shared" si="314"/>
        <v>5.4227969160000002</v>
      </c>
      <c r="AN610" s="6">
        <f t="shared" si="314"/>
        <v>5.4892921169999997</v>
      </c>
      <c r="AO610" s="6">
        <f t="shared" si="314"/>
        <v>5.5548340510000003</v>
      </c>
      <c r="AP610" s="6">
        <f t="shared" si="314"/>
        <v>5.619495433</v>
      </c>
      <c r="AQ610" s="6">
        <f t="shared" si="314"/>
        <v>5.683354918</v>
      </c>
      <c r="AR610" s="6">
        <f t="shared" si="314"/>
        <v>5.7436029910000004</v>
      </c>
      <c r="AS610" s="6">
        <f t="shared" si="314"/>
        <v>5.8027824460000001</v>
      </c>
      <c r="AT610" s="6">
        <f t="shared" si="314"/>
        <v>5.861412702</v>
      </c>
      <c r="AU610" s="6">
        <f t="shared" si="314"/>
        <v>5.9197198960000001</v>
      </c>
      <c r="AV610" s="6">
        <f t="shared" si="314"/>
        <v>5.97788246</v>
      </c>
      <c r="AW610" s="6">
        <f t="shared" si="314"/>
        <v>6.0322572799999996</v>
      </c>
      <c r="AX610" s="6">
        <f t="shared" si="314"/>
        <v>6.0862285209999998</v>
      </c>
      <c r="AY610" s="6">
        <f t="shared" si="314"/>
        <v>6.1404609799999994</v>
      </c>
      <c r="AZ610" s="6">
        <f t="shared" si="314"/>
        <v>6.1952101920000002</v>
      </c>
      <c r="BA610" s="6">
        <f t="shared" si="314"/>
        <v>6.2506318270000003</v>
      </c>
      <c r="BB610" s="6">
        <f t="shared" si="314"/>
        <v>6.3025200009999995</v>
      </c>
      <c r="BC610" s="6">
        <f t="shared" si="314"/>
        <v>6.3553610680000006</v>
      </c>
      <c r="BD610" s="6">
        <f t="shared" si="314"/>
        <v>6.4093225540000001</v>
      </c>
      <c r="BE610" s="6">
        <f t="shared" si="314"/>
        <v>6.4640900139999999</v>
      </c>
      <c r="BF610" s="6">
        <f t="shared" si="314"/>
        <v>6.5196109549999992</v>
      </c>
      <c r="BG610" s="6">
        <f t="shared" si="314"/>
        <v>6.5709554450000001</v>
      </c>
      <c r="BH610" s="6">
        <f t="shared" si="314"/>
        <v>6.6224013639999999</v>
      </c>
      <c r="BI610" s="6">
        <f t="shared" si="314"/>
        <v>6.6746660850000001</v>
      </c>
      <c r="BJ610" s="6">
        <f t="shared" si="314"/>
        <v>6.72790672</v>
      </c>
      <c r="BK610" s="6">
        <f t="shared" si="314"/>
        <v>6.78216486</v>
      </c>
      <c r="BL610" s="6">
        <f t="shared" si="314"/>
        <v>6.8374911640000002</v>
      </c>
      <c r="BM610" s="6">
        <f t="shared" si="314"/>
        <v>6.8938330820000004</v>
      </c>
      <c r="BN610" s="6">
        <f t="shared" si="314"/>
        <v>6.9511576490000007</v>
      </c>
      <c r="BO610" s="6">
        <f t="shared" si="314"/>
        <v>7.0094262499999997</v>
      </c>
      <c r="BP610" s="6">
        <f t="shared" ref="BP610:CJ610" si="315">BP518+BP519+BP520</f>
        <v>7.0685928789999997</v>
      </c>
      <c r="BQ610" s="6">
        <f t="shared" si="315"/>
        <v>7.1238966040000005</v>
      </c>
      <c r="BR610" s="6">
        <f t="shared" si="315"/>
        <v>7.1792713179999996</v>
      </c>
      <c r="BS610" s="6">
        <f t="shared" si="315"/>
        <v>7.2353108939999995</v>
      </c>
      <c r="BT610" s="6">
        <f t="shared" si="315"/>
        <v>7.2921077949999997</v>
      </c>
      <c r="BU610" s="6">
        <f t="shared" si="315"/>
        <v>7.349660686</v>
      </c>
      <c r="BV610" s="6">
        <f t="shared" si="315"/>
        <v>7.4078804890000001</v>
      </c>
      <c r="BW610" s="6">
        <f t="shared" si="315"/>
        <v>7.4667874610000009</v>
      </c>
      <c r="BX610" s="6">
        <f t="shared" si="315"/>
        <v>7.5263560639999998</v>
      </c>
      <c r="BY610" s="6">
        <f t="shared" si="315"/>
        <v>7.5865549039999998</v>
      </c>
      <c r="BZ610" s="6">
        <f t="shared" si="315"/>
        <v>7.647352334999999</v>
      </c>
      <c r="CA610" s="6">
        <f t="shared" si="315"/>
        <v>7.7051056319999995</v>
      </c>
      <c r="CB610" s="6">
        <f t="shared" si="315"/>
        <v>7.7628449389999998</v>
      </c>
      <c r="CC610" s="6">
        <f t="shared" si="315"/>
        <v>7.8210381029999994</v>
      </c>
      <c r="CD610" s="6">
        <f t="shared" si="315"/>
        <v>7.8797686769999995</v>
      </c>
      <c r="CE610" s="6">
        <f t="shared" si="315"/>
        <v>7.9390477239999999</v>
      </c>
      <c r="CF610" s="6">
        <f t="shared" si="315"/>
        <v>7.9986879139999996</v>
      </c>
      <c r="CG610" s="6">
        <f t="shared" si="315"/>
        <v>8.0588231199999996</v>
      </c>
      <c r="CH610" s="6">
        <f t="shared" si="315"/>
        <v>8.1194598879999997</v>
      </c>
      <c r="CI610" s="6">
        <f t="shared" si="315"/>
        <v>8.1805863540000008</v>
      </c>
      <c r="CJ610" s="6">
        <f t="shared" si="315"/>
        <v>8.2421874640000006</v>
      </c>
    </row>
    <row r="611" spans="1:88" x14ac:dyDescent="0.3">
      <c r="B611" t="s">
        <v>87</v>
      </c>
      <c r="C611" s="6">
        <f>C524+C525+C526</f>
        <v>19.371051082000001</v>
      </c>
      <c r="D611" s="6">
        <f t="shared" ref="D611:BO611" si="316">D524+D525+D526</f>
        <v>19.405144028000002</v>
      </c>
      <c r="E611" s="6">
        <f t="shared" si="316"/>
        <v>19.55191726</v>
      </c>
      <c r="F611" s="6">
        <f t="shared" si="316"/>
        <v>19.666808922999998</v>
      </c>
      <c r="G611" s="6">
        <f t="shared" si="316"/>
        <v>19.791649447000001</v>
      </c>
      <c r="H611" s="6">
        <f t="shared" si="316"/>
        <v>19.941947257999999</v>
      </c>
      <c r="I611" s="6">
        <f t="shared" si="316"/>
        <v>20.074912963999999</v>
      </c>
      <c r="J611" s="6">
        <f t="shared" si="316"/>
        <v>20.034095731000001</v>
      </c>
      <c r="K611" s="6">
        <f t="shared" si="316"/>
        <v>19.937257797000001</v>
      </c>
      <c r="L611" s="6">
        <f t="shared" si="316"/>
        <v>19.804942822000001</v>
      </c>
      <c r="M611" s="6">
        <f t="shared" si="316"/>
        <v>19.650104413000001</v>
      </c>
      <c r="N611" s="6">
        <f t="shared" si="316"/>
        <v>19.524684248</v>
      </c>
      <c r="O611" s="6">
        <f t="shared" si="316"/>
        <v>19.412468484000001</v>
      </c>
      <c r="P611" s="6">
        <f t="shared" si="316"/>
        <v>19.307114672000001</v>
      </c>
      <c r="Q611" s="6">
        <f t="shared" si="316"/>
        <v>19.205963015000002</v>
      </c>
      <c r="R611" s="6">
        <f t="shared" si="316"/>
        <v>19.107838575000002</v>
      </c>
      <c r="S611" s="6">
        <f t="shared" si="316"/>
        <v>19.012325730000001</v>
      </c>
      <c r="T611" s="6">
        <f t="shared" si="316"/>
        <v>18.90868687</v>
      </c>
      <c r="U611" s="6">
        <f t="shared" si="316"/>
        <v>18.797218364999999</v>
      </c>
      <c r="V611" s="6">
        <f t="shared" si="316"/>
        <v>18.680821602999998</v>
      </c>
      <c r="W611" s="6">
        <f t="shared" si="316"/>
        <v>18.563190816999999</v>
      </c>
      <c r="X611" s="6">
        <f t="shared" si="316"/>
        <v>18.460636177999998</v>
      </c>
      <c r="Y611" s="6">
        <f t="shared" si="316"/>
        <v>18.365789833000001</v>
      </c>
      <c r="Z611" s="6">
        <f t="shared" si="316"/>
        <v>18.278509132</v>
      </c>
      <c r="AA611" s="6">
        <f t="shared" si="316"/>
        <v>18.199800964000001</v>
      </c>
      <c r="AB611" s="6">
        <f t="shared" si="316"/>
        <v>18.130536202999998</v>
      </c>
      <c r="AC611" s="6">
        <f t="shared" si="316"/>
        <v>18.079011898000001</v>
      </c>
      <c r="AD611" s="6">
        <f t="shared" si="316"/>
        <v>18.044057012</v>
      </c>
      <c r="AE611" s="6">
        <f t="shared" si="316"/>
        <v>18.023893690000001</v>
      </c>
      <c r="AF611" s="6">
        <f t="shared" si="316"/>
        <v>18.015579145</v>
      </c>
      <c r="AG611" s="6">
        <f t="shared" si="316"/>
        <v>18.016610957000001</v>
      </c>
      <c r="AH611" s="6">
        <f t="shared" si="316"/>
        <v>18.029477132</v>
      </c>
      <c r="AI611" s="6">
        <f t="shared" si="316"/>
        <v>18.051428275999999</v>
      </c>
      <c r="AJ611" s="6">
        <f t="shared" si="316"/>
        <v>18.080729941000001</v>
      </c>
      <c r="AK611" s="6">
        <f t="shared" si="316"/>
        <v>18.115681896000002</v>
      </c>
      <c r="AL611" s="6">
        <f t="shared" si="316"/>
        <v>18.154746879000001</v>
      </c>
      <c r="AM611" s="6">
        <f t="shared" si="316"/>
        <v>18.244322135000001</v>
      </c>
      <c r="AN611" s="6">
        <f t="shared" si="316"/>
        <v>18.32225794</v>
      </c>
      <c r="AO611" s="6">
        <f t="shared" si="316"/>
        <v>18.386138148000001</v>
      </c>
      <c r="AP611" s="6">
        <f t="shared" si="316"/>
        <v>18.437350371000001</v>
      </c>
      <c r="AQ611" s="6">
        <f t="shared" si="316"/>
        <v>18.478467594000001</v>
      </c>
      <c r="AR611" s="6">
        <f t="shared" si="316"/>
        <v>18.500787975999998</v>
      </c>
      <c r="AS611" s="6">
        <f t="shared" si="316"/>
        <v>18.516406776</v>
      </c>
      <c r="AT611" s="6">
        <f t="shared" si="316"/>
        <v>18.528743272</v>
      </c>
      <c r="AU611" s="6">
        <f t="shared" si="316"/>
        <v>18.539500412999999</v>
      </c>
      <c r="AV611" s="6">
        <f t="shared" si="316"/>
        <v>18.54983107</v>
      </c>
      <c r="AW611" s="6">
        <f t="shared" si="316"/>
        <v>18.546749656999999</v>
      </c>
      <c r="AX611" s="6">
        <f t="shared" si="316"/>
        <v>18.542682916</v>
      </c>
      <c r="AY611" s="6">
        <f t="shared" si="316"/>
        <v>18.540262838</v>
      </c>
      <c r="AZ611" s="6">
        <f t="shared" si="316"/>
        <v>18.540465304000001</v>
      </c>
      <c r="BA611" s="6">
        <f t="shared" si="316"/>
        <v>18.543813449999998</v>
      </c>
      <c r="BB611" s="6">
        <f t="shared" si="316"/>
        <v>18.521465073999998</v>
      </c>
      <c r="BC611" s="6">
        <f t="shared" si="316"/>
        <v>18.513150975000002</v>
      </c>
      <c r="BD611" s="6">
        <f t="shared" si="316"/>
        <v>18.516459237999999</v>
      </c>
      <c r="BE611" s="6">
        <f t="shared" si="316"/>
        <v>18.526285074</v>
      </c>
      <c r="BF611" s="6">
        <f t="shared" si="316"/>
        <v>18.540278745999998</v>
      </c>
      <c r="BG611" s="6">
        <f t="shared" si="316"/>
        <v>18.540474288999999</v>
      </c>
      <c r="BH611" s="6">
        <f t="shared" si="316"/>
        <v>18.541716764</v>
      </c>
      <c r="BI611" s="6">
        <f t="shared" si="316"/>
        <v>18.546431426000002</v>
      </c>
      <c r="BJ611" s="6">
        <f t="shared" si="316"/>
        <v>18.555039605000001</v>
      </c>
      <c r="BK611" s="6">
        <f t="shared" si="316"/>
        <v>18.567575686000001</v>
      </c>
      <c r="BL611" s="6">
        <f t="shared" si="316"/>
        <v>18.584108695000001</v>
      </c>
      <c r="BM611" s="6">
        <f t="shared" si="316"/>
        <v>18.604361939</v>
      </c>
      <c r="BN611" s="6">
        <f t="shared" si="316"/>
        <v>18.628127056</v>
      </c>
      <c r="BO611" s="6">
        <f t="shared" si="316"/>
        <v>18.655181817999999</v>
      </c>
      <c r="BP611" s="6">
        <f t="shared" ref="BP611:CJ611" si="317">BP524+BP525+BP526</f>
        <v>18.685284835000001</v>
      </c>
      <c r="BQ611" s="6">
        <f t="shared" si="317"/>
        <v>18.703167527000002</v>
      </c>
      <c r="BR611" s="6">
        <f t="shared" si="317"/>
        <v>18.721557846</v>
      </c>
      <c r="BS611" s="6">
        <f t="shared" si="317"/>
        <v>18.742385663</v>
      </c>
      <c r="BT611" s="6">
        <f t="shared" si="317"/>
        <v>18.76587263</v>
      </c>
      <c r="BU611" s="6">
        <f t="shared" si="317"/>
        <v>18.791936947</v>
      </c>
      <c r="BV611" s="6">
        <f t="shared" si="317"/>
        <v>18.820229750999999</v>
      </c>
      <c r="BW611" s="6">
        <f t="shared" si="317"/>
        <v>18.850744932000001</v>
      </c>
      <c r="BX611" s="6">
        <f t="shared" si="317"/>
        <v>18.883330465</v>
      </c>
      <c r="BY611" s="6">
        <f t="shared" si="317"/>
        <v>18.917814704000001</v>
      </c>
      <c r="BZ611" s="6">
        <f t="shared" si="317"/>
        <v>18.954028297000001</v>
      </c>
      <c r="CA611" s="6">
        <f t="shared" si="317"/>
        <v>18.981011995999999</v>
      </c>
      <c r="CB611" s="6">
        <f t="shared" si="317"/>
        <v>19.007934687999999</v>
      </c>
      <c r="CC611" s="6">
        <f t="shared" si="317"/>
        <v>19.036228936000001</v>
      </c>
      <c r="CD611" s="6">
        <f t="shared" si="317"/>
        <v>19.066101752000002</v>
      </c>
      <c r="CE611" s="6">
        <f t="shared" si="317"/>
        <v>19.097539783999999</v>
      </c>
      <c r="CF611" s="6">
        <f t="shared" si="317"/>
        <v>19.129954508000001</v>
      </c>
      <c r="CG611" s="6">
        <f t="shared" si="317"/>
        <v>19.163700574</v>
      </c>
      <c r="CH611" s="6">
        <f t="shared" si="317"/>
        <v>19.198753015000001</v>
      </c>
      <c r="CI611" s="6">
        <f t="shared" si="317"/>
        <v>19.235026902000001</v>
      </c>
      <c r="CJ611" s="6">
        <f t="shared" si="317"/>
        <v>19.272428512000001</v>
      </c>
    </row>
    <row r="612" spans="1:88" x14ac:dyDescent="0.3">
      <c r="B612" t="s">
        <v>88</v>
      </c>
      <c r="C612" s="6">
        <f>C509+C510+C511+C515+C516+C517+C521+C521+C522+C523+C527+C528+C529+C530+C531+C532+C533+C534+C535</f>
        <v>17.921514054300001</v>
      </c>
      <c r="D612" s="6">
        <f t="shared" ref="D612:BO612" si="318">D509+D510+D511+D515+D516+D517+D521+D521+D522+D523+D527+D528+D529+D530+D531+D532+D533+D534+D535</f>
        <v>18.027646643299999</v>
      </c>
      <c r="E612" s="6">
        <f t="shared" si="318"/>
        <v>18.195393775500001</v>
      </c>
      <c r="F612" s="6">
        <f t="shared" si="318"/>
        <v>18.141586478800001</v>
      </c>
      <c r="G612" s="6">
        <f t="shared" si="318"/>
        <v>18.0633434145</v>
      </c>
      <c r="H612" s="6">
        <f t="shared" si="318"/>
        <v>18.018535682299998</v>
      </c>
      <c r="I612" s="6">
        <f t="shared" si="318"/>
        <v>17.975739354699996</v>
      </c>
      <c r="J612" s="6">
        <f t="shared" si="318"/>
        <v>17.218329579300004</v>
      </c>
      <c r="K612" s="6">
        <f t="shared" si="318"/>
        <v>16.450296209000001</v>
      </c>
      <c r="L612" s="6">
        <f t="shared" si="318"/>
        <v>15.731435379100001</v>
      </c>
      <c r="M612" s="6">
        <f t="shared" si="318"/>
        <v>15.0741774021</v>
      </c>
      <c r="N612" s="6">
        <f t="shared" si="318"/>
        <v>14.535817942000001</v>
      </c>
      <c r="O612" s="6">
        <f t="shared" si="318"/>
        <v>14.067410773799999</v>
      </c>
      <c r="P612" s="6">
        <f t="shared" si="318"/>
        <v>13.6453134158</v>
      </c>
      <c r="Q612" s="6">
        <f t="shared" si="318"/>
        <v>13.256435742499999</v>
      </c>
      <c r="R612" s="6">
        <f t="shared" si="318"/>
        <v>12.8925925786</v>
      </c>
      <c r="S612" s="6">
        <f t="shared" si="318"/>
        <v>12.531410817299999</v>
      </c>
      <c r="T612" s="6">
        <f t="shared" si="318"/>
        <v>12.176480142900001</v>
      </c>
      <c r="U612" s="6">
        <f t="shared" si="318"/>
        <v>11.8286652959</v>
      </c>
      <c r="V612" s="6">
        <f t="shared" si="318"/>
        <v>11.487455326399999</v>
      </c>
      <c r="W612" s="6">
        <f t="shared" si="318"/>
        <v>11.152318488000001</v>
      </c>
      <c r="X612" s="6">
        <f t="shared" si="318"/>
        <v>10.8261764499</v>
      </c>
      <c r="Y612" s="6">
        <f t="shared" si="318"/>
        <v>10.505908848599999</v>
      </c>
      <c r="Z612" s="6">
        <f t="shared" si="318"/>
        <v>10.189674776099999</v>
      </c>
      <c r="AA612" s="6">
        <f t="shared" si="318"/>
        <v>9.8761015632000007</v>
      </c>
      <c r="AB612" s="6">
        <f t="shared" si="318"/>
        <v>9.5641456966000007</v>
      </c>
      <c r="AC612" s="6">
        <f t="shared" si="318"/>
        <v>9.2545465328000009</v>
      </c>
      <c r="AD612" s="6">
        <f t="shared" si="318"/>
        <v>8.9456014304</v>
      </c>
      <c r="AE612" s="6">
        <f t="shared" si="318"/>
        <v>8.6355141603999996</v>
      </c>
      <c r="AF612" s="6">
        <f t="shared" si="318"/>
        <v>8.322447157900001</v>
      </c>
      <c r="AG612" s="6">
        <f t="shared" si="318"/>
        <v>8.004699963700002</v>
      </c>
      <c r="AH612" s="6">
        <f t="shared" si="318"/>
        <v>7.6812884994000008</v>
      </c>
      <c r="AI612" s="6">
        <f t="shared" si="318"/>
        <v>7.3497480003</v>
      </c>
      <c r="AJ612" s="6">
        <f t="shared" si="318"/>
        <v>7.0074113298</v>
      </c>
      <c r="AK612" s="6">
        <f t="shared" si="318"/>
        <v>6.6513522393999995</v>
      </c>
      <c r="AL612" s="6">
        <f t="shared" si="318"/>
        <v>6.2782629435999997</v>
      </c>
      <c r="AM612" s="6">
        <f t="shared" si="318"/>
        <v>6.3454939721999999</v>
      </c>
      <c r="AN612" s="6">
        <f t="shared" si="318"/>
        <v>6.4059938973999992</v>
      </c>
      <c r="AO612" s="6">
        <f t="shared" si="318"/>
        <v>6.4612897207</v>
      </c>
      <c r="AP612" s="6">
        <f t="shared" si="318"/>
        <v>6.5121306654000009</v>
      </c>
      <c r="AQ612" s="6">
        <f t="shared" si="318"/>
        <v>6.5594339729999991</v>
      </c>
      <c r="AR612" s="6">
        <f t="shared" si="318"/>
        <v>6.6020761980999998</v>
      </c>
      <c r="AS612" s="6">
        <f t="shared" si="318"/>
        <v>6.6423371616000004</v>
      </c>
      <c r="AT612" s="6">
        <f t="shared" si="318"/>
        <v>6.6812254887000009</v>
      </c>
      <c r="AU612" s="6">
        <f t="shared" si="318"/>
        <v>6.7193859457000009</v>
      </c>
      <c r="AV612" s="6">
        <f t="shared" si="318"/>
        <v>6.7572895877000008</v>
      </c>
      <c r="AW612" s="6">
        <f t="shared" si="318"/>
        <v>6.7936382104000002</v>
      </c>
      <c r="AX612" s="6">
        <f t="shared" si="318"/>
        <v>6.8292091821999996</v>
      </c>
      <c r="AY612" s="6">
        <f t="shared" si="318"/>
        <v>6.8648284207000003</v>
      </c>
      <c r="AZ612" s="6">
        <f t="shared" si="318"/>
        <v>6.9009903123000012</v>
      </c>
      <c r="BA612" s="6">
        <f t="shared" si="318"/>
        <v>6.9379724879999989</v>
      </c>
      <c r="BB612" s="6">
        <f t="shared" si="318"/>
        <v>6.9359173928000004</v>
      </c>
      <c r="BC612" s="6">
        <f t="shared" si="318"/>
        <v>6.9550523509999991</v>
      </c>
      <c r="BD612" s="6">
        <f t="shared" si="318"/>
        <v>6.984991044500001</v>
      </c>
      <c r="BE612" s="6">
        <f t="shared" si="318"/>
        <v>7.0191845665999999</v>
      </c>
      <c r="BF612" s="6">
        <f t="shared" si="318"/>
        <v>7.0551662338999996</v>
      </c>
      <c r="BG612" s="6">
        <f t="shared" si="318"/>
        <v>7.0885937712999993</v>
      </c>
      <c r="BH612" s="6">
        <f t="shared" si="318"/>
        <v>7.1219762538999998</v>
      </c>
      <c r="BI612" s="6">
        <f t="shared" si="318"/>
        <v>7.1558030423999988</v>
      </c>
      <c r="BJ612" s="6">
        <f t="shared" si="318"/>
        <v>7.1902439645999996</v>
      </c>
      <c r="BK612" s="6">
        <f t="shared" si="318"/>
        <v>7.2253951055999988</v>
      </c>
      <c r="BL612" s="6">
        <f t="shared" si="318"/>
        <v>7.2613462376999998</v>
      </c>
      <c r="BM612" s="6">
        <f t="shared" si="318"/>
        <v>7.2981094243999998</v>
      </c>
      <c r="BN612" s="6">
        <f t="shared" si="318"/>
        <v>7.3356881179000002</v>
      </c>
      <c r="BO612" s="6">
        <f t="shared" si="318"/>
        <v>7.3740684194999995</v>
      </c>
      <c r="BP612" s="6">
        <f t="shared" ref="BP612:CJ612" si="319">BP509+BP510+BP511+BP515+BP516+BP517+BP521+BP521+BP522+BP523+BP527+BP528+BP529+BP530+BP531+BP532+BP533+BP534+BP535</f>
        <v>7.4132210314000009</v>
      </c>
      <c r="BQ612" s="6">
        <f t="shared" si="319"/>
        <v>7.4501484564999991</v>
      </c>
      <c r="BR612" s="6">
        <f t="shared" si="319"/>
        <v>7.4869361683999998</v>
      </c>
      <c r="BS612" s="6">
        <f t="shared" si="319"/>
        <v>7.5240653113000002</v>
      </c>
      <c r="BT612" s="6">
        <f t="shared" si="319"/>
        <v>7.5616840819999993</v>
      </c>
      <c r="BU612" s="6">
        <f t="shared" si="319"/>
        <v>7.5998443976000001</v>
      </c>
      <c r="BV612" s="6">
        <f t="shared" si="319"/>
        <v>7.6385200368000001</v>
      </c>
      <c r="BW612" s="6">
        <f t="shared" si="319"/>
        <v>7.67773342</v>
      </c>
      <c r="BX612" s="6">
        <f t="shared" si="319"/>
        <v>7.7174792558999998</v>
      </c>
      <c r="BY612" s="6">
        <f t="shared" si="319"/>
        <v>7.7577450507000005</v>
      </c>
      <c r="BZ612" s="6">
        <f t="shared" si="319"/>
        <v>7.7985154743000002</v>
      </c>
      <c r="CA612" s="6">
        <f t="shared" si="319"/>
        <v>7.8375837428000006</v>
      </c>
      <c r="CB612" s="6">
        <f t="shared" si="319"/>
        <v>7.8765079233000002</v>
      </c>
      <c r="CC612" s="6">
        <f t="shared" si="319"/>
        <v>7.9156644800999985</v>
      </c>
      <c r="CD612" s="6">
        <f t="shared" si="319"/>
        <v>7.9551834373999997</v>
      </c>
      <c r="CE612" s="6">
        <f t="shared" si="319"/>
        <v>7.9951217859999995</v>
      </c>
      <c r="CF612" s="6">
        <f t="shared" si="319"/>
        <v>8.0353981653000002</v>
      </c>
      <c r="CG612" s="6">
        <f t="shared" si="319"/>
        <v>8.0760966055000001</v>
      </c>
      <c r="CH612" s="6">
        <f t="shared" si="319"/>
        <v>8.1172392641999984</v>
      </c>
      <c r="CI612" s="6">
        <f t="shared" si="319"/>
        <v>8.1588341185999997</v>
      </c>
      <c r="CJ612" s="6">
        <f t="shared" si="319"/>
        <v>8.2008837915000008</v>
      </c>
    </row>
    <row r="613" spans="1:88" x14ac:dyDescent="0.3">
      <c r="B613" t="s">
        <v>89</v>
      </c>
      <c r="C613" s="6">
        <f>C539+C540+C541</f>
        <v>15.69274646</v>
      </c>
      <c r="D613" s="6">
        <f t="shared" ref="D613:BO613" si="320">D539+D540+D541</f>
        <v>15.45511276</v>
      </c>
      <c r="E613" s="6">
        <f t="shared" si="320"/>
        <v>15.27368938</v>
      </c>
      <c r="F613" s="6">
        <f t="shared" si="320"/>
        <v>15.1369615</v>
      </c>
      <c r="G613" s="6">
        <f t="shared" si="320"/>
        <v>15.080597539999999</v>
      </c>
      <c r="H613" s="6">
        <f t="shared" si="320"/>
        <v>15.08512458</v>
      </c>
      <c r="I613" s="6">
        <f t="shared" si="320"/>
        <v>15.09298253</v>
      </c>
      <c r="J613" s="6">
        <f t="shared" si="320"/>
        <v>14.5069892</v>
      </c>
      <c r="K613" s="6">
        <f t="shared" si="320"/>
        <v>13.909184270000001</v>
      </c>
      <c r="L613" s="6">
        <f t="shared" si="320"/>
        <v>13.32248564</v>
      </c>
      <c r="M613" s="6">
        <f t="shared" si="320"/>
        <v>12.755262200000001</v>
      </c>
      <c r="N613" s="6">
        <f t="shared" si="320"/>
        <v>12.23664836</v>
      </c>
      <c r="O613" s="6">
        <f t="shared" si="320"/>
        <v>11.75295333</v>
      </c>
      <c r="P613" s="6">
        <f t="shared" si="320"/>
        <v>11.29241281</v>
      </c>
      <c r="Q613" s="6">
        <f t="shared" si="320"/>
        <v>10.846669370000001</v>
      </c>
      <c r="R613" s="6">
        <f t="shared" si="320"/>
        <v>10.41015447</v>
      </c>
      <c r="S613" s="6">
        <f t="shared" si="320"/>
        <v>9.9790386580000003</v>
      </c>
      <c r="T613" s="6">
        <f t="shared" si="320"/>
        <v>9.5507296030000006</v>
      </c>
      <c r="U613" s="6">
        <f t="shared" si="320"/>
        <v>9.1244360810000007</v>
      </c>
      <c r="V613" s="6">
        <f t="shared" si="320"/>
        <v>8.6996036560000007</v>
      </c>
      <c r="W613" s="6">
        <f t="shared" si="320"/>
        <v>8.2755993459999999</v>
      </c>
      <c r="X613" s="6">
        <f t="shared" si="320"/>
        <v>7.853594223</v>
      </c>
      <c r="Y613" s="6">
        <f t="shared" si="320"/>
        <v>7.4311548380000003</v>
      </c>
      <c r="Z613" s="6">
        <f t="shared" si="320"/>
        <v>7.0069770629999999</v>
      </c>
      <c r="AA613" s="6">
        <f t="shared" si="320"/>
        <v>6.580013664</v>
      </c>
      <c r="AB613" s="6">
        <f t="shared" si="320"/>
        <v>6.1491993159999998</v>
      </c>
      <c r="AC613" s="6">
        <f t="shared" si="320"/>
        <v>5.7141248420000004</v>
      </c>
      <c r="AD613" s="6">
        <f t="shared" si="320"/>
        <v>5.2732044360000003</v>
      </c>
      <c r="AE613" s="6">
        <f t="shared" si="320"/>
        <v>4.8249260979999997</v>
      </c>
      <c r="AF613" s="6">
        <f t="shared" si="320"/>
        <v>4.3677124799999998</v>
      </c>
      <c r="AG613" s="6">
        <f t="shared" si="320"/>
        <v>3.899969252</v>
      </c>
      <c r="AH613" s="6">
        <f t="shared" si="320"/>
        <v>3.420296709</v>
      </c>
      <c r="AI613" s="6">
        <f t="shared" si="320"/>
        <v>2.9267223009999999</v>
      </c>
      <c r="AJ613" s="6">
        <f t="shared" si="320"/>
        <v>2.4172044829999999</v>
      </c>
      <c r="AK613" s="6">
        <f t="shared" si="320"/>
        <v>1.889470513</v>
      </c>
      <c r="AL613" s="6">
        <f t="shared" si="320"/>
        <v>1.3408900370000001</v>
      </c>
      <c r="AM613" s="6">
        <f t="shared" si="320"/>
        <v>1.3610922379999999</v>
      </c>
      <c r="AN613" s="6">
        <f t="shared" si="320"/>
        <v>1.378817046</v>
      </c>
      <c r="AO613" s="6">
        <f t="shared" si="320"/>
        <v>1.3945222799999999</v>
      </c>
      <c r="AP613" s="6">
        <f t="shared" si="320"/>
        <v>1.4087329900000001</v>
      </c>
      <c r="AQ613" s="6">
        <f t="shared" si="320"/>
        <v>1.4218768850000001</v>
      </c>
      <c r="AR613" s="6">
        <f t="shared" si="320"/>
        <v>1.433932644</v>
      </c>
      <c r="AS613" s="6">
        <f t="shared" si="320"/>
        <v>1.445377868</v>
      </c>
      <c r="AT613" s="6">
        <f t="shared" si="320"/>
        <v>1.4564446630000001</v>
      </c>
      <c r="AU613" s="6">
        <f t="shared" si="320"/>
        <v>1.4672805870000001</v>
      </c>
      <c r="AV613" s="6">
        <f t="shared" si="320"/>
        <v>1.4779901529999999</v>
      </c>
      <c r="AW613" s="6">
        <f t="shared" si="320"/>
        <v>1.4881884809999999</v>
      </c>
      <c r="AX613" s="6">
        <f t="shared" si="320"/>
        <v>1.498288479</v>
      </c>
      <c r="AY613" s="6">
        <f t="shared" si="320"/>
        <v>1.50841246</v>
      </c>
      <c r="AZ613" s="6">
        <f t="shared" si="320"/>
        <v>1.518617917</v>
      </c>
      <c r="BA613" s="6">
        <f t="shared" si="320"/>
        <v>1.5289416360000001</v>
      </c>
      <c r="BB613" s="6">
        <f t="shared" si="320"/>
        <v>1.539472738</v>
      </c>
      <c r="BC613" s="6">
        <f t="shared" si="320"/>
        <v>1.549530877</v>
      </c>
      <c r="BD613" s="6">
        <f t="shared" si="320"/>
        <v>1.5592428039999999</v>
      </c>
      <c r="BE613" s="6">
        <f t="shared" si="320"/>
        <v>1.5688180389999999</v>
      </c>
      <c r="BF613" s="6">
        <f t="shared" si="320"/>
        <v>1.5784100130000001</v>
      </c>
      <c r="BG613" s="6">
        <f t="shared" si="320"/>
        <v>1.587539845</v>
      </c>
      <c r="BH613" s="6">
        <f t="shared" si="320"/>
        <v>1.596653557</v>
      </c>
      <c r="BI613" s="6">
        <f t="shared" si="320"/>
        <v>1.6058741000000001</v>
      </c>
      <c r="BJ613" s="6">
        <f t="shared" si="320"/>
        <v>1.6152467610000001</v>
      </c>
      <c r="BK613" s="6">
        <f t="shared" si="320"/>
        <v>1.6247924490000001</v>
      </c>
      <c r="BL613" s="6">
        <f t="shared" si="320"/>
        <v>1.6345266270000001</v>
      </c>
      <c r="BM613" s="6">
        <f t="shared" si="320"/>
        <v>1.644449689</v>
      </c>
      <c r="BN613" s="6">
        <f t="shared" si="320"/>
        <v>1.654560346</v>
      </c>
      <c r="BO613" s="6">
        <f t="shared" si="320"/>
        <v>1.6648543170000001</v>
      </c>
      <c r="BP613" s="6">
        <f t="shared" ref="BP613:CJ613" si="321">BP539+BP540+BP541</f>
        <v>1.675324703</v>
      </c>
      <c r="BQ613" s="6">
        <f t="shared" si="321"/>
        <v>1.685430859</v>
      </c>
      <c r="BR613" s="6">
        <f t="shared" si="321"/>
        <v>1.695546985</v>
      </c>
      <c r="BS613" s="6">
        <f t="shared" si="321"/>
        <v>1.7057608689999999</v>
      </c>
      <c r="BT613" s="6">
        <f t="shared" si="321"/>
        <v>1.716099109</v>
      </c>
      <c r="BU613" s="6">
        <f t="shared" si="321"/>
        <v>1.726571512</v>
      </c>
      <c r="BV613" s="6">
        <f t="shared" si="321"/>
        <v>1.7371741810000001</v>
      </c>
      <c r="BW613" s="6">
        <f t="shared" si="321"/>
        <v>1.7479118490000001</v>
      </c>
      <c r="BX613" s="6">
        <f t="shared" si="321"/>
        <v>1.758783604</v>
      </c>
      <c r="BY613" s="6">
        <f t="shared" si="321"/>
        <v>1.7697866630000001</v>
      </c>
      <c r="BZ613" s="6">
        <f t="shared" si="321"/>
        <v>1.7809173309999999</v>
      </c>
      <c r="CA613" s="6">
        <f t="shared" si="321"/>
        <v>1.791768816</v>
      </c>
      <c r="CB613" s="6">
        <f t="shared" si="321"/>
        <v>1.8026273770000001</v>
      </c>
      <c r="CC613" s="6">
        <f t="shared" si="321"/>
        <v>1.8135625040000001</v>
      </c>
      <c r="CD613" s="6">
        <f t="shared" si="321"/>
        <v>1.8245971299999999</v>
      </c>
      <c r="CE613" s="6">
        <f t="shared" si="321"/>
        <v>1.83574112</v>
      </c>
      <c r="CF613" s="6">
        <f t="shared" si="321"/>
        <v>1.8469793670000001</v>
      </c>
      <c r="CG613" s="6">
        <f t="shared" si="321"/>
        <v>1.858327308</v>
      </c>
      <c r="CH613" s="6">
        <f t="shared" si="321"/>
        <v>1.8697881970000001</v>
      </c>
      <c r="CI613" s="6">
        <f t="shared" si="321"/>
        <v>1.8813621199999999</v>
      </c>
      <c r="CJ613" s="6">
        <f t="shared" si="321"/>
        <v>1.893047932</v>
      </c>
    </row>
    <row r="614" spans="1:88" x14ac:dyDescent="0.3">
      <c r="B614" t="s">
        <v>90</v>
      </c>
      <c r="C614" s="6">
        <f>C545+C546+C547</f>
        <v>19.107299600000001</v>
      </c>
      <c r="D614" s="6">
        <f t="shared" ref="D614:BO614" si="322">D545+D546+D547</f>
        <v>19.051994229999998</v>
      </c>
      <c r="E614" s="6">
        <f t="shared" si="322"/>
        <v>19.056449799999999</v>
      </c>
      <c r="F614" s="6">
        <f t="shared" si="322"/>
        <v>19.052911380000001</v>
      </c>
      <c r="G614" s="6">
        <f t="shared" si="322"/>
        <v>19.117211520000001</v>
      </c>
      <c r="H614" s="6">
        <f t="shared" si="322"/>
        <v>19.25172676</v>
      </c>
      <c r="I614" s="6">
        <f t="shared" si="322"/>
        <v>19.404250090000001</v>
      </c>
      <c r="J614" s="6">
        <f t="shared" si="322"/>
        <v>18.811320930000001</v>
      </c>
      <c r="K614" s="6">
        <f t="shared" si="322"/>
        <v>18.178555920000001</v>
      </c>
      <c r="L614" s="6">
        <f t="shared" si="322"/>
        <v>17.55923469</v>
      </c>
      <c r="M614" s="6">
        <f t="shared" si="322"/>
        <v>16.976255770000002</v>
      </c>
      <c r="N614" s="6">
        <f t="shared" si="322"/>
        <v>16.470017739999999</v>
      </c>
      <c r="O614" s="6">
        <f t="shared" si="322"/>
        <v>16.009580159999999</v>
      </c>
      <c r="P614" s="6">
        <f t="shared" si="322"/>
        <v>15.56757601</v>
      </c>
      <c r="Q614" s="6">
        <f t="shared" si="322"/>
        <v>15.12523549</v>
      </c>
      <c r="R614" s="6">
        <f t="shared" si="322"/>
        <v>14.671440949999999</v>
      </c>
      <c r="S614" s="6">
        <f t="shared" si="322"/>
        <v>14.20012111</v>
      </c>
      <c r="T614" s="6">
        <f t="shared" si="322"/>
        <v>13.70945871</v>
      </c>
      <c r="U614" s="6">
        <f t="shared" si="322"/>
        <v>13.203639040000001</v>
      </c>
      <c r="V614" s="6">
        <f t="shared" si="322"/>
        <v>12.686238899999999</v>
      </c>
      <c r="W614" s="6">
        <f t="shared" si="322"/>
        <v>12.15949913</v>
      </c>
      <c r="X614" s="6">
        <f t="shared" si="322"/>
        <v>11.63081528</v>
      </c>
      <c r="Y614" s="6">
        <f t="shared" si="322"/>
        <v>11.096036890000001</v>
      </c>
      <c r="Z614" s="6">
        <f t="shared" si="322"/>
        <v>10.553153780000001</v>
      </c>
      <c r="AA614" s="6">
        <f t="shared" si="322"/>
        <v>10.00003132</v>
      </c>
      <c r="AB614" s="6">
        <f t="shared" si="322"/>
        <v>9.4345278930000003</v>
      </c>
      <c r="AC614" s="6">
        <f t="shared" si="322"/>
        <v>8.8588939940000007</v>
      </c>
      <c r="AD614" s="6">
        <f t="shared" si="322"/>
        <v>8.272332832</v>
      </c>
      <c r="AE614" s="6">
        <f t="shared" si="322"/>
        <v>7.6719458319999996</v>
      </c>
      <c r="AF614" s="6">
        <f t="shared" si="322"/>
        <v>7.0537006560000002</v>
      </c>
      <c r="AG614" s="6">
        <f t="shared" si="322"/>
        <v>6.4132598820000002</v>
      </c>
      <c r="AH614" s="6">
        <f t="shared" si="322"/>
        <v>5.7474789849999999</v>
      </c>
      <c r="AI614" s="6">
        <f t="shared" si="322"/>
        <v>5.051444483</v>
      </c>
      <c r="AJ614" s="6">
        <f t="shared" si="322"/>
        <v>4.3192714319999999</v>
      </c>
      <c r="AK614" s="6">
        <f t="shared" si="322"/>
        <v>3.5437562840000001</v>
      </c>
      <c r="AL614" s="6">
        <f t="shared" si="322"/>
        <v>2.7160482159999999</v>
      </c>
      <c r="AM614" s="6">
        <f t="shared" si="322"/>
        <v>2.7825692700000002</v>
      </c>
      <c r="AN614" s="6">
        <f t="shared" si="322"/>
        <v>2.8406543379999998</v>
      </c>
      <c r="AO614" s="6">
        <f t="shared" si="322"/>
        <v>2.8905801150000001</v>
      </c>
      <c r="AP614" s="6">
        <f t="shared" si="322"/>
        <v>2.9341016249999998</v>
      </c>
      <c r="AQ614" s="6">
        <f t="shared" si="322"/>
        <v>2.9730576809999998</v>
      </c>
      <c r="AR614" s="6">
        <f t="shared" si="322"/>
        <v>3.0076624810000001</v>
      </c>
      <c r="AS614" s="6">
        <f t="shared" si="322"/>
        <v>3.04005423</v>
      </c>
      <c r="AT614" s="6">
        <f t="shared" si="322"/>
        <v>3.0711775590000001</v>
      </c>
      <c r="AU614" s="6">
        <f t="shared" si="322"/>
        <v>3.10161248</v>
      </c>
      <c r="AV614" s="6">
        <f t="shared" si="322"/>
        <v>3.1317446709999999</v>
      </c>
      <c r="AW614" s="6">
        <f t="shared" si="322"/>
        <v>3.1601315470000002</v>
      </c>
      <c r="AX614" s="6">
        <f t="shared" si="322"/>
        <v>3.1883431770000001</v>
      </c>
      <c r="AY614" s="6">
        <f t="shared" si="322"/>
        <v>3.216712174</v>
      </c>
      <c r="AZ614" s="6">
        <f t="shared" si="322"/>
        <v>3.245373356</v>
      </c>
      <c r="BA614" s="6">
        <f t="shared" si="322"/>
        <v>3.2744088389999999</v>
      </c>
      <c r="BB614" s="6">
        <f t="shared" si="322"/>
        <v>3.3028424520000002</v>
      </c>
      <c r="BC614" s="6">
        <f t="shared" si="322"/>
        <v>3.3306531229999998</v>
      </c>
      <c r="BD614" s="6">
        <f t="shared" si="322"/>
        <v>3.3581594109999999</v>
      </c>
      <c r="BE614" s="6">
        <f t="shared" si="322"/>
        <v>3.385668962</v>
      </c>
      <c r="BF614" s="6">
        <f t="shared" si="322"/>
        <v>3.4134004939999998</v>
      </c>
      <c r="BG614" s="6">
        <f t="shared" si="322"/>
        <v>3.4393401369999999</v>
      </c>
      <c r="BH614" s="6">
        <f t="shared" si="322"/>
        <v>3.465259315</v>
      </c>
      <c r="BI614" s="6">
        <f t="shared" si="322"/>
        <v>3.491469516</v>
      </c>
      <c r="BJ614" s="6">
        <f t="shared" si="322"/>
        <v>3.5180702369999999</v>
      </c>
      <c r="BK614" s="6">
        <f t="shared" si="322"/>
        <v>3.545115096</v>
      </c>
      <c r="BL614" s="6">
        <f t="shared" si="322"/>
        <v>3.5726581130000001</v>
      </c>
      <c r="BM614" s="6">
        <f t="shared" si="322"/>
        <v>3.600704715</v>
      </c>
      <c r="BN614" s="6">
        <f t="shared" si="322"/>
        <v>3.6292625950000001</v>
      </c>
      <c r="BO614" s="6">
        <f t="shared" si="322"/>
        <v>3.6583320600000002</v>
      </c>
      <c r="BP614" s="6">
        <f t="shared" ref="BP614:CJ614" si="323">BP545+BP546+BP547</f>
        <v>3.68790642</v>
      </c>
      <c r="BQ614" s="6">
        <f t="shared" si="323"/>
        <v>3.7159824010000002</v>
      </c>
      <c r="BR614" s="6">
        <f t="shared" si="323"/>
        <v>3.7441193080000001</v>
      </c>
      <c r="BS614" s="6">
        <f t="shared" si="323"/>
        <v>3.7725584759999999</v>
      </c>
      <c r="BT614" s="6">
        <f t="shared" si="323"/>
        <v>3.8013625090000001</v>
      </c>
      <c r="BU614" s="6">
        <f t="shared" si="323"/>
        <v>3.8305604070000001</v>
      </c>
      <c r="BV614" s="6">
        <f t="shared" si="323"/>
        <v>3.8601416720000001</v>
      </c>
      <c r="BW614" s="6">
        <f t="shared" si="323"/>
        <v>3.8901356640000002</v>
      </c>
      <c r="BX614" s="6">
        <f t="shared" si="323"/>
        <v>3.9205490250000001</v>
      </c>
      <c r="BY614" s="6">
        <f t="shared" si="323"/>
        <v>3.9513821020000002</v>
      </c>
      <c r="BZ614" s="6">
        <f t="shared" si="323"/>
        <v>3.9826316519999998</v>
      </c>
      <c r="CA614" s="6">
        <f t="shared" si="323"/>
        <v>4.0127920279999998</v>
      </c>
      <c r="CB614" s="6">
        <f t="shared" si="323"/>
        <v>4.0430338780000001</v>
      </c>
      <c r="CC614" s="6">
        <f t="shared" si="323"/>
        <v>4.073543903</v>
      </c>
      <c r="CD614" s="6">
        <f t="shared" si="323"/>
        <v>4.1043751960000003</v>
      </c>
      <c r="CE614" s="6">
        <f t="shared" si="323"/>
        <v>4.1355551439999996</v>
      </c>
      <c r="CF614" s="6">
        <f t="shared" si="323"/>
        <v>4.1670268510000001</v>
      </c>
      <c r="CG614" s="6">
        <f t="shared" si="323"/>
        <v>4.1988580310000003</v>
      </c>
      <c r="CH614" s="6">
        <f t="shared" si="323"/>
        <v>4.2310643990000001</v>
      </c>
      <c r="CI614" s="6">
        <f t="shared" si="323"/>
        <v>4.2636522560000003</v>
      </c>
      <c r="CJ614" s="6">
        <f t="shared" si="323"/>
        <v>4.2966241890000001</v>
      </c>
    </row>
    <row r="615" spans="1:88" x14ac:dyDescent="0.3">
      <c r="B615" t="s">
        <v>91</v>
      </c>
      <c r="C615" s="6">
        <f>C536+C537+C538+C542+C543+C544</f>
        <v>9.0246831189999988</v>
      </c>
      <c r="D615" s="6">
        <f t="shared" ref="D615:BO615" si="324">D536+D537+D538+D542+D543+D544</f>
        <v>8.9657435030000006</v>
      </c>
      <c r="E615" s="6">
        <f t="shared" si="324"/>
        <v>8.9480015690000005</v>
      </c>
      <c r="F615" s="6">
        <f t="shared" si="324"/>
        <v>8.9452669740000008</v>
      </c>
      <c r="G615" s="6">
        <f>G536+G537+G538+G542+G543+G544</f>
        <v>8.9751914139999993</v>
      </c>
      <c r="H615" s="6">
        <f t="shared" si="324"/>
        <v>9.0311081449999993</v>
      </c>
      <c r="I615" s="6">
        <f t="shared" si="324"/>
        <v>9.086410227</v>
      </c>
      <c r="J615" s="6">
        <f t="shared" si="324"/>
        <v>8.827754895</v>
      </c>
      <c r="K615" s="6">
        <f t="shared" si="324"/>
        <v>8.5766289059999998</v>
      </c>
      <c r="L615" s="6">
        <f t="shared" si="324"/>
        <v>8.3385799800000004</v>
      </c>
      <c r="M615" s="6">
        <f t="shared" si="324"/>
        <v>8.1134353719999996</v>
      </c>
      <c r="N615" s="6">
        <f t="shared" si="324"/>
        <v>7.9056297690000008</v>
      </c>
      <c r="O615" s="6">
        <f t="shared" si="324"/>
        <v>7.6961600919999995</v>
      </c>
      <c r="P615" s="6">
        <f t="shared" si="324"/>
        <v>7.4769498520000006</v>
      </c>
      <c r="Q615" s="6">
        <f t="shared" si="324"/>
        <v>7.2454909690000004</v>
      </c>
      <c r="R615" s="6">
        <f t="shared" si="324"/>
        <v>7.0017568800000003</v>
      </c>
      <c r="S615" s="6">
        <f t="shared" si="324"/>
        <v>6.7507148350000001</v>
      </c>
      <c r="T615" s="6">
        <f t="shared" si="324"/>
        <v>6.4943655199999997</v>
      </c>
      <c r="U615" s="6">
        <f t="shared" si="324"/>
        <v>6.2340653849999992</v>
      </c>
      <c r="V615" s="6">
        <f t="shared" si="324"/>
        <v>5.9702014999999999</v>
      </c>
      <c r="W615" s="6">
        <f t="shared" si="324"/>
        <v>5.7028038380000003</v>
      </c>
      <c r="X615" s="6">
        <f t="shared" si="324"/>
        <v>5.4350322440000003</v>
      </c>
      <c r="Y615" s="6">
        <f t="shared" si="324"/>
        <v>5.1643762659999997</v>
      </c>
      <c r="Z615" s="6">
        <f t="shared" si="324"/>
        <v>4.8896586200000005</v>
      </c>
      <c r="AA615" s="6">
        <f t="shared" si="324"/>
        <v>4.6099581119999993</v>
      </c>
      <c r="AB615" s="6">
        <f t="shared" si="324"/>
        <v>4.3245411310000001</v>
      </c>
      <c r="AC615" s="6">
        <f t="shared" si="324"/>
        <v>4.0353051430000004</v>
      </c>
      <c r="AD615" s="6">
        <f t="shared" si="324"/>
        <v>3.7424033780000001</v>
      </c>
      <c r="AE615" s="6">
        <f t="shared" si="324"/>
        <v>3.4444768430000003</v>
      </c>
      <c r="AF615" s="6">
        <f t="shared" si="324"/>
        <v>3.139777402</v>
      </c>
      <c r="AG615" s="6">
        <f t="shared" si="324"/>
        <v>2.826750563</v>
      </c>
      <c r="AH615" s="6">
        <f t="shared" si="324"/>
        <v>2.5048247899999998</v>
      </c>
      <c r="AI615" s="6">
        <f t="shared" si="324"/>
        <v>2.1727195610000001</v>
      </c>
      <c r="AJ615" s="6">
        <f t="shared" si="324"/>
        <v>1.8287801213999999</v>
      </c>
      <c r="AK615" s="6">
        <f t="shared" si="324"/>
        <v>1.4710796327</v>
      </c>
      <c r="AL615" s="6">
        <f t="shared" si="324"/>
        <v>1.0974667181</v>
      </c>
      <c r="AM615" s="6">
        <f t="shared" si="324"/>
        <v>1.1155032240999998</v>
      </c>
      <c r="AN615" s="6">
        <f t="shared" si="324"/>
        <v>1.1316963310000001</v>
      </c>
      <c r="AO615" s="6">
        <f t="shared" si="324"/>
        <v>1.1462575934000001</v>
      </c>
      <c r="AP615" s="6">
        <f t="shared" si="324"/>
        <v>1.1595601517</v>
      </c>
      <c r="AQ615" s="6">
        <f t="shared" si="324"/>
        <v>1.1719370627000001</v>
      </c>
      <c r="AR615" s="6">
        <f t="shared" si="324"/>
        <v>1.1830295753</v>
      </c>
      <c r="AS615" s="6">
        <f t="shared" si="324"/>
        <v>1.1935707250999998</v>
      </c>
      <c r="AT615" s="6">
        <f t="shared" si="324"/>
        <v>1.2037870103000001</v>
      </c>
      <c r="AU615" s="6">
        <f t="shared" si="324"/>
        <v>1.2138068066000001</v>
      </c>
      <c r="AV615" s="6">
        <f t="shared" si="324"/>
        <v>1.2237211634</v>
      </c>
      <c r="AW615" s="6">
        <f t="shared" si="324"/>
        <v>1.2327637029</v>
      </c>
      <c r="AX615" s="6">
        <f t="shared" si="324"/>
        <v>1.2417172767</v>
      </c>
      <c r="AY615" s="6">
        <f t="shared" si="324"/>
        <v>1.2507246656</v>
      </c>
      <c r="AZ615" s="6">
        <f t="shared" si="324"/>
        <v>1.2598373170000001</v>
      </c>
      <c r="BA615" s="6">
        <f t="shared" si="324"/>
        <v>1.269086468</v>
      </c>
      <c r="BB615" s="6">
        <f t="shared" si="324"/>
        <v>1.2784482565999999</v>
      </c>
      <c r="BC615" s="6">
        <f t="shared" si="324"/>
        <v>1.2876977580000002</v>
      </c>
      <c r="BD615" s="6">
        <f t="shared" si="324"/>
        <v>1.2968962361</v>
      </c>
      <c r="BE615" s="6">
        <f t="shared" si="324"/>
        <v>1.3061361434000001</v>
      </c>
      <c r="BF615" s="6">
        <f t="shared" si="324"/>
        <v>1.3154898149999998</v>
      </c>
      <c r="BG615" s="6">
        <f t="shared" si="324"/>
        <v>1.3239588427</v>
      </c>
      <c r="BH615" s="6">
        <f t="shared" si="324"/>
        <v>1.3324648118</v>
      </c>
      <c r="BI615" s="6">
        <f t="shared" si="324"/>
        <v>1.3411458157</v>
      </c>
      <c r="BJ615" s="6">
        <f t="shared" si="324"/>
        <v>1.3500298342999999</v>
      </c>
      <c r="BK615" s="6">
        <f t="shared" si="324"/>
        <v>1.359123458</v>
      </c>
      <c r="BL615" s="6">
        <f t="shared" si="324"/>
        <v>1.3684357426</v>
      </c>
      <c r="BM615" s="6">
        <f t="shared" si="324"/>
        <v>1.3779539582</v>
      </c>
      <c r="BN615" s="6">
        <f t="shared" si="324"/>
        <v>1.3876700727000002</v>
      </c>
      <c r="BO615" s="6">
        <f t="shared" si="324"/>
        <v>1.3975751726999999</v>
      </c>
      <c r="BP615" s="6">
        <f t="shared" ref="BP615:CJ615" si="325">BP536+BP537+BP538+BP542+BP543+BP544</f>
        <v>1.4076591582</v>
      </c>
      <c r="BQ615" s="6">
        <f t="shared" si="325"/>
        <v>1.4169315187</v>
      </c>
      <c r="BR615" s="6">
        <f t="shared" si="325"/>
        <v>1.4262273836000001</v>
      </c>
      <c r="BS615" s="6">
        <f t="shared" si="325"/>
        <v>1.4356577415</v>
      </c>
      <c r="BT615" s="6">
        <f t="shared" si="325"/>
        <v>1.4452382176</v>
      </c>
      <c r="BU615" s="6">
        <f t="shared" si="325"/>
        <v>1.4549687766999999</v>
      </c>
      <c r="BV615" s="6">
        <f t="shared" si="325"/>
        <v>1.4648318052</v>
      </c>
      <c r="BW615" s="6">
        <f t="shared" si="325"/>
        <v>1.4748321813</v>
      </c>
      <c r="BX615" s="6">
        <f t="shared" si="325"/>
        <v>1.4849641821999999</v>
      </c>
      <c r="BY615" s="6">
        <f t="shared" si="325"/>
        <v>1.4952206005999999</v>
      </c>
      <c r="BZ615" s="6">
        <f t="shared" si="325"/>
        <v>1.5055941638000001</v>
      </c>
      <c r="CA615" s="6">
        <f t="shared" si="325"/>
        <v>1.5153344237999999</v>
      </c>
      <c r="CB615" s="6">
        <f t="shared" si="325"/>
        <v>1.525077392</v>
      </c>
      <c r="CC615" s="6">
        <f t="shared" si="325"/>
        <v>1.5349096600999999</v>
      </c>
      <c r="CD615" s="6">
        <f t="shared" si="325"/>
        <v>1.5448454757999999</v>
      </c>
      <c r="CE615" s="6">
        <f t="shared" si="325"/>
        <v>1.5548870983</v>
      </c>
      <c r="CF615" s="6">
        <f t="shared" si="325"/>
        <v>1.5649966147000001</v>
      </c>
      <c r="CG615" s="6">
        <f t="shared" si="325"/>
        <v>1.5752025127</v>
      </c>
      <c r="CH615" s="6">
        <f t="shared" si="325"/>
        <v>1.5855052980000002</v>
      </c>
      <c r="CI615" s="6">
        <f t="shared" si="325"/>
        <v>1.5959016088</v>
      </c>
      <c r="CJ615" s="6">
        <f t="shared" si="325"/>
        <v>1.6063874764000001</v>
      </c>
    </row>
    <row r="616" spans="1:88" x14ac:dyDescent="0.3">
      <c r="B616" t="s">
        <v>10</v>
      </c>
      <c r="C616" s="6">
        <f>C548+C549+C550+C551+C552+C553</f>
        <v>55.717231829900001</v>
      </c>
      <c r="D616" s="6">
        <f t="shared" ref="D616:BO616" si="326">D548+D549+D550+D551+D552+D553</f>
        <v>54.830206232900004</v>
      </c>
      <c r="E616" s="6">
        <f t="shared" si="326"/>
        <v>54.065395014499998</v>
      </c>
      <c r="F616" s="6">
        <f t="shared" si="326"/>
        <v>53.402387854700002</v>
      </c>
      <c r="G616" s="6">
        <f t="shared" si="326"/>
        <v>53.128665941499996</v>
      </c>
      <c r="H616" s="6">
        <f t="shared" si="326"/>
        <v>53.1722650018</v>
      </c>
      <c r="I616" s="6">
        <f t="shared" si="326"/>
        <v>53.351458998200002</v>
      </c>
      <c r="J616" s="6">
        <f t="shared" si="326"/>
        <v>51.9269832648</v>
      </c>
      <c r="K616" s="6">
        <f t="shared" si="326"/>
        <v>50.339031182799999</v>
      </c>
      <c r="L616" s="6">
        <f t="shared" si="326"/>
        <v>48.7323179463</v>
      </c>
      <c r="M616" s="6">
        <f t="shared" si="326"/>
        <v>47.182790839100001</v>
      </c>
      <c r="N616" s="6">
        <f t="shared" si="326"/>
        <v>45.907180183199998</v>
      </c>
      <c r="O616" s="6">
        <f t="shared" si="326"/>
        <v>44.848339954699995</v>
      </c>
      <c r="P616" s="6">
        <f t="shared" si="326"/>
        <v>43.946490048200005</v>
      </c>
      <c r="Q616" s="6">
        <f t="shared" si="326"/>
        <v>43.157026954399996</v>
      </c>
      <c r="R616" s="6">
        <f t="shared" si="326"/>
        <v>42.447575706599999</v>
      </c>
      <c r="S616" s="6">
        <f t="shared" si="326"/>
        <v>41.718280582999995</v>
      </c>
      <c r="T616" s="6">
        <f t="shared" si="326"/>
        <v>40.9902727228</v>
      </c>
      <c r="U616" s="6">
        <f t="shared" si="326"/>
        <v>40.278343757499997</v>
      </c>
      <c r="V616" s="6">
        <f t="shared" si="326"/>
        <v>39.591855551100004</v>
      </c>
      <c r="W616" s="6">
        <f t="shared" si="326"/>
        <v>38.9358176024</v>
      </c>
      <c r="X616" s="6">
        <f t="shared" si="326"/>
        <v>38.311244588600005</v>
      </c>
      <c r="Y616" s="6">
        <f t="shared" si="326"/>
        <v>37.721655028999997</v>
      </c>
      <c r="Z616" s="6">
        <f t="shared" si="326"/>
        <v>37.163920610699996</v>
      </c>
      <c r="AA616" s="6">
        <f t="shared" si="326"/>
        <v>36.634473878800002</v>
      </c>
      <c r="AB616" s="6">
        <f t="shared" si="326"/>
        <v>36.129154313699999</v>
      </c>
      <c r="AC616" s="6">
        <f t="shared" si="326"/>
        <v>35.646202579499999</v>
      </c>
      <c r="AD616" s="6">
        <f t="shared" si="326"/>
        <v>35.184933166500002</v>
      </c>
      <c r="AE616" s="6">
        <f t="shared" si="326"/>
        <v>34.737802672000001</v>
      </c>
      <c r="AF616" s="6">
        <f t="shared" si="326"/>
        <v>34.295831344500002</v>
      </c>
      <c r="AG616" s="6">
        <f t="shared" si="326"/>
        <v>33.851138620599997</v>
      </c>
      <c r="AH616" s="6">
        <f t="shared" si="326"/>
        <v>33.397781834999996</v>
      </c>
      <c r="AI616" s="6">
        <f t="shared" si="326"/>
        <v>32.931631829099999</v>
      </c>
      <c r="AJ616" s="6">
        <f t="shared" si="326"/>
        <v>32.445614523300002</v>
      </c>
      <c r="AK616" s="6">
        <f t="shared" si="326"/>
        <v>31.931496751200001</v>
      </c>
      <c r="AL616" s="6">
        <f t="shared" si="326"/>
        <v>31.379859839600002</v>
      </c>
      <c r="AM616" s="6">
        <f t="shared" si="326"/>
        <v>31.738261021300001</v>
      </c>
      <c r="AN616" s="6">
        <f t="shared" si="326"/>
        <v>32.055885655899999</v>
      </c>
      <c r="AO616" s="6">
        <f t="shared" si="326"/>
        <v>32.340967240799998</v>
      </c>
      <c r="AP616" s="6">
        <f t="shared" si="326"/>
        <v>32.602105844800001</v>
      </c>
      <c r="AQ616" s="6">
        <f t="shared" si="326"/>
        <v>32.845759582900001</v>
      </c>
      <c r="AR616" s="6">
        <f t="shared" si="326"/>
        <v>33.0719099286</v>
      </c>
      <c r="AS616" s="6">
        <f t="shared" si="326"/>
        <v>33.286379518700002</v>
      </c>
      <c r="AT616" s="6">
        <f t="shared" si="326"/>
        <v>33.492615407100004</v>
      </c>
      <c r="AU616" s="6">
        <f t="shared" si="326"/>
        <v>33.693293760300001</v>
      </c>
      <c r="AV616" s="6">
        <f t="shared" si="326"/>
        <v>33.890652781100002</v>
      </c>
      <c r="AW616" s="6">
        <f t="shared" si="326"/>
        <v>34.080426832699999</v>
      </c>
      <c r="AX616" s="6">
        <f t="shared" si="326"/>
        <v>34.268314257599997</v>
      </c>
      <c r="AY616" s="6">
        <f t="shared" si="326"/>
        <v>34.4563790459</v>
      </c>
      <c r="AZ616" s="6">
        <f t="shared" si="326"/>
        <v>34.646249833100001</v>
      </c>
      <c r="BA616" s="6">
        <f t="shared" si="326"/>
        <v>34.839358306800001</v>
      </c>
      <c r="BB616" s="6">
        <f t="shared" si="326"/>
        <v>35.050088421600002</v>
      </c>
      <c r="BC616" s="6">
        <f t="shared" si="326"/>
        <v>35.238222071599999</v>
      </c>
      <c r="BD616" s="6">
        <f t="shared" si="326"/>
        <v>35.414271919900003</v>
      </c>
      <c r="BE616" s="6">
        <f t="shared" si="326"/>
        <v>35.586549848799997</v>
      </c>
      <c r="BF616" s="6">
        <f t="shared" si="326"/>
        <v>35.759812146100003</v>
      </c>
      <c r="BG616" s="6">
        <f t="shared" si="326"/>
        <v>35.9304584307</v>
      </c>
      <c r="BH616" s="6">
        <f t="shared" si="326"/>
        <v>36.102706278100001</v>
      </c>
      <c r="BI616" s="6">
        <f t="shared" si="326"/>
        <v>36.278595340999999</v>
      </c>
      <c r="BJ616" s="6">
        <f t="shared" si="326"/>
        <v>36.459353578399998</v>
      </c>
      <c r="BK616" s="6">
        <f t="shared" si="326"/>
        <v>36.645773007700001</v>
      </c>
      <c r="BL616" s="6">
        <f t="shared" si="326"/>
        <v>36.838332926500001</v>
      </c>
      <c r="BM616" s="6">
        <f t="shared" si="326"/>
        <v>37.037313529900004</v>
      </c>
      <c r="BN616" s="6">
        <f t="shared" si="326"/>
        <v>37.242796905399999</v>
      </c>
      <c r="BO616" s="6">
        <f t="shared" si="326"/>
        <v>37.454741127799998</v>
      </c>
      <c r="BP616" s="6">
        <f t="shared" ref="BP616:CJ616" si="327">BP548+BP549+BP550+BP551+BP552+BP553</f>
        <v>37.673015999699999</v>
      </c>
      <c r="BQ616" s="6">
        <f t="shared" si="327"/>
        <v>37.8918825979</v>
      </c>
      <c r="BR616" s="6">
        <f t="shared" si="327"/>
        <v>38.113683677799997</v>
      </c>
      <c r="BS616" s="6">
        <f t="shared" si="327"/>
        <v>38.339192781500003</v>
      </c>
      <c r="BT616" s="6">
        <f t="shared" si="327"/>
        <v>38.568897778199997</v>
      </c>
      <c r="BU616" s="6">
        <f t="shared" si="327"/>
        <v>38.803167361299998</v>
      </c>
      <c r="BV616" s="6">
        <f t="shared" si="327"/>
        <v>39.042243072299996</v>
      </c>
      <c r="BW616" s="6">
        <f t="shared" si="327"/>
        <v>39.286207694700003</v>
      </c>
      <c r="BX616" s="6">
        <f t="shared" si="327"/>
        <v>39.535077386400005</v>
      </c>
      <c r="BY616" s="6">
        <f t="shared" si="327"/>
        <v>39.788800154599997</v>
      </c>
      <c r="BZ616" s="6">
        <f t="shared" si="327"/>
        <v>40.047281017900005</v>
      </c>
      <c r="CA616" s="6">
        <f t="shared" si="327"/>
        <v>40.306461292999998</v>
      </c>
      <c r="CB616" s="6">
        <f t="shared" si="327"/>
        <v>40.568013563000001</v>
      </c>
      <c r="CC616" s="6">
        <f t="shared" si="327"/>
        <v>40.832553012000005</v>
      </c>
      <c r="CD616" s="6">
        <f t="shared" si="327"/>
        <v>41.100501516999998</v>
      </c>
      <c r="CE616" s="6">
        <f t="shared" si="327"/>
        <v>41.372198251</v>
      </c>
      <c r="CF616" s="6">
        <f t="shared" si="327"/>
        <v>41.647883884000002</v>
      </c>
      <c r="CG616" s="6">
        <f t="shared" si="327"/>
        <v>41.927637111999999</v>
      </c>
      <c r="CH616" s="6">
        <f t="shared" si="327"/>
        <v>42.211549044999998</v>
      </c>
      <c r="CI616" s="6">
        <f t="shared" si="327"/>
        <v>42.499661599</v>
      </c>
      <c r="CJ616" s="6">
        <f t="shared" si="327"/>
        <v>42.791979737999995</v>
      </c>
    </row>
    <row r="617" spans="1:88" x14ac:dyDescent="0.3">
      <c r="B617" t="s">
        <v>24</v>
      </c>
      <c r="C617" s="6">
        <f>C554+C555+C556+C557+C558+C559+C560+C561+C562</f>
        <v>29.573790238899999</v>
      </c>
      <c r="D617" s="6">
        <f t="shared" ref="D617:BO617" si="328">D554+D555+D556+D557+D558+D559+D560+D561+D562</f>
        <v>30.011878371200002</v>
      </c>
      <c r="E617" s="6">
        <f t="shared" si="328"/>
        <v>30.465377826400001</v>
      </c>
      <c r="F617" s="6">
        <f t="shared" si="328"/>
        <v>30.849037380999999</v>
      </c>
      <c r="G617" s="6">
        <f t="shared" si="328"/>
        <v>31.217015944800004</v>
      </c>
      <c r="H617" s="6">
        <f t="shared" si="328"/>
        <v>31.588625460399999</v>
      </c>
      <c r="I617" s="6">
        <f t="shared" si="328"/>
        <v>31.914517304900002</v>
      </c>
      <c r="J617" s="6">
        <f t="shared" si="328"/>
        <v>32.753373332000002</v>
      </c>
      <c r="K617" s="6">
        <f t="shared" si="328"/>
        <v>33.587106343199999</v>
      </c>
      <c r="L617" s="6">
        <f t="shared" si="328"/>
        <v>34.305547212999997</v>
      </c>
      <c r="M617" s="6">
        <f t="shared" si="328"/>
        <v>34.866825135199996</v>
      </c>
      <c r="N617" s="6">
        <f t="shared" si="328"/>
        <v>35.297757530600002</v>
      </c>
      <c r="O617" s="6">
        <f t="shared" si="328"/>
        <v>35.593945339199998</v>
      </c>
      <c r="P617" s="6">
        <f t="shared" si="328"/>
        <v>35.7584074663</v>
      </c>
      <c r="Q617" s="6">
        <f t="shared" si="328"/>
        <v>35.7964806616</v>
      </c>
      <c r="R617" s="6">
        <f t="shared" si="328"/>
        <v>35.713264821000003</v>
      </c>
      <c r="S617" s="6">
        <f t="shared" si="328"/>
        <v>35.694369591099999</v>
      </c>
      <c r="T617" s="6">
        <f t="shared" si="328"/>
        <v>35.596284817499999</v>
      </c>
      <c r="U617" s="6">
        <f t="shared" si="328"/>
        <v>35.407418293200003</v>
      </c>
      <c r="V617" s="6">
        <f t="shared" si="328"/>
        <v>35.133362654099997</v>
      </c>
      <c r="W617" s="6">
        <f t="shared" si="328"/>
        <v>34.781906601299994</v>
      </c>
      <c r="X617" s="6">
        <f t="shared" si="328"/>
        <v>34.371796753799998</v>
      </c>
      <c r="Y617" s="6">
        <f t="shared" si="328"/>
        <v>33.901141887899996</v>
      </c>
      <c r="Z617" s="6">
        <f t="shared" si="328"/>
        <v>33.3749964955</v>
      </c>
      <c r="AA617" s="6">
        <f t="shared" si="328"/>
        <v>32.799138832600001</v>
      </c>
      <c r="AB617" s="6">
        <f t="shared" si="328"/>
        <v>32.179183580900002</v>
      </c>
      <c r="AC617" s="6">
        <f t="shared" si="328"/>
        <v>31.524514870800001</v>
      </c>
      <c r="AD617" s="6">
        <f t="shared" si="328"/>
        <v>30.838738532699999</v>
      </c>
      <c r="AE617" s="6">
        <f t="shared" si="328"/>
        <v>30.125926995500002</v>
      </c>
      <c r="AF617" s="6">
        <f t="shared" si="328"/>
        <v>29.389706544799999</v>
      </c>
      <c r="AG617" s="6">
        <f t="shared" si="328"/>
        <v>28.633740771399999</v>
      </c>
      <c r="AH617" s="6">
        <f t="shared" si="328"/>
        <v>27.863208288999999</v>
      </c>
      <c r="AI617" s="6">
        <f t="shared" si="328"/>
        <v>27.081874942700001</v>
      </c>
      <c r="AJ617" s="6">
        <f t="shared" si="328"/>
        <v>26.293610814499999</v>
      </c>
      <c r="AK617" s="6">
        <f t="shared" si="328"/>
        <v>25.5023248874</v>
      </c>
      <c r="AL617" s="6">
        <f t="shared" si="328"/>
        <v>24.712213613999999</v>
      </c>
      <c r="AM617" s="6">
        <f t="shared" si="328"/>
        <v>24.665329421899997</v>
      </c>
      <c r="AN617" s="6">
        <f t="shared" si="328"/>
        <v>24.588995383899999</v>
      </c>
      <c r="AO617" s="6">
        <f t="shared" si="328"/>
        <v>24.4976854901</v>
      </c>
      <c r="AP617" s="6">
        <f t="shared" si="328"/>
        <v>24.399173773299999</v>
      </c>
      <c r="AQ617" s="6">
        <f t="shared" si="328"/>
        <v>24.299205876599999</v>
      </c>
      <c r="AR617" s="6">
        <f t="shared" si="328"/>
        <v>24.193026375000002</v>
      </c>
      <c r="AS617" s="6">
        <f t="shared" si="328"/>
        <v>24.090931877100001</v>
      </c>
      <c r="AT617" s="6">
        <f t="shared" si="328"/>
        <v>23.996685876800001</v>
      </c>
      <c r="AU617" s="6">
        <f t="shared" si="328"/>
        <v>23.912230661199999</v>
      </c>
      <c r="AV617" s="6">
        <f t="shared" si="328"/>
        <v>23.838739020399998</v>
      </c>
      <c r="AW617" s="6">
        <f t="shared" si="328"/>
        <v>23.765115989999998</v>
      </c>
      <c r="AX617" s="6">
        <f t="shared" si="328"/>
        <v>23.700664519299998</v>
      </c>
      <c r="AY617" s="6">
        <f t="shared" si="328"/>
        <v>23.647447188999998</v>
      </c>
      <c r="AZ617" s="6">
        <f t="shared" si="328"/>
        <v>23.606052032199997</v>
      </c>
      <c r="BA617" s="6">
        <f t="shared" si="328"/>
        <v>23.576646520600001</v>
      </c>
      <c r="BB617" s="6">
        <f t="shared" si="328"/>
        <v>23.537502544900001</v>
      </c>
      <c r="BC617" s="6">
        <f t="shared" si="328"/>
        <v>23.513548580799998</v>
      </c>
      <c r="BD617" s="6">
        <f t="shared" si="328"/>
        <v>23.5045484079</v>
      </c>
      <c r="BE617" s="6">
        <f t="shared" si="328"/>
        <v>23.507553444700001</v>
      </c>
      <c r="BF617" s="6">
        <f t="shared" si="328"/>
        <v>23.5209973754</v>
      </c>
      <c r="BG617" s="6">
        <f t="shared" si="328"/>
        <v>23.528490670300002</v>
      </c>
      <c r="BH617" s="6">
        <f t="shared" si="328"/>
        <v>23.541965677200004</v>
      </c>
      <c r="BI617" s="6">
        <f t="shared" si="328"/>
        <v>23.563648143899997</v>
      </c>
      <c r="BJ617" s="6">
        <f t="shared" si="328"/>
        <v>23.5938844354</v>
      </c>
      <c r="BK617" s="6">
        <f t="shared" si="328"/>
        <v>23.632613595899997</v>
      </c>
      <c r="BL617" s="6">
        <f t="shared" si="328"/>
        <v>23.679771694300001</v>
      </c>
      <c r="BM617" s="6">
        <f t="shared" si="328"/>
        <v>23.734987414799999</v>
      </c>
      <c r="BN617" s="6">
        <f t="shared" si="328"/>
        <v>23.797921602000002</v>
      </c>
      <c r="BO617" s="6">
        <f t="shared" si="328"/>
        <v>23.868216582900001</v>
      </c>
      <c r="BP617" s="6">
        <f t="shared" ref="BP617:CJ617" si="329">BP554+BP555+BP556+BP557+BP558+BP559+BP560+BP561+BP562</f>
        <v>23.945497923199998</v>
      </c>
      <c r="BQ617" s="6">
        <f t="shared" si="329"/>
        <v>24.014638448100001</v>
      </c>
      <c r="BR617" s="6">
        <f t="shared" si="329"/>
        <v>24.086721834599999</v>
      </c>
      <c r="BS617" s="6">
        <f t="shared" si="329"/>
        <v>24.1636762328</v>
      </c>
      <c r="BT617" s="6">
        <f t="shared" si="329"/>
        <v>24.245736161899998</v>
      </c>
      <c r="BU617" s="6">
        <f t="shared" si="329"/>
        <v>24.332815780200001</v>
      </c>
      <c r="BV617" s="6">
        <f t="shared" si="329"/>
        <v>24.424570769900001</v>
      </c>
      <c r="BW617" s="6">
        <f t="shared" si="329"/>
        <v>24.520948005800001</v>
      </c>
      <c r="BX617" s="6">
        <f t="shared" si="329"/>
        <v>24.621764749299999</v>
      </c>
      <c r="BY617" s="6">
        <f t="shared" si="329"/>
        <v>24.7268120719</v>
      </c>
      <c r="BZ617" s="6">
        <f t="shared" si="329"/>
        <v>24.835878554799997</v>
      </c>
      <c r="CA617" s="6">
        <f t="shared" si="329"/>
        <v>24.937544416000001</v>
      </c>
      <c r="CB617" s="6">
        <f t="shared" si="329"/>
        <v>25.0403770956</v>
      </c>
      <c r="CC617" s="6">
        <f t="shared" si="329"/>
        <v>25.145935254999998</v>
      </c>
      <c r="CD617" s="6">
        <f t="shared" si="329"/>
        <v>25.254488314</v>
      </c>
      <c r="CE617" s="6">
        <f t="shared" si="329"/>
        <v>25.3660601845</v>
      </c>
      <c r="CF617" s="6">
        <f t="shared" si="329"/>
        <v>25.4801040806</v>
      </c>
      <c r="CG617" s="6">
        <f t="shared" si="329"/>
        <v>25.596952637200005</v>
      </c>
      <c r="CH617" s="6">
        <f t="shared" si="329"/>
        <v>25.716600515100001</v>
      </c>
      <c r="CI617" s="6">
        <f t="shared" si="329"/>
        <v>25.838976755100003</v>
      </c>
      <c r="CJ617" s="6">
        <f t="shared" si="329"/>
        <v>25.9639960497</v>
      </c>
    </row>
    <row r="618" spans="1:88" x14ac:dyDescent="0.3">
      <c r="B618" t="s">
        <v>11</v>
      </c>
      <c r="C618" s="6">
        <f>C563+C564+C565+C566+C567+C568+C569+C570+C571+C572+C573+C574+C575+C576+C577</f>
        <v>15.956107830600001</v>
      </c>
      <c r="D618" s="6">
        <f t="shared" ref="D618:BO618" si="330">D563+D564+D565+D566+D567+D568+D569+D570+D571+D572+D573+D574+D575+D576+D577</f>
        <v>15.794132027900002</v>
      </c>
      <c r="E618" s="6">
        <f t="shared" si="330"/>
        <v>15.703265486700003</v>
      </c>
      <c r="F618" s="6">
        <f t="shared" si="330"/>
        <v>15.679499258899998</v>
      </c>
      <c r="G618" s="6">
        <f t="shared" si="330"/>
        <v>15.699101670599999</v>
      </c>
      <c r="H618" s="6">
        <f t="shared" si="330"/>
        <v>15.758765592699998</v>
      </c>
      <c r="I618" s="6">
        <f t="shared" si="330"/>
        <v>15.859746764699999</v>
      </c>
      <c r="J618" s="6">
        <f t="shared" si="330"/>
        <v>15.5387791124</v>
      </c>
      <c r="K618" s="6">
        <f t="shared" si="330"/>
        <v>15.215712924000002</v>
      </c>
      <c r="L618" s="6">
        <f t="shared" si="330"/>
        <v>14.914426132099999</v>
      </c>
      <c r="M618" s="6">
        <f t="shared" si="330"/>
        <v>14.613959346</v>
      </c>
      <c r="N618" s="6">
        <f t="shared" si="330"/>
        <v>14.291965688199999</v>
      </c>
      <c r="O618" s="6">
        <f t="shared" si="330"/>
        <v>13.966426524400001</v>
      </c>
      <c r="P618" s="6">
        <f t="shared" si="330"/>
        <v>13.647821712000002</v>
      </c>
      <c r="Q618" s="6">
        <f t="shared" si="330"/>
        <v>13.340687373100002</v>
      </c>
      <c r="R618" s="6">
        <f t="shared" si="330"/>
        <v>13.0445976092</v>
      </c>
      <c r="S618" s="6">
        <f t="shared" si="330"/>
        <v>12.7596630914</v>
      </c>
      <c r="T618" s="6">
        <f t="shared" si="330"/>
        <v>12.484227635800002</v>
      </c>
      <c r="U618" s="6">
        <f t="shared" si="330"/>
        <v>12.213396208000001</v>
      </c>
      <c r="V618" s="6">
        <f t="shared" si="330"/>
        <v>11.944201274400001</v>
      </c>
      <c r="W618" s="6">
        <f t="shared" si="330"/>
        <v>11.6751902445</v>
      </c>
      <c r="X618" s="6">
        <f t="shared" si="330"/>
        <v>11.402341847000001</v>
      </c>
      <c r="Y618" s="6">
        <f t="shared" si="330"/>
        <v>11.130350704800001</v>
      </c>
      <c r="Z618" s="6">
        <f t="shared" si="330"/>
        <v>10.858771748900002</v>
      </c>
      <c r="AA618" s="6">
        <f t="shared" si="330"/>
        <v>10.587144192599999</v>
      </c>
      <c r="AB618" s="6">
        <f t="shared" si="330"/>
        <v>10.315370771500001</v>
      </c>
      <c r="AC618" s="6">
        <f t="shared" si="330"/>
        <v>10.042912843200002</v>
      </c>
      <c r="AD618" s="6">
        <f t="shared" si="330"/>
        <v>9.7739426412999997</v>
      </c>
      <c r="AE618" s="6">
        <f t="shared" si="330"/>
        <v>9.5086022185000001</v>
      </c>
      <c r="AF618" s="6">
        <f t="shared" si="330"/>
        <v>9.2464285944999993</v>
      </c>
      <c r="AG618" s="6">
        <f t="shared" si="330"/>
        <v>8.9873197457999989</v>
      </c>
      <c r="AH618" s="6">
        <f t="shared" si="330"/>
        <v>8.7305190791000005</v>
      </c>
      <c r="AI618" s="6">
        <f t="shared" si="330"/>
        <v>8.4789966334999978</v>
      </c>
      <c r="AJ618" s="6">
        <f t="shared" si="330"/>
        <v>8.2336032240999995</v>
      </c>
      <c r="AK618" s="6">
        <f t="shared" si="330"/>
        <v>7.9949284875000002</v>
      </c>
      <c r="AL618" s="6">
        <f t="shared" si="330"/>
        <v>7.7635653733000005</v>
      </c>
      <c r="AM618" s="6">
        <f t="shared" si="330"/>
        <v>7.8427018431999995</v>
      </c>
      <c r="AN618" s="6">
        <f t="shared" si="330"/>
        <v>7.9292956735999995</v>
      </c>
      <c r="AO618" s="6">
        <f t="shared" si="330"/>
        <v>8.0131817175000002</v>
      </c>
      <c r="AP618" s="6">
        <f t="shared" si="330"/>
        <v>8.0933803661999999</v>
      </c>
      <c r="AQ618" s="6">
        <f t="shared" si="330"/>
        <v>8.1699334038</v>
      </c>
      <c r="AR618" s="6">
        <f t="shared" si="330"/>
        <v>8.2411458892000002</v>
      </c>
      <c r="AS618" s="6">
        <f t="shared" si="330"/>
        <v>8.3086344094000015</v>
      </c>
      <c r="AT618" s="6">
        <f t="shared" si="330"/>
        <v>8.3728416754000001</v>
      </c>
      <c r="AU618" s="6">
        <f t="shared" si="330"/>
        <v>8.4339999167000013</v>
      </c>
      <c r="AV618" s="6">
        <f t="shared" si="330"/>
        <v>8.4923186851000008</v>
      </c>
      <c r="AW618" s="6">
        <f t="shared" si="330"/>
        <v>8.5458774015000003</v>
      </c>
      <c r="AX618" s="6">
        <f t="shared" si="330"/>
        <v>8.5964587310000002</v>
      </c>
      <c r="AY618" s="6">
        <f t="shared" si="330"/>
        <v>8.6446247953000004</v>
      </c>
      <c r="AZ618" s="6">
        <f t="shared" si="330"/>
        <v>8.6907080954999998</v>
      </c>
      <c r="BA618" s="6">
        <f t="shared" si="330"/>
        <v>8.7349869365000004</v>
      </c>
      <c r="BB618" s="6">
        <f t="shared" si="330"/>
        <v>8.7736949738999996</v>
      </c>
      <c r="BC618" s="6">
        <f t="shared" si="330"/>
        <v>8.8091797197999995</v>
      </c>
      <c r="BD618" s="6">
        <f t="shared" si="330"/>
        <v>8.8425452522000008</v>
      </c>
      <c r="BE618" s="6">
        <f t="shared" si="330"/>
        <v>8.8742113237999991</v>
      </c>
      <c r="BF618" s="6">
        <f t="shared" si="330"/>
        <v>8.9045010945000005</v>
      </c>
      <c r="BG618" s="6">
        <f t="shared" si="330"/>
        <v>8.9310305355999997</v>
      </c>
      <c r="BH618" s="6">
        <f t="shared" si="330"/>
        <v>8.9559682072999998</v>
      </c>
      <c r="BI618" s="6">
        <f t="shared" si="330"/>
        <v>8.9799806372000006</v>
      </c>
      <c r="BJ618" s="6">
        <f t="shared" si="330"/>
        <v>9.0033694976999996</v>
      </c>
      <c r="BK618" s="6">
        <f t="shared" si="330"/>
        <v>9.0263258972999996</v>
      </c>
      <c r="BL618" s="6">
        <f t="shared" si="330"/>
        <v>9.0489532210999997</v>
      </c>
      <c r="BM618" s="6">
        <f t="shared" si="330"/>
        <v>9.0713860975999996</v>
      </c>
      <c r="BN618" s="6">
        <f t="shared" si="330"/>
        <v>9.0936922376999991</v>
      </c>
      <c r="BO618" s="6">
        <f t="shared" si="330"/>
        <v>9.1159148609000002</v>
      </c>
      <c r="BP618" s="6">
        <f t="shared" ref="BP618:CJ618" si="331">BP563+BP564+BP565+BP566+BP567+BP568+BP569+BP570+BP571+BP572+BP573+BP574+BP575+BP576+BP577</f>
        <v>9.1380807804999993</v>
      </c>
      <c r="BQ618" s="6">
        <f t="shared" si="331"/>
        <v>9.1578303939999994</v>
      </c>
      <c r="BR618" s="6">
        <f t="shared" si="331"/>
        <v>9.1768450972999993</v>
      </c>
      <c r="BS618" s="6">
        <f t="shared" si="331"/>
        <v>9.1955535952999998</v>
      </c>
      <c r="BT618" s="6">
        <f t="shared" si="331"/>
        <v>9.2141176590000011</v>
      </c>
      <c r="BU618" s="6">
        <f t="shared" si="331"/>
        <v>9.2326387792000002</v>
      </c>
      <c r="BV618" s="6">
        <f t="shared" si="331"/>
        <v>9.2512316226000006</v>
      </c>
      <c r="BW618" s="6">
        <f t="shared" si="331"/>
        <v>9.2698985599999997</v>
      </c>
      <c r="BX618" s="6">
        <f t="shared" si="331"/>
        <v>9.2886720575999977</v>
      </c>
      <c r="BY618" s="6">
        <f t="shared" si="331"/>
        <v>9.3075753053999986</v>
      </c>
      <c r="BZ618" s="6">
        <f t="shared" si="331"/>
        <v>9.3266232888000005</v>
      </c>
      <c r="CA618" s="6">
        <f t="shared" si="331"/>
        <v>9.3441119318999988</v>
      </c>
      <c r="CB618" s="6">
        <f t="shared" si="331"/>
        <v>9.3612483578999992</v>
      </c>
      <c r="CC618" s="6">
        <f t="shared" si="331"/>
        <v>9.3783591042999994</v>
      </c>
      <c r="CD618" s="6">
        <f t="shared" si="331"/>
        <v>9.3955792814000016</v>
      </c>
      <c r="CE618" s="6">
        <f t="shared" si="331"/>
        <v>9.4130003618</v>
      </c>
      <c r="CF618" s="6">
        <f t="shared" si="331"/>
        <v>9.4308022210000004</v>
      </c>
      <c r="CG618" s="6">
        <f t="shared" si="331"/>
        <v>9.4489112031999998</v>
      </c>
      <c r="CH618" s="6">
        <f t="shared" si="331"/>
        <v>9.4673653837999989</v>
      </c>
      <c r="CI618" s="6">
        <f t="shared" si="331"/>
        <v>9.4862016408999992</v>
      </c>
      <c r="CJ618" s="6">
        <f t="shared" si="331"/>
        <v>9.5054485944000007</v>
      </c>
    </row>
    <row r="620" spans="1:88" x14ac:dyDescent="0.3">
      <c r="A620" s="12" t="s">
        <v>66</v>
      </c>
      <c r="C620" s="7" t="s">
        <v>46</v>
      </c>
      <c r="D620" s="7" t="s">
        <v>14</v>
      </c>
      <c r="E620" s="7" t="s">
        <v>15</v>
      </c>
      <c r="F620" s="7" t="s">
        <v>16</v>
      </c>
      <c r="G620" s="7" t="s">
        <v>101</v>
      </c>
    </row>
    <row r="621" spans="1:88" x14ac:dyDescent="0.3">
      <c r="A621" s="18" t="s">
        <v>102</v>
      </c>
      <c r="B621" t="s">
        <v>7</v>
      </c>
      <c r="C621" s="6">
        <f>H607</f>
        <v>13.591662036299999</v>
      </c>
      <c r="D621" s="6">
        <f>R607</f>
        <v>9.2989052197999982</v>
      </c>
      <c r="E621" s="6">
        <f>AB607</f>
        <v>6.3047335897000005</v>
      </c>
      <c r="F621" s="6">
        <f>AL607</f>
        <v>3.9836793139000002</v>
      </c>
      <c r="G621" s="6">
        <f>CJ607</f>
        <v>3.5849669246999998</v>
      </c>
    </row>
    <row r="622" spans="1:88" x14ac:dyDescent="0.3">
      <c r="B622" t="s">
        <v>84</v>
      </c>
      <c r="C622" s="6">
        <f t="shared" ref="C622:C632" si="332">H608</f>
        <v>9.1028755350000008</v>
      </c>
      <c r="D622" s="6">
        <f t="shared" ref="D622:D632" si="333">R608</f>
        <v>5.9428109920000001</v>
      </c>
      <c r="E622" s="6">
        <f t="shared" ref="E622:E632" si="334">AB608</f>
        <v>3.6922546669999998</v>
      </c>
      <c r="F622" s="6">
        <f t="shared" ref="F622:F632" si="335">AL608</f>
        <v>1.851142262</v>
      </c>
      <c r="G622" s="6">
        <f t="shared" ref="G622:G632" si="336">CJ608</f>
        <v>1.2733533530000001</v>
      </c>
    </row>
    <row r="623" spans="1:88" x14ac:dyDescent="0.3">
      <c r="B623" t="s">
        <v>85</v>
      </c>
      <c r="C623" s="6">
        <f t="shared" si="332"/>
        <v>20.900200678000001</v>
      </c>
      <c r="D623" s="6">
        <f t="shared" si="333"/>
        <v>20.741157591</v>
      </c>
      <c r="E623" s="6">
        <f t="shared" si="334"/>
        <v>20.830745271999998</v>
      </c>
      <c r="F623" s="6">
        <f t="shared" si="335"/>
        <v>21.289362371999999</v>
      </c>
      <c r="G623" s="6">
        <f t="shared" si="336"/>
        <v>28.477457392000002</v>
      </c>
    </row>
    <row r="624" spans="1:88" x14ac:dyDescent="0.3">
      <c r="B624" t="s">
        <v>86</v>
      </c>
      <c r="C624" s="6">
        <f t="shared" si="332"/>
        <v>6.1590919050000004</v>
      </c>
      <c r="D624" s="6">
        <f t="shared" si="333"/>
        <v>5.9518327840000005</v>
      </c>
      <c r="E624" s="6">
        <f t="shared" si="334"/>
        <v>5.6195787309999998</v>
      </c>
      <c r="F624" s="6">
        <f t="shared" si="335"/>
        <v>5.3555587889999998</v>
      </c>
      <c r="G624" s="6">
        <f t="shared" si="336"/>
        <v>8.2421874640000006</v>
      </c>
    </row>
    <row r="625" spans="2:7" x14ac:dyDescent="0.3">
      <c r="B625" t="s">
        <v>87</v>
      </c>
      <c r="C625" s="6">
        <f t="shared" si="332"/>
        <v>19.941947257999999</v>
      </c>
      <c r="D625" s="6">
        <f t="shared" si="333"/>
        <v>19.107838575000002</v>
      </c>
      <c r="E625" s="6">
        <f t="shared" si="334"/>
        <v>18.130536202999998</v>
      </c>
      <c r="F625" s="6">
        <f t="shared" si="335"/>
        <v>18.154746879000001</v>
      </c>
      <c r="G625" s="6">
        <f t="shared" si="336"/>
        <v>19.272428512000001</v>
      </c>
    </row>
    <row r="626" spans="2:7" x14ac:dyDescent="0.3">
      <c r="B626" t="s">
        <v>88</v>
      </c>
      <c r="C626" s="6">
        <f t="shared" si="332"/>
        <v>18.018535682299998</v>
      </c>
      <c r="D626" s="6">
        <f t="shared" si="333"/>
        <v>12.8925925786</v>
      </c>
      <c r="E626" s="6">
        <f t="shared" si="334"/>
        <v>9.5641456966000007</v>
      </c>
      <c r="F626" s="6">
        <f t="shared" si="335"/>
        <v>6.2782629435999997</v>
      </c>
      <c r="G626" s="6">
        <f t="shared" si="336"/>
        <v>8.2008837915000008</v>
      </c>
    </row>
    <row r="627" spans="2:7" x14ac:dyDescent="0.3">
      <c r="B627" t="s">
        <v>89</v>
      </c>
      <c r="C627" s="6">
        <f t="shared" si="332"/>
        <v>15.08512458</v>
      </c>
      <c r="D627" s="6">
        <f t="shared" si="333"/>
        <v>10.41015447</v>
      </c>
      <c r="E627" s="6">
        <f t="shared" si="334"/>
        <v>6.1491993159999998</v>
      </c>
      <c r="F627" s="6">
        <f t="shared" si="335"/>
        <v>1.3408900370000001</v>
      </c>
      <c r="G627" s="6">
        <f t="shared" si="336"/>
        <v>1.893047932</v>
      </c>
    </row>
    <row r="628" spans="2:7" x14ac:dyDescent="0.3">
      <c r="B628" t="s">
        <v>90</v>
      </c>
      <c r="C628" s="6">
        <f t="shared" si="332"/>
        <v>19.25172676</v>
      </c>
      <c r="D628" s="6">
        <f t="shared" si="333"/>
        <v>14.671440949999999</v>
      </c>
      <c r="E628" s="6">
        <f t="shared" si="334"/>
        <v>9.4345278930000003</v>
      </c>
      <c r="F628" s="6">
        <f t="shared" si="335"/>
        <v>2.7160482159999999</v>
      </c>
      <c r="G628" s="6">
        <f t="shared" si="336"/>
        <v>4.2966241890000001</v>
      </c>
    </row>
    <row r="629" spans="2:7" x14ac:dyDescent="0.3">
      <c r="B629" t="s">
        <v>91</v>
      </c>
      <c r="C629" s="6">
        <f t="shared" si="332"/>
        <v>9.0311081449999993</v>
      </c>
      <c r="D629" s="6">
        <f t="shared" si="333"/>
        <v>7.0017568800000003</v>
      </c>
      <c r="E629" s="6">
        <f t="shared" si="334"/>
        <v>4.3245411310000001</v>
      </c>
      <c r="F629" s="6">
        <f t="shared" si="335"/>
        <v>1.0974667181</v>
      </c>
      <c r="G629" s="6">
        <f t="shared" si="336"/>
        <v>1.6063874764000001</v>
      </c>
    </row>
    <row r="630" spans="2:7" x14ac:dyDescent="0.3">
      <c r="B630" t="s">
        <v>10</v>
      </c>
      <c r="C630" s="6">
        <f t="shared" si="332"/>
        <v>53.1722650018</v>
      </c>
      <c r="D630" s="6">
        <f t="shared" si="333"/>
        <v>42.447575706599999</v>
      </c>
      <c r="E630" s="6">
        <f t="shared" si="334"/>
        <v>36.129154313699999</v>
      </c>
      <c r="F630" s="6">
        <f t="shared" si="335"/>
        <v>31.379859839600002</v>
      </c>
      <c r="G630" s="6">
        <f t="shared" si="336"/>
        <v>42.791979737999995</v>
      </c>
    </row>
    <row r="631" spans="2:7" x14ac:dyDescent="0.3">
      <c r="B631" t="s">
        <v>24</v>
      </c>
      <c r="C631" s="6">
        <f t="shared" si="332"/>
        <v>31.588625460399999</v>
      </c>
      <c r="D631" s="6">
        <f t="shared" si="333"/>
        <v>35.713264821000003</v>
      </c>
      <c r="E631" s="6">
        <f t="shared" si="334"/>
        <v>32.179183580900002</v>
      </c>
      <c r="F631" s="6">
        <f t="shared" si="335"/>
        <v>24.712213613999999</v>
      </c>
      <c r="G631" s="6">
        <f t="shared" si="336"/>
        <v>25.9639960497</v>
      </c>
    </row>
    <row r="632" spans="2:7" x14ac:dyDescent="0.3">
      <c r="B632" t="s">
        <v>11</v>
      </c>
      <c r="C632" s="6">
        <f t="shared" si="332"/>
        <v>15.758765592699998</v>
      </c>
      <c r="D632" s="6">
        <f t="shared" si="333"/>
        <v>13.0445976092</v>
      </c>
      <c r="E632" s="6">
        <f t="shared" si="334"/>
        <v>10.315370771500001</v>
      </c>
      <c r="F632" s="6">
        <f t="shared" si="335"/>
        <v>7.7635653733000005</v>
      </c>
      <c r="G632" s="6">
        <f t="shared" si="336"/>
        <v>9.5054485944000007</v>
      </c>
    </row>
    <row r="633" spans="2:7" x14ac:dyDescent="0.3">
      <c r="C633" s="6"/>
      <c r="D633" s="6"/>
      <c r="E633" s="6"/>
      <c r="F633" s="6"/>
      <c r="G633" s="6"/>
    </row>
    <row r="634" spans="2:7" x14ac:dyDescent="0.3">
      <c r="C634" s="6"/>
      <c r="D634" s="6"/>
      <c r="E634" s="6"/>
      <c r="F634" s="6"/>
      <c r="G634" s="6"/>
    </row>
    <row r="635" spans="2:7" x14ac:dyDescent="0.3">
      <c r="C635" s="6"/>
      <c r="D635" s="6"/>
      <c r="E635" s="6"/>
      <c r="F635" s="6"/>
      <c r="G635" s="6"/>
    </row>
    <row r="636" spans="2:7" x14ac:dyDescent="0.3">
      <c r="C636" s="6"/>
      <c r="D636" s="6"/>
      <c r="E636" s="6"/>
      <c r="F636" s="6"/>
      <c r="G636" s="6"/>
    </row>
    <row r="637" spans="2:7" x14ac:dyDescent="0.3">
      <c r="C637" s="6"/>
      <c r="D637" s="6"/>
      <c r="E637" s="6"/>
      <c r="F637" s="6"/>
      <c r="G637" s="6"/>
    </row>
    <row r="638" spans="2:7" x14ac:dyDescent="0.3">
      <c r="C638" s="6"/>
      <c r="D638" s="6"/>
      <c r="E638" s="6"/>
      <c r="F638" s="6"/>
      <c r="G638" s="6"/>
    </row>
    <row r="639" spans="2:7" x14ac:dyDescent="0.3">
      <c r="C639" s="6"/>
      <c r="D639" s="6"/>
      <c r="E639" s="6"/>
      <c r="F639" s="6"/>
      <c r="G639" s="6"/>
    </row>
    <row r="640" spans="2:7" x14ac:dyDescent="0.3">
      <c r="C640" s="6"/>
      <c r="D640" s="6"/>
      <c r="E640" s="6"/>
      <c r="F640" s="6"/>
      <c r="G640" s="6"/>
    </row>
    <row r="641" spans="3:7" x14ac:dyDescent="0.3">
      <c r="C641" s="6"/>
      <c r="D641" s="6"/>
      <c r="E641" s="6"/>
      <c r="F641" s="6"/>
      <c r="G641" s="6"/>
    </row>
    <row r="642" spans="3:7" x14ac:dyDescent="0.3">
      <c r="C642" s="6"/>
      <c r="D642" s="6"/>
      <c r="E642" s="6"/>
      <c r="F642" s="6"/>
      <c r="G642" s="6"/>
    </row>
    <row r="643" spans="3:7" x14ac:dyDescent="0.3">
      <c r="C643" s="6"/>
      <c r="D643" s="6"/>
      <c r="E643" s="6"/>
      <c r="F643" s="6"/>
      <c r="G643" s="6"/>
    </row>
    <row r="644" spans="3:7" x14ac:dyDescent="0.3">
      <c r="C644" s="6"/>
      <c r="D644" s="6"/>
      <c r="E644" s="6"/>
      <c r="F644" s="6"/>
      <c r="G644" s="6"/>
    </row>
    <row r="645" spans="3:7" x14ac:dyDescent="0.3">
      <c r="C645" s="6"/>
      <c r="D645" s="6"/>
      <c r="E645" s="6"/>
      <c r="F645" s="6"/>
      <c r="G645" s="6"/>
    </row>
    <row r="646" spans="3:7" x14ac:dyDescent="0.3">
      <c r="C646" s="6"/>
      <c r="D646" s="6"/>
      <c r="E646" s="6"/>
      <c r="F646" s="6"/>
      <c r="G646" s="6"/>
    </row>
    <row r="647" spans="3:7" x14ac:dyDescent="0.3">
      <c r="C647" s="6"/>
      <c r="D647" s="6"/>
      <c r="E647" s="6"/>
      <c r="F647" s="6"/>
      <c r="G647" s="6"/>
    </row>
    <row r="648" spans="3:7" x14ac:dyDescent="0.3">
      <c r="C648" s="6"/>
      <c r="D648" s="6"/>
      <c r="E648" s="6"/>
      <c r="F648" s="6"/>
      <c r="G648" s="6"/>
    </row>
    <row r="649" spans="3:7" x14ac:dyDescent="0.3">
      <c r="C649" s="6"/>
      <c r="D649" s="6"/>
      <c r="E649" s="6"/>
      <c r="F649" s="6"/>
      <c r="G649" s="6"/>
    </row>
    <row r="650" spans="3:7" x14ac:dyDescent="0.3">
      <c r="C650" s="6"/>
      <c r="D650" s="6"/>
      <c r="E650" s="6"/>
      <c r="F650" s="6"/>
      <c r="G650" s="6"/>
    </row>
    <row r="651" spans="3:7" x14ac:dyDescent="0.3">
      <c r="C651" s="6"/>
      <c r="D651" s="6"/>
      <c r="E651" s="6"/>
      <c r="F651" s="6"/>
      <c r="G651" s="6"/>
    </row>
    <row r="652" spans="3:7" x14ac:dyDescent="0.3">
      <c r="C652" s="6"/>
      <c r="D652" s="6"/>
      <c r="E652" s="6"/>
      <c r="F652" s="6"/>
      <c r="G652" s="6"/>
    </row>
    <row r="653" spans="3:7" x14ac:dyDescent="0.3">
      <c r="C653" s="6"/>
      <c r="D653" s="6"/>
      <c r="E653" s="6"/>
      <c r="F653" s="6"/>
      <c r="G653" s="6"/>
    </row>
    <row r="654" spans="3:7" x14ac:dyDescent="0.3">
      <c r="C654" s="6"/>
      <c r="D654" s="6"/>
      <c r="E654" s="6"/>
      <c r="F654" s="6"/>
      <c r="G654" s="6"/>
    </row>
    <row r="655" spans="3:7" x14ac:dyDescent="0.3">
      <c r="C655" s="6"/>
      <c r="D655" s="6"/>
      <c r="E655" s="6"/>
      <c r="F655" s="6"/>
      <c r="G655" s="6"/>
    </row>
    <row r="656" spans="3:7" x14ac:dyDescent="0.3">
      <c r="C656" s="6"/>
      <c r="D656" s="6"/>
      <c r="E656" s="6"/>
      <c r="F656" s="6"/>
      <c r="G656" s="6"/>
    </row>
    <row r="657" spans="3:7" x14ac:dyDescent="0.3">
      <c r="C657" s="6"/>
      <c r="D657" s="6"/>
      <c r="E657" s="6"/>
      <c r="F657" s="6"/>
      <c r="G657" s="6"/>
    </row>
    <row r="658" spans="3:7" x14ac:dyDescent="0.3">
      <c r="C658" s="6"/>
      <c r="D658" s="6"/>
      <c r="E658" s="6"/>
      <c r="F658" s="6"/>
      <c r="G658" s="6"/>
    </row>
    <row r="659" spans="3:7" x14ac:dyDescent="0.3">
      <c r="C659" s="6"/>
      <c r="D659" s="6"/>
      <c r="E659" s="6"/>
      <c r="F659" s="6"/>
      <c r="G659" s="6"/>
    </row>
    <row r="660" spans="3:7" x14ac:dyDescent="0.3">
      <c r="C660" s="6"/>
      <c r="D660" s="6"/>
      <c r="E660" s="6"/>
      <c r="F660" s="6"/>
      <c r="G660" s="6"/>
    </row>
    <row r="661" spans="3:7" x14ac:dyDescent="0.3">
      <c r="C661" s="6"/>
      <c r="D661" s="6"/>
      <c r="E661" s="6"/>
      <c r="F661" s="6"/>
      <c r="G661" s="6"/>
    </row>
    <row r="662" spans="3:7" x14ac:dyDescent="0.3">
      <c r="C662" s="6"/>
      <c r="D662" s="6"/>
      <c r="E662" s="6"/>
      <c r="F662" s="6"/>
      <c r="G662" s="6"/>
    </row>
    <row r="663" spans="3:7" x14ac:dyDescent="0.3">
      <c r="C663" s="6"/>
      <c r="D663" s="6"/>
      <c r="E663" s="6"/>
      <c r="F663" s="6"/>
      <c r="G663" s="6"/>
    </row>
    <row r="664" spans="3:7" x14ac:dyDescent="0.3">
      <c r="C664" s="6"/>
      <c r="D664" s="6"/>
      <c r="E664" s="6"/>
      <c r="F664" s="6"/>
      <c r="G664" s="6"/>
    </row>
    <row r="665" spans="3:7" x14ac:dyDescent="0.3">
      <c r="C665" s="6"/>
      <c r="D665" s="6"/>
      <c r="E665" s="6"/>
      <c r="F665" s="6"/>
      <c r="G665" s="6"/>
    </row>
    <row r="666" spans="3:7" x14ac:dyDescent="0.3">
      <c r="C666" s="6"/>
      <c r="D666" s="6"/>
      <c r="E666" s="6"/>
      <c r="F666" s="6"/>
      <c r="G666" s="6"/>
    </row>
    <row r="667" spans="3:7" x14ac:dyDescent="0.3">
      <c r="C667" s="6"/>
      <c r="D667" s="6"/>
      <c r="E667" s="6"/>
      <c r="F667" s="6"/>
      <c r="G667" s="6"/>
    </row>
    <row r="668" spans="3:7" x14ac:dyDescent="0.3">
      <c r="C668" s="6"/>
      <c r="D668" s="6"/>
      <c r="E668" s="6"/>
      <c r="F668" s="6"/>
      <c r="G668" s="6"/>
    </row>
    <row r="669" spans="3:7" x14ac:dyDescent="0.3">
      <c r="C669" s="6"/>
      <c r="D669" s="6"/>
      <c r="E669" s="6"/>
      <c r="F669" s="6"/>
      <c r="G669" s="6"/>
    </row>
    <row r="670" spans="3:7" x14ac:dyDescent="0.3">
      <c r="C670" s="6"/>
      <c r="D670" s="6"/>
      <c r="E670" s="6"/>
      <c r="F670" s="6"/>
      <c r="G670" s="6"/>
    </row>
    <row r="671" spans="3:7" x14ac:dyDescent="0.3">
      <c r="C671" s="6"/>
      <c r="D671" s="6"/>
      <c r="E671" s="6"/>
      <c r="F671" s="6"/>
      <c r="G671" s="6"/>
    </row>
    <row r="672" spans="3:7" x14ac:dyDescent="0.3">
      <c r="C672" s="6"/>
      <c r="D672" s="6"/>
      <c r="E672" s="6"/>
      <c r="F672" s="6"/>
      <c r="G672" s="6"/>
    </row>
    <row r="673" spans="3:7" x14ac:dyDescent="0.3">
      <c r="C673" s="6"/>
      <c r="D673" s="6"/>
      <c r="E673" s="6"/>
      <c r="F673" s="6"/>
      <c r="G673" s="6"/>
    </row>
    <row r="674" spans="3:7" x14ac:dyDescent="0.3">
      <c r="C674" s="6"/>
      <c r="D674" s="6"/>
      <c r="E674" s="6"/>
      <c r="F674" s="6"/>
      <c r="G674" s="6"/>
    </row>
    <row r="675" spans="3:7" x14ac:dyDescent="0.3">
      <c r="C675" s="6"/>
      <c r="D675" s="6"/>
      <c r="E675" s="6"/>
      <c r="F675" s="6"/>
      <c r="G675" s="6"/>
    </row>
    <row r="676" spans="3:7" x14ac:dyDescent="0.3">
      <c r="C676" s="6"/>
      <c r="D676" s="6"/>
      <c r="E676" s="6"/>
      <c r="F676" s="6"/>
      <c r="G676" s="6"/>
    </row>
    <row r="677" spans="3:7" x14ac:dyDescent="0.3">
      <c r="C677" s="6"/>
      <c r="D677" s="6"/>
      <c r="E677" s="6"/>
      <c r="F677" s="6"/>
      <c r="G677" s="6"/>
    </row>
    <row r="678" spans="3:7" x14ac:dyDescent="0.3">
      <c r="C678" s="6"/>
      <c r="D678" s="6"/>
      <c r="E678" s="6"/>
      <c r="F678" s="6"/>
      <c r="G678" s="6"/>
    </row>
    <row r="679" spans="3:7" x14ac:dyDescent="0.3">
      <c r="C679" s="6"/>
      <c r="D679" s="6"/>
      <c r="E679" s="6"/>
      <c r="F679" s="6"/>
      <c r="G679" s="6"/>
    </row>
    <row r="680" spans="3:7" x14ac:dyDescent="0.3">
      <c r="C680" s="6"/>
      <c r="D680" s="6"/>
      <c r="E680" s="6"/>
      <c r="F680" s="6"/>
      <c r="G680" s="6"/>
    </row>
    <row r="681" spans="3:7" x14ac:dyDescent="0.3">
      <c r="C681" s="6"/>
      <c r="D681" s="6"/>
      <c r="E681" s="6"/>
      <c r="F681" s="6"/>
      <c r="G681" s="6"/>
    </row>
    <row r="682" spans="3:7" x14ac:dyDescent="0.3">
      <c r="C682" s="6"/>
      <c r="D682" s="6"/>
      <c r="E682" s="6"/>
      <c r="F682" s="6"/>
      <c r="G682" s="6"/>
    </row>
    <row r="683" spans="3:7" x14ac:dyDescent="0.3">
      <c r="C683" s="6"/>
      <c r="D683" s="6"/>
      <c r="E683" s="6"/>
      <c r="F683" s="6"/>
      <c r="G683" s="6"/>
    </row>
    <row r="684" spans="3:7" x14ac:dyDescent="0.3">
      <c r="C684" s="6"/>
      <c r="D684" s="6"/>
      <c r="E684" s="6"/>
      <c r="F684" s="6"/>
      <c r="G684" s="6"/>
    </row>
    <row r="685" spans="3:7" x14ac:dyDescent="0.3">
      <c r="C685" s="6"/>
      <c r="D685" s="6"/>
      <c r="E685" s="6"/>
      <c r="F685" s="6"/>
      <c r="G685" s="6"/>
    </row>
    <row r="686" spans="3:7" x14ac:dyDescent="0.3">
      <c r="C686" s="6"/>
      <c r="D686" s="6"/>
      <c r="E686" s="6"/>
      <c r="F686" s="6"/>
      <c r="G686" s="6"/>
    </row>
    <row r="687" spans="3:7" x14ac:dyDescent="0.3">
      <c r="C687" s="6"/>
      <c r="D687" s="6"/>
      <c r="E687" s="6"/>
      <c r="F687" s="6"/>
      <c r="G687" s="6"/>
    </row>
    <row r="688" spans="3:7" x14ac:dyDescent="0.3">
      <c r="C688" s="6"/>
      <c r="D688" s="6"/>
      <c r="E688" s="6"/>
      <c r="F688" s="6"/>
      <c r="G688" s="6"/>
    </row>
    <row r="689" spans="1:88" x14ac:dyDescent="0.3">
      <c r="C689" s="6"/>
      <c r="D689" s="6"/>
      <c r="E689" s="6"/>
      <c r="F689" s="6"/>
      <c r="G689" s="6"/>
    </row>
    <row r="690" spans="1:88" x14ac:dyDescent="0.3">
      <c r="C690" s="6"/>
      <c r="D690" s="6"/>
      <c r="E690" s="6"/>
      <c r="F690" s="6"/>
      <c r="G690" s="6"/>
    </row>
    <row r="691" spans="1:88" x14ac:dyDescent="0.3">
      <c r="C691" s="6"/>
      <c r="D691" s="6"/>
      <c r="E691" s="6"/>
      <c r="F691" s="6"/>
      <c r="G691" s="6"/>
    </row>
    <row r="692" spans="1:88" x14ac:dyDescent="0.3">
      <c r="C692" s="6"/>
      <c r="D692" s="6"/>
      <c r="E692" s="6"/>
      <c r="F692" s="6"/>
      <c r="G692" s="6"/>
    </row>
    <row r="693" spans="1:88" x14ac:dyDescent="0.3">
      <c r="C693" s="6"/>
      <c r="D693" s="6"/>
      <c r="E693" s="6"/>
      <c r="F693" s="6"/>
      <c r="G693" s="6"/>
    </row>
    <row r="694" spans="1:88" x14ac:dyDescent="0.3">
      <c r="C694" s="6"/>
      <c r="D694" s="6"/>
      <c r="E694" s="6"/>
      <c r="F694" s="6"/>
      <c r="G694" s="6"/>
    </row>
    <row r="695" spans="1:88" x14ac:dyDescent="0.3">
      <c r="C695" s="6"/>
      <c r="D695" s="6"/>
      <c r="E695" s="6"/>
      <c r="F695" s="6"/>
      <c r="G695" s="6"/>
    </row>
    <row r="696" spans="1:88" x14ac:dyDescent="0.3">
      <c r="C696" s="6"/>
      <c r="D696" s="6"/>
      <c r="E696" s="6"/>
      <c r="F696" s="6"/>
      <c r="G696" s="6"/>
    </row>
    <row r="698" spans="1:88" x14ac:dyDescent="0.3">
      <c r="A698" s="12" t="s">
        <v>67</v>
      </c>
      <c r="B698" t="s">
        <v>47</v>
      </c>
      <c r="C698" s="6">
        <f>[1]Results!F281</f>
        <v>148.67354399999999</v>
      </c>
      <c r="D698" s="6">
        <f>[1]Results!G281</f>
        <v>148.0872267</v>
      </c>
      <c r="E698" s="6">
        <f>[1]Results!H281</f>
        <v>147.45459099999999</v>
      </c>
      <c r="F698" s="6">
        <f>[1]Results!I281</f>
        <v>146.81745799999999</v>
      </c>
      <c r="G698" s="6">
        <f>[1]Results!J281</f>
        <v>146.51727349999999</v>
      </c>
      <c r="H698" s="6">
        <f>[1]Results!K281</f>
        <v>146.57132669999999</v>
      </c>
      <c r="I698" s="6">
        <f>[1]Results!L281</f>
        <v>146.68389769999999</v>
      </c>
      <c r="J698" s="6">
        <f>[1]Results!M281</f>
        <v>146.81114779999999</v>
      </c>
      <c r="K698" s="6">
        <f>[1]Results!N281</f>
        <v>146.8829509</v>
      </c>
      <c r="L698" s="6">
        <f>[1]Results!O281</f>
        <v>146.87728569999999</v>
      </c>
      <c r="M698" s="6">
        <f>[1]Results!P281</f>
        <v>146.7889663</v>
      </c>
      <c r="N698" s="6">
        <f>[1]Results!Q281</f>
        <v>146.6027454</v>
      </c>
      <c r="O698" s="6">
        <f>[1]Results!R281</f>
        <v>146.3235435</v>
      </c>
      <c r="P698" s="6">
        <f>[1]Results!S281</f>
        <v>145.95178559999999</v>
      </c>
      <c r="Q698" s="6">
        <f>[1]Results!T281</f>
        <v>145.49455080000001</v>
      </c>
      <c r="R698" s="6">
        <f>[1]Results!U281</f>
        <v>144.96441899999999</v>
      </c>
      <c r="S698" s="6">
        <f>[1]Results!V281</f>
        <v>144.5182202</v>
      </c>
      <c r="T698" s="6">
        <f>[1]Results!W281</f>
        <v>144.21804890000001</v>
      </c>
      <c r="U698" s="6">
        <f>[1]Results!X281</f>
        <v>144.0742492</v>
      </c>
      <c r="V698" s="6">
        <f>[1]Results!Y281</f>
        <v>144.07187920000001</v>
      </c>
      <c r="W698" s="6">
        <f>[1]Results!Z281</f>
        <v>144.189335</v>
      </c>
      <c r="X698" s="6">
        <f>[1]Results!AA281</f>
        <v>144.407084</v>
      </c>
      <c r="Y698" s="6">
        <f>[1]Results!AB281</f>
        <v>144.7080138</v>
      </c>
      <c r="Z698" s="6">
        <f>[1]Results!AC281</f>
        <v>145.07544419999999</v>
      </c>
      <c r="AA698" s="6">
        <f>[1]Results!AD281</f>
        <v>145.4989942</v>
      </c>
      <c r="AB698" s="6">
        <f>[1]Results!AE281</f>
        <v>145.9714797</v>
      </c>
      <c r="AC698" s="6">
        <f>[1]Results!AF281</f>
        <v>146.47137860000001</v>
      </c>
      <c r="AD698" s="6">
        <f>[1]Results!AG281</f>
        <v>147.00657369999999</v>
      </c>
      <c r="AE698" s="6">
        <f>[1]Results!AH281</f>
        <v>147.57401709999999</v>
      </c>
      <c r="AF698" s="6">
        <f>[1]Results!AI281</f>
        <v>148.1674735</v>
      </c>
      <c r="AG698" s="6">
        <f>[1]Results!AJ281</f>
        <v>148.7821715</v>
      </c>
      <c r="AH698" s="6">
        <f>[1]Results!AK281</f>
        <v>149.3915667</v>
      </c>
      <c r="AI698" s="6">
        <f>[1]Results!AL281</f>
        <v>150.01117060000001</v>
      </c>
      <c r="AJ698" s="6">
        <f>[1]Results!AM281</f>
        <v>150.6430124</v>
      </c>
      <c r="AK698" s="6">
        <f>[1]Results!AN281</f>
        <v>151.2879355</v>
      </c>
      <c r="AL698" s="6">
        <f>[1]Results!AO281</f>
        <v>151.946966</v>
      </c>
      <c r="AM698" s="6">
        <f>[1]Results!AP281</f>
        <v>152.6593933</v>
      </c>
      <c r="AN698" s="6">
        <f>[1]Results!AQ281</f>
        <v>153.44256809999999</v>
      </c>
      <c r="AO698" s="6">
        <f>[1]Results!AR281</f>
        <v>154.28770130000001</v>
      </c>
      <c r="AP698" s="6">
        <f>[1]Results!AS281</f>
        <v>155.18429850000001</v>
      </c>
      <c r="AQ698" s="6">
        <f>[1]Results!AT281</f>
        <v>156.12445339999999</v>
      </c>
      <c r="AR698" s="6">
        <f>[1]Results!AU281</f>
        <v>157.0702618</v>
      </c>
      <c r="AS698" s="6">
        <f>[1]Results!AV281</f>
        <v>158.0398941</v>
      </c>
      <c r="AT698" s="6">
        <f>[1]Results!AW281</f>
        <v>159.03473700000001</v>
      </c>
      <c r="AU698" s="6">
        <f>[1]Results!AX281</f>
        <v>160.0544227</v>
      </c>
      <c r="AV698" s="6">
        <f>[1]Results!AY281</f>
        <v>161.09878939999999</v>
      </c>
      <c r="AW698" s="6">
        <f>[1]Results!AZ281</f>
        <v>162.12767220000001</v>
      </c>
      <c r="AX698" s="6">
        <f>[1]Results!BA281</f>
        <v>163.16850220000001</v>
      </c>
      <c r="AY698" s="6">
        <f>[1]Results!BB281</f>
        <v>164.2274792</v>
      </c>
      <c r="AZ698" s="6">
        <f>[1]Results!BC281</f>
        <v>165.30777430000001</v>
      </c>
      <c r="BA698" s="6">
        <f>[1]Results!BD281</f>
        <v>166.41165699999999</v>
      </c>
      <c r="BB698" s="6">
        <f>[1]Results!BE281</f>
        <v>167.38746209999999</v>
      </c>
      <c r="BC698" s="6">
        <f>[1]Results!BF281</f>
        <v>168.39507850000001</v>
      </c>
      <c r="BD698" s="6">
        <f>[1]Results!BG281</f>
        <v>169.4315196</v>
      </c>
      <c r="BE698" s="6">
        <f>[1]Results!BH281</f>
        <v>170.48541660000001</v>
      </c>
      <c r="BF698" s="6">
        <f>[1]Results!BI281</f>
        <v>171.5541116</v>
      </c>
      <c r="BG698" s="6">
        <f>[1]Results!BJ281</f>
        <v>172.58098319999999</v>
      </c>
      <c r="BH698" s="6">
        <f>[1]Results!BK281</f>
        <v>173.6083112</v>
      </c>
      <c r="BI698" s="6">
        <f>[1]Results!BL281</f>
        <v>174.64590140000001</v>
      </c>
      <c r="BJ698" s="6">
        <f>[1]Results!BM281</f>
        <v>175.6977828</v>
      </c>
      <c r="BK698" s="6">
        <f>[1]Results!BN281</f>
        <v>176.76641269999999</v>
      </c>
      <c r="BL698" s="6">
        <f>[1]Results!BO281</f>
        <v>177.8538527</v>
      </c>
      <c r="BM698" s="6">
        <f>[1]Results!BP281</f>
        <v>178.96068080000001</v>
      </c>
      <c r="BN698" s="6">
        <f>[1]Results!BQ281</f>
        <v>180.0870941</v>
      </c>
      <c r="BO698" s="6">
        <f>[1]Results!BR281</f>
        <v>181.23289310000001</v>
      </c>
      <c r="BP698" s="6">
        <f>[1]Results!BS281</f>
        <v>182.39755550000001</v>
      </c>
      <c r="BQ698" s="6">
        <f>[1]Results!BT281</f>
        <v>183.5253677</v>
      </c>
      <c r="BR698" s="6">
        <f>[1]Results!BU281</f>
        <v>184.65351329999999</v>
      </c>
      <c r="BS698" s="6">
        <f>[1]Results!BV281</f>
        <v>185.78921099999999</v>
      </c>
      <c r="BT698" s="6">
        <f>[1]Results!BW281</f>
        <v>186.9350111</v>
      </c>
      <c r="BU698" s="6">
        <f>[1]Results!BX281</f>
        <v>188.09248940000001</v>
      </c>
      <c r="BV698" s="6">
        <f>[1]Results!BY281</f>
        <v>189.26200360000001</v>
      </c>
      <c r="BW698" s="6">
        <f>[1]Results!BZ281</f>
        <v>190.444515</v>
      </c>
      <c r="BX698" s="6">
        <f>[1]Results!CA281</f>
        <v>191.6403712</v>
      </c>
      <c r="BY698" s="6">
        <f>[1]Results!CB281</f>
        <v>192.8495777</v>
      </c>
      <c r="BZ698" s="6">
        <f>[1]Results!CC281</f>
        <v>194.0719842</v>
      </c>
      <c r="CA698" s="6">
        <f>[1]Results!CD281</f>
        <v>195.2647288</v>
      </c>
      <c r="CB698" s="6">
        <f>[1]Results!CE281</f>
        <v>196.45711030000001</v>
      </c>
      <c r="CC698" s="6">
        <f>[1]Results!CF281</f>
        <v>197.6552398</v>
      </c>
      <c r="CD698" s="6">
        <f>[1]Results!CG281</f>
        <v>198.86156199999999</v>
      </c>
      <c r="CE698" s="6">
        <f>[1]Results!CH281</f>
        <v>200.0777066</v>
      </c>
      <c r="CF698" s="6">
        <f>[1]Results!CI281</f>
        <v>201.30290690000001</v>
      </c>
      <c r="CG698" s="6">
        <f>[1]Results!CJ281</f>
        <v>202.53896370000001</v>
      </c>
      <c r="CH698" s="6">
        <f>[1]Results!CK281</f>
        <v>203.7866472</v>
      </c>
      <c r="CI698" s="6">
        <f>[1]Results!CL281</f>
        <v>205.0463287</v>
      </c>
      <c r="CJ698" s="6">
        <f>[1]Results!CM281</f>
        <v>206.3181774</v>
      </c>
    </row>
    <row r="699" spans="1:88" x14ac:dyDescent="0.3">
      <c r="A699" t="s">
        <v>27</v>
      </c>
      <c r="B699" s="6" t="str">
        <f>[1]Results!E282</f>
        <v>CF_toe_ccoa_2</v>
      </c>
      <c r="C699" s="6">
        <f>[1]Results!F282</f>
        <v>7.1921257719999998</v>
      </c>
      <c r="D699" s="6">
        <f>[1]Results!G282</f>
        <v>7.4098367319999996</v>
      </c>
      <c r="E699" s="6">
        <f>[1]Results!H282</f>
        <v>7.6502941350000002</v>
      </c>
      <c r="F699" s="6">
        <f>[1]Results!I282</f>
        <v>7.823281304</v>
      </c>
      <c r="G699" s="6">
        <f>[1]Results!J282</f>
        <v>7.9723171280000003</v>
      </c>
      <c r="H699" s="6">
        <f>[1]Results!K282</f>
        <v>8.1102932439999993</v>
      </c>
      <c r="I699" s="6">
        <f>[1]Results!L282</f>
        <v>8.2252501230000004</v>
      </c>
      <c r="J699" s="6">
        <f>[1]Results!M282</f>
        <v>8.3291159239999999</v>
      </c>
      <c r="K699" s="6">
        <f>[1]Results!N282</f>
        <v>8.4191504570000006</v>
      </c>
      <c r="L699" s="6">
        <f>[1]Results!O282</f>
        <v>8.4973906069999998</v>
      </c>
      <c r="M699" s="6">
        <f>[1]Results!P282</f>
        <v>8.5659498589999998</v>
      </c>
      <c r="N699" s="6">
        <f>[1]Results!Q282</f>
        <v>8.6238964859999996</v>
      </c>
      <c r="O699" s="6">
        <f>[1]Results!R282</f>
        <v>8.6746277010000004</v>
      </c>
      <c r="P699" s="6">
        <f>[1]Results!S282</f>
        <v>8.7200037730000002</v>
      </c>
      <c r="Q699" s="6">
        <f>[1]Results!T282</f>
        <v>8.7618156369999998</v>
      </c>
      <c r="R699" s="6">
        <f>[1]Results!U282</f>
        <v>8.8017981150000004</v>
      </c>
      <c r="S699" s="6">
        <f>[1]Results!V282</f>
        <v>8.8567822369999991</v>
      </c>
      <c r="T699" s="6">
        <f>[1]Results!W282</f>
        <v>8.9276030940000002</v>
      </c>
      <c r="U699" s="6">
        <f>[1]Results!X282</f>
        <v>9.0127339049999993</v>
      </c>
      <c r="V699" s="6">
        <f>[1]Results!Y282</f>
        <v>9.1099109360000003</v>
      </c>
      <c r="W699" s="6">
        <f>[1]Results!Z282</f>
        <v>9.2169270280000006</v>
      </c>
      <c r="X699" s="6">
        <f>[1]Results!AA282</f>
        <v>9.3314164349999995</v>
      </c>
      <c r="Y699" s="6">
        <f>[1]Results!AB282</f>
        <v>9.4521804500000002</v>
      </c>
      <c r="Z699" s="6">
        <f>[1]Results!AC282</f>
        <v>9.5781480190000003</v>
      </c>
      <c r="AA699" s="6">
        <f>[1]Results!AD282</f>
        <v>9.70859381</v>
      </c>
      <c r="AB699" s="6">
        <f>[1]Results!AE282</f>
        <v>9.8429595419999991</v>
      </c>
      <c r="AC699" s="6">
        <f>[1]Results!AF282</f>
        <v>9.9772692710000008</v>
      </c>
      <c r="AD699" s="6">
        <f>[1]Results!AG282</f>
        <v>10.113741429999999</v>
      </c>
      <c r="AE699" s="6">
        <f>[1]Results!AH282</f>
        <v>10.25237634</v>
      </c>
      <c r="AF699" s="6">
        <f>[1]Results!AI282</f>
        <v>10.392622960000001</v>
      </c>
      <c r="AG699" s="6">
        <f>[1]Results!AJ282</f>
        <v>10.53401232</v>
      </c>
      <c r="AH699" s="6">
        <f>[1]Results!AK282</f>
        <v>10.6714793</v>
      </c>
      <c r="AI699" s="6">
        <f>[1]Results!AL282</f>
        <v>10.808567800000001</v>
      </c>
      <c r="AJ699" s="6">
        <f>[1]Results!AM282</f>
        <v>10.94579744</v>
      </c>
      <c r="AK699" s="6">
        <f>[1]Results!AN282</f>
        <v>11.083242970000001</v>
      </c>
      <c r="AL699" s="6">
        <f>[1]Results!AO282</f>
        <v>11.220959629999999</v>
      </c>
      <c r="AM699" s="6">
        <f>[1]Results!AP282</f>
        <v>11.35819257</v>
      </c>
      <c r="AN699" s="6">
        <f>[1]Results!AQ282</f>
        <v>11.500226960000001</v>
      </c>
      <c r="AO699" s="6">
        <f>[1]Results!AR282</f>
        <v>11.64643208</v>
      </c>
      <c r="AP699" s="6">
        <f>[1]Results!AS282</f>
        <v>11.795605180000001</v>
      </c>
      <c r="AQ699" s="6">
        <f>[1]Results!AT282</f>
        <v>11.94699411</v>
      </c>
      <c r="AR699" s="6">
        <f>[1]Results!AU282</f>
        <v>12.09395187</v>
      </c>
      <c r="AS699" s="6">
        <f>[1]Results!AV282</f>
        <v>12.241328660000001</v>
      </c>
      <c r="AT699" s="6">
        <f>[1]Results!AW282</f>
        <v>12.38992914</v>
      </c>
      <c r="AU699" s="6">
        <f>[1]Results!AX282</f>
        <v>12.5399198</v>
      </c>
      <c r="AV699" s="6">
        <f>[1]Results!AY282</f>
        <v>12.691374010000001</v>
      </c>
      <c r="AW699" s="6">
        <f>[1]Results!AZ282</f>
        <v>12.836653480000001</v>
      </c>
      <c r="AX699" s="6">
        <f>[1]Results!BA282</f>
        <v>12.981719010000001</v>
      </c>
      <c r="AY699" s="6">
        <f>[1]Results!BB282</f>
        <v>13.1278475</v>
      </c>
      <c r="AZ699" s="6">
        <f>[1]Results!BC282</f>
        <v>13.27551119</v>
      </c>
      <c r="BA699" s="6">
        <f>[1]Results!BD282</f>
        <v>13.42494361</v>
      </c>
      <c r="BB699" s="6">
        <f>[1]Results!BE282</f>
        <v>13.544030190000001</v>
      </c>
      <c r="BC699" s="6">
        <f>[1]Results!BF282</f>
        <v>13.676456549999999</v>
      </c>
      <c r="BD699" s="6">
        <f>[1]Results!BG282</f>
        <v>13.819885579999999</v>
      </c>
      <c r="BE699" s="6">
        <f>[1]Results!BH282</f>
        <v>13.96874538</v>
      </c>
      <c r="BF699" s="6">
        <f>[1]Results!BI282</f>
        <v>14.12031653</v>
      </c>
      <c r="BG699" s="6">
        <f>[1]Results!BJ282</f>
        <v>14.26231402</v>
      </c>
      <c r="BH699" s="6">
        <f>[1]Results!BK282</f>
        <v>14.40377887</v>
      </c>
      <c r="BI699" s="6">
        <f>[1]Results!BL282</f>
        <v>14.54629879</v>
      </c>
      <c r="BJ699" s="6">
        <f>[1]Results!BM282</f>
        <v>14.690232249999999</v>
      </c>
      <c r="BK699" s="6">
        <f>[1]Results!BN282</f>
        <v>14.835713399999999</v>
      </c>
      <c r="BL699" s="6">
        <f>[1]Results!BO282</f>
        <v>14.98290995</v>
      </c>
      <c r="BM699" s="6">
        <f>[1]Results!BP282</f>
        <v>15.131771669999999</v>
      </c>
      <c r="BN699" s="6">
        <f>[1]Results!BQ282</f>
        <v>15.2822859</v>
      </c>
      <c r="BO699" s="6">
        <f>[1]Results!BR282</f>
        <v>15.43442623</v>
      </c>
      <c r="BP699" s="6">
        <f>[1]Results!BS282</f>
        <v>15.588148990000001</v>
      </c>
      <c r="BQ699" s="6">
        <f>[1]Results!BT282</f>
        <v>15.73266527</v>
      </c>
      <c r="BR699" s="6">
        <f>[1]Results!BU282</f>
        <v>15.876665389999999</v>
      </c>
      <c r="BS699" s="6">
        <f>[1]Results!BV282</f>
        <v>16.021643619999999</v>
      </c>
      <c r="BT699" s="6">
        <f>[1]Results!BW282</f>
        <v>16.16788601</v>
      </c>
      <c r="BU699" s="6">
        <f>[1]Results!BX282</f>
        <v>16.31545032</v>
      </c>
      <c r="BV699" s="6">
        <f>[1]Results!BY282</f>
        <v>16.46419968</v>
      </c>
      <c r="BW699" s="6">
        <f>[1]Results!BZ282</f>
        <v>16.6142328</v>
      </c>
      <c r="BX699" s="6">
        <f>[1]Results!CA282</f>
        <v>16.765547689999998</v>
      </c>
      <c r="BY699" s="6">
        <f>[1]Results!CB282</f>
        <v>16.918124970000001</v>
      </c>
      <c r="BZ699" s="6">
        <f>[1]Results!CC282</f>
        <v>17.071941979999998</v>
      </c>
      <c r="CA699" s="6">
        <f>[1]Results!CD282</f>
        <v>17.21862162</v>
      </c>
      <c r="CB699" s="6">
        <f>[1]Results!CE282</f>
        <v>17.364970020000001</v>
      </c>
      <c r="CC699" s="6">
        <f>[1]Results!CF282</f>
        <v>17.51217784</v>
      </c>
      <c r="CD699" s="6">
        <f>[1]Results!CG282</f>
        <v>17.660491199999999</v>
      </c>
      <c r="CE699" s="6">
        <f>[1]Results!CH282</f>
        <v>17.80997524</v>
      </c>
      <c r="CF699" s="6">
        <f>[1]Results!CI282</f>
        <v>17.960249810000001</v>
      </c>
      <c r="CG699" s="6">
        <f>[1]Results!CJ282</f>
        <v>18.111643829999998</v>
      </c>
      <c r="CH699" s="6">
        <f>[1]Results!CK282</f>
        <v>18.264207599999999</v>
      </c>
      <c r="CI699" s="6">
        <f>[1]Results!CL282</f>
        <v>18.4179447</v>
      </c>
      <c r="CJ699" s="6">
        <f>[1]Results!CM282</f>
        <v>18.572849770000001</v>
      </c>
    </row>
    <row r="700" spans="1:88" x14ac:dyDescent="0.3">
      <c r="B700" s="6" t="s">
        <v>48</v>
      </c>
      <c r="C700" s="6">
        <f>C701+C702+C703</f>
        <v>60.889038511999999</v>
      </c>
      <c r="D700" s="6">
        <f t="shared" ref="D700:AL700" si="337">D701+D702+D703</f>
        <v>60.430688316000001</v>
      </c>
      <c r="E700" s="6">
        <f t="shared" si="337"/>
        <v>59.853806831999997</v>
      </c>
      <c r="F700" s="6">
        <f t="shared" si="337"/>
        <v>59.280764668000003</v>
      </c>
      <c r="G700" s="6">
        <f t="shared" si="337"/>
        <v>58.896053072000001</v>
      </c>
      <c r="H700" s="6">
        <f t="shared" si="337"/>
        <v>58.688227022</v>
      </c>
      <c r="I700" s="6">
        <f t="shared" si="337"/>
        <v>58.439553181000001</v>
      </c>
      <c r="J700" s="6">
        <f t="shared" si="337"/>
        <v>58.148167209</v>
      </c>
      <c r="K700" s="6">
        <f t="shared" si="337"/>
        <v>57.789767568999999</v>
      </c>
      <c r="L700" s="6">
        <f t="shared" si="337"/>
        <v>57.360347490999999</v>
      </c>
      <c r="M700" s="6">
        <f t="shared" si="337"/>
        <v>56.854762127000001</v>
      </c>
      <c r="N700" s="6">
        <f t="shared" si="337"/>
        <v>56.260218029000001</v>
      </c>
      <c r="O700" s="6">
        <f t="shared" si="337"/>
        <v>55.568134678</v>
      </c>
      <c r="P700" s="6">
        <f t="shared" si="337"/>
        <v>54.769167414999998</v>
      </c>
      <c r="Q700" s="6">
        <f t="shared" si="337"/>
        <v>53.858103679000003</v>
      </c>
      <c r="R700" s="6">
        <f t="shared" si="337"/>
        <v>52.835632462</v>
      </c>
      <c r="S700" s="6">
        <f t="shared" si="337"/>
        <v>51.807632571999996</v>
      </c>
      <c r="T700" s="6">
        <f t="shared" si="337"/>
        <v>50.793599242999996</v>
      </c>
      <c r="U700" s="6">
        <f t="shared" si="337"/>
        <v>49.803566733000004</v>
      </c>
      <c r="V700" s="6">
        <f t="shared" si="337"/>
        <v>48.84175956</v>
      </c>
      <c r="W700" s="6">
        <f t="shared" si="337"/>
        <v>47.909110390999999</v>
      </c>
      <c r="X700" s="6">
        <f t="shared" si="337"/>
        <v>47.003812969999998</v>
      </c>
      <c r="Y700" s="6">
        <f t="shared" si="337"/>
        <v>46.125815684000003</v>
      </c>
      <c r="Z700" s="6">
        <f t="shared" si="337"/>
        <v>45.27404464</v>
      </c>
      <c r="AA700" s="6">
        <f t="shared" si="337"/>
        <v>44.448048186000001</v>
      </c>
      <c r="AB700" s="6">
        <f t="shared" si="337"/>
        <v>43.647677838999996</v>
      </c>
      <c r="AC700" s="6">
        <f t="shared" si="337"/>
        <v>42.868720790999994</v>
      </c>
      <c r="AD700" s="6">
        <f t="shared" si="337"/>
        <v>42.113826183</v>
      </c>
      <c r="AE700" s="6">
        <f t="shared" si="337"/>
        <v>41.383294630999998</v>
      </c>
      <c r="AF700" s="6">
        <f t="shared" si="337"/>
        <v>40.676872833000004</v>
      </c>
      <c r="AG700" s="6">
        <f t="shared" si="337"/>
        <v>39.994591594999996</v>
      </c>
      <c r="AH700" s="6">
        <f t="shared" si="337"/>
        <v>39.331423125000001</v>
      </c>
      <c r="AI700" s="6">
        <f t="shared" si="337"/>
        <v>38.691489848000003</v>
      </c>
      <c r="AJ700" s="6">
        <f t="shared" si="337"/>
        <v>38.076121991999997</v>
      </c>
      <c r="AK700" s="6">
        <f t="shared" si="337"/>
        <v>37.486360289000004</v>
      </c>
      <c r="AL700" s="6">
        <f t="shared" si="337"/>
        <v>36.923214952999999</v>
      </c>
      <c r="AM700" s="6">
        <f t="shared" ref="AM700:CJ700" si="338">AM701+AM702+AM703</f>
        <v>36.408890421000002</v>
      </c>
      <c r="AN700" s="6">
        <f t="shared" si="338"/>
        <v>35.946035524000003</v>
      </c>
      <c r="AO700" s="6">
        <f t="shared" si="338"/>
        <v>35.530396240000002</v>
      </c>
      <c r="AP700" s="6">
        <f t="shared" si="338"/>
        <v>35.157718500999998</v>
      </c>
      <c r="AQ700" s="6">
        <f t="shared" si="338"/>
        <v>34.824549908999998</v>
      </c>
      <c r="AR700" s="6">
        <f t="shared" si="338"/>
        <v>34.521445241000002</v>
      </c>
      <c r="AS700" s="6">
        <f t="shared" si="338"/>
        <v>34.250500416000001</v>
      </c>
      <c r="AT700" s="6">
        <f t="shared" si="338"/>
        <v>34.010639123000004</v>
      </c>
      <c r="AU700" s="6">
        <f t="shared" si="338"/>
        <v>33.800548046999999</v>
      </c>
      <c r="AV700" s="6">
        <f t="shared" si="338"/>
        <v>33.619026177999999</v>
      </c>
      <c r="AW700" s="6">
        <f t="shared" si="338"/>
        <v>33.457054556000003</v>
      </c>
      <c r="AX700" s="6">
        <f t="shared" si="338"/>
        <v>33.318546945999998</v>
      </c>
      <c r="AY700" s="6">
        <f t="shared" si="338"/>
        <v>33.203768150999998</v>
      </c>
      <c r="AZ700" s="6">
        <f t="shared" si="338"/>
        <v>33.112380909999999</v>
      </c>
      <c r="BA700" s="6">
        <f t="shared" si="338"/>
        <v>33.043861759999999</v>
      </c>
      <c r="BB700" s="6">
        <f t="shared" si="338"/>
        <v>32.957671062999999</v>
      </c>
      <c r="BC700" s="6">
        <f t="shared" si="338"/>
        <v>32.900825498000003</v>
      </c>
      <c r="BD700" s="6">
        <f t="shared" si="338"/>
        <v>32.867657119999997</v>
      </c>
      <c r="BE700" s="6">
        <f t="shared" si="338"/>
        <v>32.853375669999998</v>
      </c>
      <c r="BF700" s="6">
        <f t="shared" si="338"/>
        <v>32.856053068999998</v>
      </c>
      <c r="BG700" s="6">
        <f t="shared" si="338"/>
        <v>32.863251278999996</v>
      </c>
      <c r="BH700" s="6">
        <f t="shared" si="338"/>
        <v>32.882508100999999</v>
      </c>
      <c r="BI700" s="6">
        <f t="shared" si="338"/>
        <v>32.914988618000002</v>
      </c>
      <c r="BJ700" s="6">
        <f t="shared" si="338"/>
        <v>32.960810035999998</v>
      </c>
      <c r="BK700" s="6">
        <f t="shared" si="338"/>
        <v>33.01982572</v>
      </c>
      <c r="BL700" s="6">
        <f t="shared" si="338"/>
        <v>33.091824797000001</v>
      </c>
      <c r="BM700" s="6">
        <f t="shared" si="338"/>
        <v>33.176349961999996</v>
      </c>
      <c r="BN700" s="6">
        <f t="shared" si="338"/>
        <v>33.272892802999998</v>
      </c>
      <c r="BO700" s="6">
        <f t="shared" si="338"/>
        <v>33.380892828999997</v>
      </c>
      <c r="BP700" s="6">
        <f t="shared" si="338"/>
        <v>33.499754992999996</v>
      </c>
      <c r="BQ700" s="6">
        <f t="shared" si="338"/>
        <v>33.617977449999998</v>
      </c>
      <c r="BR700" s="6">
        <f t="shared" si="338"/>
        <v>33.742353258999998</v>
      </c>
      <c r="BS700" s="6">
        <f t="shared" si="338"/>
        <v>33.873889736999999</v>
      </c>
      <c r="BT700" s="6">
        <f t="shared" si="338"/>
        <v>34.012716122</v>
      </c>
      <c r="BU700" s="6">
        <f t="shared" si="338"/>
        <v>34.158793993000003</v>
      </c>
      <c r="BV700" s="6">
        <f t="shared" si="338"/>
        <v>34.311894238000001</v>
      </c>
      <c r="BW700" s="6">
        <f t="shared" si="338"/>
        <v>34.471909433999997</v>
      </c>
      <c r="BX700" s="6">
        <f t="shared" si="338"/>
        <v>34.638635094000001</v>
      </c>
      <c r="BY700" s="6">
        <f t="shared" si="338"/>
        <v>34.811824860999998</v>
      </c>
      <c r="BZ700" s="6">
        <f t="shared" si="338"/>
        <v>34.991214601999999</v>
      </c>
      <c r="CA700" s="6">
        <f t="shared" si="338"/>
        <v>35.168165258999998</v>
      </c>
      <c r="CB700" s="6">
        <f t="shared" si="338"/>
        <v>35.348125078999999</v>
      </c>
      <c r="CC700" s="6">
        <f t="shared" si="338"/>
        <v>35.532076178000004</v>
      </c>
      <c r="CD700" s="6">
        <f t="shared" si="338"/>
        <v>35.720304642000002</v>
      </c>
      <c r="CE700" s="6">
        <f t="shared" si="338"/>
        <v>35.912949329999996</v>
      </c>
      <c r="CF700" s="6">
        <f t="shared" si="338"/>
        <v>36.109753689000001</v>
      </c>
      <c r="CG700" s="6">
        <f t="shared" si="338"/>
        <v>36.310917879000002</v>
      </c>
      <c r="CH700" s="6">
        <f t="shared" si="338"/>
        <v>36.51645078</v>
      </c>
      <c r="CI700" s="6">
        <f t="shared" si="338"/>
        <v>36.726294699</v>
      </c>
      <c r="CJ700" s="6">
        <f t="shared" si="338"/>
        <v>36.940363384000001</v>
      </c>
    </row>
    <row r="701" spans="1:88" x14ac:dyDescent="0.3">
      <c r="B701" s="6" t="str">
        <f>[1]Results!E285</f>
        <v>CF_toe_ccoi_2</v>
      </c>
      <c r="C701" s="6">
        <f>[1]Results!F285</f>
        <v>0</v>
      </c>
      <c r="D701" s="6">
        <f>[1]Results!G285</f>
        <v>0</v>
      </c>
      <c r="E701" s="6">
        <f>[1]Results!H285</f>
        <v>0</v>
      </c>
      <c r="F701" s="6">
        <f>[1]Results!I285</f>
        <v>0</v>
      </c>
      <c r="G701" s="6">
        <f>[1]Results!J285</f>
        <v>0</v>
      </c>
      <c r="H701" s="6">
        <f>[1]Results!K285</f>
        <v>0</v>
      </c>
      <c r="I701" s="6">
        <f>[1]Results!L285</f>
        <v>0</v>
      </c>
      <c r="J701" s="6">
        <f>[1]Results!M285</f>
        <v>0</v>
      </c>
      <c r="K701" s="6">
        <f>[1]Results!N285</f>
        <v>0</v>
      </c>
      <c r="L701" s="6">
        <f>[1]Results!O285</f>
        <v>0</v>
      </c>
      <c r="M701" s="6">
        <f>[1]Results!P285</f>
        <v>0</v>
      </c>
      <c r="N701" s="6">
        <f>[1]Results!Q285</f>
        <v>0</v>
      </c>
      <c r="O701" s="6">
        <f>[1]Results!R285</f>
        <v>0</v>
      </c>
      <c r="P701" s="6">
        <f>[1]Results!S285</f>
        <v>0</v>
      </c>
      <c r="Q701" s="6">
        <f>[1]Results!T285</f>
        <v>0</v>
      </c>
      <c r="R701" s="6">
        <f>[1]Results!U285</f>
        <v>0</v>
      </c>
      <c r="S701" s="6">
        <f>[1]Results!V285</f>
        <v>0</v>
      </c>
      <c r="T701" s="6">
        <f>[1]Results!W285</f>
        <v>0</v>
      </c>
      <c r="U701" s="6">
        <f>[1]Results!X285</f>
        <v>0</v>
      </c>
      <c r="V701" s="6">
        <f>[1]Results!Y285</f>
        <v>0</v>
      </c>
      <c r="W701" s="6">
        <f>[1]Results!Z285</f>
        <v>0</v>
      </c>
      <c r="X701" s="6">
        <f>[1]Results!AA285</f>
        <v>0</v>
      </c>
      <c r="Y701" s="6">
        <f>[1]Results!AB285</f>
        <v>0</v>
      </c>
      <c r="Z701" s="6">
        <f>[1]Results!AC285</f>
        <v>0</v>
      </c>
      <c r="AA701" s="6">
        <f>[1]Results!AD285</f>
        <v>0</v>
      </c>
      <c r="AB701" s="6">
        <f>[1]Results!AE285</f>
        <v>0</v>
      </c>
      <c r="AC701" s="6">
        <f>[1]Results!AF285</f>
        <v>0</v>
      </c>
      <c r="AD701" s="6">
        <f>[1]Results!AG285</f>
        <v>0</v>
      </c>
      <c r="AE701" s="6">
        <f>[1]Results!AH285</f>
        <v>0</v>
      </c>
      <c r="AF701" s="6">
        <f>[1]Results!AI285</f>
        <v>0</v>
      </c>
      <c r="AG701" s="6">
        <f>[1]Results!AJ285</f>
        <v>0</v>
      </c>
      <c r="AH701" s="6">
        <f>[1]Results!AK285</f>
        <v>0</v>
      </c>
      <c r="AI701" s="6">
        <f>[1]Results!AL285</f>
        <v>0</v>
      </c>
      <c r="AJ701" s="6">
        <f>[1]Results!AM285</f>
        <v>0</v>
      </c>
      <c r="AK701" s="6">
        <f>[1]Results!AN285</f>
        <v>0</v>
      </c>
      <c r="AL701" s="6">
        <f>[1]Results!AO285</f>
        <v>0</v>
      </c>
      <c r="AM701" s="6">
        <f>[1]Results!AP285</f>
        <v>0</v>
      </c>
      <c r="AN701" s="6">
        <f>[1]Results!AQ285</f>
        <v>0</v>
      </c>
      <c r="AO701" s="6">
        <f>[1]Results!AR285</f>
        <v>0</v>
      </c>
      <c r="AP701" s="6">
        <f>[1]Results!AS285</f>
        <v>0</v>
      </c>
      <c r="AQ701" s="6">
        <f>[1]Results!AT285</f>
        <v>0</v>
      </c>
      <c r="AR701" s="6">
        <f>[1]Results!AU285</f>
        <v>0</v>
      </c>
      <c r="AS701" s="6">
        <f>[1]Results!AV285</f>
        <v>0</v>
      </c>
      <c r="AT701" s="6">
        <f>[1]Results!AW285</f>
        <v>0</v>
      </c>
      <c r="AU701" s="6">
        <f>[1]Results!AX285</f>
        <v>0</v>
      </c>
      <c r="AV701" s="6">
        <f>[1]Results!AY285</f>
        <v>0</v>
      </c>
      <c r="AW701" s="6">
        <f>[1]Results!AZ285</f>
        <v>0</v>
      </c>
      <c r="AX701" s="6">
        <f>[1]Results!BA285</f>
        <v>0</v>
      </c>
      <c r="AY701" s="6">
        <f>[1]Results!BB285</f>
        <v>0</v>
      </c>
      <c r="AZ701" s="6">
        <f>[1]Results!BC285</f>
        <v>0</v>
      </c>
      <c r="BA701" s="6">
        <f>[1]Results!BD285</f>
        <v>0</v>
      </c>
      <c r="BB701" s="6">
        <f>[1]Results!BE285</f>
        <v>0</v>
      </c>
      <c r="BC701" s="6">
        <f>[1]Results!BF285</f>
        <v>0</v>
      </c>
      <c r="BD701" s="6">
        <f>[1]Results!BG285</f>
        <v>0</v>
      </c>
      <c r="BE701" s="6">
        <f>[1]Results!BH285</f>
        <v>0</v>
      </c>
      <c r="BF701" s="6">
        <f>[1]Results!BI285</f>
        <v>0</v>
      </c>
      <c r="BG701" s="6">
        <f>[1]Results!BJ285</f>
        <v>0</v>
      </c>
      <c r="BH701" s="6">
        <f>[1]Results!BK285</f>
        <v>0</v>
      </c>
      <c r="BI701" s="6">
        <f>[1]Results!BL285</f>
        <v>0</v>
      </c>
      <c r="BJ701" s="6">
        <f>[1]Results!BM285</f>
        <v>0</v>
      </c>
      <c r="BK701" s="6">
        <f>[1]Results!BN285</f>
        <v>0</v>
      </c>
      <c r="BL701" s="6">
        <f>[1]Results!BO285</f>
        <v>0</v>
      </c>
      <c r="BM701" s="6">
        <f>[1]Results!BP285</f>
        <v>0</v>
      </c>
      <c r="BN701" s="6">
        <f>[1]Results!BQ285</f>
        <v>0</v>
      </c>
      <c r="BO701" s="6">
        <f>[1]Results!BR285</f>
        <v>0</v>
      </c>
      <c r="BP701" s="6">
        <f>[1]Results!BS285</f>
        <v>0</v>
      </c>
      <c r="BQ701" s="6">
        <f>[1]Results!BT285</f>
        <v>0</v>
      </c>
      <c r="BR701" s="6">
        <f>[1]Results!BU285</f>
        <v>0</v>
      </c>
      <c r="BS701" s="6">
        <f>[1]Results!BV285</f>
        <v>0</v>
      </c>
      <c r="BT701" s="6">
        <f>[1]Results!BW285</f>
        <v>0</v>
      </c>
      <c r="BU701" s="6">
        <f>[1]Results!BX285</f>
        <v>0</v>
      </c>
      <c r="BV701" s="6">
        <f>[1]Results!BY285</f>
        <v>0</v>
      </c>
      <c r="BW701" s="6">
        <f>[1]Results!BZ285</f>
        <v>0</v>
      </c>
      <c r="BX701" s="6">
        <f>[1]Results!CA285</f>
        <v>0</v>
      </c>
      <c r="BY701" s="6">
        <f>[1]Results!CB285</f>
        <v>0</v>
      </c>
      <c r="BZ701" s="6">
        <f>[1]Results!CC285</f>
        <v>0</v>
      </c>
      <c r="CA701" s="6">
        <f>[1]Results!CD285</f>
        <v>0</v>
      </c>
      <c r="CB701" s="6">
        <f>[1]Results!CE285</f>
        <v>0</v>
      </c>
      <c r="CC701" s="6">
        <f>[1]Results!CF285</f>
        <v>0</v>
      </c>
      <c r="CD701" s="6">
        <f>[1]Results!CG285</f>
        <v>0</v>
      </c>
      <c r="CE701" s="6">
        <f>[1]Results!CH285</f>
        <v>0</v>
      </c>
      <c r="CF701" s="6">
        <f>[1]Results!CI285</f>
        <v>0</v>
      </c>
      <c r="CG701" s="6">
        <f>[1]Results!CJ285</f>
        <v>0</v>
      </c>
      <c r="CH701" s="6">
        <f>[1]Results!CK285</f>
        <v>0</v>
      </c>
      <c r="CI701" s="6">
        <f>[1]Results!CL285</f>
        <v>0</v>
      </c>
      <c r="CJ701" s="6">
        <f>[1]Results!CM285</f>
        <v>0</v>
      </c>
    </row>
    <row r="702" spans="1:88" x14ac:dyDescent="0.3">
      <c r="B702" s="6" t="str">
        <f>[1]Results!E288</f>
        <v>CF_toe_cfut_2</v>
      </c>
      <c r="C702" s="6">
        <f>[1]Results!F288</f>
        <v>51.283701880000002</v>
      </c>
      <c r="D702" s="6">
        <f>[1]Results!G288</f>
        <v>50.869649600000002</v>
      </c>
      <c r="E702" s="6">
        <f>[1]Results!H288</f>
        <v>50.381903299999998</v>
      </c>
      <c r="F702" s="6">
        <f>[1]Results!I288</f>
        <v>49.92183438</v>
      </c>
      <c r="G702" s="6">
        <f>[1]Results!J288</f>
        <v>49.632125270000003</v>
      </c>
      <c r="H702" s="6">
        <f>[1]Results!K288</f>
        <v>49.49927915</v>
      </c>
      <c r="I702" s="6">
        <f>[1]Results!L288</f>
        <v>49.37376416</v>
      </c>
      <c r="J702" s="6">
        <f>[1]Results!M288</f>
        <v>49.2239687</v>
      </c>
      <c r="K702" s="6">
        <f>[1]Results!N288</f>
        <v>49.013532769999998</v>
      </c>
      <c r="L702" s="6">
        <f>[1]Results!O288</f>
        <v>48.730620399999999</v>
      </c>
      <c r="M702" s="6">
        <f>[1]Results!P288</f>
        <v>48.366468570000002</v>
      </c>
      <c r="N702" s="6">
        <f>[1]Results!Q288</f>
        <v>47.906373360000003</v>
      </c>
      <c r="O702" s="6">
        <f>[1]Results!R288</f>
        <v>47.34199899</v>
      </c>
      <c r="P702" s="6">
        <f>[1]Results!S288</f>
        <v>46.664340469999999</v>
      </c>
      <c r="Q702" s="6">
        <f>[1]Results!T288</f>
        <v>45.868398550000002</v>
      </c>
      <c r="R702" s="6">
        <f>[1]Results!U288</f>
        <v>44.955053159999999</v>
      </c>
      <c r="S702" s="6">
        <f>[1]Results!V288</f>
        <v>43.995806469999998</v>
      </c>
      <c r="T702" s="6">
        <f>[1]Results!W288</f>
        <v>43.025220269999998</v>
      </c>
      <c r="U702" s="6">
        <f>[1]Results!X288</f>
        <v>42.062641040000003</v>
      </c>
      <c r="V702" s="6">
        <f>[1]Results!Y288</f>
        <v>41.118143410000002</v>
      </c>
      <c r="W702" s="6">
        <f>[1]Results!Z288</f>
        <v>40.196434529999998</v>
      </c>
      <c r="X702" s="6">
        <f>[1]Results!AA288</f>
        <v>39.296855489999999</v>
      </c>
      <c r="Y702" s="6">
        <f>[1]Results!AB288</f>
        <v>38.42195143</v>
      </c>
      <c r="Z702" s="6">
        <f>[1]Results!AC288</f>
        <v>37.57222642</v>
      </c>
      <c r="AA702" s="6">
        <f>[1]Results!AD288</f>
        <v>36.748114100000002</v>
      </c>
      <c r="AB702" s="6">
        <f>[1]Results!AE288</f>
        <v>35.949985669999997</v>
      </c>
      <c r="AC702" s="6">
        <f>[1]Results!AF288</f>
        <v>35.173825809999997</v>
      </c>
      <c r="AD702" s="6">
        <f>[1]Results!AG288</f>
        <v>34.422689759999997</v>
      </c>
      <c r="AE702" s="6">
        <f>[1]Results!AH288</f>
        <v>33.697203250000001</v>
      </c>
      <c r="AF702" s="6">
        <f>[1]Results!AI288</f>
        <v>32.997308240000002</v>
      </c>
      <c r="AG702" s="6">
        <f>[1]Results!AJ288</f>
        <v>32.323059819999997</v>
      </c>
      <c r="AH702" s="6">
        <f>[1]Results!AK288</f>
        <v>31.669537569999999</v>
      </c>
      <c r="AI702" s="6">
        <f>[1]Results!AL288</f>
        <v>31.04061007</v>
      </c>
      <c r="AJ702" s="6">
        <f>[1]Results!AM288</f>
        <v>30.43743645</v>
      </c>
      <c r="AK702" s="6">
        <f>[1]Results!AN288</f>
        <v>29.86081794</v>
      </c>
      <c r="AL702" s="6">
        <f>[1]Results!AO288</f>
        <v>29.311487880000001</v>
      </c>
      <c r="AM702" s="6">
        <f>[1]Results!AP288</f>
        <v>28.8028017</v>
      </c>
      <c r="AN702" s="6">
        <f>[1]Results!AQ288</f>
        <v>28.33958625</v>
      </c>
      <c r="AO702" s="6">
        <f>[1]Results!AR288</f>
        <v>27.919672009999999</v>
      </c>
      <c r="AP702" s="6">
        <f>[1]Results!AS288</f>
        <v>27.540185409999999</v>
      </c>
      <c r="AQ702" s="6">
        <f>[1]Results!AT288</f>
        <v>27.198523170000001</v>
      </c>
      <c r="AR702" s="6">
        <f>[1]Results!AU288</f>
        <v>26.88639774</v>
      </c>
      <c r="AS702" s="6">
        <f>[1]Results!AV288</f>
        <v>26.60585755</v>
      </c>
      <c r="AT702" s="6">
        <f>[1]Results!AW288</f>
        <v>26.355955040000001</v>
      </c>
      <c r="AU702" s="6">
        <f>[1]Results!AX288</f>
        <v>26.13545289</v>
      </c>
      <c r="AV702" s="6">
        <f>[1]Results!AY288</f>
        <v>25.943176510000001</v>
      </c>
      <c r="AW702" s="6">
        <f>[1]Results!AZ288</f>
        <v>25.770849900000002</v>
      </c>
      <c r="AX702" s="6">
        <f>[1]Results!BA288</f>
        <v>25.622021660000001</v>
      </c>
      <c r="AY702" s="6">
        <f>[1]Results!BB288</f>
        <v>25.496827140000001</v>
      </c>
      <c r="AZ702" s="6">
        <f>[1]Results!BC288</f>
        <v>25.39483427</v>
      </c>
      <c r="BA702" s="6">
        <f>[1]Results!BD288</f>
        <v>25.31543688</v>
      </c>
      <c r="BB702" s="6">
        <f>[1]Results!BE288</f>
        <v>25.226835990000001</v>
      </c>
      <c r="BC702" s="6">
        <f>[1]Results!BF288</f>
        <v>25.166716090000001</v>
      </c>
      <c r="BD702" s="6">
        <f>[1]Results!BG288</f>
        <v>25.129645199999999</v>
      </c>
      <c r="BE702" s="6">
        <f>[1]Results!BH288</f>
        <v>25.111149640000001</v>
      </c>
      <c r="BF702" s="6">
        <f>[1]Results!BI288</f>
        <v>25.109349770000001</v>
      </c>
      <c r="BG702" s="6">
        <f>[1]Results!BJ288</f>
        <v>25.11308842</v>
      </c>
      <c r="BH702" s="6">
        <f>[1]Results!BK288</f>
        <v>25.12902029</v>
      </c>
      <c r="BI702" s="6">
        <f>[1]Results!BL288</f>
        <v>25.15808616</v>
      </c>
      <c r="BJ702" s="6">
        <f>[1]Results!BM288</f>
        <v>25.200287729999999</v>
      </c>
      <c r="BK702" s="6">
        <f>[1]Results!BN288</f>
        <v>25.255393269999999</v>
      </c>
      <c r="BL702" s="6">
        <f>[1]Results!BO288</f>
        <v>25.323102710000001</v>
      </c>
      <c r="BM702" s="6">
        <f>[1]Results!BP288</f>
        <v>25.402929069999999</v>
      </c>
      <c r="BN702" s="6">
        <f>[1]Results!BQ288</f>
        <v>25.494340569999999</v>
      </c>
      <c r="BO702" s="6">
        <f>[1]Results!BR288</f>
        <v>25.596762219999999</v>
      </c>
      <c r="BP702" s="6">
        <f>[1]Results!BS288</f>
        <v>25.709592799999999</v>
      </c>
      <c r="BQ702" s="6">
        <f>[1]Results!BT288</f>
        <v>25.82255679</v>
      </c>
      <c r="BR702" s="6">
        <f>[1]Results!BU288</f>
        <v>25.941704479999999</v>
      </c>
      <c r="BS702" s="6">
        <f>[1]Results!BV288</f>
        <v>26.067873429999999</v>
      </c>
      <c r="BT702" s="6">
        <f>[1]Results!BW288</f>
        <v>26.201112699999999</v>
      </c>
      <c r="BU702" s="6">
        <f>[1]Results!BX288</f>
        <v>26.341323500000001</v>
      </c>
      <c r="BV702" s="6">
        <f>[1]Results!BY288</f>
        <v>26.488261649999998</v>
      </c>
      <c r="BW702" s="6">
        <f>[1]Results!BZ288</f>
        <v>26.64176659</v>
      </c>
      <c r="BX702" s="6">
        <f>[1]Results!CA288</f>
        <v>26.801604380000001</v>
      </c>
      <c r="BY702" s="6">
        <f>[1]Results!CB288</f>
        <v>26.967512679999999</v>
      </c>
      <c r="BZ702" s="6">
        <f>[1]Results!CC288</f>
        <v>27.13921903</v>
      </c>
      <c r="CA702" s="6">
        <f>[1]Results!CD288</f>
        <v>27.309030490000001</v>
      </c>
      <c r="CB702" s="6">
        <f>[1]Results!CE288</f>
        <v>27.481805489999999</v>
      </c>
      <c r="CC702" s="6">
        <f>[1]Results!CF288</f>
        <v>27.658383050000001</v>
      </c>
      <c r="CD702" s="6">
        <f>[1]Results!CG288</f>
        <v>27.838980580000001</v>
      </c>
      <c r="CE702" s="6">
        <f>[1]Results!CH288</f>
        <v>28.023686529999999</v>
      </c>
      <c r="CF702" s="6">
        <f>[1]Results!CI288</f>
        <v>28.212288650000001</v>
      </c>
      <c r="CG702" s="6">
        <f>[1]Results!CJ288</f>
        <v>28.404908710000001</v>
      </c>
      <c r="CH702" s="6">
        <f>[1]Results!CK288</f>
        <v>28.601518160000001</v>
      </c>
      <c r="CI702" s="6">
        <f>[1]Results!CL288</f>
        <v>28.802041020000001</v>
      </c>
      <c r="CJ702" s="6">
        <f>[1]Results!CM288</f>
        <v>29.00638189</v>
      </c>
    </row>
    <row r="703" spans="1:88" x14ac:dyDescent="0.3">
      <c r="B703" s="6" t="str">
        <f>[1]Results!E291</f>
        <v>CF_toe_cfuh_2</v>
      </c>
      <c r="C703" s="6">
        <f>[1]Results!F291</f>
        <v>9.6053366320000002</v>
      </c>
      <c r="D703" s="6">
        <f>[1]Results!G291</f>
        <v>9.5610387160000005</v>
      </c>
      <c r="E703" s="6">
        <f>[1]Results!H291</f>
        <v>9.4719035320000007</v>
      </c>
      <c r="F703" s="6">
        <f>[1]Results!I291</f>
        <v>9.3589302879999998</v>
      </c>
      <c r="G703" s="6">
        <f>[1]Results!J291</f>
        <v>9.2639278019999995</v>
      </c>
      <c r="H703" s="6">
        <f>[1]Results!K291</f>
        <v>9.188947872</v>
      </c>
      <c r="I703" s="6">
        <f>[1]Results!L291</f>
        <v>9.0657890210000005</v>
      </c>
      <c r="J703" s="6">
        <f>[1]Results!M291</f>
        <v>8.924198509</v>
      </c>
      <c r="K703" s="6">
        <f>[1]Results!N291</f>
        <v>8.7762347989999991</v>
      </c>
      <c r="L703" s="6">
        <f>[1]Results!O291</f>
        <v>8.6297270909999995</v>
      </c>
      <c r="M703" s="6">
        <f>[1]Results!P291</f>
        <v>8.4882935570000004</v>
      </c>
      <c r="N703" s="6">
        <f>[1]Results!Q291</f>
        <v>8.3538446690000008</v>
      </c>
      <c r="O703" s="6">
        <f>[1]Results!R291</f>
        <v>8.2261356879999994</v>
      </c>
      <c r="P703" s="6">
        <f>[1]Results!S291</f>
        <v>8.1048269449999992</v>
      </c>
      <c r="Q703" s="6">
        <f>[1]Results!T291</f>
        <v>7.9897051289999999</v>
      </c>
      <c r="R703" s="6">
        <f>[1]Results!U291</f>
        <v>7.8805793020000001</v>
      </c>
      <c r="S703" s="6">
        <f>[1]Results!V291</f>
        <v>7.8118261020000004</v>
      </c>
      <c r="T703" s="6">
        <f>[1]Results!W291</f>
        <v>7.7683789729999999</v>
      </c>
      <c r="U703" s="6">
        <f>[1]Results!X291</f>
        <v>7.7409256930000003</v>
      </c>
      <c r="V703" s="6">
        <f>[1]Results!Y291</f>
        <v>7.7236161499999998</v>
      </c>
      <c r="W703" s="6">
        <f>[1]Results!Z291</f>
        <v>7.7126758610000001</v>
      </c>
      <c r="X703" s="6">
        <f>[1]Results!AA291</f>
        <v>7.7069574799999998</v>
      </c>
      <c r="Y703" s="6">
        <f>[1]Results!AB291</f>
        <v>7.703864254</v>
      </c>
      <c r="Z703" s="6">
        <f>[1]Results!AC291</f>
        <v>7.7018182199999998</v>
      </c>
      <c r="AA703" s="6">
        <f>[1]Results!AD291</f>
        <v>7.6999340859999998</v>
      </c>
      <c r="AB703" s="6">
        <f>[1]Results!AE291</f>
        <v>7.6976921689999998</v>
      </c>
      <c r="AC703" s="6">
        <f>[1]Results!AF291</f>
        <v>7.694894981</v>
      </c>
      <c r="AD703" s="6">
        <f>[1]Results!AG291</f>
        <v>7.6911364229999997</v>
      </c>
      <c r="AE703" s="6">
        <f>[1]Results!AH291</f>
        <v>7.6860913809999998</v>
      </c>
      <c r="AF703" s="6">
        <f>[1]Results!AI291</f>
        <v>7.6795645930000003</v>
      </c>
      <c r="AG703" s="6">
        <f>[1]Results!AJ291</f>
        <v>7.6715317750000001</v>
      </c>
      <c r="AH703" s="6">
        <f>[1]Results!AK291</f>
        <v>7.6618855549999996</v>
      </c>
      <c r="AI703" s="6">
        <f>[1]Results!AL291</f>
        <v>7.6508797780000002</v>
      </c>
      <c r="AJ703" s="6">
        <f>[1]Results!AM291</f>
        <v>7.6386855420000002</v>
      </c>
      <c r="AK703" s="6">
        <f>[1]Results!AN291</f>
        <v>7.6255423489999998</v>
      </c>
      <c r="AL703" s="6">
        <f>[1]Results!AO291</f>
        <v>7.611727073</v>
      </c>
      <c r="AM703" s="6">
        <f>[1]Results!AP291</f>
        <v>7.6060887209999999</v>
      </c>
      <c r="AN703" s="6">
        <f>[1]Results!AQ291</f>
        <v>7.606449274</v>
      </c>
      <c r="AO703" s="6">
        <f>[1]Results!AR291</f>
        <v>7.6107242299999998</v>
      </c>
      <c r="AP703" s="6">
        <f>[1]Results!AS291</f>
        <v>7.6175330910000003</v>
      </c>
      <c r="AQ703" s="6">
        <f>[1]Results!AT291</f>
        <v>7.6260267390000003</v>
      </c>
      <c r="AR703" s="6">
        <f>[1]Results!AU291</f>
        <v>7.6350475009999998</v>
      </c>
      <c r="AS703" s="6">
        <f>[1]Results!AV291</f>
        <v>7.6446428659999999</v>
      </c>
      <c r="AT703" s="6">
        <f>[1]Results!AW291</f>
        <v>7.6546840830000002</v>
      </c>
      <c r="AU703" s="6">
        <f>[1]Results!AX291</f>
        <v>7.6650951569999997</v>
      </c>
      <c r="AV703" s="6">
        <f>[1]Results!AY291</f>
        <v>7.6758496679999997</v>
      </c>
      <c r="AW703" s="6">
        <f>[1]Results!AZ291</f>
        <v>7.6862046560000001</v>
      </c>
      <c r="AX703" s="6">
        <f>[1]Results!BA291</f>
        <v>7.696525286</v>
      </c>
      <c r="AY703" s="6">
        <f>[1]Results!BB291</f>
        <v>7.7069410109999996</v>
      </c>
      <c r="AZ703" s="6">
        <f>[1]Results!BC291</f>
        <v>7.7175466400000001</v>
      </c>
      <c r="BA703" s="6">
        <f>[1]Results!BD291</f>
        <v>7.7284248800000004</v>
      </c>
      <c r="BB703" s="6">
        <f>[1]Results!BE291</f>
        <v>7.7308350729999997</v>
      </c>
      <c r="BC703" s="6">
        <f>[1]Results!BF291</f>
        <v>7.7341094080000001</v>
      </c>
      <c r="BD703" s="6">
        <f>[1]Results!BG291</f>
        <v>7.7380119199999999</v>
      </c>
      <c r="BE703" s="6">
        <f>[1]Results!BH291</f>
        <v>7.7422260300000003</v>
      </c>
      <c r="BF703" s="6">
        <f>[1]Results!BI291</f>
        <v>7.746703299</v>
      </c>
      <c r="BG703" s="6">
        <f>[1]Results!BJ291</f>
        <v>7.7501628589999996</v>
      </c>
      <c r="BH703" s="6">
        <f>[1]Results!BK291</f>
        <v>7.7534878110000003</v>
      </c>
      <c r="BI703" s="6">
        <f>[1]Results!BL291</f>
        <v>7.7569024579999999</v>
      </c>
      <c r="BJ703" s="6">
        <f>[1]Results!BM291</f>
        <v>7.7605223060000004</v>
      </c>
      <c r="BK703" s="6">
        <f>[1]Results!BN291</f>
        <v>7.7644324500000002</v>
      </c>
      <c r="BL703" s="6">
        <f>[1]Results!BO291</f>
        <v>7.7687220870000004</v>
      </c>
      <c r="BM703" s="6">
        <f>[1]Results!BP291</f>
        <v>7.7734208919999999</v>
      </c>
      <c r="BN703" s="6">
        <f>[1]Results!BQ291</f>
        <v>7.7785522330000001</v>
      </c>
      <c r="BO703" s="6">
        <f>[1]Results!BR291</f>
        <v>7.784130609</v>
      </c>
      <c r="BP703" s="6">
        <f>[1]Results!BS291</f>
        <v>7.7901621929999996</v>
      </c>
      <c r="BQ703" s="6">
        <f>[1]Results!BT291</f>
        <v>7.7954206599999996</v>
      </c>
      <c r="BR703" s="6">
        <f>[1]Results!BU291</f>
        <v>7.8006487790000003</v>
      </c>
      <c r="BS703" s="6">
        <f>[1]Results!BV291</f>
        <v>7.8060163070000002</v>
      </c>
      <c r="BT703" s="6">
        <f>[1]Results!BW291</f>
        <v>7.8116034220000001</v>
      </c>
      <c r="BU703" s="6">
        <f>[1]Results!BX291</f>
        <v>7.8174704930000001</v>
      </c>
      <c r="BV703" s="6">
        <f>[1]Results!BY291</f>
        <v>7.8236325879999997</v>
      </c>
      <c r="BW703" s="6">
        <f>[1]Results!BZ291</f>
        <v>7.830142844</v>
      </c>
      <c r="BX703" s="6">
        <f>[1]Results!CA291</f>
        <v>7.837030714</v>
      </c>
      <c r="BY703" s="6">
        <f>[1]Results!CB291</f>
        <v>7.8443121810000003</v>
      </c>
      <c r="BZ703" s="6">
        <f>[1]Results!CC291</f>
        <v>7.8519955719999999</v>
      </c>
      <c r="CA703" s="6">
        <f>[1]Results!CD291</f>
        <v>7.8591347689999997</v>
      </c>
      <c r="CB703" s="6">
        <f>[1]Results!CE291</f>
        <v>7.8663195889999997</v>
      </c>
      <c r="CC703" s="6">
        <f>[1]Results!CF291</f>
        <v>7.8736931280000002</v>
      </c>
      <c r="CD703" s="6">
        <f>[1]Results!CG291</f>
        <v>7.881324062</v>
      </c>
      <c r="CE703" s="6">
        <f>[1]Results!CH291</f>
        <v>7.8892628</v>
      </c>
      <c r="CF703" s="6">
        <f>[1]Results!CI291</f>
        <v>7.8974650390000001</v>
      </c>
      <c r="CG703" s="6">
        <f>[1]Results!CJ291</f>
        <v>7.9060091689999998</v>
      </c>
      <c r="CH703" s="6">
        <f>[1]Results!CK291</f>
        <v>7.9149326200000001</v>
      </c>
      <c r="CI703" s="6">
        <f>[1]Results!CL291</f>
        <v>7.9242536790000004</v>
      </c>
      <c r="CJ703" s="6">
        <f>[1]Results!CM291</f>
        <v>7.9339814940000002</v>
      </c>
    </row>
    <row r="704" spans="1:88" x14ac:dyDescent="0.3">
      <c r="B704" s="6" t="str">
        <f>[1]Results!E293</f>
        <v>CF_toe_cgas_2</v>
      </c>
      <c r="C704" s="6">
        <f>[1]Results!F293</f>
        <v>27.581097710000002</v>
      </c>
      <c r="D704" s="6">
        <f>[1]Results!G293</f>
        <v>27.477572349999999</v>
      </c>
      <c r="E704" s="6">
        <f>[1]Results!H293</f>
        <v>27.364545840000002</v>
      </c>
      <c r="F704" s="6">
        <f>[1]Results!I293</f>
        <v>27.211588420000002</v>
      </c>
      <c r="G704" s="6">
        <f>[1]Results!J293</f>
        <v>27.136999379999999</v>
      </c>
      <c r="H704" s="6">
        <f>[1]Results!K293</f>
        <v>27.133363419999998</v>
      </c>
      <c r="I704" s="6">
        <f>[1]Results!L293</f>
        <v>27.125456020000001</v>
      </c>
      <c r="J704" s="6">
        <f>[1]Results!M293</f>
        <v>27.106708050000002</v>
      </c>
      <c r="K704" s="6">
        <f>[1]Results!N293</f>
        <v>27.059150850000002</v>
      </c>
      <c r="L704" s="6">
        <f>[1]Results!O293</f>
        <v>26.989119540000001</v>
      </c>
      <c r="M704" s="6">
        <f>[1]Results!P293</f>
        <v>26.903964569999999</v>
      </c>
      <c r="N704" s="6">
        <f>[1]Results!Q293</f>
        <v>26.807289820000001</v>
      </c>
      <c r="O704" s="6">
        <f>[1]Results!R293</f>
        <v>26.703441120000001</v>
      </c>
      <c r="P704" s="6">
        <f>[1]Results!S293</f>
        <v>26.5951491</v>
      </c>
      <c r="Q704" s="6">
        <f>[1]Results!T293</f>
        <v>26.48547198</v>
      </c>
      <c r="R704" s="6">
        <f>[1]Results!U293</f>
        <v>26.377359729999998</v>
      </c>
      <c r="S704" s="6">
        <f>[1]Results!V293</f>
        <v>26.32140004</v>
      </c>
      <c r="T704" s="6">
        <f>[1]Results!W293</f>
        <v>26.326536860000001</v>
      </c>
      <c r="U704" s="6">
        <f>[1]Results!X293</f>
        <v>26.385258239999999</v>
      </c>
      <c r="V704" s="6">
        <f>[1]Results!Y293</f>
        <v>26.484498160000001</v>
      </c>
      <c r="W704" s="6">
        <f>[1]Results!Z293</f>
        <v>26.613845489999999</v>
      </c>
      <c r="X704" s="6">
        <f>[1]Results!AA293</f>
        <v>26.766547469999999</v>
      </c>
      <c r="Y704" s="6">
        <f>[1]Results!AB293</f>
        <v>26.935486650000001</v>
      </c>
      <c r="Z704" s="6">
        <f>[1]Results!AC293</f>
        <v>27.115384580000001</v>
      </c>
      <c r="AA704" s="6">
        <f>[1]Results!AD293</f>
        <v>27.302782109999999</v>
      </c>
      <c r="AB704" s="6">
        <f>[1]Results!AE293</f>
        <v>27.495178840000001</v>
      </c>
      <c r="AC704" s="6">
        <f>[1]Results!AF293</f>
        <v>27.688286940000001</v>
      </c>
      <c r="AD704" s="6">
        <f>[1]Results!AG293</f>
        <v>27.88244766</v>
      </c>
      <c r="AE704" s="6">
        <f>[1]Results!AH293</f>
        <v>28.076537259999998</v>
      </c>
      <c r="AF704" s="6">
        <f>[1]Results!AI293</f>
        <v>28.269012750000002</v>
      </c>
      <c r="AG704" s="6">
        <f>[1]Results!AJ293</f>
        <v>28.458799540000001</v>
      </c>
      <c r="AH704" s="6">
        <f>[1]Results!AK293</f>
        <v>28.64125585</v>
      </c>
      <c r="AI704" s="6">
        <f>[1]Results!AL293</f>
        <v>28.818911679999999</v>
      </c>
      <c r="AJ704" s="6">
        <f>[1]Results!AM293</f>
        <v>28.99225045</v>
      </c>
      <c r="AK704" s="6">
        <f>[1]Results!AN293</f>
        <v>29.161732109999999</v>
      </c>
      <c r="AL704" s="6">
        <f>[1]Results!AO293</f>
        <v>29.327942319999998</v>
      </c>
      <c r="AM704" s="6">
        <f>[1]Results!AP293</f>
        <v>29.503383769999999</v>
      </c>
      <c r="AN704" s="6">
        <f>[1]Results!AQ293</f>
        <v>29.692316009999999</v>
      </c>
      <c r="AO704" s="6">
        <f>[1]Results!AR293</f>
        <v>29.892541999999999</v>
      </c>
      <c r="AP704" s="6">
        <f>[1]Results!AS293</f>
        <v>30.101156639999999</v>
      </c>
      <c r="AQ704" s="6">
        <f>[1]Results!AT293</f>
        <v>30.31593333</v>
      </c>
      <c r="AR704" s="6">
        <f>[1]Results!AU293</f>
        <v>30.52954798</v>
      </c>
      <c r="AS704" s="6">
        <f>[1]Results!AV293</f>
        <v>30.744840580000002</v>
      </c>
      <c r="AT704" s="6">
        <f>[1]Results!AW293</f>
        <v>30.961905300000002</v>
      </c>
      <c r="AU704" s="6">
        <f>[1]Results!AX293</f>
        <v>31.180675130000001</v>
      </c>
      <c r="AV704" s="6">
        <f>[1]Results!AY293</f>
        <v>31.401200639999999</v>
      </c>
      <c r="AW704" s="6">
        <f>[1]Results!AZ293</f>
        <v>31.61644617</v>
      </c>
      <c r="AX704" s="6">
        <f>[1]Results!BA293</f>
        <v>31.83125016</v>
      </c>
      <c r="AY704" s="6">
        <f>[1]Results!BB293</f>
        <v>32.046776909999998</v>
      </c>
      <c r="AZ704" s="6">
        <f>[1]Results!BC293</f>
        <v>32.263747049999999</v>
      </c>
      <c r="BA704" s="6">
        <f>[1]Results!BD293</f>
        <v>32.482744070000003</v>
      </c>
      <c r="BB704" s="6">
        <f>[1]Results!BE293</f>
        <v>32.670617749999998</v>
      </c>
      <c r="BC704" s="6">
        <f>[1]Results!BF293</f>
        <v>32.861025099999999</v>
      </c>
      <c r="BD704" s="6">
        <f>[1]Results!BG293</f>
        <v>33.055316560000001</v>
      </c>
      <c r="BE704" s="6">
        <f>[1]Results!BH293</f>
        <v>33.251505190000003</v>
      </c>
      <c r="BF704" s="6">
        <f>[1]Results!BI293</f>
        <v>33.449040740000001</v>
      </c>
      <c r="BG704" s="6">
        <f>[1]Results!BJ293</f>
        <v>33.637598869999998</v>
      </c>
      <c r="BH704" s="6">
        <f>[1]Results!BK293</f>
        <v>33.82475024</v>
      </c>
      <c r="BI704" s="6">
        <f>[1]Results!BL293</f>
        <v>34.012336359999999</v>
      </c>
      <c r="BJ704" s="6">
        <f>[1]Results!BM293</f>
        <v>34.201199379999998</v>
      </c>
      <c r="BK704" s="6">
        <f>[1]Results!BN293</f>
        <v>34.391914839999998</v>
      </c>
      <c r="BL704" s="6">
        <f>[1]Results!BO293</f>
        <v>34.585000960000002</v>
      </c>
      <c r="BM704" s="6">
        <f>[1]Results!BP293</f>
        <v>34.780671349999999</v>
      </c>
      <c r="BN704" s="6">
        <f>[1]Results!BQ293</f>
        <v>34.979069899999999</v>
      </c>
      <c r="BO704" s="6">
        <f>[1]Results!BR293</f>
        <v>35.180259030000002</v>
      </c>
      <c r="BP704" s="6">
        <f>[1]Results!BS293</f>
        <v>35.384229779999998</v>
      </c>
      <c r="BQ704" s="6">
        <f>[1]Results!BT293</f>
        <v>35.580935949999997</v>
      </c>
      <c r="BR704" s="6">
        <f>[1]Results!BU293</f>
        <v>35.776996840000002</v>
      </c>
      <c r="BS704" s="6">
        <f>[1]Results!BV293</f>
        <v>35.973727910000001</v>
      </c>
      <c r="BT704" s="6">
        <f>[1]Results!BW293</f>
        <v>36.171642380000002</v>
      </c>
      <c r="BU704" s="6">
        <f>[1]Results!BX293</f>
        <v>36.371092920000002</v>
      </c>
      <c r="BV704" s="6">
        <f>[1]Results!BY293</f>
        <v>36.572200299999999</v>
      </c>
      <c r="BW704" s="6">
        <f>[1]Results!BZ293</f>
        <v>36.775224700000003</v>
      </c>
      <c r="BX704" s="6">
        <f>[1]Results!CA293</f>
        <v>36.980294520000001</v>
      </c>
      <c r="BY704" s="6">
        <f>[1]Results!CB293</f>
        <v>37.187468729999999</v>
      </c>
      <c r="BZ704" s="6">
        <f>[1]Results!CC293</f>
        <v>37.39676575</v>
      </c>
      <c r="CA704" s="6">
        <f>[1]Results!CD293</f>
        <v>37.60045332</v>
      </c>
      <c r="CB704" s="6">
        <f>[1]Results!CE293</f>
        <v>37.803735510000003</v>
      </c>
      <c r="CC704" s="6">
        <f>[1]Results!CF293</f>
        <v>38.007714219999997</v>
      </c>
      <c r="CD704" s="6">
        <f>[1]Results!CG293</f>
        <v>38.212859539999997</v>
      </c>
      <c r="CE704" s="6">
        <f>[1]Results!CH293</f>
        <v>38.419506179999999</v>
      </c>
      <c r="CF704" s="6">
        <f>[1]Results!CI293</f>
        <v>38.627527290000003</v>
      </c>
      <c r="CG704" s="6">
        <f>[1]Results!CJ293</f>
        <v>38.83733599</v>
      </c>
      <c r="CH704" s="6">
        <f>[1]Results!CK293</f>
        <v>39.049116740000002</v>
      </c>
      <c r="CI704" s="6">
        <f>[1]Results!CL293</f>
        <v>39.262961699999998</v>
      </c>
      <c r="CJ704" s="6">
        <f>[1]Results!CM293</f>
        <v>39.478917789999997</v>
      </c>
    </row>
    <row r="705" spans="1:88" x14ac:dyDescent="0.3">
      <c r="B705" s="6" t="str">
        <f>[1]Results!E299</f>
        <v>CF_toe_cele_2</v>
      </c>
      <c r="C705" s="6">
        <f>[1]Results!F299</f>
        <v>35.930139769999997</v>
      </c>
      <c r="D705" s="6">
        <f>[1]Results!G299</f>
        <v>35.898904610000002</v>
      </c>
      <c r="E705" s="6">
        <f>[1]Results!H299</f>
        <v>35.893257769999998</v>
      </c>
      <c r="F705" s="6">
        <f>[1]Results!I299</f>
        <v>35.984181849999999</v>
      </c>
      <c r="G705" s="6">
        <f>[1]Results!J299</f>
        <v>36.080599479999997</v>
      </c>
      <c r="H705" s="6">
        <f>[1]Results!K299</f>
        <v>36.228720389999999</v>
      </c>
      <c r="I705" s="6">
        <f>[1]Results!L299</f>
        <v>36.467658190000002</v>
      </c>
      <c r="J705" s="6">
        <f>[1]Results!M299</f>
        <v>36.764701090000003</v>
      </c>
      <c r="K705" s="6">
        <f>[1]Results!N299</f>
        <v>37.113817840000003</v>
      </c>
      <c r="L705" s="6">
        <f>[1]Results!O299</f>
        <v>37.495749619999998</v>
      </c>
      <c r="M705" s="6">
        <f>[1]Results!P299</f>
        <v>37.903474269999997</v>
      </c>
      <c r="N705" s="6">
        <f>[1]Results!Q299</f>
        <v>38.333586230000002</v>
      </c>
      <c r="O705" s="6">
        <f>[1]Results!R299</f>
        <v>38.790841579999999</v>
      </c>
      <c r="P705" s="6">
        <f>[1]Results!S299</f>
        <v>39.27978959</v>
      </c>
      <c r="Q705" s="6">
        <f>[1]Results!T299</f>
        <v>39.806434750000001</v>
      </c>
      <c r="R705" s="6">
        <f>[1]Results!U299</f>
        <v>40.376178590000002</v>
      </c>
      <c r="S705" s="6">
        <f>[1]Results!V299</f>
        <v>40.962584130000003</v>
      </c>
      <c r="T705" s="6">
        <f>[1]Results!W299</f>
        <v>41.587706269999998</v>
      </c>
      <c r="U705" s="6">
        <f>[1]Results!X299</f>
        <v>42.257652090000001</v>
      </c>
      <c r="V705" s="6">
        <f>[1]Results!Y299</f>
        <v>42.969310059999998</v>
      </c>
      <c r="W705" s="6">
        <f>[1]Results!Z299</f>
        <v>43.715373149999998</v>
      </c>
      <c r="X705" s="6">
        <f>[1]Results!AA299</f>
        <v>44.489515859999997</v>
      </c>
      <c r="Y705" s="6">
        <f>[1]Results!AB299</f>
        <v>45.285702409999999</v>
      </c>
      <c r="Z705" s="6">
        <f>[1]Results!AC299</f>
        <v>46.097535720000003</v>
      </c>
      <c r="AA705" s="6">
        <f>[1]Results!AD299</f>
        <v>46.921145899999999</v>
      </c>
      <c r="AB705" s="6">
        <f>[1]Results!AE299</f>
        <v>47.753913089999998</v>
      </c>
      <c r="AC705" s="6">
        <f>[1]Results!AF299</f>
        <v>48.589505330000001</v>
      </c>
      <c r="AD705" s="6">
        <f>[1]Results!AG299</f>
        <v>49.430050649999998</v>
      </c>
      <c r="AE705" s="6">
        <f>[1]Results!AH299</f>
        <v>50.27410622</v>
      </c>
      <c r="AF705" s="6">
        <f>[1]Results!AI299</f>
        <v>51.11894032</v>
      </c>
      <c r="AG705" s="6">
        <f>[1]Results!AJ299</f>
        <v>51.962201149999999</v>
      </c>
      <c r="AH705" s="6">
        <f>[1]Results!AK299</f>
        <v>52.795358589999999</v>
      </c>
      <c r="AI705" s="6">
        <f>[1]Results!AL299</f>
        <v>53.6221386</v>
      </c>
      <c r="AJ705" s="6">
        <f>[1]Results!AM299</f>
        <v>54.442189749999997</v>
      </c>
      <c r="AK705" s="6">
        <f>[1]Results!AN299</f>
        <v>55.254792559999999</v>
      </c>
      <c r="AL705" s="6">
        <f>[1]Results!AO299</f>
        <v>56.05925079</v>
      </c>
      <c r="AM705" s="6">
        <f>[1]Results!AP299</f>
        <v>56.855790800000001</v>
      </c>
      <c r="AN705" s="6">
        <f>[1]Results!AQ299</f>
        <v>57.647158869999998</v>
      </c>
      <c r="AO705" s="6">
        <f>[1]Results!AR299</f>
        <v>58.432283859999998</v>
      </c>
      <c r="AP705" s="6">
        <f>[1]Results!AS299</f>
        <v>59.210085339999999</v>
      </c>
      <c r="AQ705" s="6">
        <f>[1]Results!AT299</f>
        <v>59.979976479999998</v>
      </c>
      <c r="AR705" s="6">
        <f>[1]Results!AU299</f>
        <v>60.732013879999997</v>
      </c>
      <c r="AS705" s="6">
        <f>[1]Results!AV299</f>
        <v>61.47255775</v>
      </c>
      <c r="AT705" s="6">
        <f>[1]Results!AW299</f>
        <v>62.203006790000003</v>
      </c>
      <c r="AU705" s="6">
        <f>[1]Results!AX299</f>
        <v>62.924199739999999</v>
      </c>
      <c r="AV705" s="6">
        <f>[1]Results!AY299</f>
        <v>63.636989200000002</v>
      </c>
      <c r="AW705" s="6">
        <f>[1]Results!AZ299</f>
        <v>64.329653500000006</v>
      </c>
      <c r="AX705" s="6">
        <f>[1]Results!BA299</f>
        <v>65.011601080000005</v>
      </c>
      <c r="AY705" s="6">
        <f>[1]Results!BB299</f>
        <v>65.685493320000006</v>
      </c>
      <c r="AZ705" s="6">
        <f>[1]Results!BC299</f>
        <v>66.353135539999997</v>
      </c>
      <c r="BA705" s="6">
        <f>[1]Results!BD299</f>
        <v>67.016085680000003</v>
      </c>
      <c r="BB705" s="6">
        <f>[1]Results!BE299</f>
        <v>67.64553162</v>
      </c>
      <c r="BC705" s="6">
        <f>[1]Results!BF299</f>
        <v>68.261213560000002</v>
      </c>
      <c r="BD705" s="6">
        <f>[1]Results!BG299</f>
        <v>68.866187100000005</v>
      </c>
      <c r="BE705" s="6">
        <f>[1]Results!BH299</f>
        <v>69.461858829999997</v>
      </c>
      <c r="BF705" s="6">
        <f>[1]Results!BI299</f>
        <v>70.050529870000005</v>
      </c>
      <c r="BG705" s="6">
        <f>[1]Results!BJ299</f>
        <v>70.617102970000005</v>
      </c>
      <c r="BH705" s="6">
        <f>[1]Results!BK299</f>
        <v>71.174789279999999</v>
      </c>
      <c r="BI705" s="6">
        <f>[1]Results!BL299</f>
        <v>71.727509710000007</v>
      </c>
      <c r="BJ705" s="6">
        <f>[1]Results!BM299</f>
        <v>72.27737716</v>
      </c>
      <c r="BK705" s="6">
        <f>[1]Results!BN299</f>
        <v>72.825893890000003</v>
      </c>
      <c r="BL705" s="6">
        <f>[1]Results!BO299</f>
        <v>73.374320359999999</v>
      </c>
      <c r="BM705" s="6">
        <f>[1]Results!BP299</f>
        <v>73.923383759999993</v>
      </c>
      <c r="BN705" s="6">
        <f>[1]Results!BQ299</f>
        <v>74.473581289999998</v>
      </c>
      <c r="BO705" s="6">
        <f>[1]Results!BR299</f>
        <v>75.0252184</v>
      </c>
      <c r="BP705" s="6">
        <f>[1]Results!BS299</f>
        <v>75.578448309999999</v>
      </c>
      <c r="BQ705" s="6">
        <f>[1]Results!BT299</f>
        <v>76.116548260000002</v>
      </c>
      <c r="BR705" s="6">
        <f>[1]Results!BU299</f>
        <v>76.650410800000003</v>
      </c>
      <c r="BS705" s="6">
        <f>[1]Results!BV299</f>
        <v>77.182538550000004</v>
      </c>
      <c r="BT705" s="6">
        <f>[1]Results!BW299</f>
        <v>77.714175659999995</v>
      </c>
      <c r="BU705" s="6">
        <f>[1]Results!BX299</f>
        <v>78.246265010000002</v>
      </c>
      <c r="BV705" s="6">
        <f>[1]Results!BY299</f>
        <v>78.779300039999995</v>
      </c>
      <c r="BW705" s="6">
        <f>[1]Results!BZ299</f>
        <v>79.313840839999997</v>
      </c>
      <c r="BX705" s="6">
        <f>[1]Results!CA299</f>
        <v>79.850236190000004</v>
      </c>
      <c r="BY705" s="6">
        <f>[1]Results!CB299</f>
        <v>80.38866969</v>
      </c>
      <c r="BZ705" s="6">
        <f>[1]Results!CC299</f>
        <v>80.929260360000001</v>
      </c>
      <c r="CA705" s="6">
        <f>[1]Results!CD299</f>
        <v>81.459014710000005</v>
      </c>
      <c r="CB705" s="6">
        <f>[1]Results!CE299</f>
        <v>81.986490270000004</v>
      </c>
      <c r="CC705" s="6">
        <f>[1]Results!CF299</f>
        <v>82.513768170000006</v>
      </c>
      <c r="CD705" s="6">
        <f>[1]Results!CG299</f>
        <v>83.04194201</v>
      </c>
      <c r="CE705" s="6">
        <f>[1]Results!CH299</f>
        <v>83.571849950000001</v>
      </c>
      <c r="CF705" s="6">
        <f>[1]Results!CI299</f>
        <v>84.1035088</v>
      </c>
      <c r="CG705" s="6">
        <f>[1]Results!CJ299</f>
        <v>84.637560149999999</v>
      </c>
      <c r="CH705" s="6">
        <f>[1]Results!CK299</f>
        <v>85.174406079999997</v>
      </c>
      <c r="CI705" s="6">
        <f>[1]Results!CL299</f>
        <v>85.71431115</v>
      </c>
      <c r="CJ705" s="6">
        <f>[1]Results!CM299</f>
        <v>86.257453049999995</v>
      </c>
    </row>
    <row r="706" spans="1:88" x14ac:dyDescent="0.3">
      <c r="B706" s="6" t="s">
        <v>49</v>
      </c>
      <c r="C706" s="6">
        <f>SUM(C707:C709)</f>
        <v>17.081142286000002</v>
      </c>
      <c r="D706" s="6">
        <f t="shared" ref="D706:AL706" si="339">SUM(D707:D709)</f>
        <v>16.870224671999999</v>
      </c>
      <c r="E706" s="6">
        <f t="shared" si="339"/>
        <v>16.692686384999998</v>
      </c>
      <c r="F706" s="6">
        <f t="shared" si="339"/>
        <v>16.517641736000002</v>
      </c>
      <c r="G706" s="6">
        <f t="shared" si="339"/>
        <v>16.431304427000001</v>
      </c>
      <c r="H706" s="6">
        <f t="shared" si="339"/>
        <v>16.410722585999999</v>
      </c>
      <c r="I706" s="6">
        <f t="shared" si="339"/>
        <v>16.425980164000002</v>
      </c>
      <c r="J706" s="6">
        <f t="shared" si="339"/>
        <v>16.462455509999998</v>
      </c>
      <c r="K706" s="6">
        <f t="shared" si="339"/>
        <v>16.501064188000001</v>
      </c>
      <c r="L706" s="6">
        <f t="shared" si="339"/>
        <v>16.534678403000001</v>
      </c>
      <c r="M706" s="6">
        <f t="shared" si="339"/>
        <v>16.560815455</v>
      </c>
      <c r="N706" s="6">
        <f t="shared" si="339"/>
        <v>16.577754894999998</v>
      </c>
      <c r="O706" s="6">
        <f t="shared" si="339"/>
        <v>16.586498451000001</v>
      </c>
      <c r="P706" s="6">
        <f t="shared" si="339"/>
        <v>16.587675718</v>
      </c>
      <c r="Q706" s="6">
        <f t="shared" si="339"/>
        <v>16.582724724999999</v>
      </c>
      <c r="R706" s="6">
        <f t="shared" si="339"/>
        <v>16.573450117</v>
      </c>
      <c r="S706" s="6">
        <f t="shared" si="339"/>
        <v>16.569821267999998</v>
      </c>
      <c r="T706" s="6">
        <f t="shared" si="339"/>
        <v>16.582603456999998</v>
      </c>
      <c r="U706" s="6">
        <f t="shared" si="339"/>
        <v>16.615038234</v>
      </c>
      <c r="V706" s="6">
        <f t="shared" si="339"/>
        <v>16.666400446999997</v>
      </c>
      <c r="W706" s="6">
        <f t="shared" si="339"/>
        <v>16.734078929999999</v>
      </c>
      <c r="X706" s="6">
        <f t="shared" si="339"/>
        <v>16.815791243</v>
      </c>
      <c r="Y706" s="6">
        <f t="shared" si="339"/>
        <v>16.908828644</v>
      </c>
      <c r="Z706" s="6">
        <f t="shared" si="339"/>
        <v>17.010331219000001</v>
      </c>
      <c r="AA706" s="6">
        <f t="shared" si="339"/>
        <v>17.118424199</v>
      </c>
      <c r="AB706" s="6">
        <f t="shared" si="339"/>
        <v>17.231750427000001</v>
      </c>
      <c r="AC706" s="6">
        <f t="shared" si="339"/>
        <v>17.347596237999998</v>
      </c>
      <c r="AD706" s="6">
        <f t="shared" si="339"/>
        <v>17.466507815</v>
      </c>
      <c r="AE706" s="6">
        <f t="shared" si="339"/>
        <v>17.587702684</v>
      </c>
      <c r="AF706" s="6">
        <f t="shared" si="339"/>
        <v>17.710024603000001</v>
      </c>
      <c r="AG706" s="6">
        <f t="shared" si="339"/>
        <v>17.832566912000001</v>
      </c>
      <c r="AH706" s="6">
        <f t="shared" si="339"/>
        <v>17.95204983</v>
      </c>
      <c r="AI706" s="6">
        <f t="shared" si="339"/>
        <v>18.070062669999999</v>
      </c>
      <c r="AJ706" s="6">
        <f t="shared" si="339"/>
        <v>18.186652756000001</v>
      </c>
      <c r="AK706" s="6">
        <f t="shared" si="339"/>
        <v>18.301807521000001</v>
      </c>
      <c r="AL706" s="6">
        <f t="shared" si="339"/>
        <v>18.415598286999998</v>
      </c>
      <c r="AM706" s="6">
        <f t="shared" ref="AM706:CJ706" si="340">SUM(AM707:AM709)</f>
        <v>18.533135711</v>
      </c>
      <c r="AN706" s="6">
        <f t="shared" si="340"/>
        <v>18.656830693</v>
      </c>
      <c r="AO706" s="6">
        <f t="shared" si="340"/>
        <v>18.786047081999996</v>
      </c>
      <c r="AP706" s="6">
        <f t="shared" si="340"/>
        <v>18.919732827000001</v>
      </c>
      <c r="AQ706" s="6">
        <f t="shared" si="340"/>
        <v>19.056999605999998</v>
      </c>
      <c r="AR706" s="6">
        <f t="shared" si="340"/>
        <v>19.193302877000001</v>
      </c>
      <c r="AS706" s="6">
        <f t="shared" si="340"/>
        <v>19.330666670999999</v>
      </c>
      <c r="AT706" s="6">
        <f t="shared" si="340"/>
        <v>19.469256606999998</v>
      </c>
      <c r="AU706" s="6">
        <f t="shared" si="340"/>
        <v>19.609079979000001</v>
      </c>
      <c r="AV706" s="6">
        <f t="shared" si="340"/>
        <v>19.750199391999999</v>
      </c>
      <c r="AW706" s="6">
        <f t="shared" si="340"/>
        <v>19.887864490999998</v>
      </c>
      <c r="AX706" s="6">
        <f t="shared" si="340"/>
        <v>20.025384983999999</v>
      </c>
      <c r="AY706" s="6">
        <f t="shared" si="340"/>
        <v>20.163593308000003</v>
      </c>
      <c r="AZ706" s="6">
        <f t="shared" si="340"/>
        <v>20.302999569000001</v>
      </c>
      <c r="BA706" s="6">
        <f t="shared" si="340"/>
        <v>20.444021900999999</v>
      </c>
      <c r="BB706" s="6">
        <f t="shared" si="340"/>
        <v>20.569611475999999</v>
      </c>
      <c r="BC706" s="6">
        <f t="shared" si="340"/>
        <v>20.695557792000002</v>
      </c>
      <c r="BD706" s="6">
        <f t="shared" si="340"/>
        <v>20.822473246999998</v>
      </c>
      <c r="BE706" s="6">
        <f t="shared" si="340"/>
        <v>20.949931509000002</v>
      </c>
      <c r="BF706" s="6">
        <f t="shared" si="340"/>
        <v>21.078171424000001</v>
      </c>
      <c r="BG706" s="6">
        <f t="shared" si="340"/>
        <v>21.200716028000002</v>
      </c>
      <c r="BH706" s="6">
        <f t="shared" si="340"/>
        <v>21.322484748000001</v>
      </c>
      <c r="BI706" s="6">
        <f t="shared" si="340"/>
        <v>21.444767945999999</v>
      </c>
      <c r="BJ706" s="6">
        <f t="shared" si="340"/>
        <v>21.568163959</v>
      </c>
      <c r="BK706" s="6">
        <f t="shared" si="340"/>
        <v>21.693064829000001</v>
      </c>
      <c r="BL706" s="6">
        <f t="shared" si="340"/>
        <v>21.819796675999999</v>
      </c>
      <c r="BM706" s="6">
        <f t="shared" si="340"/>
        <v>21.948504037999999</v>
      </c>
      <c r="BN706" s="6">
        <f t="shared" si="340"/>
        <v>22.079264172999999</v>
      </c>
      <c r="BO706" s="6">
        <f t="shared" si="340"/>
        <v>22.212096651</v>
      </c>
      <c r="BP706" s="6">
        <f t="shared" si="340"/>
        <v>22.346973481999999</v>
      </c>
      <c r="BQ706" s="6">
        <f t="shared" si="340"/>
        <v>22.477240813000002</v>
      </c>
      <c r="BR706" s="6">
        <f t="shared" si="340"/>
        <v>22.607086995</v>
      </c>
      <c r="BS706" s="6">
        <f t="shared" si="340"/>
        <v>22.737411219999998</v>
      </c>
      <c r="BT706" s="6">
        <f t="shared" si="340"/>
        <v>22.868590949000001</v>
      </c>
      <c r="BU706" s="6">
        <f t="shared" si="340"/>
        <v>23.000887163999998</v>
      </c>
      <c r="BV706" s="6">
        <f t="shared" si="340"/>
        <v>23.134409306999999</v>
      </c>
      <c r="BW706" s="6">
        <f t="shared" si="340"/>
        <v>23.269307175000002</v>
      </c>
      <c r="BX706" s="6">
        <f t="shared" si="340"/>
        <v>23.405657701999999</v>
      </c>
      <c r="BY706" s="6">
        <f t="shared" si="340"/>
        <v>23.543489483999998</v>
      </c>
      <c r="BZ706" s="6">
        <f t="shared" si="340"/>
        <v>23.682801527999999</v>
      </c>
      <c r="CA706" s="6">
        <f t="shared" si="340"/>
        <v>23.818473931</v>
      </c>
      <c r="CB706" s="6">
        <f t="shared" si="340"/>
        <v>23.953789393000001</v>
      </c>
      <c r="CC706" s="6">
        <f t="shared" si="340"/>
        <v>24.089503407999999</v>
      </c>
      <c r="CD706" s="6">
        <f t="shared" si="340"/>
        <v>24.225964648999998</v>
      </c>
      <c r="CE706" s="6">
        <f t="shared" si="340"/>
        <v>24.363425883000001</v>
      </c>
      <c r="CF706" s="6">
        <f t="shared" si="340"/>
        <v>24.501867326999999</v>
      </c>
      <c r="CG706" s="6">
        <f t="shared" si="340"/>
        <v>24.641505803999998</v>
      </c>
      <c r="CH706" s="6">
        <f t="shared" si="340"/>
        <v>24.782465973000001</v>
      </c>
      <c r="CI706" s="6">
        <f t="shared" si="340"/>
        <v>24.924816476000004</v>
      </c>
      <c r="CJ706" s="6">
        <f t="shared" si="340"/>
        <v>25.068593454000002</v>
      </c>
    </row>
    <row r="707" spans="1:88" x14ac:dyDescent="0.3">
      <c r="B707" s="6" t="str">
        <f>[1]Results!E309</f>
        <v>CF_toe_chea_2</v>
      </c>
      <c r="C707" s="6">
        <f>[1]Results!F309</f>
        <v>2.7235267570000001</v>
      </c>
      <c r="D707" s="6">
        <f>[1]Results!G309</f>
        <v>2.7220829590000002</v>
      </c>
      <c r="E707" s="6">
        <f>[1]Results!H309</f>
        <v>2.7253255219999999</v>
      </c>
      <c r="F707" s="6">
        <f>[1]Results!I309</f>
        <v>2.7332005509999999</v>
      </c>
      <c r="G707" s="6">
        <f>[1]Results!J309</f>
        <v>2.745013492</v>
      </c>
      <c r="H707" s="6">
        <f>[1]Results!K309</f>
        <v>2.761516871</v>
      </c>
      <c r="I707" s="6">
        <f>[1]Results!L309</f>
        <v>2.7788217739999999</v>
      </c>
      <c r="J707" s="6">
        <f>[1]Results!M309</f>
        <v>2.795271638</v>
      </c>
      <c r="K707" s="6">
        <f>[1]Results!N309</f>
        <v>2.8101557420000001</v>
      </c>
      <c r="L707" s="6">
        <f>[1]Results!O309</f>
        <v>2.823199786</v>
      </c>
      <c r="M707" s="6">
        <f>[1]Results!P309</f>
        <v>2.8346925330000001</v>
      </c>
      <c r="N707" s="6">
        <f>[1]Results!Q309</f>
        <v>2.8449295189999999</v>
      </c>
      <c r="O707" s="6">
        <f>[1]Results!R309</f>
        <v>2.8542603959999999</v>
      </c>
      <c r="P707" s="6">
        <f>[1]Results!S309</f>
        <v>2.8628983030000001</v>
      </c>
      <c r="Q707" s="6">
        <f>[1]Results!T309</f>
        <v>2.8710982760000001</v>
      </c>
      <c r="R707" s="6">
        <f>[1]Results!U309</f>
        <v>2.8791111009999999</v>
      </c>
      <c r="S707" s="6">
        <f>[1]Results!V309</f>
        <v>2.8898226409999999</v>
      </c>
      <c r="T707" s="6">
        <f>[1]Results!W309</f>
        <v>2.9043326199999999</v>
      </c>
      <c r="U707" s="6">
        <f>[1]Results!X309</f>
        <v>2.9225152620000001</v>
      </c>
      <c r="V707" s="6">
        <f>[1]Results!Y309</f>
        <v>2.9437169939999999</v>
      </c>
      <c r="W707" s="6">
        <f>[1]Results!Z309</f>
        <v>2.9671594219999999</v>
      </c>
      <c r="X707" s="6">
        <f>[1]Results!AA309</f>
        <v>2.9924218480000002</v>
      </c>
      <c r="Y707" s="6">
        <f>[1]Results!AB309</f>
        <v>3.018914364</v>
      </c>
      <c r="Z707" s="6">
        <f>[1]Results!AC309</f>
        <v>3.0462245769999998</v>
      </c>
      <c r="AA707" s="6">
        <f>[1]Results!AD309</f>
        <v>3.0741126990000001</v>
      </c>
      <c r="AB707" s="6">
        <f>[1]Results!AE309</f>
        <v>3.102391302</v>
      </c>
      <c r="AC707" s="6">
        <f>[1]Results!AF309</f>
        <v>3.130773402</v>
      </c>
      <c r="AD707" s="6">
        <f>[1]Results!AG309</f>
        <v>3.1593247120000001</v>
      </c>
      <c r="AE707" s="6">
        <f>[1]Results!AH309</f>
        <v>3.1879393810000001</v>
      </c>
      <c r="AF707" s="6">
        <f>[1]Results!AI309</f>
        <v>3.2164582610000001</v>
      </c>
      <c r="AG707" s="6">
        <f>[1]Results!AJ309</f>
        <v>3.244765492</v>
      </c>
      <c r="AH707" s="6">
        <f>[1]Results!AK309</f>
        <v>3.272455576</v>
      </c>
      <c r="AI707" s="6">
        <f>[1]Results!AL309</f>
        <v>3.2997754559999999</v>
      </c>
      <c r="AJ707" s="6">
        <f>[1]Results!AM309</f>
        <v>3.3267593980000001</v>
      </c>
      <c r="AK707" s="6">
        <f>[1]Results!AN309</f>
        <v>3.3534364289999998</v>
      </c>
      <c r="AL707" s="6">
        <f>[1]Results!AO309</f>
        <v>3.3798465609999999</v>
      </c>
      <c r="AM707" s="6">
        <f>[1]Results!AP309</f>
        <v>3.407189818</v>
      </c>
      <c r="AN707" s="6">
        <f>[1]Results!AQ309</f>
        <v>3.4355041769999999</v>
      </c>
      <c r="AO707" s="6">
        <f>[1]Results!AR309</f>
        <v>3.46468796</v>
      </c>
      <c r="AP707" s="6">
        <f>[1]Results!AS309</f>
        <v>3.49457963</v>
      </c>
      <c r="AQ707" s="6">
        <f>[1]Results!AT309</f>
        <v>3.5250220130000001</v>
      </c>
      <c r="AR707" s="6">
        <f>[1]Results!AU309</f>
        <v>3.555308846</v>
      </c>
      <c r="AS707" s="6">
        <f>[1]Results!AV309</f>
        <v>3.5857342779999999</v>
      </c>
      <c r="AT707" s="6">
        <f>[1]Results!AW309</f>
        <v>3.6163142829999999</v>
      </c>
      <c r="AU707" s="6">
        <f>[1]Results!AX309</f>
        <v>3.6470476220000001</v>
      </c>
      <c r="AV707" s="6">
        <f>[1]Results!AY309</f>
        <v>3.6779445860000002</v>
      </c>
      <c r="AW707" s="6">
        <f>[1]Results!AZ309</f>
        <v>3.708259644</v>
      </c>
      <c r="AX707" s="6">
        <f>[1]Results!BA309</f>
        <v>3.7385857379999998</v>
      </c>
      <c r="AY707" s="6">
        <f>[1]Results!BB309</f>
        <v>3.7690285100000001</v>
      </c>
      <c r="AZ707" s="6">
        <f>[1]Results!BC309</f>
        <v>3.7996436010000001</v>
      </c>
      <c r="BA707" s="6">
        <f>[1]Results!BD309</f>
        <v>3.8304823479999999</v>
      </c>
      <c r="BB707" s="6">
        <f>[1]Results!BE309</f>
        <v>3.8596684539999999</v>
      </c>
      <c r="BC707" s="6">
        <f>[1]Results!BF309</f>
        <v>3.8870037580000001</v>
      </c>
      <c r="BD707" s="6">
        <f>[1]Results!BG309</f>
        <v>3.9134424270000001</v>
      </c>
      <c r="BE707" s="6">
        <f>[1]Results!BH309</f>
        <v>3.939552559</v>
      </c>
      <c r="BF707" s="6">
        <f>[1]Results!BI309</f>
        <v>3.9656508160000001</v>
      </c>
      <c r="BG707" s="6">
        <f>[1]Results!BJ309</f>
        <v>3.990837253</v>
      </c>
      <c r="BH707" s="6">
        <f>[1]Results!BK309</f>
        <v>4.0159138199999997</v>
      </c>
      <c r="BI707" s="6">
        <f>[1]Results!BL309</f>
        <v>4.0410848919999998</v>
      </c>
      <c r="BJ707" s="6">
        <f>[1]Results!BM309</f>
        <v>4.0664378640000001</v>
      </c>
      <c r="BK707" s="6">
        <f>[1]Results!BN309</f>
        <v>4.0920258330000001</v>
      </c>
      <c r="BL707" s="6">
        <f>[1]Results!BO309</f>
        <v>4.1178980999999997</v>
      </c>
      <c r="BM707" s="6">
        <f>[1]Results!BP309</f>
        <v>4.1440681450000003</v>
      </c>
      <c r="BN707" s="6">
        <f>[1]Results!BQ309</f>
        <v>4.1705434940000004</v>
      </c>
      <c r="BO707" s="6">
        <f>[1]Results!BR309</f>
        <v>4.197324901</v>
      </c>
      <c r="BP707" s="6">
        <f>[1]Results!BS309</f>
        <v>4.2244071859999996</v>
      </c>
      <c r="BQ707" s="6">
        <f>[1]Results!BT309</f>
        <v>4.2507440489999997</v>
      </c>
      <c r="BR707" s="6">
        <f>[1]Results!BU309</f>
        <v>4.2770192419999997</v>
      </c>
      <c r="BS707" s="6">
        <f>[1]Results!BV309</f>
        <v>4.3033723449999997</v>
      </c>
      <c r="BT707" s="6">
        <f>[1]Results!BW309</f>
        <v>4.3298590240000001</v>
      </c>
      <c r="BU707" s="6">
        <f>[1]Results!BX309</f>
        <v>4.3565170970000002</v>
      </c>
      <c r="BV707" s="6">
        <f>[1]Results!BY309</f>
        <v>4.3833538189999999</v>
      </c>
      <c r="BW707" s="6">
        <f>[1]Results!BZ309</f>
        <v>4.4103963259999999</v>
      </c>
      <c r="BX707" s="6">
        <f>[1]Results!CA309</f>
        <v>4.4376576300000004</v>
      </c>
      <c r="BY707" s="6">
        <f>[1]Results!CB309</f>
        <v>4.4651430950000002</v>
      </c>
      <c r="BZ707" s="6">
        <f>[1]Results!CC309</f>
        <v>4.4928536000000001</v>
      </c>
      <c r="CA707" s="6">
        <f>[1]Results!CD309</f>
        <v>4.5199761949999999</v>
      </c>
      <c r="CB707" s="6">
        <f>[1]Results!CE309</f>
        <v>4.5470528630000002</v>
      </c>
      <c r="CC707" s="6">
        <f>[1]Results!CF309</f>
        <v>4.5742026290000002</v>
      </c>
      <c r="CD707" s="6">
        <f>[1]Results!CG309</f>
        <v>4.6014777179999999</v>
      </c>
      <c r="CE707" s="6">
        <f>[1]Results!CH309</f>
        <v>4.6289149610000004</v>
      </c>
      <c r="CF707" s="6">
        <f>[1]Results!CI309</f>
        <v>4.6564877930000002</v>
      </c>
      <c r="CG707" s="6">
        <f>[1]Results!CJ309</f>
        <v>4.6842424100000004</v>
      </c>
      <c r="CH707" s="6">
        <f>[1]Results!CK309</f>
        <v>4.7122009269999996</v>
      </c>
      <c r="CI707" s="6">
        <f>[1]Results!CL309</f>
        <v>4.7403748610000003</v>
      </c>
      <c r="CJ707" s="6">
        <f>[1]Results!CM309</f>
        <v>4.7687701049999998</v>
      </c>
    </row>
    <row r="708" spans="1:88" x14ac:dyDescent="0.3">
      <c r="B708" s="6" t="str">
        <f>[1]Results!E311</f>
        <v>CF_toe_cbio_2</v>
      </c>
      <c r="C708" s="6">
        <f>[1]Results!F311</f>
        <v>8.0454340280000007</v>
      </c>
      <c r="D708" s="6">
        <f>[1]Results!G311</f>
        <v>7.9152500659999996</v>
      </c>
      <c r="E708" s="6">
        <f>[1]Results!H311</f>
        <v>7.7890137929999996</v>
      </c>
      <c r="F708" s="6">
        <f>[1]Results!I311</f>
        <v>7.6587870840000001</v>
      </c>
      <c r="G708" s="6">
        <f>[1]Results!J311</f>
        <v>7.582233402</v>
      </c>
      <c r="H708" s="6">
        <f>[1]Results!K311</f>
        <v>7.536189051</v>
      </c>
      <c r="I708" s="6">
        <f>[1]Results!L311</f>
        <v>7.5057693270000003</v>
      </c>
      <c r="J708" s="6">
        <f>[1]Results!M311</f>
        <v>7.4842251769999999</v>
      </c>
      <c r="K708" s="6">
        <f>[1]Results!N311</f>
        <v>7.465096054</v>
      </c>
      <c r="L708" s="6">
        <f>[1]Results!O311</f>
        <v>7.4454382939999997</v>
      </c>
      <c r="M708" s="6">
        <f>[1]Results!P311</f>
        <v>7.4238258000000004</v>
      </c>
      <c r="N708" s="6">
        <f>[1]Results!Q311</f>
        <v>7.4007912899999999</v>
      </c>
      <c r="O708" s="6">
        <f>[1]Results!R311</f>
        <v>7.3755681119999998</v>
      </c>
      <c r="P708" s="6">
        <f>[1]Results!S311</f>
        <v>7.3478879519999998</v>
      </c>
      <c r="Q708" s="6">
        <f>[1]Results!T311</f>
        <v>7.3178946629999997</v>
      </c>
      <c r="R708" s="6">
        <f>[1]Results!U311</f>
        <v>7.2859384619999998</v>
      </c>
      <c r="S708" s="6">
        <f>[1]Results!V311</f>
        <v>7.2550211950000003</v>
      </c>
      <c r="T708" s="6">
        <f>[1]Results!W311</f>
        <v>7.2269923299999999</v>
      </c>
      <c r="U708" s="6">
        <f>[1]Results!X311</f>
        <v>7.2028121589999996</v>
      </c>
      <c r="V708" s="6">
        <f>[1]Results!Y311</f>
        <v>7.1826470469999997</v>
      </c>
      <c r="W708" s="6">
        <f>[1]Results!Z311</f>
        <v>7.1661264620000003</v>
      </c>
      <c r="X708" s="6">
        <f>[1]Results!AA311</f>
        <v>7.1549037369999997</v>
      </c>
      <c r="Y708" s="6">
        <f>[1]Results!AB311</f>
        <v>7.1472627109999998</v>
      </c>
      <c r="Z708" s="6">
        <f>[1]Results!AC311</f>
        <v>7.1420165630000003</v>
      </c>
      <c r="AA708" s="6">
        <f>[1]Results!AD311</f>
        <v>7.138408804</v>
      </c>
      <c r="AB708" s="6">
        <f>[1]Results!AE311</f>
        <v>7.1359291479999998</v>
      </c>
      <c r="AC708" s="6">
        <f>[1]Results!AF311</f>
        <v>7.1347934019999997</v>
      </c>
      <c r="AD708" s="6">
        <f>[1]Results!AG311</f>
        <v>7.1345641769999997</v>
      </c>
      <c r="AE708" s="6">
        <f>[1]Results!AH311</f>
        <v>7.1348369890000001</v>
      </c>
      <c r="AF708" s="6">
        <f>[1]Results!AI311</f>
        <v>7.1352748540000004</v>
      </c>
      <c r="AG708" s="6">
        <f>[1]Results!AJ311</f>
        <v>7.1356714989999999</v>
      </c>
      <c r="AH708" s="6">
        <f>[1]Results!AK311</f>
        <v>7.1360195150000001</v>
      </c>
      <c r="AI708" s="6">
        <f>[1]Results!AL311</f>
        <v>7.1363426949999997</v>
      </c>
      <c r="AJ708" s="6">
        <f>[1]Results!AM311</f>
        <v>7.1365225539999999</v>
      </c>
      <c r="AK708" s="6">
        <f>[1]Results!AN311</f>
        <v>7.1364830340000003</v>
      </c>
      <c r="AL708" s="6">
        <f>[1]Results!AO311</f>
        <v>7.1361937270000002</v>
      </c>
      <c r="AM708" s="6">
        <f>[1]Results!AP311</f>
        <v>7.1365541720000003</v>
      </c>
      <c r="AN708" s="6">
        <f>[1]Results!AQ311</f>
        <v>7.1378227909999996</v>
      </c>
      <c r="AO708" s="6">
        <f>[1]Results!AR311</f>
        <v>7.1399846159999996</v>
      </c>
      <c r="AP708" s="6">
        <f>[1]Results!AS311</f>
        <v>7.1429600730000002</v>
      </c>
      <c r="AQ708" s="6">
        <f>[1]Results!AT311</f>
        <v>7.1466700080000001</v>
      </c>
      <c r="AR708" s="6">
        <f>[1]Results!AU311</f>
        <v>7.15048905</v>
      </c>
      <c r="AS708" s="6">
        <f>[1]Results!AV311</f>
        <v>7.1547776489999997</v>
      </c>
      <c r="AT708" s="6">
        <f>[1]Results!AW311</f>
        <v>7.1595621979999997</v>
      </c>
      <c r="AU708" s="6">
        <f>[1]Results!AX311</f>
        <v>7.1648360469999997</v>
      </c>
      <c r="AV708" s="6">
        <f>[1]Results!AY311</f>
        <v>7.1705996780000003</v>
      </c>
      <c r="AW708" s="6">
        <f>[1]Results!AZ311</f>
        <v>7.1761042369999997</v>
      </c>
      <c r="AX708" s="6">
        <f>[1]Results!BA311</f>
        <v>7.1819359110000001</v>
      </c>
      <c r="AY708" s="6">
        <f>[1]Results!BB311</f>
        <v>7.1882183050000004</v>
      </c>
      <c r="AZ708" s="6">
        <f>[1]Results!BC311</f>
        <v>7.1950147500000003</v>
      </c>
      <c r="BA708" s="6">
        <f>[1]Results!BD311</f>
        <v>7.2023728509999998</v>
      </c>
      <c r="BB708" s="6">
        <f>[1]Results!BE311</f>
        <v>7.2046193819999997</v>
      </c>
      <c r="BC708" s="6">
        <f>[1]Results!BF311</f>
        <v>7.2058374369999996</v>
      </c>
      <c r="BD708" s="6">
        <f>[1]Results!BG311</f>
        <v>7.2070542050000004</v>
      </c>
      <c r="BE708" s="6">
        <f>[1]Results!BH311</f>
        <v>7.2085365660000003</v>
      </c>
      <c r="BF708" s="6">
        <f>[1]Results!BI311</f>
        <v>7.2104311770000002</v>
      </c>
      <c r="BG708" s="6">
        <f>[1]Results!BJ311</f>
        <v>7.2115674790000002</v>
      </c>
      <c r="BH708" s="6">
        <f>[1]Results!BK311</f>
        <v>7.2129005780000002</v>
      </c>
      <c r="BI708" s="6">
        <f>[1]Results!BL311</f>
        <v>7.2146556339999997</v>
      </c>
      <c r="BJ708" s="6">
        <f>[1]Results!BM311</f>
        <v>7.2169096149999996</v>
      </c>
      <c r="BK708" s="6">
        <f>[1]Results!BN311</f>
        <v>7.2196985160000002</v>
      </c>
      <c r="BL708" s="6">
        <f>[1]Results!BO311</f>
        <v>7.2230710059999996</v>
      </c>
      <c r="BM708" s="6">
        <f>[1]Results!BP311</f>
        <v>7.2270124630000003</v>
      </c>
      <c r="BN708" s="6">
        <f>[1]Results!BQ311</f>
        <v>7.2315097789999996</v>
      </c>
      <c r="BO708" s="6">
        <f>[1]Results!BR311</f>
        <v>7.23654595</v>
      </c>
      <c r="BP708" s="6">
        <f>[1]Results!BS311</f>
        <v>7.2420995760000002</v>
      </c>
      <c r="BQ708" s="6">
        <f>[1]Results!BT311</f>
        <v>7.2469294140000002</v>
      </c>
      <c r="BR708" s="6">
        <f>[1]Results!BU311</f>
        <v>7.251886743</v>
      </c>
      <c r="BS708" s="6">
        <f>[1]Results!BV311</f>
        <v>7.2571507950000003</v>
      </c>
      <c r="BT708" s="6">
        <f>[1]Results!BW311</f>
        <v>7.2627784650000002</v>
      </c>
      <c r="BU708" s="6">
        <f>[1]Results!BX311</f>
        <v>7.2687967269999998</v>
      </c>
      <c r="BV708" s="6">
        <f>[1]Results!BY311</f>
        <v>7.2751790180000002</v>
      </c>
      <c r="BW708" s="6">
        <f>[1]Results!BZ311</f>
        <v>7.2819540490000003</v>
      </c>
      <c r="BX708" s="6">
        <f>[1]Results!CA311</f>
        <v>7.2891296820000004</v>
      </c>
      <c r="BY708" s="6">
        <f>[1]Results!CB311</f>
        <v>7.2967047090000001</v>
      </c>
      <c r="BZ708" s="6">
        <f>[1]Results!CC311</f>
        <v>7.304673438</v>
      </c>
      <c r="CA708" s="6">
        <f>[1]Results!CD311</f>
        <v>7.3120604660000001</v>
      </c>
      <c r="CB708" s="6">
        <f>[1]Results!CE311</f>
        <v>7.3195518499999999</v>
      </c>
      <c r="CC708" s="6">
        <f>[1]Results!CF311</f>
        <v>7.327303659</v>
      </c>
      <c r="CD708" s="6">
        <f>[1]Results!CG311</f>
        <v>7.3353721109999999</v>
      </c>
      <c r="CE708" s="6">
        <f>[1]Results!CH311</f>
        <v>7.3437870719999996</v>
      </c>
      <c r="CF708" s="6">
        <f>[1]Results!CI311</f>
        <v>7.3524603339999999</v>
      </c>
      <c r="CG708" s="6">
        <f>[1]Results!CJ311</f>
        <v>7.3614632039999996</v>
      </c>
      <c r="CH708" s="6">
        <f>[1]Results!CK311</f>
        <v>7.3708220559999997</v>
      </c>
      <c r="CI708" s="6">
        <f>[1]Results!CL311</f>
        <v>7.3805464250000004</v>
      </c>
      <c r="CJ708" s="6">
        <f>[1]Results!CM311</f>
        <v>7.3906383089999999</v>
      </c>
    </row>
    <row r="709" spans="1:88" x14ac:dyDescent="0.3">
      <c r="B709" s="6" t="str">
        <f>[1]Results!E314</f>
        <v>CF_toe_cote_2</v>
      </c>
      <c r="C709" s="6">
        <f>[1]Results!F314</f>
        <v>6.3121815010000004</v>
      </c>
      <c r="D709" s="6">
        <f>[1]Results!G314</f>
        <v>6.2328916469999998</v>
      </c>
      <c r="E709" s="6">
        <f>[1]Results!H314</f>
        <v>6.1783470700000001</v>
      </c>
      <c r="F709" s="6">
        <f>[1]Results!I314</f>
        <v>6.1256541010000003</v>
      </c>
      <c r="G709" s="6">
        <f>[1]Results!J314</f>
        <v>6.1040575329999998</v>
      </c>
      <c r="H709" s="6">
        <f>[1]Results!K314</f>
        <v>6.1130166639999999</v>
      </c>
      <c r="I709" s="6">
        <f>[1]Results!L314</f>
        <v>6.1413890630000001</v>
      </c>
      <c r="J709" s="6">
        <f>[1]Results!M314</f>
        <v>6.1829586949999999</v>
      </c>
      <c r="K709" s="6">
        <f>[1]Results!N314</f>
        <v>6.2258123919999999</v>
      </c>
      <c r="L709" s="6">
        <f>[1]Results!O314</f>
        <v>6.2660403230000004</v>
      </c>
      <c r="M709" s="6">
        <f>[1]Results!P314</f>
        <v>6.3022971219999997</v>
      </c>
      <c r="N709" s="6">
        <f>[1]Results!Q314</f>
        <v>6.3320340860000002</v>
      </c>
      <c r="O709" s="6">
        <f>[1]Results!R314</f>
        <v>6.356669943</v>
      </c>
      <c r="P709" s="6">
        <f>[1]Results!S314</f>
        <v>6.3768894630000004</v>
      </c>
      <c r="Q709" s="6">
        <f>[1]Results!T314</f>
        <v>6.393731786</v>
      </c>
      <c r="R709" s="6">
        <f>[1]Results!U314</f>
        <v>6.408400554</v>
      </c>
      <c r="S709" s="6">
        <f>[1]Results!V314</f>
        <v>6.4249774320000004</v>
      </c>
      <c r="T709" s="6">
        <f>[1]Results!W314</f>
        <v>6.4512785069999996</v>
      </c>
      <c r="U709" s="6">
        <f>[1]Results!X314</f>
        <v>6.4897108130000003</v>
      </c>
      <c r="V709" s="6">
        <f>[1]Results!Y314</f>
        <v>6.5400364059999996</v>
      </c>
      <c r="W709" s="6">
        <f>[1]Results!Z314</f>
        <v>6.6007930459999997</v>
      </c>
      <c r="X709" s="6">
        <f>[1]Results!AA314</f>
        <v>6.6684656579999997</v>
      </c>
      <c r="Y709" s="6">
        <f>[1]Results!AB314</f>
        <v>6.7426515690000004</v>
      </c>
      <c r="Z709" s="6">
        <f>[1]Results!AC314</f>
        <v>6.8220900789999996</v>
      </c>
      <c r="AA709" s="6">
        <f>[1]Results!AD314</f>
        <v>6.9059026960000001</v>
      </c>
      <c r="AB709" s="6">
        <f>[1]Results!AE314</f>
        <v>6.9934299769999999</v>
      </c>
      <c r="AC709" s="6">
        <f>[1]Results!AF314</f>
        <v>7.0820294339999998</v>
      </c>
      <c r="AD709" s="6">
        <f>[1]Results!AG314</f>
        <v>7.1726189260000002</v>
      </c>
      <c r="AE709" s="6">
        <f>[1]Results!AH314</f>
        <v>7.2649263140000002</v>
      </c>
      <c r="AF709" s="6">
        <f>[1]Results!AI314</f>
        <v>7.3582914879999999</v>
      </c>
      <c r="AG709" s="6">
        <f>[1]Results!AJ314</f>
        <v>7.452129921</v>
      </c>
      <c r="AH709" s="6">
        <f>[1]Results!AK314</f>
        <v>7.5435747390000003</v>
      </c>
      <c r="AI709" s="6">
        <f>[1]Results!AL314</f>
        <v>7.6339445189999999</v>
      </c>
      <c r="AJ709" s="6">
        <f>[1]Results!AM314</f>
        <v>7.723370804</v>
      </c>
      <c r="AK709" s="6">
        <f>[1]Results!AN314</f>
        <v>7.8118880580000001</v>
      </c>
      <c r="AL709" s="6">
        <f>[1]Results!AO314</f>
        <v>7.8995579989999998</v>
      </c>
      <c r="AM709" s="6">
        <f>[1]Results!AP314</f>
        <v>7.9893917209999996</v>
      </c>
      <c r="AN709" s="6">
        <f>[1]Results!AQ314</f>
        <v>8.0835037249999999</v>
      </c>
      <c r="AO709" s="6">
        <f>[1]Results!AR314</f>
        <v>8.1813745059999992</v>
      </c>
      <c r="AP709" s="6">
        <f>[1]Results!AS314</f>
        <v>8.2821931240000009</v>
      </c>
      <c r="AQ709" s="6">
        <f>[1]Results!AT314</f>
        <v>8.3853075849999996</v>
      </c>
      <c r="AR709" s="6">
        <f>[1]Results!AU314</f>
        <v>8.4875049810000007</v>
      </c>
      <c r="AS709" s="6">
        <f>[1]Results!AV314</f>
        <v>8.5901547439999995</v>
      </c>
      <c r="AT709" s="6">
        <f>[1]Results!AW314</f>
        <v>8.6933801259999992</v>
      </c>
      <c r="AU709" s="6">
        <f>[1]Results!AX314</f>
        <v>8.7971963100000004</v>
      </c>
      <c r="AV709" s="6">
        <f>[1]Results!AY314</f>
        <v>8.9016551279999998</v>
      </c>
      <c r="AW709" s="6">
        <f>[1]Results!AZ314</f>
        <v>9.0035006099999997</v>
      </c>
      <c r="AX709" s="6">
        <f>[1]Results!BA314</f>
        <v>9.1048633349999992</v>
      </c>
      <c r="AY709" s="6">
        <f>[1]Results!BB314</f>
        <v>9.2063464929999999</v>
      </c>
      <c r="AZ709" s="6">
        <f>[1]Results!BC314</f>
        <v>9.3083412180000007</v>
      </c>
      <c r="BA709" s="6">
        <f>[1]Results!BD314</f>
        <v>9.4111667019999992</v>
      </c>
      <c r="BB709" s="6">
        <f>[1]Results!BE314</f>
        <v>9.5053236400000003</v>
      </c>
      <c r="BC709" s="6">
        <f>[1]Results!BF314</f>
        <v>9.6027165970000006</v>
      </c>
      <c r="BD709" s="6">
        <f>[1]Results!BG314</f>
        <v>9.7019766149999995</v>
      </c>
      <c r="BE709" s="6">
        <f>[1]Results!BH314</f>
        <v>9.8018423840000004</v>
      </c>
      <c r="BF709" s="6">
        <f>[1]Results!BI314</f>
        <v>9.9020894310000003</v>
      </c>
      <c r="BG709" s="6">
        <f>[1]Results!BJ314</f>
        <v>9.9983112960000007</v>
      </c>
      <c r="BH709" s="6">
        <f>[1]Results!BK314</f>
        <v>10.09367035</v>
      </c>
      <c r="BI709" s="6">
        <f>[1]Results!BL314</f>
        <v>10.18902742</v>
      </c>
      <c r="BJ709" s="6">
        <f>[1]Results!BM314</f>
        <v>10.28481648</v>
      </c>
      <c r="BK709" s="6">
        <f>[1]Results!BN314</f>
        <v>10.38134048</v>
      </c>
      <c r="BL709" s="6">
        <f>[1]Results!BO314</f>
        <v>10.47882757</v>
      </c>
      <c r="BM709" s="6">
        <f>[1]Results!BP314</f>
        <v>10.57742343</v>
      </c>
      <c r="BN709" s="6">
        <f>[1]Results!BQ314</f>
        <v>10.6772109</v>
      </c>
      <c r="BO709" s="6">
        <f>[1]Results!BR314</f>
        <v>10.7782258</v>
      </c>
      <c r="BP709" s="6">
        <f>[1]Results!BS314</f>
        <v>10.880466719999999</v>
      </c>
      <c r="BQ709" s="6">
        <f>[1]Results!BT314</f>
        <v>10.97956735</v>
      </c>
      <c r="BR709" s="6">
        <f>[1]Results!BU314</f>
        <v>11.07818101</v>
      </c>
      <c r="BS709" s="6">
        <f>[1]Results!BV314</f>
        <v>11.176888079999999</v>
      </c>
      <c r="BT709" s="6">
        <f>[1]Results!BW314</f>
        <v>11.27595346</v>
      </c>
      <c r="BU709" s="6">
        <f>[1]Results!BX314</f>
        <v>11.375573340000001</v>
      </c>
      <c r="BV709" s="6">
        <f>[1]Results!BY314</f>
        <v>11.475876469999999</v>
      </c>
      <c r="BW709" s="6">
        <f>[1]Results!BZ314</f>
        <v>11.5769568</v>
      </c>
      <c r="BX709" s="6">
        <f>[1]Results!CA314</f>
        <v>11.67887039</v>
      </c>
      <c r="BY709" s="6">
        <f>[1]Results!CB314</f>
        <v>11.78164168</v>
      </c>
      <c r="BZ709" s="6">
        <f>[1]Results!CC314</f>
        <v>11.88527449</v>
      </c>
      <c r="CA709" s="6">
        <f>[1]Results!CD314</f>
        <v>11.98643727</v>
      </c>
      <c r="CB709" s="6">
        <f>[1]Results!CE314</f>
        <v>12.08718468</v>
      </c>
      <c r="CC709" s="6">
        <f>[1]Results!CF314</f>
        <v>12.18799712</v>
      </c>
      <c r="CD709" s="6">
        <f>[1]Results!CG314</f>
        <v>12.28911482</v>
      </c>
      <c r="CE709" s="6">
        <f>[1]Results!CH314</f>
        <v>12.390723850000001</v>
      </c>
      <c r="CF709" s="6">
        <f>[1]Results!CI314</f>
        <v>12.492919199999999</v>
      </c>
      <c r="CG709" s="6">
        <f>[1]Results!CJ314</f>
        <v>12.59580019</v>
      </c>
      <c r="CH709" s="6">
        <f>[1]Results!CK314</f>
        <v>12.69944299</v>
      </c>
      <c r="CI709" s="6">
        <f>[1]Results!CL314</f>
        <v>12.80389519</v>
      </c>
      <c r="CJ709" s="6">
        <f>[1]Results!CM314</f>
        <v>12.909185040000001</v>
      </c>
    </row>
    <row r="710" spans="1:88" x14ac:dyDescent="0.3"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/>
      <c r="BA710" s="6"/>
      <c r="BB710" s="6"/>
      <c r="BC710" s="6"/>
      <c r="BD710" s="6"/>
      <c r="BE710" s="6"/>
      <c r="BF710" s="6"/>
      <c r="BG710" s="6"/>
      <c r="BH710" s="6"/>
      <c r="BI710" s="6"/>
      <c r="BJ710" s="6"/>
      <c r="BK710" s="6"/>
      <c r="BL710" s="6"/>
      <c r="BM710" s="6"/>
      <c r="BN710" s="6"/>
      <c r="BO710" s="6"/>
      <c r="BP710" s="6"/>
      <c r="BQ710" s="6"/>
      <c r="BR710" s="6"/>
      <c r="BS710" s="6"/>
      <c r="BT710" s="6"/>
      <c r="BU710" s="6"/>
      <c r="BV710" s="6"/>
      <c r="BW710" s="6"/>
      <c r="BX710" s="6"/>
      <c r="BY710" s="6"/>
      <c r="BZ710" s="6"/>
      <c r="CA710" s="6"/>
      <c r="CB710" s="6"/>
      <c r="CC710" s="6"/>
      <c r="CD710" s="6"/>
      <c r="CE710" s="6"/>
      <c r="CF710" s="6"/>
      <c r="CG710" s="6"/>
      <c r="CH710" s="6"/>
      <c r="CI710" s="6"/>
      <c r="CJ710" s="6"/>
    </row>
    <row r="711" spans="1:88" x14ac:dyDescent="0.3">
      <c r="A711" s="12" t="s">
        <v>67</v>
      </c>
      <c r="B711" s="6" t="str">
        <f>[1]Results!E317</f>
        <v>CF_toe_0</v>
      </c>
      <c r="C711" s="6">
        <f>[1]Results!F317</f>
        <v>148.67354399999999</v>
      </c>
      <c r="D711" s="6">
        <f>[1]Results!G317</f>
        <v>148.0872267</v>
      </c>
      <c r="E711" s="6">
        <f>[1]Results!H317</f>
        <v>147.45459099999999</v>
      </c>
      <c r="F711" s="6">
        <f>[1]Results!I317</f>
        <v>146.81745799999999</v>
      </c>
      <c r="G711" s="6">
        <f>[1]Results!J317</f>
        <v>146.51727349999999</v>
      </c>
      <c r="H711" s="6">
        <f>[1]Results!K317</f>
        <v>146.57132669999999</v>
      </c>
      <c r="I711" s="6">
        <f>[1]Results!L317</f>
        <v>146.68389769999999</v>
      </c>
      <c r="J711" s="6">
        <f>[1]Results!M317</f>
        <v>146.22525010000001</v>
      </c>
      <c r="K711" s="6">
        <f>[1]Results!N317</f>
        <v>145.5508762</v>
      </c>
      <c r="L711" s="6">
        <f>[1]Results!O317</f>
        <v>144.7236384</v>
      </c>
      <c r="M711" s="6">
        <f>[1]Results!P317</f>
        <v>143.7582242</v>
      </c>
      <c r="N711" s="6">
        <f>[1]Results!Q317</f>
        <v>142.85742189999999</v>
      </c>
      <c r="O711" s="6">
        <f>[1]Results!R317</f>
        <v>142.0213311</v>
      </c>
      <c r="P711" s="6">
        <f>[1]Results!S317</f>
        <v>141.25003899999999</v>
      </c>
      <c r="Q711" s="6">
        <f>[1]Results!T317</f>
        <v>140.54357809999999</v>
      </c>
      <c r="R711" s="6">
        <f>[1]Results!U317</f>
        <v>139.89944990000001</v>
      </c>
      <c r="S711" s="6">
        <f>[1]Results!V317</f>
        <v>139.29422500000001</v>
      </c>
      <c r="T711" s="6">
        <f>[1]Results!W317</f>
        <v>138.7159053</v>
      </c>
      <c r="U711" s="6">
        <f>[1]Results!X317</f>
        <v>138.16915309999999</v>
      </c>
      <c r="V711" s="6">
        <f>[1]Results!Y317</f>
        <v>137.66430389999999</v>
      </c>
      <c r="W711" s="6">
        <f>[1]Results!Z317</f>
        <v>137.21383499999999</v>
      </c>
      <c r="X711" s="6">
        <f>[1]Results!AA317</f>
        <v>136.85920300000001</v>
      </c>
      <c r="Y711" s="6">
        <f>[1]Results!AB317</f>
        <v>136.59403510000001</v>
      </c>
      <c r="Z711" s="6">
        <f>[1]Results!AC317</f>
        <v>136.41458710000001</v>
      </c>
      <c r="AA711" s="6">
        <f>[1]Results!AD317</f>
        <v>136.3219359</v>
      </c>
      <c r="AB711" s="6">
        <f>[1]Results!AE317</f>
        <v>136.31838099999999</v>
      </c>
      <c r="AC711" s="6">
        <f>[1]Results!AF317</f>
        <v>136.42735189999999</v>
      </c>
      <c r="AD711" s="6">
        <f>[1]Results!AG317</f>
        <v>136.6534522</v>
      </c>
      <c r="AE711" s="6">
        <f>[1]Results!AH317</f>
        <v>136.99174869999999</v>
      </c>
      <c r="AF711" s="6">
        <f>[1]Results!AI317</f>
        <v>137.4343125</v>
      </c>
      <c r="AG711" s="6">
        <f>[1]Results!AJ317</f>
        <v>137.97651980000001</v>
      </c>
      <c r="AH711" s="6">
        <f>[1]Results!AK317</f>
        <v>138.62942140000001</v>
      </c>
      <c r="AI711" s="6">
        <f>[1]Results!AL317</f>
        <v>139.39588929999999</v>
      </c>
      <c r="AJ711" s="6">
        <f>[1]Results!AM317</f>
        <v>140.27779939999999</v>
      </c>
      <c r="AK711" s="6">
        <f>[1]Results!AN317</f>
        <v>141.27749650000001</v>
      </c>
      <c r="AL711" s="6">
        <f>[1]Results!AO317</f>
        <v>142.39705319999999</v>
      </c>
      <c r="AM711" s="6">
        <f>[1]Results!AP317</f>
        <v>143.4097869</v>
      </c>
      <c r="AN711" s="6">
        <f>[1]Results!AQ317</f>
        <v>144.2912225</v>
      </c>
      <c r="AO711" s="6">
        <f>[1]Results!AR317</f>
        <v>145.05741090000001</v>
      </c>
      <c r="AP711" s="6">
        <f>[1]Results!AS317</f>
        <v>145.72852449999999</v>
      </c>
      <c r="AQ711" s="6">
        <f>[1]Results!AT317</f>
        <v>146.32379570000001</v>
      </c>
      <c r="AR711" s="6">
        <f>[1]Results!AU317</f>
        <v>146.8308945</v>
      </c>
      <c r="AS711" s="6">
        <f>[1]Results!AV317</f>
        <v>147.28182910000001</v>
      </c>
      <c r="AT711" s="6">
        <f>[1]Results!AW317</f>
        <v>147.69094659999999</v>
      </c>
      <c r="AU711" s="6">
        <f>[1]Results!AX317</f>
        <v>148.06853770000001</v>
      </c>
      <c r="AV711" s="6">
        <f>[1]Results!AY317</f>
        <v>148.42297740000001</v>
      </c>
      <c r="AW711" s="6">
        <f>[1]Results!AZ317</f>
        <v>148.72833259999999</v>
      </c>
      <c r="AX711" s="6">
        <f>[1]Results!BA317</f>
        <v>149.01252439999999</v>
      </c>
      <c r="AY711" s="6">
        <f>[1]Results!BB317</f>
        <v>149.285448</v>
      </c>
      <c r="AZ711" s="6">
        <f>[1]Results!BC317</f>
        <v>149.55379060000001</v>
      </c>
      <c r="BA711" s="6">
        <f>[1]Results!BD317</f>
        <v>149.8227756</v>
      </c>
      <c r="BB711" s="6">
        <f>[1]Results!BE317</f>
        <v>149.93794740000001</v>
      </c>
      <c r="BC711" s="6">
        <f>[1]Results!BF317</f>
        <v>150.06927730000001</v>
      </c>
      <c r="BD711" s="6">
        <f>[1]Results!BG317</f>
        <v>150.2174211</v>
      </c>
      <c r="BE711" s="6">
        <f>[1]Results!BH317</f>
        <v>150.37218290000001</v>
      </c>
      <c r="BF711" s="6">
        <f>[1]Results!BI317</f>
        <v>150.5313123</v>
      </c>
      <c r="BG711" s="6">
        <f>[1]Results!BJ317</f>
        <v>150.65114159999999</v>
      </c>
      <c r="BH711" s="6">
        <f>[1]Results!BK317</f>
        <v>150.76655840000001</v>
      </c>
      <c r="BI711" s="6">
        <f>[1]Results!BL317</f>
        <v>150.88673600000001</v>
      </c>
      <c r="BJ711" s="6">
        <f>[1]Results!BM317</f>
        <v>151.0159855</v>
      </c>
      <c r="BK711" s="6">
        <f>[1]Results!BN317</f>
        <v>151.15703300000001</v>
      </c>
      <c r="BL711" s="6">
        <f>[1]Results!BO317</f>
        <v>151.3120223</v>
      </c>
      <c r="BM711" s="6">
        <f>[1]Results!BP317</f>
        <v>151.48164130000001</v>
      </c>
      <c r="BN711" s="6">
        <f>[1]Results!BQ317</f>
        <v>151.66614010000001</v>
      </c>
      <c r="BO711" s="6">
        <f>[1]Results!BR317</f>
        <v>151.86535069999999</v>
      </c>
      <c r="BP711" s="6">
        <f>[1]Results!BS317</f>
        <v>152.0787703</v>
      </c>
      <c r="BQ711" s="6">
        <f>[1]Results!BT317</f>
        <v>152.26512170000001</v>
      </c>
      <c r="BR711" s="6">
        <f>[1]Results!BU317</f>
        <v>152.45189579999999</v>
      </c>
      <c r="BS711" s="6">
        <f>[1]Results!BV317</f>
        <v>152.64454860000001</v>
      </c>
      <c r="BT711" s="6">
        <f>[1]Results!BW317</f>
        <v>152.84508779999999</v>
      </c>
      <c r="BU711" s="6">
        <f>[1]Results!BX317</f>
        <v>153.0547396</v>
      </c>
      <c r="BV711" s="6">
        <f>[1]Results!BY317</f>
        <v>153.27371110000001</v>
      </c>
      <c r="BW711" s="6">
        <f>[1]Results!BZ317</f>
        <v>153.50266690000001</v>
      </c>
      <c r="BX711" s="6">
        <f>[1]Results!CA317</f>
        <v>153.74172110000001</v>
      </c>
      <c r="BY711" s="6">
        <f>[1]Results!CB317</f>
        <v>153.9907086</v>
      </c>
      <c r="BZ711" s="6">
        <f>[1]Results!CC317</f>
        <v>154.2493173</v>
      </c>
      <c r="CA711" s="6">
        <f>[1]Results!CD317</f>
        <v>154.48720449999999</v>
      </c>
      <c r="CB711" s="6">
        <f>[1]Results!CE317</f>
        <v>154.7249798</v>
      </c>
      <c r="CC711" s="6">
        <f>[1]Results!CF317</f>
        <v>154.96709250000001</v>
      </c>
      <c r="CD711" s="6">
        <f>[1]Results!CG317</f>
        <v>155.21546420000001</v>
      </c>
      <c r="CE711" s="6">
        <f>[1]Results!CH317</f>
        <v>155.47143800000001</v>
      </c>
      <c r="CF711" s="6">
        <f>[1]Results!CI317</f>
        <v>155.73456540000001</v>
      </c>
      <c r="CG711" s="6">
        <f>[1]Results!CJ317</f>
        <v>156.00637800000001</v>
      </c>
      <c r="CH711" s="6">
        <f>[1]Results!CK317</f>
        <v>156.287544</v>
      </c>
      <c r="CI711" s="6">
        <f>[1]Results!CL317</f>
        <v>156.57839340000001</v>
      </c>
      <c r="CJ711" s="6">
        <f>[1]Results!CM317</f>
        <v>156.87908640000001</v>
      </c>
    </row>
    <row r="712" spans="1:88" x14ac:dyDescent="0.3">
      <c r="A712" t="s">
        <v>26</v>
      </c>
      <c r="B712" s="6" t="str">
        <f>[1]Results!E318</f>
        <v>CF_toe_ccoa_0</v>
      </c>
      <c r="C712" s="6">
        <f>[1]Results!F318</f>
        <v>7.1921257719999998</v>
      </c>
      <c r="D712" s="6">
        <f>[1]Results!G318</f>
        <v>7.4098367319999996</v>
      </c>
      <c r="E712" s="6">
        <f>[1]Results!H318</f>
        <v>7.6502941350000002</v>
      </c>
      <c r="F712" s="6">
        <f>[1]Results!I318</f>
        <v>7.823281304</v>
      </c>
      <c r="G712" s="6">
        <f>[1]Results!J318</f>
        <v>7.9723171280000003</v>
      </c>
      <c r="H712" s="6">
        <f>[1]Results!K318</f>
        <v>8.1102932439999993</v>
      </c>
      <c r="I712" s="6">
        <f>[1]Results!L318</f>
        <v>8.2252501230000004</v>
      </c>
      <c r="J712" s="6">
        <f>[1]Results!M318</f>
        <v>8.2320683629999998</v>
      </c>
      <c r="K712" s="6">
        <f>[1]Results!N318</f>
        <v>8.2044917050000006</v>
      </c>
      <c r="L712" s="6">
        <f>[1]Results!O318</f>
        <v>8.1597387549999993</v>
      </c>
      <c r="M712" s="6">
        <f>[1]Results!P318</f>
        <v>8.1063491120000002</v>
      </c>
      <c r="N712" s="6">
        <f>[1]Results!Q318</f>
        <v>8.0724956189999997</v>
      </c>
      <c r="O712" s="6">
        <f>[1]Results!R318</f>
        <v>8.0489304700000002</v>
      </c>
      <c r="P712" s="6">
        <f>[1]Results!S318</f>
        <v>8.0319163150000001</v>
      </c>
      <c r="Q712" s="6">
        <f>[1]Results!T318</f>
        <v>8.0198895930000003</v>
      </c>
      <c r="R712" s="6">
        <f>[1]Results!U318</f>
        <v>8.0120547630000001</v>
      </c>
      <c r="S712" s="6">
        <f>[1]Results!V318</f>
        <v>8.0070916089999997</v>
      </c>
      <c r="T712" s="6">
        <f>[1]Results!W318</f>
        <v>8.0026378400000002</v>
      </c>
      <c r="U712" s="6">
        <f>[1]Results!X318</f>
        <v>7.9988856699999999</v>
      </c>
      <c r="V712" s="6">
        <f>[1]Results!Y318</f>
        <v>7.9963992819999996</v>
      </c>
      <c r="W712" s="6">
        <f>[1]Results!Z318</f>
        <v>7.9958907620000002</v>
      </c>
      <c r="X712" s="6">
        <f>[1]Results!AA318</f>
        <v>8.0021384209999997</v>
      </c>
      <c r="Y712" s="6">
        <f>[1]Results!AB318</f>
        <v>8.0125096760000005</v>
      </c>
      <c r="Z712" s="6">
        <f>[1]Results!AC318</f>
        <v>8.0265429810000004</v>
      </c>
      <c r="AA712" s="6">
        <f>[1]Results!AD318</f>
        <v>8.0441939730000005</v>
      </c>
      <c r="AB712" s="6">
        <f>[1]Results!AE318</f>
        <v>8.0655027520000004</v>
      </c>
      <c r="AC712" s="6">
        <f>[1]Results!AF318</f>
        <v>8.0927987370000007</v>
      </c>
      <c r="AD712" s="6">
        <f>[1]Results!AG318</f>
        <v>8.1253963490000007</v>
      </c>
      <c r="AE712" s="6">
        <f>[1]Results!AH318</f>
        <v>8.1626197279999992</v>
      </c>
      <c r="AF712" s="6">
        <f>[1]Results!AI318</f>
        <v>8.2036440660000007</v>
      </c>
      <c r="AG712" s="6">
        <f>[1]Results!AJ318</f>
        <v>8.2478714219999993</v>
      </c>
      <c r="AH712" s="6">
        <f>[1]Results!AK318</f>
        <v>8.2962134449999994</v>
      </c>
      <c r="AI712" s="6">
        <f>[1]Results!AL318</f>
        <v>8.3478156279999993</v>
      </c>
      <c r="AJ712" s="6">
        <f>[1]Results!AM318</f>
        <v>8.4020815009999996</v>
      </c>
      <c r="AK712" s="6">
        <f>[1]Results!AN318</f>
        <v>8.4583350730000006</v>
      </c>
      <c r="AL712" s="6">
        <f>[1]Results!AO318</f>
        <v>8.515644923</v>
      </c>
      <c r="AM712" s="6">
        <f>[1]Results!AP318</f>
        <v>8.5752093429999992</v>
      </c>
      <c r="AN712" s="6">
        <f>[1]Results!AQ318</f>
        <v>8.6298938780000007</v>
      </c>
      <c r="AO712" s="6">
        <f>[1]Results!AR318</f>
        <v>8.6800934349999999</v>
      </c>
      <c r="AP712" s="6">
        <f>[1]Results!AS318</f>
        <v>8.7263279540000003</v>
      </c>
      <c r="AQ712" s="6">
        <f>[1]Results!AT318</f>
        <v>8.7694185470000008</v>
      </c>
      <c r="AR712" s="6">
        <f>[1]Results!AU318</f>
        <v>8.8060795459999994</v>
      </c>
      <c r="AS712" s="6">
        <f>[1]Results!AV318</f>
        <v>8.8405471280000008</v>
      </c>
      <c r="AT712" s="6">
        <f>[1]Results!AW318</f>
        <v>8.8741406200000004</v>
      </c>
      <c r="AU712" s="6">
        <f>[1]Results!AX318</f>
        <v>8.9075299890000004</v>
      </c>
      <c r="AV712" s="6">
        <f>[1]Results!AY318</f>
        <v>8.9411589459999998</v>
      </c>
      <c r="AW712" s="6">
        <f>[1]Results!AZ318</f>
        <v>8.9705991970000003</v>
      </c>
      <c r="AX712" s="6">
        <f>[1]Results!BA318</f>
        <v>8.999639427</v>
      </c>
      <c r="AY712" s="6">
        <f>[1]Results!BB318</f>
        <v>9.0293106519999995</v>
      </c>
      <c r="AZ712" s="6">
        <f>[1]Results!BC318</f>
        <v>9.0600811009999997</v>
      </c>
      <c r="BA712" s="6">
        <f>[1]Results!BD318</f>
        <v>9.0921997339999994</v>
      </c>
      <c r="BB712" s="6">
        <f>[1]Results!BE318</f>
        <v>9.0985412459999999</v>
      </c>
      <c r="BC712" s="6">
        <f>[1]Results!BF318</f>
        <v>9.1166325970000006</v>
      </c>
      <c r="BD712" s="6">
        <f>[1]Results!BG318</f>
        <v>9.1440886199999998</v>
      </c>
      <c r="BE712" s="6">
        <f>[1]Results!BH318</f>
        <v>9.1760703269999997</v>
      </c>
      <c r="BF712" s="6">
        <f>[1]Results!BI318</f>
        <v>9.2102731389999999</v>
      </c>
      <c r="BG712" s="6">
        <f>[1]Results!BJ318</f>
        <v>9.2392185779999991</v>
      </c>
      <c r="BH712" s="6">
        <f>[1]Results!BK318</f>
        <v>9.2681779800000008</v>
      </c>
      <c r="BI712" s="6">
        <f>[1]Results!BL318</f>
        <v>9.2981545069999996</v>
      </c>
      <c r="BJ712" s="6">
        <f>[1]Results!BM318</f>
        <v>9.329387251</v>
      </c>
      <c r="BK712" s="6">
        <f>[1]Results!BN318</f>
        <v>9.3619553599999996</v>
      </c>
      <c r="BL712" s="6">
        <f>[1]Results!BO318</f>
        <v>9.3959377899999996</v>
      </c>
      <c r="BM712" s="6">
        <f>[1]Results!BP318</f>
        <v>9.4312801050000008</v>
      </c>
      <c r="BN712" s="6">
        <f>[1]Results!BQ318</f>
        <v>9.4679387950000002</v>
      </c>
      <c r="BO712" s="6">
        <f>[1]Results!BR318</f>
        <v>9.5058574030000003</v>
      </c>
      <c r="BP712" s="6">
        <f>[1]Results!BS318</f>
        <v>9.5449665760000002</v>
      </c>
      <c r="BQ712" s="6">
        <f>[1]Results!BT318</f>
        <v>9.5793657200000002</v>
      </c>
      <c r="BR712" s="6">
        <f>[1]Results!BU318</f>
        <v>9.6136677200000005</v>
      </c>
      <c r="BS712" s="6">
        <f>[1]Results!BV318</f>
        <v>9.6487302889999995</v>
      </c>
      <c r="BT712" s="6">
        <f>[1]Results!BW318</f>
        <v>9.6847229020000007</v>
      </c>
      <c r="BU712" s="6">
        <f>[1]Results!BX318</f>
        <v>9.7216663499999996</v>
      </c>
      <c r="BV712" s="6">
        <f>[1]Results!BY318</f>
        <v>9.7594640740000003</v>
      </c>
      <c r="BW712" s="6">
        <f>[1]Results!BZ318</f>
        <v>9.7981328810000008</v>
      </c>
      <c r="BX712" s="6">
        <f>[1]Results!CA318</f>
        <v>9.8376368070000009</v>
      </c>
      <c r="BY712" s="6">
        <f>[1]Results!CB318</f>
        <v>9.8779303229999993</v>
      </c>
      <c r="BZ712" s="6">
        <f>[1]Results!CC318</f>
        <v>9.9189668229999999</v>
      </c>
      <c r="CA712" s="6">
        <f>[1]Results!CD318</f>
        <v>9.9564407530000008</v>
      </c>
      <c r="CB712" s="6">
        <f>[1]Results!CE318</f>
        <v>9.9937330170000003</v>
      </c>
      <c r="CC712" s="6">
        <f>[1]Results!CF318</f>
        <v>10.031495509999999</v>
      </c>
      <c r="CD712" s="6">
        <f>[1]Results!CG318</f>
        <v>10.069876389999999</v>
      </c>
      <c r="CE712" s="6">
        <f>[1]Results!CH318</f>
        <v>10.108912800000001</v>
      </c>
      <c r="CF712" s="6">
        <f>[1]Results!CI318</f>
        <v>10.148410309999999</v>
      </c>
      <c r="CG712" s="6">
        <f>[1]Results!CJ318</f>
        <v>10.18851087</v>
      </c>
      <c r="CH712" s="6">
        <f>[1]Results!CK318</f>
        <v>10.22922565</v>
      </c>
      <c r="CI712" s="6">
        <f>[1]Results!CL318</f>
        <v>10.27054156</v>
      </c>
      <c r="CJ712" s="6">
        <f>[1]Results!CM318</f>
        <v>10.312440029999999</v>
      </c>
    </row>
    <row r="713" spans="1:88" x14ac:dyDescent="0.3">
      <c r="B713" s="6" t="s">
        <v>48</v>
      </c>
      <c r="C713" s="6">
        <f>C714+C715+C716</f>
        <v>60.889038511999999</v>
      </c>
      <c r="D713" s="6">
        <f t="shared" ref="D713:AI713" si="341">D714+D715+D716</f>
        <v>60.430688316000001</v>
      </c>
      <c r="E713" s="6">
        <f t="shared" si="341"/>
        <v>59.853806831999997</v>
      </c>
      <c r="F713" s="6">
        <f t="shared" si="341"/>
        <v>59.280764668000003</v>
      </c>
      <c r="G713" s="6">
        <f t="shared" si="341"/>
        <v>58.896053072000001</v>
      </c>
      <c r="H713" s="6">
        <f t="shared" si="341"/>
        <v>58.688227022</v>
      </c>
      <c r="I713" s="6">
        <f t="shared" si="341"/>
        <v>58.439553181000001</v>
      </c>
      <c r="J713" s="6">
        <f t="shared" si="341"/>
        <v>57.903055370000004</v>
      </c>
      <c r="K713" s="6">
        <f t="shared" si="341"/>
        <v>57.251725487999998</v>
      </c>
      <c r="L713" s="6">
        <f t="shared" si="341"/>
        <v>56.505187790999997</v>
      </c>
      <c r="M713" s="6">
        <f t="shared" si="341"/>
        <v>55.653547445999997</v>
      </c>
      <c r="N713" s="6">
        <f t="shared" si="341"/>
        <v>54.775293753</v>
      </c>
      <c r="O713" s="6">
        <f t="shared" si="341"/>
        <v>53.862568160999999</v>
      </c>
      <c r="P713" s="6">
        <f t="shared" si="341"/>
        <v>52.912996137</v>
      </c>
      <c r="Q713" s="6">
        <f t="shared" si="341"/>
        <v>51.928437608999999</v>
      </c>
      <c r="R713" s="6">
        <f t="shared" si="341"/>
        <v>50.913390841000002</v>
      </c>
      <c r="S713" s="6">
        <f t="shared" si="341"/>
        <v>49.888208849000002</v>
      </c>
      <c r="T713" s="6">
        <f t="shared" si="341"/>
        <v>48.85487406</v>
      </c>
      <c r="U713" s="6">
        <f t="shared" si="341"/>
        <v>47.819568948000004</v>
      </c>
      <c r="V713" s="6">
        <f t="shared" si="341"/>
        <v>46.790521259999998</v>
      </c>
      <c r="W713" s="6">
        <f t="shared" si="341"/>
        <v>45.776649492000004</v>
      </c>
      <c r="X713" s="6">
        <f t="shared" si="341"/>
        <v>44.790775241999995</v>
      </c>
      <c r="Y713" s="6">
        <f t="shared" si="341"/>
        <v>43.837844167</v>
      </c>
      <c r="Z713" s="6">
        <f t="shared" si="341"/>
        <v>42.923008484</v>
      </c>
      <c r="AA713" s="6">
        <f t="shared" si="341"/>
        <v>42.051208254000002</v>
      </c>
      <c r="AB713" s="6">
        <f t="shared" si="341"/>
        <v>41.226823658999997</v>
      </c>
      <c r="AC713" s="6">
        <f t="shared" si="341"/>
        <v>40.457890818000003</v>
      </c>
      <c r="AD713" s="6">
        <f t="shared" si="341"/>
        <v>39.748991535000002</v>
      </c>
      <c r="AE713" s="6">
        <f t="shared" si="341"/>
        <v>39.102142053000001</v>
      </c>
      <c r="AF713" s="6">
        <f t="shared" si="341"/>
        <v>38.518518094000001</v>
      </c>
      <c r="AG713" s="6">
        <f t="shared" si="341"/>
        <v>37.999835058000002</v>
      </c>
      <c r="AH713" s="6">
        <f t="shared" si="341"/>
        <v>37.550938377999998</v>
      </c>
      <c r="AI713" s="6">
        <f t="shared" si="341"/>
        <v>37.175743166000004</v>
      </c>
      <c r="AJ713" s="6">
        <f>AJ714+AJ715+AJ716</f>
        <v>36.878367013000002</v>
      </c>
      <c r="AK713" s="6">
        <f t="shared" ref="AK713:CI713" si="342">AK714+AK715+AK716</f>
        <v>36.663987133999996</v>
      </c>
      <c r="AL713" s="6">
        <f t="shared" ref="AL713:CJ713" si="343">AL714+AL715+AL716</f>
        <v>36.539878238</v>
      </c>
      <c r="AM713" s="6">
        <f t="shared" si="342"/>
        <v>36.344524219999997</v>
      </c>
      <c r="AN713" s="6">
        <f t="shared" si="343"/>
        <v>36.084292625000003</v>
      </c>
      <c r="AO713" s="6">
        <f t="shared" si="342"/>
        <v>35.776441966</v>
      </c>
      <c r="AP713" s="6">
        <f t="shared" si="343"/>
        <v>35.438329531000001</v>
      </c>
      <c r="AQ713" s="6">
        <f t="shared" si="342"/>
        <v>35.084736942999996</v>
      </c>
      <c r="AR713" s="6">
        <f t="shared" si="343"/>
        <v>34.720349546999998</v>
      </c>
      <c r="AS713" s="6">
        <f t="shared" si="342"/>
        <v>34.358134127</v>
      </c>
      <c r="AT713" s="6">
        <f t="shared" si="343"/>
        <v>34.004842136000001</v>
      </c>
      <c r="AU713" s="6">
        <f t="shared" si="342"/>
        <v>33.664770450999995</v>
      </c>
      <c r="AV713" s="6">
        <f t="shared" si="343"/>
        <v>33.340721121000001</v>
      </c>
      <c r="AW713" s="6">
        <f t="shared" si="342"/>
        <v>33.026677927999998</v>
      </c>
      <c r="AX713" s="6">
        <f t="shared" si="343"/>
        <v>32.72878283</v>
      </c>
      <c r="AY713" s="6">
        <f t="shared" si="342"/>
        <v>32.448897721999998</v>
      </c>
      <c r="AZ713" s="6">
        <f t="shared" si="343"/>
        <v>32.18788515</v>
      </c>
      <c r="BA713" s="6">
        <f t="shared" si="342"/>
        <v>31.946127487000002</v>
      </c>
      <c r="BB713" s="6">
        <f t="shared" si="343"/>
        <v>31.682445446999999</v>
      </c>
      <c r="BC713" s="6">
        <f t="shared" si="342"/>
        <v>31.445613412</v>
      </c>
      <c r="BD713" s="6">
        <f t="shared" si="343"/>
        <v>31.230799908000002</v>
      </c>
      <c r="BE713" s="6">
        <f t="shared" si="342"/>
        <v>31.033620126999999</v>
      </c>
      <c r="BF713" s="6">
        <f t="shared" si="343"/>
        <v>30.852392823000002</v>
      </c>
      <c r="BG713" s="6">
        <f t="shared" si="342"/>
        <v>30.675709268000002</v>
      </c>
      <c r="BH713" s="6">
        <f t="shared" si="343"/>
        <v>30.511094387</v>
      </c>
      <c r="BI713" s="6">
        <f t="shared" si="342"/>
        <v>30.359872056</v>
      </c>
      <c r="BJ713" s="6">
        <f t="shared" si="343"/>
        <v>30.222295728999999</v>
      </c>
      <c r="BK713" s="6">
        <f t="shared" si="342"/>
        <v>30.098294973999998</v>
      </c>
      <c r="BL713" s="6">
        <f t="shared" si="343"/>
        <v>29.987682485000001</v>
      </c>
      <c r="BM713" s="6">
        <f t="shared" si="342"/>
        <v>29.889983208</v>
      </c>
      <c r="BN713" s="6">
        <f t="shared" si="343"/>
        <v>29.804646656000003</v>
      </c>
      <c r="BO713" s="6">
        <f t="shared" si="342"/>
        <v>29.731051653000002</v>
      </c>
      <c r="BP713" s="6">
        <f t="shared" si="343"/>
        <v>29.668528628000001</v>
      </c>
      <c r="BQ713" s="6">
        <f t="shared" si="342"/>
        <v>29.606799186</v>
      </c>
      <c r="BR713" s="6">
        <f t="shared" si="343"/>
        <v>29.551982383999999</v>
      </c>
      <c r="BS713" s="6">
        <f t="shared" si="342"/>
        <v>29.504910860999999</v>
      </c>
      <c r="BT713" s="6">
        <f t="shared" si="343"/>
        <v>29.465615890999999</v>
      </c>
      <c r="BU713" s="6">
        <f t="shared" si="342"/>
        <v>29.433962060999999</v>
      </c>
      <c r="BV713" s="6">
        <f t="shared" si="343"/>
        <v>29.409622261000003</v>
      </c>
      <c r="BW713" s="6">
        <f t="shared" si="342"/>
        <v>29.392384666999998</v>
      </c>
      <c r="BX713" s="6">
        <f t="shared" si="343"/>
        <v>29.381938229999999</v>
      </c>
      <c r="BY713" s="6">
        <f t="shared" si="342"/>
        <v>29.377933063</v>
      </c>
      <c r="BZ713" s="6">
        <f t="shared" si="343"/>
        <v>29.380007084000002</v>
      </c>
      <c r="CA713" s="6">
        <f t="shared" si="342"/>
        <v>29.380749283</v>
      </c>
      <c r="CB713" s="6">
        <f t="shared" si="343"/>
        <v>29.384853923000001</v>
      </c>
      <c r="CC713" s="6">
        <f t="shared" si="342"/>
        <v>29.393124776000001</v>
      </c>
      <c r="CD713" s="6">
        <f t="shared" si="343"/>
        <v>29.405768242000001</v>
      </c>
      <c r="CE713" s="6">
        <f t="shared" si="342"/>
        <v>29.422860027999999</v>
      </c>
      <c r="CF713" s="6">
        <f t="shared" si="343"/>
        <v>29.444115561</v>
      </c>
      <c r="CG713" s="6">
        <f t="shared" si="342"/>
        <v>29.469683694</v>
      </c>
      <c r="CH713" s="6">
        <f t="shared" si="343"/>
        <v>29.499526159999998</v>
      </c>
      <c r="CI713" s="6">
        <f t="shared" si="342"/>
        <v>29.533544247999998</v>
      </c>
      <c r="CJ713" s="6">
        <f t="shared" si="343"/>
        <v>29.571614642</v>
      </c>
    </row>
    <row r="714" spans="1:88" x14ac:dyDescent="0.3">
      <c r="B714" s="6" t="str">
        <f>[1]Results!E321</f>
        <v>CF_toe_ccoi_0</v>
      </c>
      <c r="C714" s="6">
        <f>[1]Results!F321</f>
        <v>0</v>
      </c>
      <c r="D714" s="6">
        <f>[1]Results!G321</f>
        <v>0</v>
      </c>
      <c r="E714" s="6">
        <f>[1]Results!H321</f>
        <v>0</v>
      </c>
      <c r="F714" s="6">
        <f>[1]Results!I321</f>
        <v>0</v>
      </c>
      <c r="G714" s="6">
        <f>[1]Results!J321</f>
        <v>0</v>
      </c>
      <c r="H714" s="6">
        <f>[1]Results!K321</f>
        <v>0</v>
      </c>
      <c r="I714" s="6">
        <f>[1]Results!L321</f>
        <v>0</v>
      </c>
      <c r="J714" s="6">
        <f>[1]Results!M321</f>
        <v>0</v>
      </c>
      <c r="K714" s="6">
        <f>[1]Results!N321</f>
        <v>0</v>
      </c>
      <c r="L714" s="6">
        <f>[1]Results!O321</f>
        <v>0</v>
      </c>
      <c r="M714" s="6">
        <f>[1]Results!P321</f>
        <v>0</v>
      </c>
      <c r="N714" s="6">
        <f>[1]Results!Q321</f>
        <v>0</v>
      </c>
      <c r="O714" s="6">
        <f>[1]Results!R321</f>
        <v>0</v>
      </c>
      <c r="P714" s="6">
        <f>[1]Results!S321</f>
        <v>0</v>
      </c>
      <c r="Q714" s="6">
        <f>[1]Results!T321</f>
        <v>0</v>
      </c>
      <c r="R714" s="6">
        <f>[1]Results!U321</f>
        <v>0</v>
      </c>
      <c r="S714" s="6">
        <f>[1]Results!V321</f>
        <v>0</v>
      </c>
      <c r="T714" s="6">
        <f>[1]Results!W321</f>
        <v>0</v>
      </c>
      <c r="U714" s="6">
        <f>[1]Results!X321</f>
        <v>0</v>
      </c>
      <c r="V714" s="6">
        <f>[1]Results!Y321</f>
        <v>0</v>
      </c>
      <c r="W714" s="6">
        <f>[1]Results!Z321</f>
        <v>0</v>
      </c>
      <c r="X714" s="6">
        <f>[1]Results!AA321</f>
        <v>0</v>
      </c>
      <c r="Y714" s="6">
        <f>[1]Results!AB321</f>
        <v>0</v>
      </c>
      <c r="Z714" s="6">
        <f>[1]Results!AC321</f>
        <v>0</v>
      </c>
      <c r="AA714" s="6">
        <f>[1]Results!AD321</f>
        <v>0</v>
      </c>
      <c r="AB714" s="6">
        <f>[1]Results!AE321</f>
        <v>0</v>
      </c>
      <c r="AC714" s="6">
        <f>[1]Results!AF321</f>
        <v>0</v>
      </c>
      <c r="AD714" s="6">
        <f>[1]Results!AG321</f>
        <v>0</v>
      </c>
      <c r="AE714" s="6">
        <f>[1]Results!AH321</f>
        <v>0</v>
      </c>
      <c r="AF714" s="6">
        <f>[1]Results!AI321</f>
        <v>0</v>
      </c>
      <c r="AG714" s="6">
        <f>[1]Results!AJ321</f>
        <v>0</v>
      </c>
      <c r="AH714" s="6">
        <f>[1]Results!AK321</f>
        <v>0</v>
      </c>
      <c r="AI714" s="6">
        <f>[1]Results!AL321</f>
        <v>0</v>
      </c>
      <c r="AJ714" s="6">
        <f>[1]Results!AM321</f>
        <v>0</v>
      </c>
      <c r="AK714" s="6">
        <f>[1]Results!AN321</f>
        <v>0</v>
      </c>
      <c r="AL714" s="6">
        <f>[1]Results!AO321</f>
        <v>0</v>
      </c>
      <c r="AM714" s="6">
        <f>[1]Results!AP321</f>
        <v>0</v>
      </c>
      <c r="AN714" s="6">
        <f>[1]Results!AQ321</f>
        <v>0</v>
      </c>
      <c r="AO714" s="6">
        <f>[1]Results!AR321</f>
        <v>0</v>
      </c>
      <c r="AP714" s="6">
        <f>[1]Results!AS321</f>
        <v>0</v>
      </c>
      <c r="AQ714" s="6">
        <f>[1]Results!AT321</f>
        <v>0</v>
      </c>
      <c r="AR714" s="6">
        <f>[1]Results!AU321</f>
        <v>0</v>
      </c>
      <c r="AS714" s="6">
        <f>[1]Results!AV321</f>
        <v>0</v>
      </c>
      <c r="AT714" s="6">
        <f>[1]Results!AW321</f>
        <v>0</v>
      </c>
      <c r="AU714" s="6">
        <f>[1]Results!AX321</f>
        <v>0</v>
      </c>
      <c r="AV714" s="6">
        <f>[1]Results!AY321</f>
        <v>0</v>
      </c>
      <c r="AW714" s="6">
        <f>[1]Results!AZ321</f>
        <v>0</v>
      </c>
      <c r="AX714" s="6">
        <f>[1]Results!BA321</f>
        <v>0</v>
      </c>
      <c r="AY714" s="6">
        <f>[1]Results!BB321</f>
        <v>0</v>
      </c>
      <c r="AZ714" s="6">
        <f>[1]Results!BC321</f>
        <v>0</v>
      </c>
      <c r="BA714" s="6">
        <f>[1]Results!BD321</f>
        <v>0</v>
      </c>
      <c r="BB714" s="6">
        <f>[1]Results!BE321</f>
        <v>0</v>
      </c>
      <c r="BC714" s="6">
        <f>[1]Results!BF321</f>
        <v>0</v>
      </c>
      <c r="BD714" s="6">
        <f>[1]Results!BG321</f>
        <v>0</v>
      </c>
      <c r="BE714" s="6">
        <f>[1]Results!BH321</f>
        <v>0</v>
      </c>
      <c r="BF714" s="6">
        <f>[1]Results!BI321</f>
        <v>0</v>
      </c>
      <c r="BG714" s="6">
        <f>[1]Results!BJ321</f>
        <v>0</v>
      </c>
      <c r="BH714" s="6">
        <f>[1]Results!BK321</f>
        <v>0</v>
      </c>
      <c r="BI714" s="6">
        <f>[1]Results!BL321</f>
        <v>0</v>
      </c>
      <c r="BJ714" s="6">
        <f>[1]Results!BM321</f>
        <v>0</v>
      </c>
      <c r="BK714" s="6">
        <f>[1]Results!BN321</f>
        <v>0</v>
      </c>
      <c r="BL714" s="6">
        <f>[1]Results!BO321</f>
        <v>0</v>
      </c>
      <c r="BM714" s="6">
        <f>[1]Results!BP321</f>
        <v>0</v>
      </c>
      <c r="BN714" s="6">
        <f>[1]Results!BQ321</f>
        <v>0</v>
      </c>
      <c r="BO714" s="6">
        <f>[1]Results!BR321</f>
        <v>0</v>
      </c>
      <c r="BP714" s="6">
        <f>[1]Results!BS321</f>
        <v>0</v>
      </c>
      <c r="BQ714" s="6">
        <f>[1]Results!BT321</f>
        <v>0</v>
      </c>
      <c r="BR714" s="6">
        <f>[1]Results!BU321</f>
        <v>0</v>
      </c>
      <c r="BS714" s="6">
        <f>[1]Results!BV321</f>
        <v>0</v>
      </c>
      <c r="BT714" s="6">
        <f>[1]Results!BW321</f>
        <v>0</v>
      </c>
      <c r="BU714" s="6">
        <f>[1]Results!BX321</f>
        <v>0</v>
      </c>
      <c r="BV714" s="6">
        <f>[1]Results!BY321</f>
        <v>0</v>
      </c>
      <c r="BW714" s="6">
        <f>[1]Results!BZ321</f>
        <v>0</v>
      </c>
      <c r="BX714" s="6">
        <f>[1]Results!CA321</f>
        <v>0</v>
      </c>
      <c r="BY714" s="6">
        <f>[1]Results!CB321</f>
        <v>0</v>
      </c>
      <c r="BZ714" s="6">
        <f>[1]Results!CC321</f>
        <v>0</v>
      </c>
      <c r="CA714" s="6">
        <f>[1]Results!CD321</f>
        <v>0</v>
      </c>
      <c r="CB714" s="6">
        <f>[1]Results!CE321</f>
        <v>0</v>
      </c>
      <c r="CC714" s="6">
        <f>[1]Results!CF321</f>
        <v>0</v>
      </c>
      <c r="CD714" s="6">
        <f>[1]Results!CG321</f>
        <v>0</v>
      </c>
      <c r="CE714" s="6">
        <f>[1]Results!CH321</f>
        <v>0</v>
      </c>
      <c r="CF714" s="6">
        <f>[1]Results!CI321</f>
        <v>0</v>
      </c>
      <c r="CG714" s="6">
        <f>[1]Results!CJ321</f>
        <v>0</v>
      </c>
      <c r="CH714" s="6">
        <f>[1]Results!CK321</f>
        <v>0</v>
      </c>
      <c r="CI714" s="6">
        <f>[1]Results!CL321</f>
        <v>0</v>
      </c>
      <c r="CJ714" s="6">
        <f>[1]Results!CM321</f>
        <v>0</v>
      </c>
    </row>
    <row r="715" spans="1:88" x14ac:dyDescent="0.3">
      <c r="B715" s="6" t="str">
        <f>[1]Results!E324</f>
        <v>CF_toe_cfut_0</v>
      </c>
      <c r="C715" s="6">
        <f>[1]Results!F324</f>
        <v>51.283701880000002</v>
      </c>
      <c r="D715" s="6">
        <f>[1]Results!G324</f>
        <v>50.869649600000002</v>
      </c>
      <c r="E715" s="6">
        <f>[1]Results!H324</f>
        <v>50.381903299999998</v>
      </c>
      <c r="F715" s="6">
        <f>[1]Results!I324</f>
        <v>49.92183438</v>
      </c>
      <c r="G715" s="6">
        <f>[1]Results!J324</f>
        <v>49.632125270000003</v>
      </c>
      <c r="H715" s="6">
        <f>[1]Results!K324</f>
        <v>49.49927915</v>
      </c>
      <c r="I715" s="6">
        <f>[1]Results!L324</f>
        <v>49.37376416</v>
      </c>
      <c r="J715" s="6">
        <f>[1]Results!M324</f>
        <v>48.992246430000002</v>
      </c>
      <c r="K715" s="6">
        <f>[1]Results!N324</f>
        <v>48.500825919999997</v>
      </c>
      <c r="L715" s="6">
        <f>[1]Results!O324</f>
        <v>47.925997109999997</v>
      </c>
      <c r="M715" s="6">
        <f>[1]Results!P324</f>
        <v>47.263013909999998</v>
      </c>
      <c r="N715" s="6">
        <f>[1]Results!Q324</f>
        <v>46.572597520000002</v>
      </c>
      <c r="O715" s="6">
        <f>[1]Results!R324</f>
        <v>45.839069639999998</v>
      </c>
      <c r="P715" s="6">
        <f>[1]Results!S324</f>
        <v>45.053418139999998</v>
      </c>
      <c r="Q715" s="6">
        <f>[1]Results!T324</f>
        <v>44.214341089999998</v>
      </c>
      <c r="R715" s="6">
        <f>[1]Results!U324</f>
        <v>43.326065290000003</v>
      </c>
      <c r="S715" s="6">
        <f>[1]Results!V324</f>
        <v>42.395824650000002</v>
      </c>
      <c r="T715" s="6">
        <f>[1]Results!W324</f>
        <v>41.438598880000001</v>
      </c>
      <c r="U715" s="6">
        <f>[1]Results!X324</f>
        <v>40.467905850000001</v>
      </c>
      <c r="V715" s="6">
        <f>[1]Results!Y324</f>
        <v>39.495434639999999</v>
      </c>
      <c r="W715" s="6">
        <f>[1]Results!Z324</f>
        <v>38.531369580000003</v>
      </c>
      <c r="X715" s="6">
        <f>[1]Results!AA324</f>
        <v>37.587712799999998</v>
      </c>
      <c r="Y715" s="6">
        <f>[1]Results!AB324</f>
        <v>36.670675590000002</v>
      </c>
      <c r="Z715" s="6">
        <f>[1]Results!AC324</f>
        <v>35.785557310000002</v>
      </c>
      <c r="AA715" s="6">
        <f>[1]Results!AD324</f>
        <v>34.937021090000002</v>
      </c>
      <c r="AB715" s="6">
        <f>[1]Results!AE324</f>
        <v>34.129116029999999</v>
      </c>
      <c r="AC715" s="6">
        <f>[1]Results!AF324</f>
        <v>33.368690890000003</v>
      </c>
      <c r="AD715" s="6">
        <f>[1]Results!AG324</f>
        <v>32.660541000000002</v>
      </c>
      <c r="AE715" s="6">
        <f>[1]Results!AH324</f>
        <v>32.006889510000001</v>
      </c>
      <c r="AF715" s="6">
        <f>[1]Results!AI324</f>
        <v>31.40909302</v>
      </c>
      <c r="AG715" s="6">
        <f>[1]Results!AJ324</f>
        <v>30.8688696</v>
      </c>
      <c r="AH715" s="6">
        <f>[1]Results!AK324</f>
        <v>30.39024813</v>
      </c>
      <c r="AI715" s="6">
        <f>[1]Results!AL324</f>
        <v>29.976936510000002</v>
      </c>
      <c r="AJ715" s="6">
        <f>[1]Results!AM324</f>
        <v>29.63252744</v>
      </c>
      <c r="AK715" s="6">
        <f>[1]Results!AN324</f>
        <v>29.361388609999999</v>
      </c>
      <c r="AL715" s="6">
        <f>[1]Results!AO324</f>
        <v>29.169628230000001</v>
      </c>
      <c r="AM715" s="6">
        <f>[1]Results!AP324</f>
        <v>28.932016569999998</v>
      </c>
      <c r="AN715" s="6">
        <f>[1]Results!AQ324</f>
        <v>28.647370810000002</v>
      </c>
      <c r="AO715" s="6">
        <f>[1]Results!AR324</f>
        <v>28.327756780000001</v>
      </c>
      <c r="AP715" s="6">
        <f>[1]Results!AS324</f>
        <v>27.986428350000001</v>
      </c>
      <c r="AQ715" s="6">
        <f>[1]Results!AT324</f>
        <v>27.635150769999999</v>
      </c>
      <c r="AR715" s="6">
        <f>[1]Results!AU324</f>
        <v>27.27720746</v>
      </c>
      <c r="AS715" s="6">
        <f>[1]Results!AV324</f>
        <v>26.923898399999999</v>
      </c>
      <c r="AT715" s="6">
        <f>[1]Results!AW324</f>
        <v>26.5811496</v>
      </c>
      <c r="AU715" s="6">
        <f>[1]Results!AX324</f>
        <v>26.252798739999999</v>
      </c>
      <c r="AV715" s="6">
        <f>[1]Results!AY324</f>
        <v>25.941398339999999</v>
      </c>
      <c r="AW715" s="6">
        <f>[1]Results!AZ324</f>
        <v>25.641486059999998</v>
      </c>
      <c r="AX715" s="6">
        <f>[1]Results!BA324</f>
        <v>25.358823919999999</v>
      </c>
      <c r="AY715" s="6">
        <f>[1]Results!BB324</f>
        <v>25.095162129999999</v>
      </c>
      <c r="AZ715" s="6">
        <f>[1]Results!BC324</f>
        <v>24.851286630000001</v>
      </c>
      <c r="BA715" s="6">
        <f>[1]Results!BD324</f>
        <v>24.627510560000001</v>
      </c>
      <c r="BB715" s="6">
        <f>[1]Results!BE324</f>
        <v>24.39288822</v>
      </c>
      <c r="BC715" s="6">
        <f>[1]Results!BF324</f>
        <v>24.185764540000001</v>
      </c>
      <c r="BD715" s="6">
        <f>[1]Results!BG324</f>
        <v>24.00111442</v>
      </c>
      <c r="BE715" s="6">
        <f>[1]Results!BH324</f>
        <v>23.834776210000001</v>
      </c>
      <c r="BF715" s="6">
        <f>[1]Results!BI324</f>
        <v>23.68510612</v>
      </c>
      <c r="BG715" s="6">
        <f>[1]Results!BJ324</f>
        <v>23.541874660000001</v>
      </c>
      <c r="BH715" s="6">
        <f>[1]Results!BK324</f>
        <v>23.411736999999999</v>
      </c>
      <c r="BI715" s="6">
        <f>[1]Results!BL324</f>
        <v>23.29577879</v>
      </c>
      <c r="BJ715" s="6">
        <f>[1]Results!BM324</f>
        <v>23.194113909999999</v>
      </c>
      <c r="BK715" s="6">
        <f>[1]Results!BN324</f>
        <v>23.10655942</v>
      </c>
      <c r="BL715" s="6">
        <f>[1]Results!BO324</f>
        <v>23.03281423</v>
      </c>
      <c r="BM715" s="6">
        <f>[1]Results!BP324</f>
        <v>22.972349940000001</v>
      </c>
      <c r="BN715" s="6">
        <f>[1]Results!BQ324</f>
        <v>22.924572950000002</v>
      </c>
      <c r="BO715" s="6">
        <f>[1]Results!BR324</f>
        <v>22.88883109</v>
      </c>
      <c r="BP715" s="6">
        <f>[1]Results!BS324</f>
        <v>22.86443517</v>
      </c>
      <c r="BQ715" s="6">
        <f>[1]Results!BT324</f>
        <v>22.84216567</v>
      </c>
      <c r="BR715" s="6">
        <f>[1]Results!BU324</f>
        <v>22.82745671</v>
      </c>
      <c r="BS715" s="6">
        <f>[1]Results!BV324</f>
        <v>22.820971440000001</v>
      </c>
      <c r="BT715" s="6">
        <f>[1]Results!BW324</f>
        <v>22.822640889999999</v>
      </c>
      <c r="BU715" s="6">
        <f>[1]Results!BX324</f>
        <v>22.832239449999999</v>
      </c>
      <c r="BV715" s="6">
        <f>[1]Results!BY324</f>
        <v>22.849386890000002</v>
      </c>
      <c r="BW715" s="6">
        <f>[1]Results!BZ324</f>
        <v>22.873786389999999</v>
      </c>
      <c r="BX715" s="6">
        <f>[1]Results!CA324</f>
        <v>22.905067679999998</v>
      </c>
      <c r="BY715" s="6">
        <f>[1]Results!CB324</f>
        <v>22.94283815</v>
      </c>
      <c r="BZ715" s="6">
        <f>[1]Results!CC324</f>
        <v>22.986702480000002</v>
      </c>
      <c r="CA715" s="6">
        <f>[1]Results!CD324</f>
        <v>23.030014860000001</v>
      </c>
      <c r="CB715" s="6">
        <f>[1]Results!CE324</f>
        <v>23.076924420000001</v>
      </c>
      <c r="CC715" s="6">
        <f>[1]Results!CF324</f>
        <v>23.128071009999999</v>
      </c>
      <c r="CD715" s="6">
        <f>[1]Results!CG324</f>
        <v>23.183551749999999</v>
      </c>
      <c r="CE715" s="6">
        <f>[1]Results!CH324</f>
        <v>23.243342309999999</v>
      </c>
      <c r="CF715" s="6">
        <f>[1]Results!CI324</f>
        <v>23.307130170000001</v>
      </c>
      <c r="CG715" s="6">
        <f>[1]Results!CJ324</f>
        <v>23.374936640000001</v>
      </c>
      <c r="CH715" s="6">
        <f>[1]Results!CK324</f>
        <v>23.446634929999998</v>
      </c>
      <c r="CI715" s="6">
        <f>[1]Results!CL324</f>
        <v>23.522059209999998</v>
      </c>
      <c r="CJ715" s="6">
        <f>[1]Results!CM324</f>
        <v>23.60103097</v>
      </c>
    </row>
    <row r="716" spans="1:88" x14ac:dyDescent="0.3">
      <c r="B716" s="6" t="str">
        <f>[1]Results!E327</f>
        <v>CF_toe_cfuh_0</v>
      </c>
      <c r="C716" s="6">
        <f>[1]Results!F327</f>
        <v>9.6053366320000002</v>
      </c>
      <c r="D716" s="6">
        <f>[1]Results!G327</f>
        <v>9.5610387160000005</v>
      </c>
      <c r="E716" s="6">
        <f>[1]Results!H327</f>
        <v>9.4719035320000007</v>
      </c>
      <c r="F716" s="6">
        <f>[1]Results!I327</f>
        <v>9.3589302879999998</v>
      </c>
      <c r="G716" s="6">
        <f>[1]Results!J327</f>
        <v>9.2639278019999995</v>
      </c>
      <c r="H716" s="6">
        <f>[1]Results!K327</f>
        <v>9.188947872</v>
      </c>
      <c r="I716" s="6">
        <f>[1]Results!L327</f>
        <v>9.0657890210000005</v>
      </c>
      <c r="J716" s="6">
        <f>[1]Results!M327</f>
        <v>8.9108089400000008</v>
      </c>
      <c r="K716" s="6">
        <f>[1]Results!N327</f>
        <v>8.7508995679999995</v>
      </c>
      <c r="L716" s="6">
        <f>[1]Results!O327</f>
        <v>8.579190681</v>
      </c>
      <c r="M716" s="6">
        <f>[1]Results!P327</f>
        <v>8.3905335359999995</v>
      </c>
      <c r="N716" s="6">
        <f>[1]Results!Q327</f>
        <v>8.2026962329999993</v>
      </c>
      <c r="O716" s="6">
        <f>[1]Results!R327</f>
        <v>8.0234985210000005</v>
      </c>
      <c r="P716" s="6">
        <f>[1]Results!S327</f>
        <v>7.8595779969999997</v>
      </c>
      <c r="Q716" s="6">
        <f>[1]Results!T327</f>
        <v>7.7140965189999999</v>
      </c>
      <c r="R716" s="6">
        <f>[1]Results!U327</f>
        <v>7.5873255510000002</v>
      </c>
      <c r="S716" s="6">
        <f>[1]Results!V327</f>
        <v>7.492384199</v>
      </c>
      <c r="T716" s="6">
        <f>[1]Results!W327</f>
        <v>7.4162751800000004</v>
      </c>
      <c r="U716" s="6">
        <f>[1]Results!X327</f>
        <v>7.3516630980000004</v>
      </c>
      <c r="V716" s="6">
        <f>[1]Results!Y327</f>
        <v>7.2950866200000002</v>
      </c>
      <c r="W716" s="6">
        <f>[1]Results!Z327</f>
        <v>7.245279912</v>
      </c>
      <c r="X716" s="6">
        <f>[1]Results!AA327</f>
        <v>7.2030624420000002</v>
      </c>
      <c r="Y716" s="6">
        <f>[1]Results!AB327</f>
        <v>7.167168577</v>
      </c>
      <c r="Z716" s="6">
        <f>[1]Results!AC327</f>
        <v>7.1374511739999997</v>
      </c>
      <c r="AA716" s="6">
        <f>[1]Results!AD327</f>
        <v>7.1141871639999996</v>
      </c>
      <c r="AB716" s="6">
        <f>[1]Results!AE327</f>
        <v>7.0977076290000003</v>
      </c>
      <c r="AC716" s="6">
        <f>[1]Results!AF327</f>
        <v>7.0891999280000002</v>
      </c>
      <c r="AD716" s="6">
        <f>[1]Results!AG327</f>
        <v>7.0884505349999998</v>
      </c>
      <c r="AE716" s="6">
        <f>[1]Results!AH327</f>
        <v>7.095252543</v>
      </c>
      <c r="AF716" s="6">
        <f>[1]Results!AI327</f>
        <v>7.1094250739999998</v>
      </c>
      <c r="AG716" s="6">
        <f>[1]Results!AJ327</f>
        <v>7.1309654580000004</v>
      </c>
      <c r="AH716" s="6">
        <f>[1]Results!AK327</f>
        <v>7.1606902479999999</v>
      </c>
      <c r="AI716" s="6">
        <f>[1]Results!AL327</f>
        <v>7.1988066560000004</v>
      </c>
      <c r="AJ716" s="6">
        <f>[1]Results!AM327</f>
        <v>7.2458395729999996</v>
      </c>
      <c r="AK716" s="6">
        <f>[1]Results!AN327</f>
        <v>7.3025985240000004</v>
      </c>
      <c r="AL716" s="6">
        <f>[1]Results!AO327</f>
        <v>7.3702500080000002</v>
      </c>
      <c r="AM716" s="6">
        <f>[1]Results!AP327</f>
        <v>7.4125076500000002</v>
      </c>
      <c r="AN716" s="6">
        <f>[1]Results!AQ327</f>
        <v>7.4369218149999998</v>
      </c>
      <c r="AO716" s="6">
        <f>[1]Results!AR327</f>
        <v>7.4486851859999996</v>
      </c>
      <c r="AP716" s="6">
        <f>[1]Results!AS327</f>
        <v>7.4519011810000002</v>
      </c>
      <c r="AQ716" s="6">
        <f>[1]Results!AT327</f>
        <v>7.4495861730000001</v>
      </c>
      <c r="AR716" s="6">
        <f>[1]Results!AU327</f>
        <v>7.443142087</v>
      </c>
      <c r="AS716" s="6">
        <f>[1]Results!AV327</f>
        <v>7.4342357269999999</v>
      </c>
      <c r="AT716" s="6">
        <f>[1]Results!AW327</f>
        <v>7.4236925359999999</v>
      </c>
      <c r="AU716" s="6">
        <f>[1]Results!AX327</f>
        <v>7.4119717109999996</v>
      </c>
      <c r="AV716" s="6">
        <f>[1]Results!AY327</f>
        <v>7.3993227810000004</v>
      </c>
      <c r="AW716" s="6">
        <f>[1]Results!AZ327</f>
        <v>7.3851918679999997</v>
      </c>
      <c r="AX716" s="6">
        <f>[1]Results!BA327</f>
        <v>7.3699589100000003</v>
      </c>
      <c r="AY716" s="6">
        <f>[1]Results!BB327</f>
        <v>7.3537355919999996</v>
      </c>
      <c r="AZ716" s="6">
        <f>[1]Results!BC327</f>
        <v>7.3365985199999999</v>
      </c>
      <c r="BA716" s="6">
        <f>[1]Results!BD327</f>
        <v>7.3186169269999999</v>
      </c>
      <c r="BB716" s="6">
        <f>[1]Results!BE327</f>
        <v>7.2895572270000004</v>
      </c>
      <c r="BC716" s="6">
        <f>[1]Results!BF327</f>
        <v>7.2598488720000001</v>
      </c>
      <c r="BD716" s="6">
        <f>[1]Results!BG327</f>
        <v>7.2296854880000003</v>
      </c>
      <c r="BE716" s="6">
        <f>[1]Results!BH327</f>
        <v>7.1988439169999996</v>
      </c>
      <c r="BF716" s="6">
        <f>[1]Results!BI327</f>
        <v>7.1672867030000003</v>
      </c>
      <c r="BG716" s="6">
        <f>[1]Results!BJ327</f>
        <v>7.1338346079999999</v>
      </c>
      <c r="BH716" s="6">
        <f>[1]Results!BK327</f>
        <v>7.0993573870000004</v>
      </c>
      <c r="BI716" s="6">
        <f>[1]Results!BL327</f>
        <v>7.0640932660000004</v>
      </c>
      <c r="BJ716" s="6">
        <f>[1]Results!BM327</f>
        <v>7.0281818190000003</v>
      </c>
      <c r="BK716" s="6">
        <f>[1]Results!BN327</f>
        <v>6.9917355539999999</v>
      </c>
      <c r="BL716" s="6">
        <f>[1]Results!BO327</f>
        <v>6.9548682550000001</v>
      </c>
      <c r="BM716" s="6">
        <f>[1]Results!BP327</f>
        <v>6.9176332680000003</v>
      </c>
      <c r="BN716" s="6">
        <f>[1]Results!BQ327</f>
        <v>6.8800737060000001</v>
      </c>
      <c r="BO716" s="6">
        <f>[1]Results!BR327</f>
        <v>6.8422205629999997</v>
      </c>
      <c r="BP716" s="6">
        <f>[1]Results!BS327</f>
        <v>6.8040934579999997</v>
      </c>
      <c r="BQ716" s="6">
        <f>[1]Results!BT327</f>
        <v>6.764633516</v>
      </c>
      <c r="BR716" s="6">
        <f>[1]Results!BU327</f>
        <v>6.7245256739999997</v>
      </c>
      <c r="BS716" s="6">
        <f>[1]Results!BV327</f>
        <v>6.6839394209999998</v>
      </c>
      <c r="BT716" s="6">
        <f>[1]Results!BW327</f>
        <v>6.6429750009999999</v>
      </c>
      <c r="BU716" s="6">
        <f>[1]Results!BX327</f>
        <v>6.6017226109999996</v>
      </c>
      <c r="BV716" s="6">
        <f>[1]Results!BY327</f>
        <v>6.5602353710000001</v>
      </c>
      <c r="BW716" s="6">
        <f>[1]Results!BZ327</f>
        <v>6.5185982769999997</v>
      </c>
      <c r="BX716" s="6">
        <f>[1]Results!CA327</f>
        <v>6.4768705500000001</v>
      </c>
      <c r="BY716" s="6">
        <f>[1]Results!CB327</f>
        <v>6.4350949130000004</v>
      </c>
      <c r="BZ716" s="6">
        <f>[1]Results!CC327</f>
        <v>6.3933046039999999</v>
      </c>
      <c r="CA716" s="6">
        <f>[1]Results!CD327</f>
        <v>6.3507344229999996</v>
      </c>
      <c r="CB716" s="6">
        <f>[1]Results!CE327</f>
        <v>6.3079295030000004</v>
      </c>
      <c r="CC716" s="6">
        <f>[1]Results!CF327</f>
        <v>6.2650537660000003</v>
      </c>
      <c r="CD716" s="6">
        <f>[1]Results!CG327</f>
        <v>6.2222164920000003</v>
      </c>
      <c r="CE716" s="6">
        <f>[1]Results!CH327</f>
        <v>6.1795177179999996</v>
      </c>
      <c r="CF716" s="6">
        <f>[1]Results!CI327</f>
        <v>6.1369853909999996</v>
      </c>
      <c r="CG716" s="6">
        <f>[1]Results!CJ327</f>
        <v>6.0947470539999999</v>
      </c>
      <c r="CH716" s="6">
        <f>[1]Results!CK327</f>
        <v>6.0528912300000002</v>
      </c>
      <c r="CI716" s="6">
        <f>[1]Results!CL327</f>
        <v>6.011485038</v>
      </c>
      <c r="CJ716" s="6">
        <f>[1]Results!CM327</f>
        <v>5.9705836720000001</v>
      </c>
    </row>
    <row r="717" spans="1:88" x14ac:dyDescent="0.3">
      <c r="B717" s="6" t="str">
        <f>[1]Results!E329</f>
        <v>CF_toe_cgas_0</v>
      </c>
      <c r="C717" s="6">
        <f>[1]Results!F329</f>
        <v>27.581097710000002</v>
      </c>
      <c r="D717" s="6">
        <f>[1]Results!G329</f>
        <v>27.477572349999999</v>
      </c>
      <c r="E717" s="6">
        <f>[1]Results!H329</f>
        <v>27.364545840000002</v>
      </c>
      <c r="F717" s="6">
        <f>[1]Results!I329</f>
        <v>27.211588420000002</v>
      </c>
      <c r="G717" s="6">
        <f>[1]Results!J329</f>
        <v>27.136999379999999</v>
      </c>
      <c r="H717" s="6">
        <f>[1]Results!K329</f>
        <v>27.133363419999998</v>
      </c>
      <c r="I717" s="6">
        <f>[1]Results!L329</f>
        <v>27.125456020000001</v>
      </c>
      <c r="J717" s="6">
        <f>[1]Results!M329</f>
        <v>26.890960960000001</v>
      </c>
      <c r="K717" s="6">
        <f>[1]Results!N329</f>
        <v>26.643140899999999</v>
      </c>
      <c r="L717" s="6">
        <f>[1]Results!O329</f>
        <v>26.411562270000001</v>
      </c>
      <c r="M717" s="6">
        <f>[1]Results!P329</f>
        <v>26.20375396</v>
      </c>
      <c r="N717" s="6">
        <f>[1]Results!Q329</f>
        <v>26.101065819999999</v>
      </c>
      <c r="O717" s="6">
        <f>[1]Results!R329</f>
        <v>26.063090939999999</v>
      </c>
      <c r="P717" s="6">
        <f>[1]Results!S329</f>
        <v>26.066274570000001</v>
      </c>
      <c r="Q717" s="6">
        <f>[1]Results!T329</f>
        <v>26.09867801</v>
      </c>
      <c r="R717" s="6">
        <f>[1]Results!U329</f>
        <v>26.154057940000001</v>
      </c>
      <c r="S717" s="6">
        <f>[1]Results!V329</f>
        <v>26.184309209999999</v>
      </c>
      <c r="T717" s="6">
        <f>[1]Results!W329</f>
        <v>26.202890570000001</v>
      </c>
      <c r="U717" s="6">
        <f>[1]Results!X329</f>
        <v>26.221448169999999</v>
      </c>
      <c r="V717" s="6">
        <f>[1]Results!Y329</f>
        <v>26.24850897</v>
      </c>
      <c r="W717" s="6">
        <f>[1]Results!Z329</f>
        <v>26.290223839999999</v>
      </c>
      <c r="X717" s="6">
        <f>[1]Results!AA329</f>
        <v>26.358395229999999</v>
      </c>
      <c r="Y717" s="6">
        <f>[1]Results!AB329</f>
        <v>26.451732539999998</v>
      </c>
      <c r="Z717" s="6">
        <f>[1]Results!AC329</f>
        <v>26.56746485</v>
      </c>
      <c r="AA717" s="6">
        <f>[1]Results!AD329</f>
        <v>26.705423589999999</v>
      </c>
      <c r="AB717" s="6">
        <f>[1]Results!AE329</f>
        <v>26.866416430000001</v>
      </c>
      <c r="AC717" s="6">
        <f>[1]Results!AF329</f>
        <v>27.056484770000001</v>
      </c>
      <c r="AD717" s="6">
        <f>[1]Results!AG329</f>
        <v>27.276965100000002</v>
      </c>
      <c r="AE717" s="6">
        <f>[1]Results!AH329</f>
        <v>27.527753400000002</v>
      </c>
      <c r="AF717" s="6">
        <f>[1]Results!AI329</f>
        <v>27.808454529999999</v>
      </c>
      <c r="AG717" s="6">
        <f>[1]Results!AJ329</f>
        <v>28.119616690000001</v>
      </c>
      <c r="AH717" s="6">
        <f>[1]Results!AK329</f>
        <v>28.465676949999999</v>
      </c>
      <c r="AI717" s="6">
        <f>[1]Results!AL329</f>
        <v>28.84886157</v>
      </c>
      <c r="AJ717" s="6">
        <f>[1]Results!AM329</f>
        <v>29.271508659999999</v>
      </c>
      <c r="AK717" s="6">
        <f>[1]Results!AN329</f>
        <v>29.735649899999999</v>
      </c>
      <c r="AL717" s="6">
        <f>[1]Results!AO329</f>
        <v>30.24056637</v>
      </c>
      <c r="AM717" s="6">
        <f>[1]Results!AP329</f>
        <v>30.654717959999999</v>
      </c>
      <c r="AN717" s="6">
        <f>[1]Results!AQ329</f>
        <v>31.010380730000001</v>
      </c>
      <c r="AO717" s="6">
        <f>[1]Results!AR329</f>
        <v>31.322737610000001</v>
      </c>
      <c r="AP717" s="6">
        <f>[1]Results!AS329</f>
        <v>31.59967889</v>
      </c>
      <c r="AQ717" s="6">
        <f>[1]Results!AT329</f>
        <v>31.84600051</v>
      </c>
      <c r="AR717" s="6">
        <f>[1]Results!AU329</f>
        <v>32.058864900000003</v>
      </c>
      <c r="AS717" s="6">
        <f>[1]Results!AV329</f>
        <v>32.244629170000003</v>
      </c>
      <c r="AT717" s="6">
        <f>[1]Results!AW329</f>
        <v>32.407212649999998</v>
      </c>
      <c r="AU717" s="6">
        <f>[1]Results!AX329</f>
        <v>32.550165839999998</v>
      </c>
      <c r="AV717" s="6">
        <f>[1]Results!AY329</f>
        <v>32.676730499999998</v>
      </c>
      <c r="AW717" s="6">
        <f>[1]Results!AZ329</f>
        <v>32.783463830000002</v>
      </c>
      <c r="AX717" s="6">
        <f>[1]Results!BA329</f>
        <v>32.876972870000003</v>
      </c>
      <c r="AY717" s="6">
        <f>[1]Results!BB329</f>
        <v>32.960225219999998</v>
      </c>
      <c r="AZ717" s="6">
        <f>[1]Results!BC329</f>
        <v>33.035450320000002</v>
      </c>
      <c r="BA717" s="6">
        <f>[1]Results!BD329</f>
        <v>33.104442650000003</v>
      </c>
      <c r="BB717" s="6">
        <f>[1]Results!BE329</f>
        <v>33.129584899999998</v>
      </c>
      <c r="BC717" s="6">
        <f>[1]Results!BF329</f>
        <v>33.151014850000003</v>
      </c>
      <c r="BD717" s="6">
        <f>[1]Results!BG329</f>
        <v>33.171355179999999</v>
      </c>
      <c r="BE717" s="6">
        <f>[1]Results!BH329</f>
        <v>33.18899476</v>
      </c>
      <c r="BF717" s="6">
        <f>[1]Results!BI329</f>
        <v>33.20364103</v>
      </c>
      <c r="BG717" s="6">
        <f>[1]Results!BJ329</f>
        <v>33.206758299999997</v>
      </c>
      <c r="BH717" s="6">
        <f>[1]Results!BK329</f>
        <v>33.20541197</v>
      </c>
      <c r="BI717" s="6">
        <f>[1]Results!BL329</f>
        <v>33.20161848</v>
      </c>
      <c r="BJ717" s="6">
        <f>[1]Results!BM329</f>
        <v>33.196429739999999</v>
      </c>
      <c r="BK717" s="6">
        <f>[1]Results!BN329</f>
        <v>33.190575719999998</v>
      </c>
      <c r="BL717" s="6">
        <f>[1]Results!BO329</f>
        <v>33.184685610000002</v>
      </c>
      <c r="BM717" s="6">
        <f>[1]Results!BP329</f>
        <v>33.179041920000003</v>
      </c>
      <c r="BN717" s="6">
        <f>[1]Results!BQ329</f>
        <v>33.173839229999999</v>
      </c>
      <c r="BO717" s="6">
        <f>[1]Results!BR329</f>
        <v>33.169179380000003</v>
      </c>
      <c r="BP717" s="6">
        <f>[1]Results!BS329</f>
        <v>33.165084120000003</v>
      </c>
      <c r="BQ717" s="6">
        <f>[1]Results!BT329</f>
        <v>33.15350213</v>
      </c>
      <c r="BR717" s="6">
        <f>[1]Results!BU329</f>
        <v>33.139918880000003</v>
      </c>
      <c r="BS717" s="6">
        <f>[1]Results!BV329</f>
        <v>33.12551569</v>
      </c>
      <c r="BT717" s="6">
        <f>[1]Results!BW329</f>
        <v>33.110801559999999</v>
      </c>
      <c r="BU717" s="6">
        <f>[1]Results!BX329</f>
        <v>33.096126079999998</v>
      </c>
      <c r="BV717" s="6">
        <f>[1]Results!BY329</f>
        <v>33.081600430000002</v>
      </c>
      <c r="BW717" s="6">
        <f>[1]Results!BZ329</f>
        <v>33.067474650000001</v>
      </c>
      <c r="BX717" s="6">
        <f>[1]Results!CA329</f>
        <v>33.053867629999999</v>
      </c>
      <c r="BY717" s="6">
        <f>[1]Results!CB329</f>
        <v>33.040829870000003</v>
      </c>
      <c r="BZ717" s="6">
        <f>[1]Results!CC329</f>
        <v>33.028374640000003</v>
      </c>
      <c r="CA717" s="6">
        <f>[1]Results!CD329</f>
        <v>33.010592590000002</v>
      </c>
      <c r="CB717" s="6">
        <f>[1]Results!CE329</f>
        <v>32.991585409999999</v>
      </c>
      <c r="CC717" s="6">
        <f>[1]Results!CF329</f>
        <v>32.972313280000002</v>
      </c>
      <c r="CD717" s="6">
        <f>[1]Results!CG329</f>
        <v>32.95324428</v>
      </c>
      <c r="CE717" s="6">
        <f>[1]Results!CH329</f>
        <v>32.934727700000003</v>
      </c>
      <c r="CF717" s="6">
        <f>[1]Results!CI329</f>
        <v>32.916681359999998</v>
      </c>
      <c r="CG717" s="6">
        <f>[1]Results!CJ329</f>
        <v>32.899542400000001</v>
      </c>
      <c r="CH717" s="6">
        <f>[1]Results!CK329</f>
        <v>32.883532719999998</v>
      </c>
      <c r="CI717" s="6">
        <f>[1]Results!CL329</f>
        <v>32.868784300000002</v>
      </c>
      <c r="CJ717" s="6">
        <f>[1]Results!CM329</f>
        <v>32.855384059999999</v>
      </c>
    </row>
    <row r="718" spans="1:88" x14ac:dyDescent="0.3">
      <c r="B718" s="6" t="str">
        <f>[1]Results!E335</f>
        <v>CF_toe_cele_0</v>
      </c>
      <c r="C718" s="6">
        <f>[1]Results!F335</f>
        <v>35.930139769999997</v>
      </c>
      <c r="D718" s="6">
        <f>[1]Results!G335</f>
        <v>35.898904610000002</v>
      </c>
      <c r="E718" s="6">
        <f>[1]Results!H335</f>
        <v>35.893257769999998</v>
      </c>
      <c r="F718" s="6">
        <f>[1]Results!I335</f>
        <v>35.984181849999999</v>
      </c>
      <c r="G718" s="6">
        <f>[1]Results!J335</f>
        <v>36.080599479999997</v>
      </c>
      <c r="H718" s="6">
        <f>[1]Results!K335</f>
        <v>36.228720389999999</v>
      </c>
      <c r="I718" s="6">
        <f>[1]Results!L335</f>
        <v>36.467658190000002</v>
      </c>
      <c r="J718" s="6">
        <f>[1]Results!M335</f>
        <v>36.98006839</v>
      </c>
      <c r="K718" s="6">
        <f>[1]Results!N335</f>
        <v>37.485504400000003</v>
      </c>
      <c r="L718" s="6">
        <f>[1]Results!O335</f>
        <v>37.96093355</v>
      </c>
      <c r="M718" s="6">
        <f>[1]Results!P335</f>
        <v>38.406254599999997</v>
      </c>
      <c r="N718" s="6">
        <f>[1]Results!Q335</f>
        <v>38.767574629999999</v>
      </c>
      <c r="O718" s="6">
        <f>[1]Results!R335</f>
        <v>39.118028420000002</v>
      </c>
      <c r="P718" s="6">
        <f>[1]Results!S335</f>
        <v>39.494241889999998</v>
      </c>
      <c r="Q718" s="6">
        <f>[1]Results!T335</f>
        <v>39.91143649</v>
      </c>
      <c r="R718" s="6">
        <f>[1]Results!U335</f>
        <v>40.3726238</v>
      </c>
      <c r="S718" s="6">
        <f>[1]Results!V335</f>
        <v>40.910271909999999</v>
      </c>
      <c r="T718" s="6">
        <f>[1]Results!W335</f>
        <v>41.492357779999999</v>
      </c>
      <c r="U718" s="6">
        <f>[1]Results!X335</f>
        <v>42.102018860000001</v>
      </c>
      <c r="V718" s="6">
        <f>[1]Results!Y335</f>
        <v>42.730034000000003</v>
      </c>
      <c r="W718" s="6">
        <f>[1]Results!Z335</f>
        <v>43.371396480000001</v>
      </c>
      <c r="X718" s="6">
        <f>[1]Results!AA335</f>
        <v>44.033200129999997</v>
      </c>
      <c r="Y718" s="6">
        <f>[1]Results!AB335</f>
        <v>44.708813829999997</v>
      </c>
      <c r="Z718" s="6">
        <f>[1]Results!AC335</f>
        <v>45.39314143</v>
      </c>
      <c r="AA718" s="6">
        <f>[1]Results!AD335</f>
        <v>46.082714850000002</v>
      </c>
      <c r="AB718" s="6">
        <f>[1]Results!AE335</f>
        <v>46.774816960000003</v>
      </c>
      <c r="AC718" s="6">
        <f>[1]Results!AF335</f>
        <v>47.474186439999997</v>
      </c>
      <c r="AD718" s="6">
        <f>[1]Results!AG335</f>
        <v>48.180219000000001</v>
      </c>
      <c r="AE718" s="6">
        <f>[1]Results!AH335</f>
        <v>48.888330070000002</v>
      </c>
      <c r="AF718" s="6">
        <f>[1]Results!AI335</f>
        <v>49.592534819999997</v>
      </c>
      <c r="AG718" s="6">
        <f>[1]Results!AJ335</f>
        <v>50.287949480000002</v>
      </c>
      <c r="AH718" s="6">
        <f>[1]Results!AK335</f>
        <v>50.974923410000002</v>
      </c>
      <c r="AI718" s="6">
        <f>[1]Results!AL335</f>
        <v>51.651395839999999</v>
      </c>
      <c r="AJ718" s="6">
        <f>[1]Results!AM335</f>
        <v>52.314107200000002</v>
      </c>
      <c r="AK718" s="6">
        <f>[1]Results!AN335</f>
        <v>52.959570190000001</v>
      </c>
      <c r="AL718" s="6">
        <f>[1]Results!AO335</f>
        <v>53.584907690000001</v>
      </c>
      <c r="AM718" s="6">
        <f>[1]Results!AP335</f>
        <v>54.275516449999998</v>
      </c>
      <c r="AN718" s="6">
        <f>[1]Results!AQ335</f>
        <v>54.977701940000003</v>
      </c>
      <c r="AO718" s="6">
        <f>[1]Results!AR335</f>
        <v>55.67251959</v>
      </c>
      <c r="AP718" s="6">
        <f>[1]Results!AS335</f>
        <v>56.351622980000002</v>
      </c>
      <c r="AQ718" s="6">
        <f>[1]Results!AT335</f>
        <v>57.011396079999997</v>
      </c>
      <c r="AR718" s="6">
        <f>[1]Results!AU335</f>
        <v>57.641816089999999</v>
      </c>
      <c r="AS718" s="6">
        <f>[1]Results!AV335</f>
        <v>58.248058260000001</v>
      </c>
      <c r="AT718" s="6">
        <f>[1]Results!AW335</f>
        <v>58.831070510000004</v>
      </c>
      <c r="AU718" s="6">
        <f>[1]Results!AX335</f>
        <v>59.391702799999997</v>
      </c>
      <c r="AV718" s="6">
        <f>[1]Results!AY335</f>
        <v>59.931141879999998</v>
      </c>
      <c r="AW718" s="6">
        <f>[1]Results!AZ335</f>
        <v>60.440046870000003</v>
      </c>
      <c r="AX718" s="6">
        <f>[1]Results!BA335</f>
        <v>60.927133509999997</v>
      </c>
      <c r="AY718" s="6">
        <f>[1]Results!BB335</f>
        <v>61.395531699999999</v>
      </c>
      <c r="AZ718" s="6">
        <f>[1]Results!BC335</f>
        <v>61.847750939999997</v>
      </c>
      <c r="BA718" s="6">
        <f>[1]Results!BD335</f>
        <v>62.286096499999999</v>
      </c>
      <c r="BB718" s="6">
        <f>[1]Results!BE335</f>
        <v>62.676176660000003</v>
      </c>
      <c r="BC718" s="6">
        <f>[1]Results!BF335</f>
        <v>63.047670449999998</v>
      </c>
      <c r="BD718" s="6">
        <f>[1]Results!BG335</f>
        <v>63.405073229999999</v>
      </c>
      <c r="BE718" s="6">
        <f>[1]Results!BH335</f>
        <v>63.749321479999999</v>
      </c>
      <c r="BF718" s="6">
        <f>[1]Results!BI335</f>
        <v>64.082295060000007</v>
      </c>
      <c r="BG718" s="6">
        <f>[1]Results!BJ335</f>
        <v>64.391750349999995</v>
      </c>
      <c r="BH718" s="6">
        <f>[1]Results!BK335</f>
        <v>64.689424450000004</v>
      </c>
      <c r="BI718" s="6">
        <f>[1]Results!BL335</f>
        <v>64.979232609999997</v>
      </c>
      <c r="BJ718" s="6">
        <f>[1]Results!BM335</f>
        <v>65.263506590000006</v>
      </c>
      <c r="BK718" s="6">
        <f>[1]Results!BN335</f>
        <v>65.54396715</v>
      </c>
      <c r="BL718" s="6">
        <f>[1]Results!BO335</f>
        <v>65.822037640000005</v>
      </c>
      <c r="BM718" s="6">
        <f>[1]Results!BP335</f>
        <v>66.098596029999996</v>
      </c>
      <c r="BN718" s="6">
        <f>[1]Results!BQ335</f>
        <v>66.374283680000005</v>
      </c>
      <c r="BO718" s="6">
        <f>[1]Results!BR335</f>
        <v>66.649541760000005</v>
      </c>
      <c r="BP718" s="6">
        <f>[1]Results!BS335</f>
        <v>66.92465052</v>
      </c>
      <c r="BQ718" s="6">
        <f>[1]Results!BT335</f>
        <v>67.18642663</v>
      </c>
      <c r="BR718" s="6">
        <f>[1]Results!BU335</f>
        <v>67.443661449999993</v>
      </c>
      <c r="BS718" s="6">
        <f>[1]Results!BV335</f>
        <v>67.698415220000001</v>
      </c>
      <c r="BT718" s="6">
        <f>[1]Results!BW335</f>
        <v>67.951773029999998</v>
      </c>
      <c r="BU718" s="6">
        <f>[1]Results!BX335</f>
        <v>68.204589170000006</v>
      </c>
      <c r="BV718" s="6">
        <f>[1]Results!BY335</f>
        <v>68.457345810000007</v>
      </c>
      <c r="BW718" s="6">
        <f>[1]Results!BZ335</f>
        <v>68.710583319999998</v>
      </c>
      <c r="BX718" s="6">
        <f>[1]Results!CA335</f>
        <v>68.964627089999993</v>
      </c>
      <c r="BY718" s="6">
        <f>[1]Results!CB335</f>
        <v>69.219669100000004</v>
      </c>
      <c r="BZ718" s="6">
        <f>[1]Results!CC335</f>
        <v>69.475820450000001</v>
      </c>
      <c r="CA718" s="6">
        <f>[1]Results!CD335</f>
        <v>69.723131989999999</v>
      </c>
      <c r="CB718" s="6">
        <f>[1]Results!CE335</f>
        <v>69.96818974</v>
      </c>
      <c r="CC718" s="6">
        <f>[1]Results!CF335</f>
        <v>70.212590809999995</v>
      </c>
      <c r="CD718" s="6">
        <f>[1]Results!CG335</f>
        <v>70.457222099999996</v>
      </c>
      <c r="CE718" s="6">
        <f>[1]Results!CH335</f>
        <v>70.70280751</v>
      </c>
      <c r="CF718" s="6">
        <f>[1]Results!CI335</f>
        <v>70.949461549999995</v>
      </c>
      <c r="CG718" s="6">
        <f>[1]Results!CJ335</f>
        <v>71.197831660000006</v>
      </c>
      <c r="CH718" s="6">
        <f>[1]Results!CK335</f>
        <v>71.448307220000004</v>
      </c>
      <c r="CI718" s="6">
        <f>[1]Results!CL335</f>
        <v>71.70114968</v>
      </c>
      <c r="CJ718" s="6">
        <f>[1]Results!CM335</f>
        <v>71.956545899999995</v>
      </c>
    </row>
    <row r="719" spans="1:88" x14ac:dyDescent="0.3">
      <c r="B719" s="6" t="s">
        <v>49</v>
      </c>
      <c r="C719" s="6">
        <f>SUM(C720:C722)</f>
        <v>17.081142286000002</v>
      </c>
      <c r="D719" s="6">
        <f t="shared" ref="D719:AL719" si="344">SUM(D720:D722)</f>
        <v>16.870224671999999</v>
      </c>
      <c r="E719" s="6">
        <f t="shared" si="344"/>
        <v>16.692686384999998</v>
      </c>
      <c r="F719" s="6">
        <f t="shared" si="344"/>
        <v>16.517641736000002</v>
      </c>
      <c r="G719" s="6">
        <f t="shared" si="344"/>
        <v>16.431304427000001</v>
      </c>
      <c r="H719" s="6">
        <f t="shared" si="344"/>
        <v>16.410722585999999</v>
      </c>
      <c r="I719" s="6">
        <f t="shared" si="344"/>
        <v>16.425980164000002</v>
      </c>
      <c r="J719" s="6">
        <f t="shared" si="344"/>
        <v>16.219096997999998</v>
      </c>
      <c r="K719" s="6">
        <f t="shared" si="344"/>
        <v>15.966013708</v>
      </c>
      <c r="L719" s="6">
        <f t="shared" si="344"/>
        <v>15.68621606</v>
      </c>
      <c r="M719" s="6">
        <f t="shared" si="344"/>
        <v>15.388319044999999</v>
      </c>
      <c r="N719" s="6">
        <f t="shared" si="344"/>
        <v>15.140992107999999</v>
      </c>
      <c r="O719" s="6">
        <f t="shared" si="344"/>
        <v>14.92871306</v>
      </c>
      <c r="P719" s="6">
        <f t="shared" si="344"/>
        <v>14.744610079000001</v>
      </c>
      <c r="Q719" s="6">
        <f t="shared" si="344"/>
        <v>14.585136433000001</v>
      </c>
      <c r="R719" s="6">
        <f t="shared" si="344"/>
        <v>14.447322588999999</v>
      </c>
      <c r="S719" s="6">
        <f t="shared" si="344"/>
        <v>14.3043434</v>
      </c>
      <c r="T719" s="6">
        <f t="shared" si="344"/>
        <v>14.163145006000001</v>
      </c>
      <c r="U719" s="6">
        <f t="shared" si="344"/>
        <v>14.027231434999997</v>
      </c>
      <c r="V719" s="6">
        <f t="shared" si="344"/>
        <v>13.898840415</v>
      </c>
      <c r="W719" s="6">
        <f t="shared" si="344"/>
        <v>13.779674416999999</v>
      </c>
      <c r="X719" s="6">
        <f t="shared" si="344"/>
        <v>13.674693989000001</v>
      </c>
      <c r="Y719" s="6">
        <f t="shared" si="344"/>
        <v>13.583134835000001</v>
      </c>
      <c r="Z719" s="6">
        <f t="shared" si="344"/>
        <v>13.504429307999999</v>
      </c>
      <c r="AA719" s="6">
        <f t="shared" si="344"/>
        <v>13.438395255000001</v>
      </c>
      <c r="AB719" s="6">
        <f t="shared" si="344"/>
        <v>13.384821213999999</v>
      </c>
      <c r="AC719" s="6">
        <f t="shared" si="344"/>
        <v>13.345991119000001</v>
      </c>
      <c r="AD719" s="6">
        <f t="shared" si="344"/>
        <v>13.321880197</v>
      </c>
      <c r="AE719" s="6">
        <f t="shared" si="344"/>
        <v>13.310903492</v>
      </c>
      <c r="AF719" s="6">
        <f t="shared" si="344"/>
        <v>13.311160966999999</v>
      </c>
      <c r="AG719" s="6">
        <f t="shared" si="344"/>
        <v>13.321247185000001</v>
      </c>
      <c r="AH719" s="6">
        <f t="shared" si="344"/>
        <v>13.341669229000001</v>
      </c>
      <c r="AI719" s="6">
        <f t="shared" si="344"/>
        <v>13.372073144</v>
      </c>
      <c r="AJ719" s="6">
        <f t="shared" si="344"/>
        <v>13.411735004000001</v>
      </c>
      <c r="AK719" s="6">
        <f t="shared" si="344"/>
        <v>13.459954198999998</v>
      </c>
      <c r="AL719" s="6">
        <f t="shared" si="344"/>
        <v>13.516055943</v>
      </c>
      <c r="AM719" s="6">
        <f t="shared" ref="AM719:CJ719" si="345">SUM(AM720:AM722)</f>
        <v>13.559818957999999</v>
      </c>
      <c r="AN719" s="6">
        <f t="shared" si="345"/>
        <v>13.588953282999999</v>
      </c>
      <c r="AO719" s="6">
        <f t="shared" si="345"/>
        <v>13.605618342</v>
      </c>
      <c r="AP719" s="6">
        <f t="shared" si="345"/>
        <v>13.612565091</v>
      </c>
      <c r="AQ719" s="6">
        <f t="shared" si="345"/>
        <v>13.612243663000001</v>
      </c>
      <c r="AR719" s="6">
        <f t="shared" si="345"/>
        <v>13.603784424000001</v>
      </c>
      <c r="AS719" s="6">
        <f t="shared" si="345"/>
        <v>13.590460387</v>
      </c>
      <c r="AT719" s="6">
        <f t="shared" si="345"/>
        <v>13.573680719999999</v>
      </c>
      <c r="AU719" s="6">
        <f t="shared" si="345"/>
        <v>13.554368615</v>
      </c>
      <c r="AV719" s="6">
        <f t="shared" si="345"/>
        <v>13.533225004</v>
      </c>
      <c r="AW719" s="6">
        <f t="shared" si="345"/>
        <v>13.507544757</v>
      </c>
      <c r="AX719" s="6">
        <f t="shared" si="345"/>
        <v>13.479995756999999</v>
      </c>
      <c r="AY719" s="6">
        <f t="shared" si="345"/>
        <v>13.451482726</v>
      </c>
      <c r="AZ719" s="6">
        <f t="shared" si="345"/>
        <v>13.422623139999999</v>
      </c>
      <c r="BA719" s="6">
        <f t="shared" si="345"/>
        <v>13.393909193999999</v>
      </c>
      <c r="BB719" s="6">
        <f t="shared" si="345"/>
        <v>13.351199192999999</v>
      </c>
      <c r="BC719" s="6">
        <f t="shared" si="345"/>
        <v>13.308345999</v>
      </c>
      <c r="BD719" s="6">
        <f t="shared" si="345"/>
        <v>13.266104149</v>
      </c>
      <c r="BE719" s="6">
        <f t="shared" si="345"/>
        <v>13.22417624</v>
      </c>
      <c r="BF719" s="6">
        <f t="shared" si="345"/>
        <v>13.182710243000001</v>
      </c>
      <c r="BG719" s="6">
        <f t="shared" si="345"/>
        <v>13.137705126</v>
      </c>
      <c r="BH719" s="6">
        <f t="shared" si="345"/>
        <v>13.092449665</v>
      </c>
      <c r="BI719" s="6">
        <f t="shared" si="345"/>
        <v>13.047858363</v>
      </c>
      <c r="BJ719" s="6">
        <f t="shared" si="345"/>
        <v>13.004366147000001</v>
      </c>
      <c r="BK719" s="6">
        <f t="shared" si="345"/>
        <v>12.962239851</v>
      </c>
      <c r="BL719" s="6">
        <f t="shared" si="345"/>
        <v>12.921678807999999</v>
      </c>
      <c r="BM719" s="6">
        <f t="shared" si="345"/>
        <v>12.882740029000001</v>
      </c>
      <c r="BN719" s="6">
        <f t="shared" si="345"/>
        <v>12.845431692</v>
      </c>
      <c r="BO719" s="6">
        <f t="shared" si="345"/>
        <v>12.809720527</v>
      </c>
      <c r="BP719" s="6">
        <f t="shared" si="345"/>
        <v>12.775540459999998</v>
      </c>
      <c r="BQ719" s="6">
        <f t="shared" si="345"/>
        <v>12.739028043000001</v>
      </c>
      <c r="BR719" s="6">
        <f t="shared" si="345"/>
        <v>12.702665369</v>
      </c>
      <c r="BS719" s="6">
        <f t="shared" si="345"/>
        <v>12.666976492</v>
      </c>
      <c r="BT719" s="6">
        <f t="shared" si="345"/>
        <v>12.632174438</v>
      </c>
      <c r="BU719" s="6">
        <f t="shared" si="345"/>
        <v>12.598395894999999</v>
      </c>
      <c r="BV719" s="6">
        <f t="shared" si="345"/>
        <v>12.565678567999999</v>
      </c>
      <c r="BW719" s="6">
        <f t="shared" si="345"/>
        <v>12.534091358000001</v>
      </c>
      <c r="BX719" s="6">
        <f t="shared" si="345"/>
        <v>12.503651383000001</v>
      </c>
      <c r="BY719" s="6">
        <f t="shared" si="345"/>
        <v>12.474346260000001</v>
      </c>
      <c r="BZ719" s="6">
        <f t="shared" si="345"/>
        <v>12.446148334</v>
      </c>
      <c r="CA719" s="6">
        <f t="shared" si="345"/>
        <v>12.416289843000001</v>
      </c>
      <c r="CB719" s="6">
        <f t="shared" si="345"/>
        <v>12.386617737</v>
      </c>
      <c r="CC719" s="6">
        <f t="shared" si="345"/>
        <v>12.357568074</v>
      </c>
      <c r="CD719" s="6">
        <f t="shared" si="345"/>
        <v>12.329353175000001</v>
      </c>
      <c r="CE719" s="6">
        <f t="shared" si="345"/>
        <v>12.302129942000001</v>
      </c>
      <c r="CF719" s="6">
        <f t="shared" si="345"/>
        <v>12.275896588999998</v>
      </c>
      <c r="CG719" s="6">
        <f t="shared" si="345"/>
        <v>12.250809358</v>
      </c>
      <c r="CH719" s="6">
        <f t="shared" si="345"/>
        <v>12.226952289</v>
      </c>
      <c r="CI719" s="6">
        <f t="shared" si="345"/>
        <v>12.204373566999999</v>
      </c>
      <c r="CJ719" s="6">
        <f t="shared" si="345"/>
        <v>12.183101789</v>
      </c>
    </row>
    <row r="720" spans="1:88" x14ac:dyDescent="0.3">
      <c r="B720" s="6" t="str">
        <f>[1]Results!E345</f>
        <v>CF_toe_chea_0</v>
      </c>
      <c r="C720" s="6">
        <f>[1]Results!F345</f>
        <v>2.7235267570000001</v>
      </c>
      <c r="D720" s="6">
        <f>[1]Results!G345</f>
        <v>2.7220829590000002</v>
      </c>
      <c r="E720" s="6">
        <f>[1]Results!H345</f>
        <v>2.7253255219999999</v>
      </c>
      <c r="F720" s="6">
        <f>[1]Results!I345</f>
        <v>2.7332005509999999</v>
      </c>
      <c r="G720" s="6">
        <f>[1]Results!J345</f>
        <v>2.745013492</v>
      </c>
      <c r="H720" s="6">
        <f>[1]Results!K345</f>
        <v>2.761516871</v>
      </c>
      <c r="I720" s="6">
        <f>[1]Results!L345</f>
        <v>2.7788217739999999</v>
      </c>
      <c r="J720" s="6">
        <f>[1]Results!M345</f>
        <v>2.795874306</v>
      </c>
      <c r="K720" s="6">
        <f>[1]Results!N345</f>
        <v>2.8106037270000002</v>
      </c>
      <c r="L720" s="6">
        <f>[1]Results!O345</f>
        <v>2.8269941109999999</v>
      </c>
      <c r="M720" s="6">
        <f>[1]Results!P345</f>
        <v>2.8473967679999999</v>
      </c>
      <c r="N720" s="6">
        <f>[1]Results!Q345</f>
        <v>2.872366129</v>
      </c>
      <c r="O720" s="6">
        <f>[1]Results!R345</f>
        <v>2.9005692120000002</v>
      </c>
      <c r="P720" s="6">
        <f>[1]Results!S345</f>
        <v>2.9295586500000002</v>
      </c>
      <c r="Q720" s="6">
        <f>[1]Results!T345</f>
        <v>2.957983069</v>
      </c>
      <c r="R720" s="6">
        <f>[1]Results!U345</f>
        <v>2.9853874889999998</v>
      </c>
      <c r="S720" s="6">
        <f>[1]Results!V345</f>
        <v>3.0128549429999998</v>
      </c>
      <c r="T720" s="6">
        <f>[1]Results!W345</f>
        <v>3.0395073780000001</v>
      </c>
      <c r="U720" s="6">
        <f>[1]Results!X345</f>
        <v>3.0654174379999999</v>
      </c>
      <c r="V720" s="6">
        <f>[1]Results!Y345</f>
        <v>3.0907823950000002</v>
      </c>
      <c r="W720" s="6">
        <f>[1]Results!Z345</f>
        <v>3.1157821050000001</v>
      </c>
      <c r="X720" s="6">
        <f>[1]Results!AA345</f>
        <v>3.1416332439999999</v>
      </c>
      <c r="Y720" s="6">
        <f>[1]Results!AB345</f>
        <v>3.1680364839999999</v>
      </c>
      <c r="Z720" s="6">
        <f>[1]Results!AC345</f>
        <v>3.1949304399999998</v>
      </c>
      <c r="AA720" s="6">
        <f>[1]Results!AD345</f>
        <v>3.2223931339999998</v>
      </c>
      <c r="AB720" s="6">
        <f>[1]Results!AE345</f>
        <v>3.2505160530000001</v>
      </c>
      <c r="AC720" s="6">
        <f>[1]Results!AF345</f>
        <v>3.2800077550000002</v>
      </c>
      <c r="AD720" s="6">
        <f>[1]Results!AG345</f>
        <v>3.310875936</v>
      </c>
      <c r="AE720" s="6">
        <f>[1]Results!AH345</f>
        <v>3.342915622</v>
      </c>
      <c r="AF720" s="6">
        <f>[1]Results!AI345</f>
        <v>3.3758745000000001</v>
      </c>
      <c r="AG720" s="6">
        <f>[1]Results!AJ345</f>
        <v>3.4096095320000002</v>
      </c>
      <c r="AH720" s="6">
        <f>[1]Results!AK345</f>
        <v>3.4444899879999999</v>
      </c>
      <c r="AI720" s="6">
        <f>[1]Results!AL345</f>
        <v>3.4805233599999998</v>
      </c>
      <c r="AJ720" s="6">
        <f>[1]Results!AM345</f>
        <v>3.517694654</v>
      </c>
      <c r="AK720" s="6">
        <f>[1]Results!AN345</f>
        <v>3.5559696459999999</v>
      </c>
      <c r="AL720" s="6">
        <f>[1]Results!AO345</f>
        <v>3.5952280810000001</v>
      </c>
      <c r="AM720" s="6">
        <f>[1]Results!AP345</f>
        <v>3.633994709</v>
      </c>
      <c r="AN720" s="6">
        <f>[1]Results!AQ345</f>
        <v>3.6702985799999999</v>
      </c>
      <c r="AO720" s="6">
        <f>[1]Results!AR345</f>
        <v>3.7037014180000001</v>
      </c>
      <c r="AP720" s="6">
        <f>[1]Results!AS345</f>
        <v>3.7344035600000001</v>
      </c>
      <c r="AQ720" s="6">
        <f>[1]Results!AT345</f>
        <v>3.7626558719999998</v>
      </c>
      <c r="AR720" s="6">
        <f>[1]Results!AU345</f>
        <v>3.7881594490000001</v>
      </c>
      <c r="AS720" s="6">
        <f>[1]Results!AV345</f>
        <v>3.8113898480000001</v>
      </c>
      <c r="AT720" s="6">
        <f>[1]Results!AW345</f>
        <v>3.832528285</v>
      </c>
      <c r="AU720" s="6">
        <f>[1]Results!AX345</f>
        <v>3.8517222740000001</v>
      </c>
      <c r="AV720" s="6">
        <f>[1]Results!AY345</f>
        <v>3.8691192779999999</v>
      </c>
      <c r="AW720" s="6">
        <f>[1]Results!AZ345</f>
        <v>3.8842433550000002</v>
      </c>
      <c r="AX720" s="6">
        <f>[1]Results!BA345</f>
        <v>3.897711948</v>
      </c>
      <c r="AY720" s="6">
        <f>[1]Results!BB345</f>
        <v>3.9097281220000002</v>
      </c>
      <c r="AZ720" s="6">
        <f>[1]Results!BC345</f>
        <v>3.920450524</v>
      </c>
      <c r="BA720" s="6">
        <f>[1]Results!BD345</f>
        <v>3.9300257940000001</v>
      </c>
      <c r="BB720" s="6">
        <f>[1]Results!BE345</f>
        <v>3.9357377589999998</v>
      </c>
      <c r="BC720" s="6">
        <f>[1]Results!BF345</f>
        <v>3.9383959719999999</v>
      </c>
      <c r="BD720" s="6">
        <f>[1]Results!BG345</f>
        <v>3.9392066680000002</v>
      </c>
      <c r="BE720" s="6">
        <f>[1]Results!BH345</f>
        <v>3.938780489</v>
      </c>
      <c r="BF720" s="6">
        <f>[1]Results!BI345</f>
        <v>3.9374541540000001</v>
      </c>
      <c r="BG720" s="6">
        <f>[1]Results!BJ345</f>
        <v>3.9345543369999998</v>
      </c>
      <c r="BH720" s="6">
        <f>[1]Results!BK345</f>
        <v>3.930814121</v>
      </c>
      <c r="BI720" s="6">
        <f>[1]Results!BL345</f>
        <v>3.9264586220000002</v>
      </c>
      <c r="BJ720" s="6">
        <f>[1]Results!BM345</f>
        <v>3.9216085650000001</v>
      </c>
      <c r="BK720" s="6">
        <f>[1]Results!BN345</f>
        <v>3.9163488599999998</v>
      </c>
      <c r="BL720" s="6">
        <f>[1]Results!BO345</f>
        <v>3.910758629</v>
      </c>
      <c r="BM720" s="6">
        <f>[1]Results!BP345</f>
        <v>3.9048753380000001</v>
      </c>
      <c r="BN720" s="6">
        <f>[1]Results!BQ345</f>
        <v>3.898729355</v>
      </c>
      <c r="BO720" s="6">
        <f>[1]Results!BR345</f>
        <v>3.8923434069999998</v>
      </c>
      <c r="BP720" s="6">
        <f>[1]Results!BS345</f>
        <v>3.8857333449999998</v>
      </c>
      <c r="BQ720" s="6">
        <f>[1]Results!BT345</f>
        <v>3.8781058850000001</v>
      </c>
      <c r="BR720" s="6">
        <f>[1]Results!BU345</f>
        <v>3.8700233060000002</v>
      </c>
      <c r="BS720" s="6">
        <f>[1]Results!BV345</f>
        <v>3.861618676</v>
      </c>
      <c r="BT720" s="6">
        <f>[1]Results!BW345</f>
        <v>3.8529630159999999</v>
      </c>
      <c r="BU720" s="6">
        <f>[1]Results!BX345</f>
        <v>3.8441144230000002</v>
      </c>
      <c r="BV720" s="6">
        <f>[1]Results!BY345</f>
        <v>3.8351016570000001</v>
      </c>
      <c r="BW720" s="6">
        <f>[1]Results!BZ345</f>
        <v>3.8259746140000002</v>
      </c>
      <c r="BX720" s="6">
        <f>[1]Results!CA345</f>
        <v>3.8167674049999998</v>
      </c>
      <c r="BY720" s="6">
        <f>[1]Results!CB345</f>
        <v>3.8075052039999999</v>
      </c>
      <c r="BZ720" s="6">
        <f>[1]Results!CC345</f>
        <v>3.798208298</v>
      </c>
      <c r="CA720" s="6">
        <f>[1]Results!CD345</f>
        <v>3.7882902999999999</v>
      </c>
      <c r="CB720" s="6">
        <f>[1]Results!CE345</f>
        <v>3.7781886820000001</v>
      </c>
      <c r="CC720" s="6">
        <f>[1]Results!CF345</f>
        <v>3.7680223559999999</v>
      </c>
      <c r="CD720" s="6">
        <f>[1]Results!CG345</f>
        <v>3.7578635710000001</v>
      </c>
      <c r="CE720" s="6">
        <f>[1]Results!CH345</f>
        <v>3.747774508</v>
      </c>
      <c r="CF720" s="6">
        <f>[1]Results!CI345</f>
        <v>3.7377616279999999</v>
      </c>
      <c r="CG720" s="6">
        <f>[1]Results!CJ345</f>
        <v>3.7279012809999998</v>
      </c>
      <c r="CH720" s="6">
        <f>[1]Results!CK345</f>
        <v>3.7182441229999998</v>
      </c>
      <c r="CI720" s="6">
        <f>[1]Results!CL345</f>
        <v>3.708828316</v>
      </c>
      <c r="CJ720" s="6">
        <f>[1]Results!CM345</f>
        <v>3.6996849159999998</v>
      </c>
    </row>
    <row r="721" spans="1:88" x14ac:dyDescent="0.3">
      <c r="B721" s="6" t="str">
        <f>[1]Results!E347</f>
        <v>CF_toe_cbio_0</v>
      </c>
      <c r="C721" s="6">
        <f>[1]Results!F347</f>
        <v>8.0454340280000007</v>
      </c>
      <c r="D721" s="6">
        <f>[1]Results!G347</f>
        <v>7.9152500659999996</v>
      </c>
      <c r="E721" s="6">
        <f>[1]Results!H347</f>
        <v>7.7890137929999996</v>
      </c>
      <c r="F721" s="6">
        <f>[1]Results!I347</f>
        <v>7.6587870840000001</v>
      </c>
      <c r="G721" s="6">
        <f>[1]Results!J347</f>
        <v>7.582233402</v>
      </c>
      <c r="H721" s="6">
        <f>[1]Results!K347</f>
        <v>7.536189051</v>
      </c>
      <c r="I721" s="6">
        <f>[1]Results!L347</f>
        <v>7.5057693270000003</v>
      </c>
      <c r="J721" s="6">
        <f>[1]Results!M347</f>
        <v>7.3321842979999996</v>
      </c>
      <c r="K721" s="6">
        <f>[1]Results!N347</f>
        <v>7.1428171369999998</v>
      </c>
      <c r="L721" s="6">
        <f>[1]Results!O347</f>
        <v>6.9379045750000001</v>
      </c>
      <c r="M721" s="6">
        <f>[1]Results!P347</f>
        <v>6.7150307109999998</v>
      </c>
      <c r="N721" s="6">
        <f>[1]Results!Q347</f>
        <v>6.5151514849999996</v>
      </c>
      <c r="O721" s="6">
        <f>[1]Results!R347</f>
        <v>6.3293841359999998</v>
      </c>
      <c r="P721" s="6">
        <f>[1]Results!S347</f>
        <v>6.1582807319999997</v>
      </c>
      <c r="Q721" s="6">
        <f>[1]Results!T347</f>
        <v>6.0030538399999998</v>
      </c>
      <c r="R721" s="6">
        <f>[1]Results!U347</f>
        <v>5.8635512350000001</v>
      </c>
      <c r="S721" s="6">
        <f>[1]Results!V347</f>
        <v>5.7239403390000003</v>
      </c>
      <c r="T721" s="6">
        <f>[1]Results!W347</f>
        <v>5.5889287459999997</v>
      </c>
      <c r="U721" s="6">
        <f>[1]Results!X347</f>
        <v>5.4596347329999997</v>
      </c>
      <c r="V721" s="6">
        <f>[1]Results!Y347</f>
        <v>5.3365168550000002</v>
      </c>
      <c r="W721" s="6">
        <f>[1]Results!Z347</f>
        <v>5.2199757020000002</v>
      </c>
      <c r="X721" s="6">
        <f>[1]Results!AA347</f>
        <v>5.1122686289999999</v>
      </c>
      <c r="Y721" s="6">
        <f>[1]Results!AB347</f>
        <v>5.0124238300000004</v>
      </c>
      <c r="Z721" s="6">
        <f>[1]Results!AC347</f>
        <v>4.9199960660000004</v>
      </c>
      <c r="AA721" s="6">
        <f>[1]Results!AD347</f>
        <v>4.8347479040000003</v>
      </c>
      <c r="AB721" s="6">
        <f>[1]Results!AE347</f>
        <v>4.7564142619999998</v>
      </c>
      <c r="AC721" s="6">
        <f>[1]Results!AF347</f>
        <v>4.6855832819999996</v>
      </c>
      <c r="AD721" s="6">
        <f>[1]Results!AG347</f>
        <v>4.6215451830000003</v>
      </c>
      <c r="AE721" s="6">
        <f>[1]Results!AH347</f>
        <v>4.5634835389999999</v>
      </c>
      <c r="AF721" s="6">
        <f>[1]Results!AI347</f>
        <v>4.510668108</v>
      </c>
      <c r="AG721" s="6">
        <f>[1]Results!AJ347</f>
        <v>4.4625375610000004</v>
      </c>
      <c r="AH721" s="6">
        <f>[1]Results!AK347</f>
        <v>4.4191950479999997</v>
      </c>
      <c r="AI721" s="6">
        <f>[1]Results!AL347</f>
        <v>4.3801325069999999</v>
      </c>
      <c r="AJ721" s="6">
        <f>[1]Results!AM347</f>
        <v>4.344925806</v>
      </c>
      <c r="AK721" s="6">
        <f>[1]Results!AN347</f>
        <v>4.3132579619999998</v>
      </c>
      <c r="AL721" s="6">
        <f>[1]Results!AO347</f>
        <v>4.2848866489999997</v>
      </c>
      <c r="AM721" s="6">
        <f>[1]Results!AP347</f>
        <v>4.2525664299999999</v>
      </c>
      <c r="AN721" s="6">
        <f>[1]Results!AQ347</f>
        <v>4.2176528419999997</v>
      </c>
      <c r="AO721" s="6">
        <f>[1]Results!AR347</f>
        <v>4.1811507079999997</v>
      </c>
      <c r="AP721" s="6">
        <f>[1]Results!AS347</f>
        <v>4.1439343940000004</v>
      </c>
      <c r="AQ721" s="6">
        <f>[1]Results!AT347</f>
        <v>4.1067331469999999</v>
      </c>
      <c r="AR721" s="6">
        <f>[1]Results!AU347</f>
        <v>4.0696372399999996</v>
      </c>
      <c r="AS721" s="6">
        <f>[1]Results!AV347</f>
        <v>4.0332574159999997</v>
      </c>
      <c r="AT721" s="6">
        <f>[1]Results!AW347</f>
        <v>3.9977932709999999</v>
      </c>
      <c r="AU721" s="6">
        <f>[1]Results!AX347</f>
        <v>3.9632921570000001</v>
      </c>
      <c r="AV721" s="6">
        <f>[1]Results!AY347</f>
        <v>3.9297252980000001</v>
      </c>
      <c r="AW721" s="6">
        <f>[1]Results!AZ347</f>
        <v>3.8965046129999998</v>
      </c>
      <c r="AX721" s="6">
        <f>[1]Results!BA347</f>
        <v>3.8639324070000001</v>
      </c>
      <c r="AY721" s="6">
        <f>[1]Results!BB347</f>
        <v>3.8320142229999998</v>
      </c>
      <c r="AZ721" s="6">
        <f>[1]Results!BC347</f>
        <v>3.800721647</v>
      </c>
      <c r="BA721" s="6">
        <f>[1]Results!BD347</f>
        <v>3.770026224</v>
      </c>
      <c r="BB721" s="6">
        <f>[1]Results!BE347</f>
        <v>3.7359588929999998</v>
      </c>
      <c r="BC721" s="6">
        <f>[1]Results!BF347</f>
        <v>3.701476274</v>
      </c>
      <c r="BD721" s="6">
        <f>[1]Results!BG347</f>
        <v>3.66718214</v>
      </c>
      <c r="BE721" s="6">
        <f>[1]Results!BH347</f>
        <v>3.6332513789999998</v>
      </c>
      <c r="BF721" s="6">
        <f>[1]Results!BI347</f>
        <v>3.5997950140000001</v>
      </c>
      <c r="BG721" s="6">
        <f>[1]Results!BJ347</f>
        <v>3.5660941159999999</v>
      </c>
      <c r="BH721" s="6">
        <f>[1]Results!BK347</f>
        <v>3.532740897</v>
      </c>
      <c r="BI721" s="6">
        <f>[1]Results!BL347</f>
        <v>3.4998765170000001</v>
      </c>
      <c r="BJ721" s="6">
        <f>[1]Results!BM347</f>
        <v>3.4675467160000002</v>
      </c>
      <c r="BK721" s="6">
        <f>[1]Results!BN347</f>
        <v>3.4357695779999999</v>
      </c>
      <c r="BL721" s="6">
        <f>[1]Results!BO347</f>
        <v>3.4045644249999998</v>
      </c>
      <c r="BM721" s="6">
        <f>[1]Results!BP347</f>
        <v>3.3739172100000001</v>
      </c>
      <c r="BN721" s="6">
        <f>[1]Results!BQ347</f>
        <v>3.3438132110000001</v>
      </c>
      <c r="BO721" s="6">
        <f>[1]Results!BR347</f>
        <v>3.3142340360000002</v>
      </c>
      <c r="BP721" s="6">
        <f>[1]Results!BS347</f>
        <v>3.2851573369999998</v>
      </c>
      <c r="BQ721" s="6">
        <f>[1]Results!BT347</f>
        <v>3.2558664730000002</v>
      </c>
      <c r="BR721" s="6">
        <f>[1]Results!BU347</f>
        <v>3.226833557</v>
      </c>
      <c r="BS721" s="6">
        <f>[1]Results!BV347</f>
        <v>3.1981591730000001</v>
      </c>
      <c r="BT721" s="6">
        <f>[1]Results!BW347</f>
        <v>3.1698772160000002</v>
      </c>
      <c r="BU721" s="6">
        <f>[1]Results!BX347</f>
        <v>3.14200553</v>
      </c>
      <c r="BV721" s="6">
        <f>[1]Results!BY347</f>
        <v>3.1145378799999999</v>
      </c>
      <c r="BW721" s="6">
        <f>[1]Results!BZ347</f>
        <v>3.0874902400000002</v>
      </c>
      <c r="BX721" s="6">
        <f>[1]Results!CA347</f>
        <v>3.0608664440000002</v>
      </c>
      <c r="BY721" s="6">
        <f>[1]Results!CB347</f>
        <v>3.0346647500000001</v>
      </c>
      <c r="BZ721" s="6">
        <f>[1]Results!CC347</f>
        <v>3.0088809740000002</v>
      </c>
      <c r="CA721" s="6">
        <f>[1]Results!CD347</f>
        <v>2.9830023369999998</v>
      </c>
      <c r="CB721" s="6">
        <f>[1]Results!CE347</f>
        <v>2.9573938609999999</v>
      </c>
      <c r="CC721" s="6">
        <f>[1]Results!CF347</f>
        <v>2.9321483069999998</v>
      </c>
      <c r="CD721" s="6">
        <f>[1]Results!CG347</f>
        <v>2.9073092730000001</v>
      </c>
      <c r="CE721" s="6">
        <f>[1]Results!CH347</f>
        <v>2.8829083180000001</v>
      </c>
      <c r="CF721" s="6">
        <f>[1]Results!CI347</f>
        <v>2.8589328479999998</v>
      </c>
      <c r="CG721" s="6">
        <f>[1]Results!CJ347</f>
        <v>2.8354318580000002</v>
      </c>
      <c r="CH721" s="6">
        <f>[1]Results!CK347</f>
        <v>2.8124316820000002</v>
      </c>
      <c r="CI721" s="6">
        <f>[1]Results!CL347</f>
        <v>2.7899493610000001</v>
      </c>
      <c r="CJ721" s="6">
        <f>[1]Results!CM347</f>
        <v>2.7679973179999999</v>
      </c>
    </row>
    <row r="722" spans="1:88" x14ac:dyDescent="0.3">
      <c r="B722" s="6" t="str">
        <f>[1]Results!E350</f>
        <v>CF_toe_cote_0</v>
      </c>
      <c r="C722" s="6">
        <f>[1]Results!F350</f>
        <v>6.3121815010000004</v>
      </c>
      <c r="D722" s="6">
        <f>[1]Results!G350</f>
        <v>6.2328916469999998</v>
      </c>
      <c r="E722" s="6">
        <f>[1]Results!H350</f>
        <v>6.1783470700000001</v>
      </c>
      <c r="F722" s="6">
        <f>[1]Results!I350</f>
        <v>6.1256541010000003</v>
      </c>
      <c r="G722" s="6">
        <f>[1]Results!J350</f>
        <v>6.1040575329999998</v>
      </c>
      <c r="H722" s="6">
        <f>[1]Results!K350</f>
        <v>6.1130166639999999</v>
      </c>
      <c r="I722" s="6">
        <f>[1]Results!L350</f>
        <v>6.1413890630000001</v>
      </c>
      <c r="J722" s="6">
        <f>[1]Results!M350</f>
        <v>6.0910383939999999</v>
      </c>
      <c r="K722" s="6">
        <f>[1]Results!N350</f>
        <v>6.0125928440000003</v>
      </c>
      <c r="L722" s="6">
        <f>[1]Results!O350</f>
        <v>5.921317374</v>
      </c>
      <c r="M722" s="6">
        <f>[1]Results!P350</f>
        <v>5.8258915660000001</v>
      </c>
      <c r="N722" s="6">
        <f>[1]Results!Q350</f>
        <v>5.7534744939999998</v>
      </c>
      <c r="O722" s="6">
        <f>[1]Results!R350</f>
        <v>5.6987597120000002</v>
      </c>
      <c r="P722" s="6">
        <f>[1]Results!S350</f>
        <v>5.6567706969999998</v>
      </c>
      <c r="Q722" s="6">
        <f>[1]Results!T350</f>
        <v>5.624099524</v>
      </c>
      <c r="R722" s="6">
        <f>[1]Results!U350</f>
        <v>5.5983838649999997</v>
      </c>
      <c r="S722" s="6">
        <f>[1]Results!V350</f>
        <v>5.5675481180000004</v>
      </c>
      <c r="T722" s="6">
        <f>[1]Results!W350</f>
        <v>5.5347088820000003</v>
      </c>
      <c r="U722" s="6">
        <f>[1]Results!X350</f>
        <v>5.5021792639999996</v>
      </c>
      <c r="V722" s="6">
        <f>[1]Results!Y350</f>
        <v>5.4715411649999997</v>
      </c>
      <c r="W722" s="6">
        <f>[1]Results!Z350</f>
        <v>5.4439166099999996</v>
      </c>
      <c r="X722" s="6">
        <f>[1]Results!AA350</f>
        <v>5.4207921160000003</v>
      </c>
      <c r="Y722" s="6">
        <f>[1]Results!AB350</f>
        <v>5.4026745209999998</v>
      </c>
      <c r="Z722" s="6">
        <f>[1]Results!AC350</f>
        <v>5.389502802</v>
      </c>
      <c r="AA722" s="6">
        <f>[1]Results!AD350</f>
        <v>5.3812542170000004</v>
      </c>
      <c r="AB722" s="6">
        <f>[1]Results!AE350</f>
        <v>5.3778908989999996</v>
      </c>
      <c r="AC722" s="6">
        <f>[1]Results!AF350</f>
        <v>5.3804000820000004</v>
      </c>
      <c r="AD722" s="6">
        <f>[1]Results!AG350</f>
        <v>5.3894590779999998</v>
      </c>
      <c r="AE722" s="6">
        <f>[1]Results!AH350</f>
        <v>5.4045043310000001</v>
      </c>
      <c r="AF722" s="6">
        <f>[1]Results!AI350</f>
        <v>5.4246183590000001</v>
      </c>
      <c r="AG722" s="6">
        <f>[1]Results!AJ350</f>
        <v>5.4491000920000001</v>
      </c>
      <c r="AH722" s="6">
        <f>[1]Results!AK350</f>
        <v>5.4779841930000002</v>
      </c>
      <c r="AI722" s="6">
        <f>[1]Results!AL350</f>
        <v>5.5114172769999996</v>
      </c>
      <c r="AJ722" s="6">
        <f>[1]Results!AM350</f>
        <v>5.549114544</v>
      </c>
      <c r="AK722" s="6">
        <f>[1]Results!AN350</f>
        <v>5.5907265910000001</v>
      </c>
      <c r="AL722" s="6">
        <f>[1]Results!AO350</f>
        <v>5.6359412129999997</v>
      </c>
      <c r="AM722" s="6">
        <f>[1]Results!AP350</f>
        <v>5.6732578189999998</v>
      </c>
      <c r="AN722" s="6">
        <f>[1]Results!AQ350</f>
        <v>5.7010018609999999</v>
      </c>
      <c r="AO722" s="6">
        <f>[1]Results!AR350</f>
        <v>5.7207662160000003</v>
      </c>
      <c r="AP722" s="6">
        <f>[1]Results!AS350</f>
        <v>5.7342271370000004</v>
      </c>
      <c r="AQ722" s="6">
        <f>[1]Results!AT350</f>
        <v>5.7428546440000003</v>
      </c>
      <c r="AR722" s="6">
        <f>[1]Results!AU350</f>
        <v>5.7459877349999999</v>
      </c>
      <c r="AS722" s="6">
        <f>[1]Results!AV350</f>
        <v>5.7458131229999996</v>
      </c>
      <c r="AT722" s="6">
        <f>[1]Results!AW350</f>
        <v>5.7433591640000001</v>
      </c>
      <c r="AU722" s="6">
        <f>[1]Results!AX350</f>
        <v>5.7393541839999997</v>
      </c>
      <c r="AV722" s="6">
        <f>[1]Results!AY350</f>
        <v>5.7343804279999997</v>
      </c>
      <c r="AW722" s="6">
        <f>[1]Results!AZ350</f>
        <v>5.7267967889999998</v>
      </c>
      <c r="AX722" s="6">
        <f>[1]Results!BA350</f>
        <v>5.7183514019999997</v>
      </c>
      <c r="AY722" s="6">
        <f>[1]Results!BB350</f>
        <v>5.7097403809999996</v>
      </c>
      <c r="AZ722" s="6">
        <f>[1]Results!BC350</f>
        <v>5.7014509689999997</v>
      </c>
      <c r="BA722" s="6">
        <f>[1]Results!BD350</f>
        <v>5.6938571759999999</v>
      </c>
      <c r="BB722" s="6">
        <f>[1]Results!BE350</f>
        <v>5.6795025409999997</v>
      </c>
      <c r="BC722" s="6">
        <f>[1]Results!BF350</f>
        <v>5.6684737529999998</v>
      </c>
      <c r="BD722" s="6">
        <f>[1]Results!BG350</f>
        <v>5.6597153410000001</v>
      </c>
      <c r="BE722" s="6">
        <f>[1]Results!BH350</f>
        <v>5.6521443720000004</v>
      </c>
      <c r="BF722" s="6">
        <f>[1]Results!BI350</f>
        <v>5.6454610750000001</v>
      </c>
      <c r="BG722" s="6">
        <f>[1]Results!BJ350</f>
        <v>5.637056673</v>
      </c>
      <c r="BH722" s="6">
        <f>[1]Results!BK350</f>
        <v>5.6288946470000001</v>
      </c>
      <c r="BI722" s="6">
        <f>[1]Results!BL350</f>
        <v>5.6215232239999997</v>
      </c>
      <c r="BJ722" s="6">
        <f>[1]Results!BM350</f>
        <v>5.615210866</v>
      </c>
      <c r="BK722" s="6">
        <f>[1]Results!BN350</f>
        <v>5.6101214129999999</v>
      </c>
      <c r="BL722" s="6">
        <f>[1]Results!BO350</f>
        <v>5.606355754</v>
      </c>
      <c r="BM722" s="6">
        <f>[1]Results!BP350</f>
        <v>5.6039474809999996</v>
      </c>
      <c r="BN722" s="6">
        <f>[1]Results!BQ350</f>
        <v>5.602889126</v>
      </c>
      <c r="BO722" s="6">
        <f>[1]Results!BR350</f>
        <v>5.6031430840000001</v>
      </c>
      <c r="BP722" s="6">
        <f>[1]Results!BS350</f>
        <v>5.6046497779999997</v>
      </c>
      <c r="BQ722" s="6">
        <f>[1]Results!BT350</f>
        <v>5.605055685</v>
      </c>
      <c r="BR722" s="6">
        <f>[1]Results!BU350</f>
        <v>5.6058085059999998</v>
      </c>
      <c r="BS722" s="6">
        <f>[1]Results!BV350</f>
        <v>5.6071986430000003</v>
      </c>
      <c r="BT722" s="6">
        <f>[1]Results!BW350</f>
        <v>5.6093342059999998</v>
      </c>
      <c r="BU722" s="6">
        <f>[1]Results!BX350</f>
        <v>5.6122759420000001</v>
      </c>
      <c r="BV722" s="6">
        <f>[1]Results!BY350</f>
        <v>5.6160390309999997</v>
      </c>
      <c r="BW722" s="6">
        <f>[1]Results!BZ350</f>
        <v>5.6206265039999996</v>
      </c>
      <c r="BX722" s="6">
        <f>[1]Results!CA350</f>
        <v>5.6260175339999998</v>
      </c>
      <c r="BY722" s="6">
        <f>[1]Results!CB350</f>
        <v>5.6321763059999999</v>
      </c>
      <c r="BZ722" s="6">
        <f>[1]Results!CC350</f>
        <v>5.6390590620000003</v>
      </c>
      <c r="CA722" s="6">
        <f>[1]Results!CD350</f>
        <v>5.6449972060000002</v>
      </c>
      <c r="CB722" s="6">
        <f>[1]Results!CE350</f>
        <v>5.6510351940000003</v>
      </c>
      <c r="CC722" s="6">
        <f>[1]Results!CF350</f>
        <v>5.6573974109999998</v>
      </c>
      <c r="CD722" s="6">
        <f>[1]Results!CG350</f>
        <v>5.6641803309999998</v>
      </c>
      <c r="CE722" s="6">
        <f>[1]Results!CH350</f>
        <v>5.6714471160000004</v>
      </c>
      <c r="CF722" s="6">
        <f>[1]Results!CI350</f>
        <v>5.6792021129999997</v>
      </c>
      <c r="CG722" s="6">
        <f>[1]Results!CJ350</f>
        <v>5.6874762189999997</v>
      </c>
      <c r="CH722" s="6">
        <f>[1]Results!CK350</f>
        <v>5.6962764840000002</v>
      </c>
      <c r="CI722" s="6">
        <f>[1]Results!CL350</f>
        <v>5.7055958899999997</v>
      </c>
      <c r="CJ722" s="6">
        <f>[1]Results!CM350</f>
        <v>5.7154195550000004</v>
      </c>
    </row>
    <row r="724" spans="1:88" x14ac:dyDescent="0.3">
      <c r="C724" s="2">
        <v>42005</v>
      </c>
      <c r="D724" s="2">
        <v>42370</v>
      </c>
      <c r="E724" s="2">
        <v>42736</v>
      </c>
      <c r="F724" s="2">
        <v>43101</v>
      </c>
      <c r="G724" s="2">
        <v>43466</v>
      </c>
      <c r="H724" s="2">
        <v>43831</v>
      </c>
      <c r="I724" s="2">
        <v>44197</v>
      </c>
      <c r="J724" s="2">
        <v>44562</v>
      </c>
      <c r="K724" s="2">
        <v>44927</v>
      </c>
      <c r="L724" s="2">
        <v>45292</v>
      </c>
      <c r="M724" s="2">
        <v>45658</v>
      </c>
      <c r="N724" s="2">
        <v>46023</v>
      </c>
      <c r="O724" s="2">
        <v>46388</v>
      </c>
      <c r="P724" s="2">
        <v>46753</v>
      </c>
      <c r="Q724" s="2">
        <v>47119</v>
      </c>
      <c r="R724" s="2">
        <v>47484</v>
      </c>
      <c r="S724" s="2">
        <v>47849</v>
      </c>
      <c r="T724" s="2">
        <v>48214</v>
      </c>
      <c r="U724" s="2">
        <v>48580</v>
      </c>
      <c r="V724" s="2">
        <v>48945</v>
      </c>
      <c r="W724" s="2">
        <v>49310</v>
      </c>
      <c r="X724" s="2">
        <v>49675</v>
      </c>
      <c r="Y724" s="2">
        <v>50041</v>
      </c>
      <c r="Z724" s="2">
        <v>50406</v>
      </c>
      <c r="AA724" s="2">
        <v>50771</v>
      </c>
      <c r="AB724" s="2">
        <v>51136</v>
      </c>
      <c r="AC724" s="2">
        <v>51502</v>
      </c>
      <c r="AD724" s="2">
        <v>51867</v>
      </c>
      <c r="AE724" s="2">
        <v>52232</v>
      </c>
      <c r="AF724" s="2">
        <v>52597</v>
      </c>
      <c r="AG724" s="2">
        <v>52963</v>
      </c>
      <c r="AH724" s="2">
        <v>53328</v>
      </c>
      <c r="AI724" s="2">
        <v>53693</v>
      </c>
      <c r="AJ724" s="2">
        <v>54058</v>
      </c>
      <c r="AK724" s="2">
        <v>54424</v>
      </c>
      <c r="AL724" s="2">
        <v>54789</v>
      </c>
      <c r="AM724" s="2">
        <v>55154</v>
      </c>
      <c r="AN724" s="2">
        <v>55519</v>
      </c>
      <c r="AO724" s="2">
        <v>55885</v>
      </c>
      <c r="AP724" s="2">
        <v>56250</v>
      </c>
      <c r="AQ724" s="2">
        <v>56615</v>
      </c>
      <c r="AR724" s="2">
        <v>56980</v>
      </c>
      <c r="AS724" s="2">
        <v>57346</v>
      </c>
      <c r="AT724" s="2">
        <v>57711</v>
      </c>
      <c r="AU724" s="2">
        <v>58076</v>
      </c>
      <c r="AV724" s="2">
        <v>58441</v>
      </c>
      <c r="AW724" s="2">
        <v>58807</v>
      </c>
      <c r="AX724" s="2">
        <v>59172</v>
      </c>
      <c r="AY724" s="2">
        <v>59537</v>
      </c>
      <c r="AZ724" s="2">
        <v>59902</v>
      </c>
      <c r="BA724" s="2">
        <v>60268</v>
      </c>
      <c r="BB724" s="2">
        <v>60633</v>
      </c>
      <c r="BC724" s="2">
        <v>60998</v>
      </c>
      <c r="BD724" s="2">
        <v>61363</v>
      </c>
      <c r="BE724" s="2">
        <v>61729</v>
      </c>
      <c r="BF724" s="2">
        <v>62094</v>
      </c>
      <c r="BG724" s="2">
        <v>62459</v>
      </c>
      <c r="BH724" s="2">
        <v>62824</v>
      </c>
      <c r="BI724" s="2">
        <v>63190</v>
      </c>
      <c r="BJ724" s="2">
        <v>63555</v>
      </c>
      <c r="BK724" s="2">
        <v>63920</v>
      </c>
      <c r="BL724" s="2">
        <v>64285</v>
      </c>
      <c r="BM724" s="2">
        <v>64651</v>
      </c>
      <c r="BN724" s="2">
        <v>65016</v>
      </c>
      <c r="BO724" s="2">
        <v>65381</v>
      </c>
      <c r="BP724" s="2">
        <v>65746</v>
      </c>
      <c r="BQ724" s="2">
        <v>66112</v>
      </c>
      <c r="BR724" s="2">
        <v>66477</v>
      </c>
      <c r="BS724" s="2">
        <v>66842</v>
      </c>
      <c r="BT724" s="2">
        <v>67207</v>
      </c>
      <c r="BU724" s="2">
        <v>67573</v>
      </c>
      <c r="BV724" s="2">
        <v>67938</v>
      </c>
      <c r="BW724" s="2">
        <v>68303</v>
      </c>
      <c r="BX724" s="2">
        <v>68668</v>
      </c>
      <c r="BY724" s="2">
        <v>69034</v>
      </c>
      <c r="BZ724" s="2">
        <v>69399</v>
      </c>
      <c r="CA724" s="2">
        <v>69764</v>
      </c>
      <c r="CB724" s="2">
        <v>70129</v>
      </c>
      <c r="CC724" s="2">
        <v>70495</v>
      </c>
      <c r="CD724" s="2">
        <v>70860</v>
      </c>
      <c r="CE724" s="2">
        <v>71225</v>
      </c>
      <c r="CF724" s="2">
        <v>71590</v>
      </c>
      <c r="CG724" s="2">
        <v>71956</v>
      </c>
      <c r="CH724" s="2">
        <v>72321</v>
      </c>
      <c r="CI724" s="2">
        <v>72686</v>
      </c>
      <c r="CJ724" s="2">
        <v>73051</v>
      </c>
    </row>
    <row r="725" spans="1:88" x14ac:dyDescent="0.3">
      <c r="A725" s="12" t="s">
        <v>67</v>
      </c>
      <c r="B725" t="s">
        <v>51</v>
      </c>
      <c r="C725" s="4">
        <f>C698/C711-1</f>
        <v>0</v>
      </c>
      <c r="D725" s="4">
        <f t="shared" ref="D725:AL725" si="346">D698/D711-1</f>
        <v>0</v>
      </c>
      <c r="E725" s="4">
        <f t="shared" si="346"/>
        <v>0</v>
      </c>
      <c r="F725" s="4">
        <f t="shared" si="346"/>
        <v>0</v>
      </c>
      <c r="G725" s="4">
        <f t="shared" si="346"/>
        <v>0</v>
      </c>
      <c r="H725" s="4">
        <f t="shared" si="346"/>
        <v>0</v>
      </c>
      <c r="I725" s="4">
        <f t="shared" si="346"/>
        <v>0</v>
      </c>
      <c r="J725" s="4">
        <f t="shared" si="346"/>
        <v>4.0068161935047364E-3</v>
      </c>
      <c r="K725" s="4">
        <f t="shared" si="346"/>
        <v>9.151952463478219E-3</v>
      </c>
      <c r="L725" s="4">
        <f t="shared" si="346"/>
        <v>1.4881102519324063E-2</v>
      </c>
      <c r="M725" s="4">
        <f t="shared" si="346"/>
        <v>2.1082217152206484E-2</v>
      </c>
      <c r="N725" s="4">
        <f t="shared" si="346"/>
        <v>2.621721328991744E-2</v>
      </c>
      <c r="O725" s="4">
        <f t="shared" si="346"/>
        <v>3.0292719880020913E-2</v>
      </c>
      <c r="P725" s="4">
        <f t="shared" si="346"/>
        <v>3.3286692402258344E-2</v>
      </c>
      <c r="Q725" s="4">
        <f t="shared" si="346"/>
        <v>3.5227313598614085E-2</v>
      </c>
      <c r="R725" s="4">
        <f t="shared" si="346"/>
        <v>3.6204353223836305E-2</v>
      </c>
      <c r="S725" s="4">
        <f t="shared" si="346"/>
        <v>3.7503315015392724E-2</v>
      </c>
      <c r="T725" s="4">
        <f t="shared" si="346"/>
        <v>3.966483575261659E-2</v>
      </c>
      <c r="U725" s="4">
        <f t="shared" si="346"/>
        <v>4.2738165267077965E-2</v>
      </c>
      <c r="V725" s="4">
        <f t="shared" si="346"/>
        <v>4.6544929356955977E-2</v>
      </c>
      <c r="W725" s="4">
        <f t="shared" si="346"/>
        <v>5.0836710452703437E-2</v>
      </c>
      <c r="X725" s="4">
        <f t="shared" si="346"/>
        <v>5.5150701118725554E-2</v>
      </c>
      <c r="Y725" s="4">
        <f t="shared" si="346"/>
        <v>5.94021451526765E-2</v>
      </c>
      <c r="Z725" s="4">
        <f t="shared" si="346"/>
        <v>6.3489230031177346E-2</v>
      </c>
      <c r="AA725" s="4">
        <f t="shared" si="346"/>
        <v>6.731901391667372E-2</v>
      </c>
      <c r="AB725" s="4">
        <f t="shared" si="346"/>
        <v>7.0812891329746774E-2</v>
      </c>
      <c r="AC725" s="4">
        <f t="shared" si="346"/>
        <v>7.3621796216950752E-2</v>
      </c>
      <c r="AD725" s="4">
        <f t="shared" si="346"/>
        <v>7.5761873068875163E-2</v>
      </c>
      <c r="AE725" s="4">
        <f t="shared" si="346"/>
        <v>7.7247487534261916E-2</v>
      </c>
      <c r="AF725" s="4">
        <f t="shared" si="346"/>
        <v>7.8096661632443443E-2</v>
      </c>
      <c r="AG725" s="4">
        <f t="shared" si="346"/>
        <v>7.8315148951887181E-2</v>
      </c>
      <c r="AH725" s="4">
        <f t="shared" si="346"/>
        <v>7.7632476506895198E-2</v>
      </c>
      <c r="AI725" s="4">
        <f t="shared" si="346"/>
        <v>7.6152039728764276E-2</v>
      </c>
      <c r="AJ725" s="4">
        <f t="shared" si="346"/>
        <v>7.3890615937335591E-2</v>
      </c>
      <c r="AK725" s="4">
        <f t="shared" si="346"/>
        <v>7.0856571272835289E-2</v>
      </c>
      <c r="AL725" s="4">
        <f t="shared" si="346"/>
        <v>6.7065382220985459E-2</v>
      </c>
      <c r="AM725" s="4">
        <f t="shared" ref="AM725:CJ725" si="347">AM698/AM711-1</f>
        <v>6.4497734777681393E-2</v>
      </c>
      <c r="AN725" s="4">
        <f t="shared" si="347"/>
        <v>6.342274631431577E-2</v>
      </c>
      <c r="AO725" s="4">
        <f t="shared" si="347"/>
        <v>6.3631980901432295E-2</v>
      </c>
      <c r="AP725" s="4">
        <f t="shared" si="347"/>
        <v>6.4886226169126093E-2</v>
      </c>
      <c r="AQ725" s="4">
        <f t="shared" si="347"/>
        <v>6.6979247313224244E-2</v>
      </c>
      <c r="AR725" s="4">
        <f t="shared" si="347"/>
        <v>6.9735782342455144E-2</v>
      </c>
      <c r="AS725" s="4">
        <f t="shared" si="347"/>
        <v>7.3044075197460812E-2</v>
      </c>
      <c r="AT725" s="4">
        <f t="shared" si="347"/>
        <v>7.6807622004909204E-2</v>
      </c>
      <c r="AU725" s="4">
        <f t="shared" si="347"/>
        <v>8.0948222939058567E-2</v>
      </c>
      <c r="AV725" s="4">
        <f t="shared" si="347"/>
        <v>8.5403299556770396E-2</v>
      </c>
      <c r="AW725" s="4">
        <f t="shared" si="347"/>
        <v>9.009271714244993E-2</v>
      </c>
      <c r="AX725" s="4">
        <f t="shared" si="347"/>
        <v>9.4998577179999932E-2</v>
      </c>
      <c r="AY725" s="4">
        <f t="shared" si="347"/>
        <v>0.10009033968267289</v>
      </c>
      <c r="AZ725" s="4">
        <f t="shared" si="347"/>
        <v>0.10533991573731449</v>
      </c>
      <c r="BA725" s="4">
        <f t="shared" si="347"/>
        <v>0.11072336187582943</v>
      </c>
      <c r="BB725" s="4">
        <f t="shared" si="347"/>
        <v>0.11637824181658751</v>
      </c>
      <c r="BC725" s="4">
        <f t="shared" si="347"/>
        <v>0.1221156090687725</v>
      </c>
      <c r="BD725" s="4">
        <f t="shared" si="347"/>
        <v>0.12790858982467257</v>
      </c>
      <c r="BE725" s="4">
        <f t="shared" si="347"/>
        <v>0.13375634583542384</v>
      </c>
      <c r="BF725" s="4">
        <f t="shared" si="347"/>
        <v>0.13965731766227352</v>
      </c>
      <c r="BG725" s="4">
        <f t="shared" si="347"/>
        <v>0.14556704560677547</v>
      </c>
      <c r="BH725" s="4">
        <f t="shared" si="347"/>
        <v>0.15150410702749051</v>
      </c>
      <c r="BI725" s="4">
        <f t="shared" si="347"/>
        <v>0.15746357850831894</v>
      </c>
      <c r="BJ725" s="4">
        <f t="shared" si="347"/>
        <v>0.16343830898617018</v>
      </c>
      <c r="BK725" s="4">
        <f t="shared" si="347"/>
        <v>0.16942234966996184</v>
      </c>
      <c r="BL725" s="4">
        <f t="shared" si="347"/>
        <v>0.17541124622190729</v>
      </c>
      <c r="BM725" s="4">
        <f t="shared" si="347"/>
        <v>0.18140178086385705</v>
      </c>
      <c r="BN725" s="4">
        <f t="shared" si="347"/>
        <v>0.18739155609327729</v>
      </c>
      <c r="BO725" s="4">
        <f t="shared" si="347"/>
        <v>0.19337882054487632</v>
      </c>
      <c r="BP725" s="4">
        <f t="shared" si="347"/>
        <v>0.19936237740607243</v>
      </c>
      <c r="BQ725" s="4">
        <f t="shared" si="347"/>
        <v>0.20530142196050916</v>
      </c>
      <c r="BR725" s="4">
        <f t="shared" si="347"/>
        <v>0.2112247757302077</v>
      </c>
      <c r="BS725" s="4">
        <f t="shared" si="347"/>
        <v>0.21713623384516989</v>
      </c>
      <c r="BT725" s="4">
        <f t="shared" si="347"/>
        <v>0.22303577949856757</v>
      </c>
      <c r="BU725" s="4">
        <f t="shared" si="347"/>
        <v>0.22892299769069036</v>
      </c>
      <c r="BV725" s="4">
        <f t="shared" si="347"/>
        <v>0.23479755426891336</v>
      </c>
      <c r="BW725" s="4">
        <f t="shared" si="347"/>
        <v>0.24065932433646853</v>
      </c>
      <c r="BX725" s="4">
        <f t="shared" si="347"/>
        <v>0.246508558827367</v>
      </c>
      <c r="BY725" s="4">
        <f t="shared" si="347"/>
        <v>0.25234554378821783</v>
      </c>
      <c r="BZ725" s="4">
        <f t="shared" si="347"/>
        <v>0.25817078219249923</v>
      </c>
      <c r="CA725" s="4">
        <f t="shared" si="347"/>
        <v>0.26395405646685788</v>
      </c>
      <c r="CB725" s="4">
        <f t="shared" si="347"/>
        <v>0.26971811890971731</v>
      </c>
      <c r="CC725" s="4">
        <f t="shared" si="347"/>
        <v>0.27546588512009418</v>
      </c>
      <c r="CD725" s="4">
        <f t="shared" si="347"/>
        <v>0.28119683837533493</v>
      </c>
      <c r="CE725" s="4">
        <f t="shared" si="347"/>
        <v>0.28690973193417046</v>
      </c>
      <c r="CF725" s="4">
        <f t="shared" si="347"/>
        <v>0.29260261768451312</v>
      </c>
      <c r="CG725" s="4">
        <f t="shared" si="347"/>
        <v>0.29827361096736693</v>
      </c>
      <c r="CH725" s="4">
        <f t="shared" si="347"/>
        <v>0.30392123379966862</v>
      </c>
      <c r="CI725" s="4">
        <f t="shared" si="347"/>
        <v>0.30954421135349319</v>
      </c>
      <c r="CJ725" s="4">
        <f t="shared" si="347"/>
        <v>0.31514137502014417</v>
      </c>
    </row>
    <row r="726" spans="1:88" x14ac:dyDescent="0.3">
      <c r="A726" t="s">
        <v>62</v>
      </c>
      <c r="B726" t="s">
        <v>50</v>
      </c>
      <c r="C726" s="4">
        <f>(C699-C712)/C$711</f>
        <v>0</v>
      </c>
      <c r="D726" s="4">
        <f t="shared" ref="D726:AL726" si="348">(D699-D712)/D$711</f>
        <v>0</v>
      </c>
      <c r="E726" s="4">
        <f t="shared" si="348"/>
        <v>0</v>
      </c>
      <c r="F726" s="4">
        <f t="shared" si="348"/>
        <v>0</v>
      </c>
      <c r="G726" s="4">
        <f t="shared" si="348"/>
        <v>0</v>
      </c>
      <c r="H726" s="4">
        <f t="shared" si="348"/>
        <v>0</v>
      </c>
      <c r="I726" s="4">
        <f t="shared" si="348"/>
        <v>0</v>
      </c>
      <c r="J726" s="4">
        <f t="shared" si="348"/>
        <v>6.6368538220062251E-4</v>
      </c>
      <c r="K726" s="4">
        <f t="shared" si="348"/>
        <v>1.474802197034112E-3</v>
      </c>
      <c r="L726" s="4">
        <f t="shared" si="348"/>
        <v>2.3330801777299739E-3</v>
      </c>
      <c r="M726" s="4">
        <f t="shared" si="348"/>
        <v>3.1970396793479564E-3</v>
      </c>
      <c r="N726" s="4">
        <f t="shared" si="348"/>
        <v>3.8597985296555315E-3</v>
      </c>
      <c r="O726" s="4">
        <f t="shared" si="348"/>
        <v>4.4056567147609292E-3</v>
      </c>
      <c r="P726" s="4">
        <f t="shared" si="348"/>
        <v>4.8714142868307459E-3</v>
      </c>
      <c r="Q726" s="4">
        <f t="shared" si="348"/>
        <v>5.2789750626108444E-3</v>
      </c>
      <c r="R726" s="4">
        <f t="shared" si="348"/>
        <v>5.6450783227847438E-3</v>
      </c>
      <c r="S726" s="4">
        <f t="shared" si="348"/>
        <v>6.0999702464333986E-3</v>
      </c>
      <c r="T726" s="4">
        <f t="shared" si="348"/>
        <v>6.6680547699240651E-3</v>
      </c>
      <c r="U726" s="4">
        <f t="shared" si="348"/>
        <v>7.337732136681957E-3</v>
      </c>
      <c r="V726" s="4">
        <f t="shared" si="348"/>
        <v>8.0886012020142915E-3</v>
      </c>
      <c r="W726" s="4">
        <f t="shared" si="348"/>
        <v>8.898783901783669E-3</v>
      </c>
      <c r="X726" s="4">
        <f t="shared" si="348"/>
        <v>9.7127411592481637E-3</v>
      </c>
      <c r="Y726" s="4">
        <f t="shared" si="348"/>
        <v>1.0539777765156595E-2</v>
      </c>
      <c r="Z726" s="4">
        <f t="shared" si="348"/>
        <v>1.1374187108469427E-2</v>
      </c>
      <c r="AA726" s="4">
        <f t="shared" si="348"/>
        <v>1.2209332460044676E-2</v>
      </c>
      <c r="AB726" s="4">
        <f t="shared" si="348"/>
        <v>1.3039010417824716E-2</v>
      </c>
      <c r="AC726" s="4">
        <f t="shared" si="348"/>
        <v>1.381299649780859E-2</v>
      </c>
      <c r="AD726" s="4">
        <f t="shared" si="348"/>
        <v>1.4550273330013967E-2</v>
      </c>
      <c r="AE726" s="4">
        <f t="shared" si="348"/>
        <v>1.5254616659988665E-2</v>
      </c>
      <c r="AF726" s="4">
        <f t="shared" si="348"/>
        <v>1.5927455481686933E-2</v>
      </c>
      <c r="AG726" s="4">
        <f t="shared" si="348"/>
        <v>1.6569057556414763E-2</v>
      </c>
      <c r="AH726" s="4">
        <f t="shared" si="348"/>
        <v>1.7133923167337119E-2</v>
      </c>
      <c r="AI726" s="4">
        <f t="shared" si="348"/>
        <v>1.7652975165602686E-2</v>
      </c>
      <c r="AJ726" s="4">
        <f t="shared" si="348"/>
        <v>1.8133417760187648E-2</v>
      </c>
      <c r="AK726" s="4">
        <f t="shared" si="348"/>
        <v>1.8579801893644114E-2</v>
      </c>
      <c r="AL726" s="4">
        <f t="shared" si="348"/>
        <v>1.899838968718209E-2</v>
      </c>
      <c r="AM726" s="4">
        <f t="shared" ref="AM726:CJ726" si="349">(AM699-AM712)/AM$711</f>
        <v>1.9405811047893001E-2</v>
      </c>
      <c r="AN726" s="4">
        <f t="shared" si="349"/>
        <v>1.9892638181785452E-2</v>
      </c>
      <c r="AO726" s="4">
        <f t="shared" si="349"/>
        <v>2.0449411213088183E-2</v>
      </c>
      <c r="AP726" s="4">
        <f t="shared" si="349"/>
        <v>2.106160915668916E-2</v>
      </c>
      <c r="AQ726" s="4">
        <f t="shared" si="349"/>
        <v>2.171605477973532E-2</v>
      </c>
      <c r="AR726" s="4">
        <f t="shared" si="349"/>
        <v>2.2392237922380841E-2</v>
      </c>
      <c r="AS726" s="4">
        <f t="shared" si="349"/>
        <v>2.3090299412909718E-2</v>
      </c>
      <c r="AT726" s="4">
        <f t="shared" si="349"/>
        <v>2.3805037484944926E-2</v>
      </c>
      <c r="AU726" s="4">
        <f t="shared" si="349"/>
        <v>2.4531813897963547E-2</v>
      </c>
      <c r="AV726" s="4">
        <f t="shared" si="349"/>
        <v>2.5267078788570378E-2</v>
      </c>
      <c r="AW726" s="4">
        <f t="shared" si="349"/>
        <v>2.5994067272962898E-2</v>
      </c>
      <c r="AX726" s="4">
        <f t="shared" si="349"/>
        <v>2.6723120080234017E-2</v>
      </c>
      <c r="AY726" s="4">
        <f t="shared" si="349"/>
        <v>2.7454362785581086E-2</v>
      </c>
      <c r="AZ726" s="4">
        <f t="shared" si="349"/>
        <v>2.8186715108242794E-2</v>
      </c>
      <c r="BA726" s="4">
        <f t="shared" si="349"/>
        <v>2.891912700621467E-2</v>
      </c>
      <c r="BB726" s="4">
        <f t="shared" si="349"/>
        <v>2.9648858218263168E-2</v>
      </c>
      <c r="BC726" s="4">
        <f t="shared" si="349"/>
        <v>3.0384793177117529E-2</v>
      </c>
      <c r="BD726" s="4">
        <f t="shared" si="349"/>
        <v>3.1126862155936717E-2</v>
      </c>
      <c r="BE726" s="4">
        <f t="shared" si="349"/>
        <v>3.1872085385547727E-2</v>
      </c>
      <c r="BF726" s="4">
        <f t="shared" si="349"/>
        <v>3.2618086669001956E-2</v>
      </c>
      <c r="BG726" s="4">
        <f t="shared" si="349"/>
        <v>3.3342564740312601E-2</v>
      </c>
      <c r="BH726" s="4">
        <f t="shared" si="349"/>
        <v>3.4063262732141789E-2</v>
      </c>
      <c r="BI726" s="4">
        <f t="shared" si="349"/>
        <v>3.4782012137899249E-2</v>
      </c>
      <c r="BJ726" s="4">
        <f t="shared" si="349"/>
        <v>3.5498526737091682E-2</v>
      </c>
      <c r="BK726" s="4">
        <f t="shared" si="349"/>
        <v>3.6212394033958047E-2</v>
      </c>
      <c r="BL726" s="4">
        <f t="shared" si="349"/>
        <v>3.6923517874362585E-2</v>
      </c>
      <c r="BM726" s="4">
        <f t="shared" si="349"/>
        <v>3.7631567205629414E-2</v>
      </c>
      <c r="BN726" s="4">
        <f t="shared" si="349"/>
        <v>3.8336487637691249E-2</v>
      </c>
      <c r="BO726" s="4">
        <f t="shared" si="349"/>
        <v>3.9038324408254894E-2</v>
      </c>
      <c r="BP726" s="4">
        <f t="shared" si="349"/>
        <v>3.9737186210007117E-2</v>
      </c>
      <c r="BQ726" s="4">
        <f t="shared" si="349"/>
        <v>4.0411746835388368E-2</v>
      </c>
      <c r="BR726" s="4">
        <f t="shared" si="349"/>
        <v>4.1081795914275535E-2</v>
      </c>
      <c r="BS726" s="4">
        <f t="shared" si="349"/>
        <v>4.1750022450523325E-2</v>
      </c>
      <c r="BT726" s="4">
        <f t="shared" si="349"/>
        <v>4.2416561770590312E-2</v>
      </c>
      <c r="BU726" s="4">
        <f t="shared" si="349"/>
        <v>4.3081213866571433E-2</v>
      </c>
      <c r="BV726" s="4">
        <f t="shared" si="349"/>
        <v>4.3743545829758403E-2</v>
      </c>
      <c r="BW726" s="4">
        <f t="shared" si="349"/>
        <v>4.4403788264085191E-2</v>
      </c>
      <c r="BX726" s="4">
        <f t="shared" si="349"/>
        <v>4.5062009410534676E-2</v>
      </c>
      <c r="BY726" s="4">
        <f t="shared" si="349"/>
        <v>4.5718308013552457E-2</v>
      </c>
      <c r="BZ726" s="4">
        <f t="shared" si="349"/>
        <v>4.6372815661077794E-2</v>
      </c>
      <c r="CA726" s="4">
        <f t="shared" si="349"/>
        <v>4.7008300075751581E-2</v>
      </c>
      <c r="CB726" s="4">
        <f t="shared" si="349"/>
        <v>4.7640898144101752E-2</v>
      </c>
      <c r="CC726" s="4">
        <f t="shared" si="349"/>
        <v>4.8272715254046597E-2</v>
      </c>
      <c r="CD726" s="4">
        <f t="shared" si="349"/>
        <v>4.890372778977263E-2</v>
      </c>
      <c r="CE726" s="4">
        <f t="shared" si="349"/>
        <v>4.9533615557090294E-2</v>
      </c>
      <c r="CF726" s="4">
        <f t="shared" si="349"/>
        <v>5.0161243779988748E-2</v>
      </c>
      <c r="CG726" s="4">
        <f t="shared" si="349"/>
        <v>5.0787237429485078E-2</v>
      </c>
      <c r="CH726" s="4">
        <f t="shared" si="349"/>
        <v>5.1411531235016392E-2</v>
      </c>
      <c r="CI726" s="4">
        <f t="shared" si="349"/>
        <v>5.2034019273568551E-2</v>
      </c>
      <c r="CJ726" s="4">
        <f t="shared" si="349"/>
        <v>5.2654626754634143E-2</v>
      </c>
    </row>
    <row r="727" spans="1:88" x14ac:dyDescent="0.3">
      <c r="B727" t="s">
        <v>48</v>
      </c>
      <c r="C727" s="4">
        <f>(C700-C713)/C$711</f>
        <v>0</v>
      </c>
      <c r="D727" s="4">
        <f t="shared" ref="D727:AL727" si="350">(D700-D713)/D$711</f>
        <v>0</v>
      </c>
      <c r="E727" s="4">
        <f t="shared" si="350"/>
        <v>0</v>
      </c>
      <c r="F727" s="4">
        <f t="shared" si="350"/>
        <v>0</v>
      </c>
      <c r="G727" s="4">
        <f t="shared" si="350"/>
        <v>0</v>
      </c>
      <c r="H727" s="4">
        <f t="shared" si="350"/>
        <v>0</v>
      </c>
      <c r="I727" s="4">
        <f t="shared" si="350"/>
        <v>0</v>
      </c>
      <c r="J727" s="4">
        <f t="shared" si="350"/>
        <v>1.6762620602964946E-3</v>
      </c>
      <c r="K727" s="4">
        <f t="shared" si="350"/>
        <v>3.6965911511290537E-3</v>
      </c>
      <c r="L727" s="4">
        <f t="shared" si="350"/>
        <v>5.9089151534211393E-3</v>
      </c>
      <c r="M727" s="4">
        <f t="shared" si="350"/>
        <v>8.3557979912776588E-3</v>
      </c>
      <c r="N727" s="4">
        <f t="shared" si="350"/>
        <v>1.0394449628521547E-2</v>
      </c>
      <c r="O727" s="4">
        <f t="shared" si="350"/>
        <v>1.2009227795499807E-2</v>
      </c>
      <c r="P727" s="4">
        <f t="shared" si="350"/>
        <v>1.3141031968139833E-2</v>
      </c>
      <c r="Q727" s="4">
        <f t="shared" si="350"/>
        <v>1.3730019514851127E-2</v>
      </c>
      <c r="R727" s="4">
        <f t="shared" si="350"/>
        <v>1.3740165685955263E-2</v>
      </c>
      <c r="S727" s="4">
        <f t="shared" si="350"/>
        <v>1.3779636040187553E-2</v>
      </c>
      <c r="T727" s="4">
        <f t="shared" si="350"/>
        <v>1.3976228456334021E-2</v>
      </c>
      <c r="U727" s="4">
        <f t="shared" si="350"/>
        <v>1.4359194802070476E-2</v>
      </c>
      <c r="V727" s="4">
        <f t="shared" si="350"/>
        <v>1.490029181050471E-2</v>
      </c>
      <c r="W727" s="4">
        <f t="shared" si="350"/>
        <v>1.5541150781187587E-2</v>
      </c>
      <c r="X727" s="4">
        <f t="shared" si="350"/>
        <v>1.6170178398598471E-2</v>
      </c>
      <c r="Y727" s="4">
        <f t="shared" si="350"/>
        <v>1.6750156881484516E-2</v>
      </c>
      <c r="Z727" s="4">
        <f t="shared" si="350"/>
        <v>1.7234492336780302E-2</v>
      </c>
      <c r="AA727" s="4">
        <f t="shared" si="350"/>
        <v>1.7582202865415727E-2</v>
      </c>
      <c r="AB727" s="4">
        <f t="shared" si="350"/>
        <v>1.7758824321717843E-2</v>
      </c>
      <c r="AC727" s="4">
        <f t="shared" si="350"/>
        <v>1.7671162999389652E-2</v>
      </c>
      <c r="AD727" s="4">
        <f t="shared" si="350"/>
        <v>1.7305341430664558E-2</v>
      </c>
      <c r="AE727" s="4">
        <f t="shared" si="350"/>
        <v>1.6651751654003063E-2</v>
      </c>
      <c r="AF727" s="4">
        <f t="shared" si="350"/>
        <v>1.5704627903603066E-2</v>
      </c>
      <c r="AG727" s="4">
        <f t="shared" si="350"/>
        <v>1.4457217357644887E-2</v>
      </c>
      <c r="AH727" s="4">
        <f t="shared" si="350"/>
        <v>1.284348393738591E-2</v>
      </c>
      <c r="AI727" s="4">
        <f t="shared" si="350"/>
        <v>1.0873682786569803E-2</v>
      </c>
      <c r="AJ727" s="4">
        <f t="shared" si="350"/>
        <v>8.5384500193406623E-3</v>
      </c>
      <c r="AK727" s="4">
        <f t="shared" si="350"/>
        <v>5.8209776884035318E-3</v>
      </c>
      <c r="AL727" s="4">
        <f t="shared" si="350"/>
        <v>2.6920270215254616E-3</v>
      </c>
      <c r="AM727" s="4">
        <f t="shared" ref="AM727:CJ727" si="351">(AM700-AM713)/AM$711</f>
        <v>4.4882711557816054E-4</v>
      </c>
      <c r="AN727" s="4">
        <f t="shared" si="351"/>
        <v>-9.5818095241379398E-4</v>
      </c>
      <c r="AO727" s="4">
        <f t="shared" si="351"/>
        <v>-1.6961954888993431E-3</v>
      </c>
      <c r="AP727" s="4">
        <f t="shared" si="351"/>
        <v>-1.9255738089903112E-3</v>
      </c>
      <c r="AQ727" s="4">
        <f t="shared" si="351"/>
        <v>-1.7781594084221644E-3</v>
      </c>
      <c r="AR727" s="4">
        <f t="shared" si="351"/>
        <v>-1.3546488746616998E-3</v>
      </c>
      <c r="AS727" s="4">
        <f t="shared" si="351"/>
        <v>-7.3080102044983562E-4</v>
      </c>
      <c r="AT727" s="4">
        <f t="shared" si="351"/>
        <v>3.9250794537216678E-5</v>
      </c>
      <c r="AU727" s="4">
        <f t="shared" si="351"/>
        <v>9.1699153722380584E-4</v>
      </c>
      <c r="AV727" s="4">
        <f t="shared" si="351"/>
        <v>1.8750806773668535E-3</v>
      </c>
      <c r="AW727" s="4">
        <f t="shared" si="351"/>
        <v>2.8937097624666358E-3</v>
      </c>
      <c r="AX727" s="4">
        <f t="shared" si="351"/>
        <v>3.9578157498820132E-3</v>
      </c>
      <c r="AY727" s="4">
        <f t="shared" si="351"/>
        <v>5.0565573477731086E-3</v>
      </c>
      <c r="AZ727" s="4">
        <f t="shared" si="351"/>
        <v>6.1816939329386623E-3</v>
      </c>
      <c r="BA727" s="4">
        <f t="shared" si="351"/>
        <v>7.3268851721900469E-3</v>
      </c>
      <c r="BB727" s="4">
        <f t="shared" si="351"/>
        <v>8.5050224983938931E-3</v>
      </c>
      <c r="BC727" s="4">
        <f t="shared" si="351"/>
        <v>9.696935389986068E-3</v>
      </c>
      <c r="BD727" s="4">
        <f t="shared" si="351"/>
        <v>1.0896587093652318E-2</v>
      </c>
      <c r="BE727" s="4">
        <f t="shared" si="351"/>
        <v>1.2101676705791835E-2</v>
      </c>
      <c r="BF727" s="4">
        <f t="shared" si="351"/>
        <v>1.3310587779948528E-2</v>
      </c>
      <c r="BG727" s="4">
        <f t="shared" si="351"/>
        <v>1.4520580380387867E-2</v>
      </c>
      <c r="BH727" s="4">
        <f t="shared" si="351"/>
        <v>1.5729043225277992E-2</v>
      </c>
      <c r="BI727" s="4">
        <f t="shared" si="351"/>
        <v>1.6934003807995434E-2</v>
      </c>
      <c r="BJ727" s="4">
        <f t="shared" si="351"/>
        <v>1.8133936602360543E-2</v>
      </c>
      <c r="BK727" s="4">
        <f t="shared" si="351"/>
        <v>1.9327785733926132E-2</v>
      </c>
      <c r="BL727" s="4">
        <f t="shared" si="351"/>
        <v>2.0514842540704053E-2</v>
      </c>
      <c r="BM727" s="4">
        <f t="shared" si="351"/>
        <v>2.1694818763493263E-2</v>
      </c>
      <c r="BN727" s="4">
        <f t="shared" si="351"/>
        <v>2.2867636406604872E-2</v>
      </c>
      <c r="BO727" s="4">
        <f t="shared" si="351"/>
        <v>2.4033403005864165E-2</v>
      </c>
      <c r="BP727" s="4">
        <f t="shared" si="351"/>
        <v>2.5192381273482691E-2</v>
      </c>
      <c r="BQ727" s="4">
        <f t="shared" si="351"/>
        <v>2.634338198542285E-2</v>
      </c>
      <c r="BR727" s="4">
        <f t="shared" si="351"/>
        <v>2.7486512076552345E-2</v>
      </c>
      <c r="BS727" s="4">
        <f t="shared" si="351"/>
        <v>2.8621912253471722E-2</v>
      </c>
      <c r="BT727" s="4">
        <f t="shared" si="351"/>
        <v>2.9749730897141741E-2</v>
      </c>
      <c r="BU727" s="4">
        <f t="shared" si="351"/>
        <v>3.0870209863138431E-2</v>
      </c>
      <c r="BV727" s="4">
        <f t="shared" si="351"/>
        <v>3.1983775572587393E-2</v>
      </c>
      <c r="BW727" s="4">
        <f t="shared" si="351"/>
        <v>3.3090791642786749E-2</v>
      </c>
      <c r="BX727" s="4">
        <f t="shared" si="351"/>
        <v>3.4191739408074066E-2</v>
      </c>
      <c r="BY727" s="4">
        <f t="shared" si="351"/>
        <v>3.5287140681421587E-2</v>
      </c>
      <c r="BZ727" s="4">
        <f t="shared" si="351"/>
        <v>3.637751930588283E-2</v>
      </c>
      <c r="CA727" s="4">
        <f t="shared" si="351"/>
        <v>3.7462105646425874E-2</v>
      </c>
      <c r="CB727" s="4">
        <f t="shared" si="351"/>
        <v>3.8541101531945378E-2</v>
      </c>
      <c r="CC727" s="4">
        <f t="shared" si="351"/>
        <v>3.961454850164401E-2</v>
      </c>
      <c r="CD727" s="4">
        <f t="shared" si="351"/>
        <v>4.0682392263850224E-2</v>
      </c>
      <c r="CE727" s="4">
        <f t="shared" si="351"/>
        <v>4.1744576273874803E-2</v>
      </c>
      <c r="CF727" s="4">
        <f t="shared" si="351"/>
        <v>4.2801276074322298E-2</v>
      </c>
      <c r="CG727" s="4">
        <f t="shared" si="351"/>
        <v>4.3852272405170513E-2</v>
      </c>
      <c r="CH727" s="4">
        <f t="shared" si="351"/>
        <v>4.4897529517771428E-2</v>
      </c>
      <c r="CI727" s="4">
        <f t="shared" si="351"/>
        <v>4.5937056159627204E-2</v>
      </c>
      <c r="CJ727" s="4">
        <f t="shared" si="351"/>
        <v>4.6970880001249174E-2</v>
      </c>
    </row>
    <row r="728" spans="1:88" x14ac:dyDescent="0.3">
      <c r="B728" t="s">
        <v>81</v>
      </c>
      <c r="C728" s="4">
        <f>(C704-C717)/C$711</f>
        <v>0</v>
      </c>
      <c r="D728" s="4">
        <f t="shared" ref="D728:AL728" si="352">(D704-D717)/D$711</f>
        <v>0</v>
      </c>
      <c r="E728" s="4">
        <f t="shared" si="352"/>
        <v>0</v>
      </c>
      <c r="F728" s="4">
        <f t="shared" si="352"/>
        <v>0</v>
      </c>
      <c r="G728" s="4">
        <f t="shared" si="352"/>
        <v>0</v>
      </c>
      <c r="H728" s="4">
        <f t="shared" si="352"/>
        <v>0</v>
      </c>
      <c r="I728" s="4">
        <f t="shared" si="352"/>
        <v>0</v>
      </c>
      <c r="J728" s="4">
        <f t="shared" si="352"/>
        <v>1.4754434672018433E-3</v>
      </c>
      <c r="K728" s="4">
        <f t="shared" si="352"/>
        <v>2.8581755112787356E-3</v>
      </c>
      <c r="L728" s="4">
        <f t="shared" si="352"/>
        <v>3.9907597430883816E-3</v>
      </c>
      <c r="M728" s="4">
        <f t="shared" si="352"/>
        <v>4.8707516658375583E-3</v>
      </c>
      <c r="N728" s="4">
        <f t="shared" si="352"/>
        <v>4.9435583437475042E-3</v>
      </c>
      <c r="O728" s="4">
        <f t="shared" si="352"/>
        <v>4.5088309977120208E-3</v>
      </c>
      <c r="P728" s="4">
        <f t="shared" si="352"/>
        <v>3.7442434263681838E-3</v>
      </c>
      <c r="Q728" s="4">
        <f t="shared" si="352"/>
        <v>2.7521283805994078E-3</v>
      </c>
      <c r="R728" s="4">
        <f t="shared" si="352"/>
        <v>1.5961591711733897E-3</v>
      </c>
      <c r="S728" s="4">
        <f t="shared" si="352"/>
        <v>9.8418172038361082E-4</v>
      </c>
      <c r="T728" s="4">
        <f t="shared" si="352"/>
        <v>8.9136346500850712E-4</v>
      </c>
      <c r="U728" s="4">
        <f t="shared" si="352"/>
        <v>1.1855762760696856E-3</v>
      </c>
      <c r="V728" s="4">
        <f t="shared" si="352"/>
        <v>1.7142366126474237E-3</v>
      </c>
      <c r="W728" s="4">
        <f t="shared" si="352"/>
        <v>2.3585205529748497E-3</v>
      </c>
      <c r="X728" s="4">
        <f t="shared" si="352"/>
        <v>2.9822783638452119E-3</v>
      </c>
      <c r="Y728" s="4">
        <f t="shared" si="352"/>
        <v>3.5415463760613592E-3</v>
      </c>
      <c r="Z728" s="4">
        <f t="shared" si="352"/>
        <v>4.0165772711560719E-3</v>
      </c>
      <c r="AA728" s="4">
        <f t="shared" si="352"/>
        <v>4.3819691677368577E-3</v>
      </c>
      <c r="AB728" s="4">
        <f t="shared" si="352"/>
        <v>4.6124550877698605E-3</v>
      </c>
      <c r="AC728" s="4">
        <f t="shared" si="352"/>
        <v>4.6310520669132797E-3</v>
      </c>
      <c r="AD728" s="4">
        <f t="shared" si="352"/>
        <v>4.4307886134763788E-3</v>
      </c>
      <c r="AE728" s="4">
        <f t="shared" si="352"/>
        <v>4.0059628788430583E-3</v>
      </c>
      <c r="AF728" s="4">
        <f t="shared" si="352"/>
        <v>3.3511152464200155E-3</v>
      </c>
      <c r="AG728" s="4">
        <f t="shared" si="352"/>
        <v>2.4582650040141122E-3</v>
      </c>
      <c r="AH728" s="4">
        <f t="shared" si="352"/>
        <v>1.266534175984099E-3</v>
      </c>
      <c r="AI728" s="4">
        <f t="shared" si="352"/>
        <v>-2.1485490103330496E-4</v>
      </c>
      <c r="AJ728" s="4">
        <f t="shared" si="352"/>
        <v>-1.9907512891879477E-3</v>
      </c>
      <c r="AK728" s="4">
        <f t="shared" si="352"/>
        <v>-4.0623439982884983E-3</v>
      </c>
      <c r="AL728" s="4">
        <f t="shared" si="352"/>
        <v>-6.409009382505969E-3</v>
      </c>
      <c r="AM728" s="4">
        <f t="shared" ref="AM728:CJ728" si="353">(AM704-AM717)/AM$711</f>
        <v>-8.0282818550091572E-3</v>
      </c>
      <c r="AN728" s="4">
        <f t="shared" si="353"/>
        <v>-9.1347532938117725E-3</v>
      </c>
      <c r="AO728" s="4">
        <f t="shared" si="353"/>
        <v>-9.8595142511260815E-3</v>
      </c>
      <c r="AP728" s="4">
        <f t="shared" si="353"/>
        <v>-1.0282971402760622E-2</v>
      </c>
      <c r="AQ728" s="4">
        <f t="shared" si="353"/>
        <v>-1.0456721496871336E-2</v>
      </c>
      <c r="AR728" s="4">
        <f t="shared" si="353"/>
        <v>-1.0415498217917639E-2</v>
      </c>
      <c r="AS728" s="4">
        <f t="shared" si="353"/>
        <v>-1.0183120342575928E-2</v>
      </c>
      <c r="AT728" s="4">
        <f t="shared" si="353"/>
        <v>-9.7860253676510505E-3</v>
      </c>
      <c r="AU728" s="4">
        <f t="shared" si="353"/>
        <v>-9.2490324499233389E-3</v>
      </c>
      <c r="AV728" s="4">
        <f t="shared" si="353"/>
        <v>-8.5938840625898859E-3</v>
      </c>
      <c r="AW728" s="4">
        <f t="shared" si="353"/>
        <v>-7.8466398405652726E-3</v>
      </c>
      <c r="AX728" s="4">
        <f t="shared" si="353"/>
        <v>-7.0176833404481491E-3</v>
      </c>
      <c r="AY728" s="4">
        <f t="shared" si="353"/>
        <v>-6.1188034214828477E-3</v>
      </c>
      <c r="AZ728" s="4">
        <f t="shared" si="353"/>
        <v>-5.1600381836126004E-3</v>
      </c>
      <c r="BA728" s="4">
        <f t="shared" si="353"/>
        <v>-4.1495598884099191E-3</v>
      </c>
      <c r="BB728" s="4">
        <f t="shared" si="353"/>
        <v>-3.061047306293853E-3</v>
      </c>
      <c r="BC728" s="4">
        <f t="shared" si="353"/>
        <v>-1.9323725363206217E-3</v>
      </c>
      <c r="BD728" s="4">
        <f t="shared" si="353"/>
        <v>-7.7247112319116793E-4</v>
      </c>
      <c r="BE728" s="4">
        <f t="shared" si="353"/>
        <v>4.1570474534890334E-4</v>
      </c>
      <c r="BF728" s="4">
        <f t="shared" si="353"/>
        <v>1.6302236807112518E-3</v>
      </c>
      <c r="BG728" s="4">
        <f t="shared" si="353"/>
        <v>2.8598559919575206E-3</v>
      </c>
      <c r="BH728" s="4">
        <f t="shared" si="353"/>
        <v>4.1079286850657466E-3</v>
      </c>
      <c r="BI728" s="4">
        <f t="shared" si="353"/>
        <v>5.3730228480785647E-3</v>
      </c>
      <c r="BJ728" s="4">
        <f t="shared" si="353"/>
        <v>6.6533992191177621E-3</v>
      </c>
      <c r="BK728" s="4">
        <f t="shared" si="353"/>
        <v>7.9476230523789129E-3</v>
      </c>
      <c r="BL728" s="4">
        <f t="shared" si="353"/>
        <v>9.2544883659254323E-3</v>
      </c>
      <c r="BM728" s="4">
        <f t="shared" si="353"/>
        <v>1.0573092661625363E-2</v>
      </c>
      <c r="BN728" s="4">
        <f t="shared" si="353"/>
        <v>1.1902661126667654E-2</v>
      </c>
      <c r="BO728" s="4">
        <f t="shared" si="353"/>
        <v>1.3242518064392151E-2</v>
      </c>
      <c r="BP728" s="4">
        <f t="shared" si="353"/>
        <v>1.4592080509477891E-2</v>
      </c>
      <c r="BQ728" s="4">
        <f t="shared" si="353"/>
        <v>1.5942152693265127E-2</v>
      </c>
      <c r="BR728" s="4">
        <f t="shared" si="353"/>
        <v>1.729777085527066E-2</v>
      </c>
      <c r="BS728" s="4">
        <f t="shared" si="353"/>
        <v>1.8659115219788469E-2</v>
      </c>
      <c r="BT728" s="4">
        <f t="shared" si="353"/>
        <v>2.0025771610044527E-2</v>
      </c>
      <c r="BU728" s="4">
        <f t="shared" si="353"/>
        <v>2.1397356583395897E-2</v>
      </c>
      <c r="BV728" s="4">
        <f t="shared" si="353"/>
        <v>2.2773637076762842E-2</v>
      </c>
      <c r="BW728" s="4">
        <f t="shared" si="353"/>
        <v>2.4154303797310775E-2</v>
      </c>
      <c r="BX728" s="4">
        <f t="shared" si="353"/>
        <v>2.5539111061766314E-2</v>
      </c>
      <c r="BY728" s="4">
        <f t="shared" si="353"/>
        <v>2.6927851022305094E-2</v>
      </c>
      <c r="BZ728" s="4">
        <f t="shared" si="353"/>
        <v>2.8320327029414977E-2</v>
      </c>
      <c r="CA728" s="4">
        <f t="shared" si="353"/>
        <v>2.9710297010390904E-2</v>
      </c>
      <c r="CB728" s="4">
        <f t="shared" si="353"/>
        <v>3.1101313480346008E-2</v>
      </c>
      <c r="CC728" s="4">
        <f t="shared" si="353"/>
        <v>3.2493356226580783E-2</v>
      </c>
      <c r="CD728" s="4">
        <f t="shared" si="353"/>
        <v>3.3885897175959329E-2</v>
      </c>
      <c r="CE728" s="4">
        <f t="shared" si="353"/>
        <v>3.5278367207229377E-2</v>
      </c>
      <c r="CF728" s="4">
        <f t="shared" si="353"/>
        <v>3.667038152597564E-2</v>
      </c>
      <c r="CG728" s="4">
        <f t="shared" si="353"/>
        <v>3.806122330460103E-2</v>
      </c>
      <c r="CH728" s="4">
        <f t="shared" si="353"/>
        <v>3.9450258556753597E-2</v>
      </c>
      <c r="CI728" s="4">
        <f t="shared" si="353"/>
        <v>4.0836907705811193E-2</v>
      </c>
      <c r="CJ728" s="4">
        <f t="shared" si="353"/>
        <v>4.2220629160930646E-2</v>
      </c>
    </row>
    <row r="729" spans="1:88" x14ac:dyDescent="0.3">
      <c r="B729" t="s">
        <v>11</v>
      </c>
      <c r="C729" s="4">
        <f>(C705-C718)/C$711</f>
        <v>0</v>
      </c>
      <c r="D729" s="4">
        <f t="shared" ref="D729:AL729" si="354">(D705-D718)/D$711</f>
        <v>0</v>
      </c>
      <c r="E729" s="4">
        <f t="shared" si="354"/>
        <v>0</v>
      </c>
      <c r="F729" s="4">
        <f t="shared" si="354"/>
        <v>0</v>
      </c>
      <c r="G729" s="4">
        <f t="shared" si="354"/>
        <v>0</v>
      </c>
      <c r="H729" s="4">
        <f t="shared" si="354"/>
        <v>0</v>
      </c>
      <c r="I729" s="4">
        <f t="shared" si="354"/>
        <v>0</v>
      </c>
      <c r="J729" s="4">
        <f t="shared" si="354"/>
        <v>-1.4728461729606364E-3</v>
      </c>
      <c r="K729" s="4">
        <f t="shared" si="354"/>
        <v>-2.5536538817483296E-3</v>
      </c>
      <c r="L729" s="4">
        <f t="shared" si="354"/>
        <v>-3.2142912874694699E-3</v>
      </c>
      <c r="M729" s="4">
        <f t="shared" si="354"/>
        <v>-3.4974022028855878E-3</v>
      </c>
      <c r="N729" s="4">
        <f t="shared" si="354"/>
        <v>-3.0379128660447774E-3</v>
      </c>
      <c r="O729" s="4">
        <f t="shared" si="354"/>
        <v>-2.3037866035041203E-3</v>
      </c>
      <c r="P729" s="4">
        <f t="shared" si="354"/>
        <v>-1.5182459524842882E-3</v>
      </c>
      <c r="Q729" s="4">
        <f t="shared" si="354"/>
        <v>-7.4711161775949358E-4</v>
      </c>
      <c r="R729" s="4">
        <f t="shared" si="354"/>
        <v>2.5409606703554187E-5</v>
      </c>
      <c r="S729" s="4">
        <f t="shared" si="354"/>
        <v>3.7555196563249173E-4</v>
      </c>
      <c r="T729" s="4">
        <f t="shared" si="354"/>
        <v>6.8736522891004934E-4</v>
      </c>
      <c r="U729" s="4">
        <f t="shared" si="354"/>
        <v>1.1263963519220516E-3</v>
      </c>
      <c r="V729" s="4">
        <f t="shared" si="354"/>
        <v>1.7381125914369628E-3</v>
      </c>
      <c r="W729" s="4">
        <f t="shared" si="354"/>
        <v>2.5068657981900766E-3</v>
      </c>
      <c r="X729" s="4">
        <f t="shared" si="354"/>
        <v>3.3341983585860866E-3</v>
      </c>
      <c r="Y729" s="4">
        <f t="shared" si="354"/>
        <v>4.2233804688298722E-3</v>
      </c>
      <c r="Z729" s="4">
        <f t="shared" si="354"/>
        <v>5.1636287949443438E-3</v>
      </c>
      <c r="AA729" s="4">
        <f t="shared" si="354"/>
        <v>6.1503751723056112E-3</v>
      </c>
      <c r="AB729" s="4">
        <f t="shared" si="354"/>
        <v>7.1824219361877181E-3</v>
      </c>
      <c r="AC729" s="4">
        <f t="shared" si="354"/>
        <v>8.1751853603192655E-3</v>
      </c>
      <c r="AD729" s="4">
        <f t="shared" si="354"/>
        <v>9.1459939714570726E-3</v>
      </c>
      <c r="AE729" s="4">
        <f t="shared" si="354"/>
        <v>1.0115763636499943E-2</v>
      </c>
      <c r="AF729" s="4">
        <f t="shared" si="354"/>
        <v>1.1106436756832488E-2</v>
      </c>
      <c r="AG729" s="4">
        <f t="shared" si="354"/>
        <v>1.2134323089369563E-2</v>
      </c>
      <c r="AH729" s="4">
        <f t="shared" si="354"/>
        <v>1.3131665425821339E-2</v>
      </c>
      <c r="AI729" s="4">
        <f t="shared" si="354"/>
        <v>1.4137739426151073E-2</v>
      </c>
      <c r="AJ729" s="4">
        <f t="shared" si="354"/>
        <v>1.5170487126988642E-2</v>
      </c>
      <c r="AK729" s="4">
        <f t="shared" si="354"/>
        <v>1.6246199337202987E-2</v>
      </c>
      <c r="AL729" s="4">
        <f t="shared" si="354"/>
        <v>1.7376364499093432E-2</v>
      </c>
      <c r="AM729" s="4">
        <f t="shared" ref="AM729:CJ729" si="355">(AM705-AM718)/AM$711</f>
        <v>1.7992317022263168E-2</v>
      </c>
      <c r="AN729" s="4">
        <f t="shared" si="355"/>
        <v>1.8500480373988066E-2</v>
      </c>
      <c r="AO729" s="4">
        <f t="shared" si="355"/>
        <v>1.9025324200102608E-2</v>
      </c>
      <c r="AP729" s="4">
        <f t="shared" si="355"/>
        <v>1.9614981828763367E-2</v>
      </c>
      <c r="AQ729" s="4">
        <f t="shared" si="355"/>
        <v>2.0287748727393081E-2</v>
      </c>
      <c r="AR729" s="4">
        <f t="shared" si="355"/>
        <v>2.1045964478545065E-2</v>
      </c>
      <c r="AS729" s="4">
        <f t="shared" si="355"/>
        <v>2.1893396556140404E-2</v>
      </c>
      <c r="AT729" s="4">
        <f t="shared" si="355"/>
        <v>2.2831028967079559E-2</v>
      </c>
      <c r="AU729" s="4">
        <f t="shared" si="355"/>
        <v>2.3857174487379309E-2</v>
      </c>
      <c r="AV729" s="4">
        <f t="shared" si="355"/>
        <v>2.4968151056643628E-2</v>
      </c>
      <c r="AW729" s="4">
        <f t="shared" si="355"/>
        <v>2.6152425445802405E-2</v>
      </c>
      <c r="AX729" s="4">
        <f t="shared" si="355"/>
        <v>2.7410230022249113E-2</v>
      </c>
      <c r="AY729" s="4">
        <f t="shared" si="355"/>
        <v>2.8736636272813455E-2</v>
      </c>
      <c r="AZ729" s="4">
        <f t="shared" si="355"/>
        <v>3.0125512579284627E-2</v>
      </c>
      <c r="BA729" s="4">
        <f t="shared" si="355"/>
        <v>3.15705616923573E-2</v>
      </c>
      <c r="BB729" s="4">
        <f t="shared" si="355"/>
        <v>3.3142743689447071E-2</v>
      </c>
      <c r="BC729" s="4">
        <f t="shared" si="355"/>
        <v>3.4740909024155095E-2</v>
      </c>
      <c r="BD729" s="4">
        <f t="shared" si="355"/>
        <v>3.635473056327157E-2</v>
      </c>
      <c r="BE729" s="4">
        <f t="shared" si="355"/>
        <v>3.7989322491906168E-2</v>
      </c>
      <c r="BF729" s="4">
        <f t="shared" si="355"/>
        <v>3.9647796320978451E-2</v>
      </c>
      <c r="BG729" s="4">
        <f t="shared" si="355"/>
        <v>4.132297010087848E-2</v>
      </c>
      <c r="BH729" s="4">
        <f t="shared" si="355"/>
        <v>4.3015937345957184E-2</v>
      </c>
      <c r="BI729" s="4">
        <f t="shared" si="355"/>
        <v>4.4724124060845277E-2</v>
      </c>
      <c r="BJ729" s="4">
        <f t="shared" si="355"/>
        <v>4.6444557155838277E-2</v>
      </c>
      <c r="BK729" s="4">
        <f t="shared" si="355"/>
        <v>4.8174581066300778E-2</v>
      </c>
      <c r="BL729" s="4">
        <f t="shared" si="355"/>
        <v>4.9911980589529101E-2</v>
      </c>
      <c r="BM729" s="4">
        <f t="shared" si="355"/>
        <v>5.1655023426261201E-2</v>
      </c>
      <c r="BN729" s="4">
        <f t="shared" si="355"/>
        <v>5.3402147668950885E-2</v>
      </c>
      <c r="BO729" s="4">
        <f t="shared" si="355"/>
        <v>5.515199221806423E-2</v>
      </c>
      <c r="BP729" s="4">
        <f t="shared" si="355"/>
        <v>5.6903391399923745E-2</v>
      </c>
      <c r="BQ729" s="4">
        <f t="shared" si="355"/>
        <v>5.8648504203047583E-2</v>
      </c>
      <c r="BR729" s="4">
        <f t="shared" si="355"/>
        <v>6.0391176519564216E-2</v>
      </c>
      <c r="BS729" s="4">
        <f t="shared" si="355"/>
        <v>6.2132080162605963E-2</v>
      </c>
      <c r="BT729" s="4">
        <f t="shared" si="355"/>
        <v>6.3871222624924937E-2</v>
      </c>
      <c r="BU729" s="4">
        <f t="shared" si="355"/>
        <v>6.5608395180987891E-2</v>
      </c>
      <c r="BV729" s="4">
        <f t="shared" si="355"/>
        <v>6.7343278608721496E-2</v>
      </c>
      <c r="BW729" s="4">
        <f t="shared" si="355"/>
        <v>6.9075396109616383E-2</v>
      </c>
      <c r="BX729" s="4">
        <f t="shared" si="355"/>
        <v>7.0804522169486822E-2</v>
      </c>
      <c r="BY729" s="4">
        <f t="shared" si="355"/>
        <v>7.2530353886559068E-2</v>
      </c>
      <c r="BZ729" s="4">
        <f t="shared" si="355"/>
        <v>7.4252775380030805E-2</v>
      </c>
      <c r="CA729" s="4">
        <f t="shared" si="355"/>
        <v>7.5966697423151361E-2</v>
      </c>
      <c r="CB729" s="4">
        <f t="shared" si="355"/>
        <v>7.767524381347507E-2</v>
      </c>
      <c r="CC729" s="4">
        <f t="shared" si="355"/>
        <v>7.9379287315466743E-2</v>
      </c>
      <c r="CD729" s="4">
        <f t="shared" si="355"/>
        <v>8.1079034069596281E-2</v>
      </c>
      <c r="CE729" s="4">
        <f t="shared" si="355"/>
        <v>8.2774319228976323E-2</v>
      </c>
      <c r="CF729" s="4">
        <f t="shared" si="355"/>
        <v>8.4464532431924741E-2</v>
      </c>
      <c r="CG729" s="4">
        <f t="shared" si="355"/>
        <v>8.6148583553423641E-2</v>
      </c>
      <c r="CH729" s="4">
        <f t="shared" si="355"/>
        <v>8.7825929749078366E-2</v>
      </c>
      <c r="CI729" s="4">
        <f t="shared" si="355"/>
        <v>8.9496137785764249E-2</v>
      </c>
      <c r="CJ729" s="4">
        <f t="shared" si="355"/>
        <v>9.1158786541734982E-2</v>
      </c>
    </row>
    <row r="730" spans="1:88" x14ac:dyDescent="0.3">
      <c r="B730" t="s">
        <v>49</v>
      </c>
      <c r="C730" s="4">
        <f>(C706-C719)/C$711</f>
        <v>0</v>
      </c>
      <c r="D730" s="4">
        <f t="shared" ref="D730:AL730" si="356">(D706-D719)/D$711</f>
        <v>0</v>
      </c>
      <c r="E730" s="4">
        <f t="shared" si="356"/>
        <v>0</v>
      </c>
      <c r="F730" s="4">
        <f t="shared" si="356"/>
        <v>0</v>
      </c>
      <c r="G730" s="4">
        <f t="shared" si="356"/>
        <v>0</v>
      </c>
      <c r="H730" s="4">
        <f t="shared" si="356"/>
        <v>0</v>
      </c>
      <c r="I730" s="4">
        <f t="shared" si="356"/>
        <v>0</v>
      </c>
      <c r="J730" s="4">
        <f t="shared" si="356"/>
        <v>1.6642714704442167E-3</v>
      </c>
      <c r="K730" s="4">
        <f t="shared" si="356"/>
        <v>3.6760375063959981E-3</v>
      </c>
      <c r="L730" s="4">
        <f t="shared" si="356"/>
        <v>5.8626382834222699E-3</v>
      </c>
      <c r="M730" s="4">
        <f t="shared" si="356"/>
        <v>8.1560301438392477E-3</v>
      </c>
      <c r="N730" s="4">
        <f t="shared" si="356"/>
        <v>1.0057319864037104E-2</v>
      </c>
      <c r="O730" s="4">
        <f t="shared" si="356"/>
        <v>1.1672791531806738E-2</v>
      </c>
      <c r="P730" s="4">
        <f t="shared" si="356"/>
        <v>1.304824870880212E-2</v>
      </c>
      <c r="Q730" s="4">
        <f t="shared" si="356"/>
        <v>1.4213301802937362E-2</v>
      </c>
      <c r="R730" s="4">
        <f t="shared" si="356"/>
        <v>1.5197540301407584E-2</v>
      </c>
      <c r="S730" s="4">
        <f t="shared" si="356"/>
        <v>1.6263975538110053E-2</v>
      </c>
      <c r="T730" s="4">
        <f t="shared" si="356"/>
        <v>1.7441824322650311E-2</v>
      </c>
      <c r="U730" s="4">
        <f t="shared" si="356"/>
        <v>1.872926583784643E-2</v>
      </c>
      <c r="V730" s="4">
        <f t="shared" si="356"/>
        <v>2.0103686675453397E-2</v>
      </c>
      <c r="W730" s="4">
        <f t="shared" si="356"/>
        <v>2.1531389403991224E-2</v>
      </c>
      <c r="X730" s="4">
        <f t="shared" si="356"/>
        <v>2.2951304590017218E-2</v>
      </c>
      <c r="Y730" s="4">
        <f t="shared" si="356"/>
        <v>2.4347284320031033E-2</v>
      </c>
      <c r="Z730" s="4">
        <f t="shared" si="356"/>
        <v>2.5700344703092255E-2</v>
      </c>
      <c r="AA730" s="4">
        <f t="shared" si="356"/>
        <v>2.6995134126465984E-2</v>
      </c>
      <c r="AB730" s="4">
        <f t="shared" si="356"/>
        <v>2.8220179734969146E-2</v>
      </c>
      <c r="AC730" s="4">
        <f t="shared" si="356"/>
        <v>2.9331399189900992E-2</v>
      </c>
      <c r="AD730" s="4">
        <f t="shared" si="356"/>
        <v>3.0329476140376638E-2</v>
      </c>
      <c r="AE730" s="4">
        <f t="shared" si="356"/>
        <v>3.1219392646529526E-2</v>
      </c>
      <c r="AF730" s="4">
        <f t="shared" si="356"/>
        <v>3.2007026163862834E-2</v>
      </c>
      <c r="AG730" s="4">
        <f t="shared" si="356"/>
        <v>3.2696285813986738E-2</v>
      </c>
      <c r="AH730" s="4">
        <f t="shared" si="356"/>
        <v>3.3256869677737826E-2</v>
      </c>
      <c r="AI730" s="4">
        <f t="shared" si="356"/>
        <v>3.3702496892783186E-2</v>
      </c>
      <c r="AJ730" s="4">
        <f t="shared" si="356"/>
        <v>3.4039012391293616E-2</v>
      </c>
      <c r="AK730" s="4">
        <f t="shared" si="356"/>
        <v>3.4271936026272959E-2</v>
      </c>
      <c r="AL730" s="4">
        <f t="shared" si="356"/>
        <v>3.4407610508052279E-2</v>
      </c>
      <c r="AM730" s="4">
        <f t="shared" ref="AM730:CJ730" si="357">(AM706-AM719)/AM$711</f>
        <v>3.4679061035547784E-2</v>
      </c>
      <c r="AN730" s="4">
        <f t="shared" si="357"/>
        <v>3.5122562011698256E-2</v>
      </c>
      <c r="AO730" s="4">
        <f t="shared" si="357"/>
        <v>3.5712954669867174E-2</v>
      </c>
      <c r="AP730" s="4">
        <f t="shared" si="357"/>
        <v>3.6418180683631368E-2</v>
      </c>
      <c r="AQ730" s="4">
        <f t="shared" si="357"/>
        <v>3.721032465671608E-2</v>
      </c>
      <c r="AR730" s="4">
        <f t="shared" si="357"/>
        <v>3.8067727313341404E-2</v>
      </c>
      <c r="AS730" s="4">
        <f t="shared" si="357"/>
        <v>3.897430062538515E-2</v>
      </c>
      <c r="AT730" s="4">
        <f t="shared" si="357"/>
        <v>3.9918329611410321E-2</v>
      </c>
      <c r="AU730" s="4">
        <f t="shared" si="357"/>
        <v>4.0891275473168939E-2</v>
      </c>
      <c r="AV730" s="4">
        <f t="shared" si="357"/>
        <v>4.1886872887917141E-2</v>
      </c>
      <c r="AW730" s="4">
        <f t="shared" si="357"/>
        <v>4.2899154602638226E-2</v>
      </c>
      <c r="AX730" s="4">
        <f t="shared" si="357"/>
        <v>4.3925094574130977E-2</v>
      </c>
      <c r="AY730" s="4">
        <f t="shared" si="357"/>
        <v>4.4961586490332286E-2</v>
      </c>
      <c r="AZ730" s="4">
        <f t="shared" si="357"/>
        <v>4.6006031685297863E-2</v>
      </c>
      <c r="BA730" s="4">
        <f t="shared" si="357"/>
        <v>4.7056348267252364E-2</v>
      </c>
      <c r="BB730" s="4">
        <f t="shared" si="357"/>
        <v>4.8142664403314342E-2</v>
      </c>
      <c r="BC730" s="4">
        <f t="shared" si="357"/>
        <v>4.9225343960525636E-2</v>
      </c>
      <c r="BD730" s="4">
        <f t="shared" si="357"/>
        <v>5.030288126814339E-2</v>
      </c>
      <c r="BE730" s="4">
        <f t="shared" si="357"/>
        <v>5.1377556141070035E-2</v>
      </c>
      <c r="BF730" s="4">
        <f t="shared" si="357"/>
        <v>5.2450623464072463E-2</v>
      </c>
      <c r="BG730" s="4">
        <f t="shared" si="357"/>
        <v>5.3521074028157263E-2</v>
      </c>
      <c r="BH730" s="4">
        <f t="shared" si="357"/>
        <v>5.4587934952821743E-2</v>
      </c>
      <c r="BI730" s="4">
        <f t="shared" si="357"/>
        <v>5.5650415706520413E-2</v>
      </c>
      <c r="BJ730" s="4">
        <f t="shared" si="357"/>
        <v>5.6707889457172721E-2</v>
      </c>
      <c r="BK730" s="4">
        <f t="shared" si="357"/>
        <v>5.7759965280609872E-2</v>
      </c>
      <c r="BL730" s="4">
        <f t="shared" si="357"/>
        <v>5.8806416917474506E-2</v>
      </c>
      <c r="BM730" s="4">
        <f t="shared" si="357"/>
        <v>5.9847278727630203E-2</v>
      </c>
      <c r="BN730" s="4">
        <f t="shared" si="357"/>
        <v>6.0882623339077103E-2</v>
      </c>
      <c r="BO730" s="4">
        <f t="shared" si="357"/>
        <v>6.1912582960242032E-2</v>
      </c>
      <c r="BP730" s="4">
        <f t="shared" si="357"/>
        <v>6.2937338348533461E-2</v>
      </c>
      <c r="BQ730" s="4">
        <f t="shared" si="357"/>
        <v>6.395563646668008E-2</v>
      </c>
      <c r="BR730" s="4">
        <f t="shared" si="357"/>
        <v>6.4967520239915574E-2</v>
      </c>
      <c r="BS730" s="4">
        <f t="shared" si="357"/>
        <v>6.5973104315629638E-2</v>
      </c>
      <c r="BT730" s="4">
        <f t="shared" si="357"/>
        <v>6.6972492595866087E-2</v>
      </c>
      <c r="BU730" s="4">
        <f t="shared" si="357"/>
        <v>6.796582252981076E-2</v>
      </c>
      <c r="BV730" s="4">
        <f t="shared" si="357"/>
        <v>6.8953316672189582E-2</v>
      </c>
      <c r="BW730" s="4">
        <f t="shared" si="357"/>
        <v>6.9935044346776748E-2</v>
      </c>
      <c r="BX730" s="4">
        <f t="shared" si="357"/>
        <v>7.0911176491310901E-2</v>
      </c>
      <c r="BY730" s="4">
        <f t="shared" si="357"/>
        <v>7.1881890307763652E-2</v>
      </c>
      <c r="BZ730" s="4">
        <f t="shared" si="357"/>
        <v>7.2847344744779621E-2</v>
      </c>
      <c r="CA730" s="4">
        <f t="shared" si="357"/>
        <v>7.3806656835453316E-2</v>
      </c>
      <c r="CB730" s="4">
        <f t="shared" si="357"/>
        <v>7.4759561584379672E-2</v>
      </c>
      <c r="CC730" s="4">
        <f t="shared" si="357"/>
        <v>7.5705978248252925E-2</v>
      </c>
      <c r="CD730" s="4">
        <f t="shared" si="357"/>
        <v>7.6645787424060002E-2</v>
      </c>
      <c r="CE730" s="4">
        <f t="shared" si="357"/>
        <v>7.7578853686295746E-2</v>
      </c>
      <c r="CF730" s="4">
        <f t="shared" si="357"/>
        <v>7.8505184167676115E-2</v>
      </c>
      <c r="CG730" s="4">
        <f t="shared" si="357"/>
        <v>7.9424294088796782E-2</v>
      </c>
      <c r="CH730" s="4">
        <f t="shared" si="357"/>
        <v>8.0335984318750317E-2</v>
      </c>
      <c r="CI730" s="4">
        <f t="shared" si="357"/>
        <v>8.1240090875782378E-2</v>
      </c>
      <c r="CJ730" s="4">
        <f t="shared" si="357"/>
        <v>8.2136452733702306E-2</v>
      </c>
    </row>
    <row r="732" spans="1:88" x14ac:dyDescent="0.3">
      <c r="A732" s="12" t="s">
        <v>68</v>
      </c>
      <c r="B732" s="3" t="str">
        <f>[1]Results!E205</f>
        <v>YG_toe_2</v>
      </c>
      <c r="C732" s="3">
        <f>[1]Results!F205</f>
        <v>137.79753479999999</v>
      </c>
      <c r="D732" s="3">
        <f>[1]Results!G205</f>
        <v>139.4449692</v>
      </c>
      <c r="E732" s="3">
        <f>[1]Results!H205</f>
        <v>140.71339789999999</v>
      </c>
      <c r="F732" s="3">
        <f>[1]Results!I205</f>
        <v>141.8855743</v>
      </c>
      <c r="G732" s="3">
        <f>[1]Results!J205</f>
        <v>143.14735730000001</v>
      </c>
      <c r="H732" s="3">
        <f>[1]Results!K205</f>
        <v>144.5308551</v>
      </c>
      <c r="I732" s="3">
        <f>[1]Results!L205</f>
        <v>145.87582750000001</v>
      </c>
      <c r="J732" s="3">
        <f>[1]Results!M205</f>
        <v>147.19626479999999</v>
      </c>
      <c r="K732" s="3">
        <f>[1]Results!N205</f>
        <v>148.45786409999999</v>
      </c>
      <c r="L732" s="3">
        <f>[1]Results!O205</f>
        <v>149.646691</v>
      </c>
      <c r="M732" s="3">
        <f>[1]Results!P205</f>
        <v>150.7647446</v>
      </c>
      <c r="N732" s="3">
        <f>[1]Results!Q205</f>
        <v>151.788465</v>
      </c>
      <c r="O732" s="3">
        <f>[1]Results!R205</f>
        <v>152.7516857</v>
      </c>
      <c r="P732" s="3">
        <f>[1]Results!S205</f>
        <v>153.6634952</v>
      </c>
      <c r="Q732" s="3">
        <f>[1]Results!T205</f>
        <v>154.5369499</v>
      </c>
      <c r="R732" s="3">
        <f>[1]Results!U205</f>
        <v>155.3870355</v>
      </c>
      <c r="S732" s="3">
        <f>[1]Results!V205</f>
        <v>155.86630869999999</v>
      </c>
      <c r="T732" s="3">
        <f>[1]Results!W205</f>
        <v>156.41991060000001</v>
      </c>
      <c r="U732" s="3">
        <f>[1]Results!X205</f>
        <v>157.0682027</v>
      </c>
      <c r="V732" s="3">
        <f>[1]Results!Y205</f>
        <v>157.806613</v>
      </c>
      <c r="W732" s="3">
        <f>[1]Results!Z205</f>
        <v>158.622703</v>
      </c>
      <c r="X732" s="3">
        <f>[1]Results!AA205</f>
        <v>159.53636</v>
      </c>
      <c r="Y732" s="3">
        <f>[1]Results!AB205</f>
        <v>160.50674169999999</v>
      </c>
      <c r="Z732" s="3">
        <f>[1]Results!AC205</f>
        <v>161.5223829</v>
      </c>
      <c r="AA732" s="3">
        <f>[1]Results!AD205</f>
        <v>162.5767117</v>
      </c>
      <c r="AB732" s="3">
        <f>[1]Results!AE205</f>
        <v>163.6653129</v>
      </c>
      <c r="AC732" s="3">
        <f>[1]Results!AF205</f>
        <v>164.78060199999999</v>
      </c>
      <c r="AD732" s="3">
        <f>[1]Results!AG205</f>
        <v>165.92317729999999</v>
      </c>
      <c r="AE732" s="3">
        <f>[1]Results!AH205</f>
        <v>167.09041680000001</v>
      </c>
      <c r="AF732" s="3">
        <f>[1]Results!AI205</f>
        <v>168.27690620000001</v>
      </c>
      <c r="AG732" s="3">
        <f>[1]Results!AJ205</f>
        <v>169.47826480000001</v>
      </c>
      <c r="AH732" s="3">
        <f>[1]Results!AK205</f>
        <v>170.67493020000001</v>
      </c>
      <c r="AI732" s="3">
        <f>[1]Results!AL205</f>
        <v>171.87816459999999</v>
      </c>
      <c r="AJ732" s="3">
        <f>[1]Results!AM205</f>
        <v>173.0880071</v>
      </c>
      <c r="AK732" s="3">
        <f>[1]Results!AN205</f>
        <v>174.30395189999999</v>
      </c>
      <c r="AL732" s="3">
        <f>[1]Results!AO205</f>
        <v>175.52565440000001</v>
      </c>
      <c r="AM732" s="3">
        <f>[1]Results!AP205</f>
        <v>177.60038650000001</v>
      </c>
      <c r="AN732" s="3">
        <f>[1]Results!AQ205</f>
        <v>179.74384499999999</v>
      </c>
      <c r="AO732" s="3">
        <f>[1]Results!AR205</f>
        <v>181.9446681</v>
      </c>
      <c r="AP732" s="3">
        <f>[1]Results!AS205</f>
        <v>184.19705289999999</v>
      </c>
      <c r="AQ732" s="3">
        <f>[1]Results!AT205</f>
        <v>186.497332</v>
      </c>
      <c r="AR732" s="3">
        <f>[1]Results!AU205</f>
        <v>188.81112049999999</v>
      </c>
      <c r="AS732" s="3">
        <f>[1]Results!AV205</f>
        <v>191.1624999</v>
      </c>
      <c r="AT732" s="3">
        <f>[1]Results!AW205</f>
        <v>193.5532067</v>
      </c>
      <c r="AU732" s="3">
        <f>[1]Results!AX205</f>
        <v>195.98423170000001</v>
      </c>
      <c r="AV732" s="3">
        <f>[1]Results!AY205</f>
        <v>198.45683099999999</v>
      </c>
      <c r="AW732" s="3">
        <f>[1]Results!AZ205</f>
        <v>200.92757760000001</v>
      </c>
      <c r="AX732" s="3">
        <f>[1]Results!BA205</f>
        <v>203.43488360000001</v>
      </c>
      <c r="AY732" s="3">
        <f>[1]Results!BB205</f>
        <v>205.98379729999999</v>
      </c>
      <c r="AZ732" s="3">
        <f>[1]Results!BC205</f>
        <v>208.57777300000001</v>
      </c>
      <c r="BA732" s="3">
        <f>[1]Results!BD205</f>
        <v>211.2198272</v>
      </c>
      <c r="BB732" s="3">
        <f>[1]Results!BE205</f>
        <v>213.8322574</v>
      </c>
      <c r="BC732" s="3">
        <f>[1]Results!BF205</f>
        <v>216.4752263</v>
      </c>
      <c r="BD732" s="3">
        <f>[1]Results!BG205</f>
        <v>219.15466409999999</v>
      </c>
      <c r="BE732" s="3">
        <f>[1]Results!BH205</f>
        <v>221.87371590000001</v>
      </c>
      <c r="BF732" s="3">
        <f>[1]Results!BI205</f>
        <v>224.63729359999999</v>
      </c>
      <c r="BG732" s="3">
        <f>[1]Results!BJ205</f>
        <v>227.3877717</v>
      </c>
      <c r="BH732" s="3">
        <f>[1]Results!BK205</f>
        <v>230.17934880000001</v>
      </c>
      <c r="BI732" s="3">
        <f>[1]Results!BL205</f>
        <v>233.01984849999999</v>
      </c>
      <c r="BJ732" s="3">
        <f>[1]Results!BM205</f>
        <v>235.9136618</v>
      </c>
      <c r="BK732" s="3">
        <f>[1]Results!BN205</f>
        <v>238.86407750000001</v>
      </c>
      <c r="BL732" s="3">
        <f>[1]Results!BO205</f>
        <v>241.87506569999999</v>
      </c>
      <c r="BM732" s="3">
        <f>[1]Results!BP205</f>
        <v>244.9474945</v>
      </c>
      <c r="BN732" s="3">
        <f>[1]Results!BQ205</f>
        <v>248.08288150000001</v>
      </c>
      <c r="BO732" s="3">
        <f>[1]Results!BR205</f>
        <v>251.282443</v>
      </c>
      <c r="BP732" s="3">
        <f>[1]Results!BS205</f>
        <v>254.54717120000001</v>
      </c>
      <c r="BQ732" s="3">
        <f>[1]Results!BT205</f>
        <v>257.81623530000002</v>
      </c>
      <c r="BR732" s="3">
        <f>[1]Results!BU205</f>
        <v>261.14059109999999</v>
      </c>
      <c r="BS732" s="3">
        <f>[1]Results!BV205</f>
        <v>264.52600100000001</v>
      </c>
      <c r="BT732" s="3">
        <f>[1]Results!BW205</f>
        <v>267.97584369999998</v>
      </c>
      <c r="BU732" s="3">
        <f>[1]Results!BX205</f>
        <v>271.49297000000001</v>
      </c>
      <c r="BV732" s="3">
        <f>[1]Results!BY205</f>
        <v>275.07768060000001</v>
      </c>
      <c r="BW732" s="3">
        <f>[1]Results!BZ205</f>
        <v>278.73384479999999</v>
      </c>
      <c r="BX732" s="3">
        <f>[1]Results!CA205</f>
        <v>282.46334949999999</v>
      </c>
      <c r="BY732" s="3">
        <f>[1]Results!CB205</f>
        <v>286.26784129999999</v>
      </c>
      <c r="BZ732" s="3">
        <f>[1]Results!CC205</f>
        <v>290.14888939999997</v>
      </c>
      <c r="CA732" s="3">
        <f>[1]Results!CD205</f>
        <v>294.0582933</v>
      </c>
      <c r="CB732" s="3">
        <f>[1]Results!CE205</f>
        <v>298.03833459999998</v>
      </c>
      <c r="CC732" s="3">
        <f>[1]Results!CF205</f>
        <v>302.09455370000001</v>
      </c>
      <c r="CD732" s="3">
        <f>[1]Results!CG205</f>
        <v>306.2306241</v>
      </c>
      <c r="CE732" s="3">
        <f>[1]Results!CH205</f>
        <v>310.44977640000002</v>
      </c>
      <c r="CF732" s="3">
        <f>[1]Results!CI205</f>
        <v>314.74805909999998</v>
      </c>
      <c r="CG732" s="3">
        <f>[1]Results!CJ205</f>
        <v>319.13382300000001</v>
      </c>
      <c r="CH732" s="3">
        <f>[1]Results!CK205</f>
        <v>323.60965540000001</v>
      </c>
      <c r="CI732" s="3">
        <f>[1]Results!CL205</f>
        <v>328.17792079999998</v>
      </c>
      <c r="CJ732" s="3">
        <f>[1]Results!CM205</f>
        <v>332.8408733</v>
      </c>
    </row>
    <row r="733" spans="1:88" x14ac:dyDescent="0.3">
      <c r="A733" t="s">
        <v>27</v>
      </c>
      <c r="B733" s="3" t="str">
        <f>[1]Results!E206</f>
        <v>YG_toe_ccoa_2</v>
      </c>
      <c r="C733" s="3">
        <f>[1]Results!F206</f>
        <v>2.3077845460000002</v>
      </c>
      <c r="D733" s="3">
        <f>[1]Results!G206</f>
        <v>1.694343728</v>
      </c>
      <c r="E733" s="3">
        <f>[1]Results!H206</f>
        <v>1.1838923240000001</v>
      </c>
      <c r="F733" s="3">
        <f>[1]Results!I206</f>
        <v>0.77467552549999996</v>
      </c>
      <c r="G733" s="3">
        <f>[1]Results!J206</f>
        <v>0.44997245990000001</v>
      </c>
      <c r="H733" s="3">
        <f>[1]Results!K206</f>
        <v>0.1905768431</v>
      </c>
      <c r="I733" s="3">
        <f>[1]Results!L206</f>
        <v>-1.5170773800000001E-2</v>
      </c>
      <c r="J733" s="3">
        <f>[1]Results!M206</f>
        <v>-0.1794535914</v>
      </c>
      <c r="K733" s="3">
        <f>[1]Results!N206</f>
        <v>-0.31129695969999999</v>
      </c>
      <c r="L733" s="3">
        <f>[1]Results!O206</f>
        <v>-0.41749666169999999</v>
      </c>
      <c r="M733" s="3">
        <f>[1]Results!P206</f>
        <v>-0.50347712680000001</v>
      </c>
      <c r="N733" s="3">
        <f>[1]Results!Q206</f>
        <v>-0.57318647730000005</v>
      </c>
      <c r="O733" s="3">
        <f>[1]Results!R206</f>
        <v>-0.63032229070000001</v>
      </c>
      <c r="P733" s="3">
        <f>[1]Results!S206</f>
        <v>-0.67773141810000004</v>
      </c>
      <c r="Q733" s="3">
        <f>[1]Results!T206</f>
        <v>-0.71771515809999997</v>
      </c>
      <c r="R733" s="3">
        <f>[1]Results!U206</f>
        <v>-0.75212169650000005</v>
      </c>
      <c r="S733" s="3">
        <f>[1]Results!V206</f>
        <v>-0.78953221630000003</v>
      </c>
      <c r="T733" s="3">
        <f>[1]Results!W206</f>
        <v>-0.8268978736</v>
      </c>
      <c r="U733" s="3">
        <f>[1]Results!X206</f>
        <v>-0.86399838139999996</v>
      </c>
      <c r="V733" s="3">
        <f>[1]Results!Y206</f>
        <v>-0.90081489920000002</v>
      </c>
      <c r="W733" s="3">
        <f>[1]Results!Z206</f>
        <v>-0.9373531719</v>
      </c>
      <c r="X733" s="3">
        <f>[1]Results!AA206</f>
        <v>-0.97331268719999997</v>
      </c>
      <c r="Y733" s="3">
        <f>[1]Results!AB206</f>
        <v>-1.0090087999999999</v>
      </c>
      <c r="Z733" s="3">
        <f>[1]Results!AC206</f>
        <v>-1.0445403499999999</v>
      </c>
      <c r="AA733" s="3">
        <f>[1]Results!AD206</f>
        <v>-1.0799886700000001</v>
      </c>
      <c r="AB733" s="3">
        <f>[1]Results!AE206</f>
        <v>-1.1154150460000001</v>
      </c>
      <c r="AC733" s="3">
        <f>[1]Results!AF206</f>
        <v>-1.1500105309999999</v>
      </c>
      <c r="AD733" s="3">
        <f>[1]Results!AG206</f>
        <v>-1.184462881</v>
      </c>
      <c r="AE733" s="3">
        <f>[1]Results!AH206</f>
        <v>-1.2188665949999999</v>
      </c>
      <c r="AF733" s="3">
        <f>[1]Results!AI206</f>
        <v>-1.2531728769999999</v>
      </c>
      <c r="AG733" s="3">
        <f>[1]Results!AJ206</f>
        <v>-1.2873317049999999</v>
      </c>
      <c r="AH733" s="3">
        <f>[1]Results!AK206</f>
        <v>-1.320225915</v>
      </c>
      <c r="AI733" s="3">
        <f>[1]Results!AL206</f>
        <v>-1.35272796</v>
      </c>
      <c r="AJ733" s="3">
        <f>[1]Results!AM206</f>
        <v>-1.384974725</v>
      </c>
      <c r="AK733" s="3">
        <f>[1]Results!AN206</f>
        <v>-1.4169918990000001</v>
      </c>
      <c r="AL733" s="3">
        <f>[1]Results!AO206</f>
        <v>-1.4487974749999999</v>
      </c>
      <c r="AM733" s="3">
        <f>[1]Results!AP206</f>
        <v>-1.4720575060000001</v>
      </c>
      <c r="AN733" s="3">
        <f>[1]Results!AQ206</f>
        <v>-1.494838702</v>
      </c>
      <c r="AO733" s="3">
        <f>[1]Results!AR206</f>
        <v>-1.5178135180000001</v>
      </c>
      <c r="AP733" s="3">
        <f>[1]Results!AS206</f>
        <v>-1.540821934</v>
      </c>
      <c r="AQ733" s="3">
        <f>[1]Results!AT206</f>
        <v>-1.5637184079999999</v>
      </c>
      <c r="AR733" s="3">
        <f>[1]Results!AU206</f>
        <v>-1.585050689</v>
      </c>
      <c r="AS733" s="3">
        <f>[1]Results!AV206</f>
        <v>-1.605933117</v>
      </c>
      <c r="AT733" s="3">
        <f>[1]Results!AW206</f>
        <v>-1.6265483039999999</v>
      </c>
      <c r="AU733" s="3">
        <f>[1]Results!AX206</f>
        <v>-1.6469310690000001</v>
      </c>
      <c r="AV733" s="3">
        <f>[1]Results!AY206</f>
        <v>-1.6670938</v>
      </c>
      <c r="AW733" s="3">
        <f>[1]Results!AZ206</f>
        <v>-1.6853607989999999</v>
      </c>
      <c r="AX733" s="3">
        <f>[1]Results!BA206</f>
        <v>-1.703076067</v>
      </c>
      <c r="AY733" s="3">
        <f>[1]Results!BB206</f>
        <v>-1.7205118049999999</v>
      </c>
      <c r="AZ733" s="3">
        <f>[1]Results!BC206</f>
        <v>-1.7377556430000001</v>
      </c>
      <c r="BA733" s="3">
        <f>[1]Results!BD206</f>
        <v>-1.7548430740000001</v>
      </c>
      <c r="BB733" s="3">
        <f>[1]Results!BE206</f>
        <v>-1.765064703</v>
      </c>
      <c r="BC733" s="3">
        <f>[1]Results!BF206</f>
        <v>-1.777809341</v>
      </c>
      <c r="BD733" s="3">
        <f>[1]Results!BG206</f>
        <v>-1.7925388360000001</v>
      </c>
      <c r="BE733" s="3">
        <f>[1]Results!BH206</f>
        <v>-1.8080121300000001</v>
      </c>
      <c r="BF733" s="3">
        <f>[1]Results!BI206</f>
        <v>-1.8236016049999999</v>
      </c>
      <c r="BG733" s="3">
        <f>[1]Results!BJ206</f>
        <v>-1.8365995530000001</v>
      </c>
      <c r="BH733" s="3">
        <f>[1]Results!BK206</f>
        <v>-1.8490103099999999</v>
      </c>
      <c r="BI733" s="3">
        <f>[1]Results!BL206</f>
        <v>-1.8611518250000001</v>
      </c>
      <c r="BJ733" s="3">
        <f>[1]Results!BM206</f>
        <v>-1.8730700069999999</v>
      </c>
      <c r="BK733" s="3">
        <f>[1]Results!BN206</f>
        <v>-1.8847658009999999</v>
      </c>
      <c r="BL733" s="3">
        <f>[1]Results!BO206</f>
        <v>-1.8962466410000001</v>
      </c>
      <c r="BM733" s="3">
        <f>[1]Results!BP206</f>
        <v>-1.9074878559999999</v>
      </c>
      <c r="BN733" s="3">
        <f>[1]Results!BQ206</f>
        <v>-1.918473544</v>
      </c>
      <c r="BO733" s="3">
        <f>[1]Results!BR206</f>
        <v>-1.9291877200000001</v>
      </c>
      <c r="BP733" s="3">
        <f>[1]Results!BS206</f>
        <v>-1.9396130009999999</v>
      </c>
      <c r="BQ733" s="3">
        <f>[1]Results!BT206</f>
        <v>-1.9474010450000001</v>
      </c>
      <c r="BR733" s="3">
        <f>[1]Results!BU206</f>
        <v>-1.954491784</v>
      </c>
      <c r="BS733" s="3">
        <f>[1]Results!BV206</f>
        <v>-1.9611978450000001</v>
      </c>
      <c r="BT733" s="3">
        <f>[1]Results!BW206</f>
        <v>-1.9675589250000001</v>
      </c>
      <c r="BU733" s="3">
        <f>[1]Results!BX206</f>
        <v>-1.973564061</v>
      </c>
      <c r="BV733" s="3">
        <f>[1]Results!BY206</f>
        <v>-1.979171748</v>
      </c>
      <c r="BW733" s="3">
        <f>[1]Results!BZ206</f>
        <v>-1.9843759050000001</v>
      </c>
      <c r="BX733" s="3">
        <f>[1]Results!CA206</f>
        <v>-1.9891570080000001</v>
      </c>
      <c r="BY733" s="3">
        <f>[1]Results!CB206</f>
        <v>-1.9934939739999999</v>
      </c>
      <c r="BZ733" s="3">
        <f>[1]Results!CC206</f>
        <v>-1.99736588</v>
      </c>
      <c r="CA733" s="3">
        <f>[1]Results!CD206</f>
        <v>-1.9989494699999999</v>
      </c>
      <c r="CB733" s="3">
        <f>[1]Results!CE206</f>
        <v>-1.9997428939999999</v>
      </c>
      <c r="CC733" s="3">
        <f>[1]Results!CF206</f>
        <v>-1.999983337</v>
      </c>
      <c r="CD733" s="3">
        <f>[1]Results!CG206</f>
        <v>-1.9996960290000001</v>
      </c>
      <c r="CE733" s="3">
        <f>[1]Results!CH206</f>
        <v>-1.998866681</v>
      </c>
      <c r="CF733" s="3">
        <f>[1]Results!CI206</f>
        <v>-1.9974219099999999</v>
      </c>
      <c r="CG733" s="3">
        <f>[1]Results!CJ206</f>
        <v>-1.995381013</v>
      </c>
      <c r="CH733" s="3">
        <f>[1]Results!CK206</f>
        <v>-1.9927282019999999</v>
      </c>
      <c r="CI733" s="3">
        <f>[1]Results!CL206</f>
        <v>-1.9894415809999999</v>
      </c>
      <c r="CJ733" s="3">
        <f>[1]Results!CM206</f>
        <v>-1.985498295</v>
      </c>
    </row>
    <row r="734" spans="1:88" x14ac:dyDescent="0.3">
      <c r="B734" s="3" t="s">
        <v>48</v>
      </c>
      <c r="C734" s="3">
        <f>SUM(C735:C737)</f>
        <v>58.459942295000005</v>
      </c>
      <c r="D734" s="3">
        <f t="shared" ref="D734:AL734" si="358">SUM(D735:D737)</f>
        <v>59.370441328500007</v>
      </c>
      <c r="E734" s="3">
        <f t="shared" si="358"/>
        <v>60.093578738600002</v>
      </c>
      <c r="F734" s="3">
        <f t="shared" si="358"/>
        <v>60.703999053899999</v>
      </c>
      <c r="G734" s="3">
        <f t="shared" si="358"/>
        <v>61.335655745099999</v>
      </c>
      <c r="H734" s="3">
        <f t="shared" si="358"/>
        <v>62.003173638700005</v>
      </c>
      <c r="I734" s="3">
        <f t="shared" si="358"/>
        <v>62.564702354600001</v>
      </c>
      <c r="J734" s="3">
        <f t="shared" si="358"/>
        <v>63.0638290877</v>
      </c>
      <c r="K734" s="3">
        <f t="shared" si="358"/>
        <v>63.492526152799996</v>
      </c>
      <c r="L734" s="3">
        <f t="shared" si="358"/>
        <v>63.855319641999998</v>
      </c>
      <c r="M734" s="3">
        <f t="shared" si="358"/>
        <v>64.1561213998</v>
      </c>
      <c r="N734" s="3">
        <f t="shared" si="358"/>
        <v>64.378739712799998</v>
      </c>
      <c r="O734" s="3">
        <f t="shared" si="358"/>
        <v>64.537398577600001</v>
      </c>
      <c r="P734" s="3">
        <f t="shared" si="358"/>
        <v>64.631653282499997</v>
      </c>
      <c r="Q734" s="3">
        <f t="shared" si="358"/>
        <v>64.662439010499995</v>
      </c>
      <c r="R734" s="3">
        <f t="shared" si="358"/>
        <v>64.633211740099995</v>
      </c>
      <c r="S734" s="3">
        <f t="shared" si="358"/>
        <v>64.228894353200005</v>
      </c>
      <c r="T734" s="3">
        <f t="shared" si="358"/>
        <v>63.828456513199995</v>
      </c>
      <c r="U734" s="3">
        <f t="shared" si="358"/>
        <v>63.442449049100006</v>
      </c>
      <c r="V734" s="3">
        <f t="shared" si="358"/>
        <v>63.074022431700001</v>
      </c>
      <c r="W734" s="3">
        <f t="shared" si="358"/>
        <v>62.723483180099997</v>
      </c>
      <c r="X734" s="3">
        <f t="shared" si="358"/>
        <v>62.418726665100003</v>
      </c>
      <c r="Y734" s="3">
        <f t="shared" si="358"/>
        <v>62.129760765200004</v>
      </c>
      <c r="Z734" s="3">
        <f t="shared" si="358"/>
        <v>61.8555302117</v>
      </c>
      <c r="AA734" s="3">
        <f t="shared" si="358"/>
        <v>61.595574776600003</v>
      </c>
      <c r="AB734" s="3">
        <f t="shared" si="358"/>
        <v>61.349689536999996</v>
      </c>
      <c r="AC734" s="3">
        <f t="shared" si="358"/>
        <v>61.127161244900002</v>
      </c>
      <c r="AD734" s="3">
        <f t="shared" si="358"/>
        <v>60.917556001000001</v>
      </c>
      <c r="AE734" s="3">
        <f t="shared" si="358"/>
        <v>60.721029789800006</v>
      </c>
      <c r="AF734" s="3">
        <f t="shared" si="358"/>
        <v>60.537319852300001</v>
      </c>
      <c r="AG734" s="3">
        <f t="shared" si="358"/>
        <v>60.366324681199998</v>
      </c>
      <c r="AH734" s="3">
        <f t="shared" si="358"/>
        <v>60.212695220199997</v>
      </c>
      <c r="AI734" s="3">
        <f t="shared" si="358"/>
        <v>60.070944522299996</v>
      </c>
      <c r="AJ734" s="3">
        <f t="shared" si="358"/>
        <v>59.941895371900003</v>
      </c>
      <c r="AK734" s="3">
        <f t="shared" si="358"/>
        <v>59.826159348090002</v>
      </c>
      <c r="AL734" s="3">
        <f t="shared" si="358"/>
        <v>59.724323956959992</v>
      </c>
      <c r="AM734" s="3">
        <f t="shared" ref="AM734:CJ734" si="359">SUM(AM735:AM737)</f>
        <v>60.39196568981</v>
      </c>
      <c r="AN734" s="3">
        <f t="shared" si="359"/>
        <v>61.117376670539997</v>
      </c>
      <c r="AO734" s="3">
        <f t="shared" si="359"/>
        <v>61.893316915549995</v>
      </c>
      <c r="AP734" s="3">
        <f t="shared" si="359"/>
        <v>62.717274868330001</v>
      </c>
      <c r="AQ734" s="3">
        <f t="shared" si="359"/>
        <v>63.587751815480004</v>
      </c>
      <c r="AR734" s="3">
        <f t="shared" si="359"/>
        <v>64.501753614690003</v>
      </c>
      <c r="AS734" s="3">
        <f t="shared" si="359"/>
        <v>65.459045804740001</v>
      </c>
      <c r="AT734" s="3">
        <f t="shared" si="359"/>
        <v>66.45979348521</v>
      </c>
      <c r="AU734" s="3">
        <f t="shared" si="359"/>
        <v>67.503967157630001</v>
      </c>
      <c r="AV734" s="3">
        <f t="shared" si="359"/>
        <v>68.591617199989997</v>
      </c>
      <c r="AW734" s="3">
        <f t="shared" si="359"/>
        <v>69.718190433550006</v>
      </c>
      <c r="AX734" s="3">
        <f t="shared" si="359"/>
        <v>70.886521269200003</v>
      </c>
      <c r="AY734" s="3">
        <f t="shared" si="359"/>
        <v>72.097790176399997</v>
      </c>
      <c r="AZ734" s="3">
        <f t="shared" si="359"/>
        <v>73.352720057100001</v>
      </c>
      <c r="BA734" s="3">
        <f t="shared" si="359"/>
        <v>74.651912804400013</v>
      </c>
      <c r="BB734" s="3">
        <f t="shared" si="359"/>
        <v>75.965542822900005</v>
      </c>
      <c r="BC734" s="3">
        <f t="shared" si="359"/>
        <v>77.328388185699993</v>
      </c>
      <c r="BD734" s="3">
        <f t="shared" si="359"/>
        <v>78.738043021300015</v>
      </c>
      <c r="BE734" s="3">
        <f t="shared" si="359"/>
        <v>80.192577169300009</v>
      </c>
      <c r="BF734" s="3">
        <f t="shared" si="359"/>
        <v>81.691848452000002</v>
      </c>
      <c r="BG734" s="3">
        <f t="shared" si="359"/>
        <v>83.228234131500002</v>
      </c>
      <c r="BH734" s="3">
        <f t="shared" si="359"/>
        <v>84.808072985799996</v>
      </c>
      <c r="BI734" s="3">
        <f t="shared" si="359"/>
        <v>86.433363086300005</v>
      </c>
      <c r="BJ734" s="3">
        <f t="shared" si="359"/>
        <v>88.105312556400008</v>
      </c>
      <c r="BK734" s="3">
        <f t="shared" si="359"/>
        <v>89.824941094599993</v>
      </c>
      <c r="BL734" s="3">
        <f t="shared" si="359"/>
        <v>91.594007306400002</v>
      </c>
      <c r="BM734" s="3">
        <f t="shared" si="359"/>
        <v>93.412617241599989</v>
      </c>
      <c r="BN734" s="3">
        <f t="shared" si="359"/>
        <v>95.281583294700013</v>
      </c>
      <c r="BO734" s="3">
        <f t="shared" si="359"/>
        <v>97.2017051423</v>
      </c>
      <c r="BP734" s="3">
        <f t="shared" si="359"/>
        <v>99.173779912699999</v>
      </c>
      <c r="BQ734" s="3">
        <f t="shared" si="359"/>
        <v>101.18941005110001</v>
      </c>
      <c r="BR734" s="3">
        <f t="shared" si="359"/>
        <v>103.25602952130001</v>
      </c>
      <c r="BS734" s="3">
        <f t="shared" si="359"/>
        <v>105.37571387870001</v>
      </c>
      <c r="BT734" s="3">
        <f t="shared" si="359"/>
        <v>107.549881853</v>
      </c>
      <c r="BU734" s="3">
        <f t="shared" si="359"/>
        <v>109.77984568039999</v>
      </c>
      <c r="BV734" s="3">
        <f t="shared" si="359"/>
        <v>112.06554812670001</v>
      </c>
      <c r="BW734" s="3">
        <f t="shared" si="359"/>
        <v>114.4094882123</v>
      </c>
      <c r="BX734" s="3">
        <f t="shared" si="359"/>
        <v>116.8129449102</v>
      </c>
      <c r="BY734" s="3">
        <f t="shared" si="359"/>
        <v>119.2771909123</v>
      </c>
      <c r="BZ734" s="3">
        <f t="shared" si="359"/>
        <v>121.80351771550001</v>
      </c>
      <c r="CA734" s="3">
        <f t="shared" si="359"/>
        <v>124.3845362333</v>
      </c>
      <c r="CB734" s="3">
        <f t="shared" si="359"/>
        <v>127.0282317365</v>
      </c>
      <c r="CC734" s="3">
        <f t="shared" si="359"/>
        <v>129.73694423109998</v>
      </c>
      <c r="CD734" s="3">
        <f t="shared" si="359"/>
        <v>132.51250226389999</v>
      </c>
      <c r="CE734" s="3">
        <f t="shared" si="359"/>
        <v>135.35665571619998</v>
      </c>
      <c r="CF734" s="3">
        <f t="shared" si="359"/>
        <v>138.2666845171</v>
      </c>
      <c r="CG734" s="3">
        <f t="shared" si="359"/>
        <v>141.24843141459999</v>
      </c>
      <c r="CH734" s="3">
        <f t="shared" si="359"/>
        <v>144.3036842381</v>
      </c>
      <c r="CI734" s="3">
        <f t="shared" si="359"/>
        <v>147.43420304359998</v>
      </c>
      <c r="CJ734" s="3">
        <f t="shared" si="359"/>
        <v>150.64176768730002</v>
      </c>
    </row>
    <row r="735" spans="1:88" x14ac:dyDescent="0.3">
      <c r="B735" s="3" t="str">
        <f>[1]Results!E209</f>
        <v>YG_toe_ccoi_2</v>
      </c>
      <c r="C735" s="3">
        <f>[1]Results!F209</f>
        <v>1.201243058</v>
      </c>
      <c r="D735" s="3">
        <f>[1]Results!G209</f>
        <v>0.9632265055</v>
      </c>
      <c r="E735" s="3">
        <f>[1]Results!H209</f>
        <v>0.77283049159999995</v>
      </c>
      <c r="F735" s="3">
        <f>[1]Results!I209</f>
        <v>0.62051163789999997</v>
      </c>
      <c r="G735" s="3">
        <f>[1]Results!J209</f>
        <v>0.49867383110000002</v>
      </c>
      <c r="H735" s="3">
        <f>[1]Results!K209</f>
        <v>0.40122672869999998</v>
      </c>
      <c r="I735" s="3">
        <f>[1]Results!L209</f>
        <v>0.32326404260000002</v>
      </c>
      <c r="J735" s="3">
        <f>[1]Results!M209</f>
        <v>0.26088859669999998</v>
      </c>
      <c r="K735" s="3">
        <f>[1]Results!N209</f>
        <v>0.2109802798</v>
      </c>
      <c r="L735" s="3">
        <f>[1]Results!O209</f>
        <v>0.17104351800000001</v>
      </c>
      <c r="M735" s="3">
        <f>[1]Results!P209</f>
        <v>0.13908153979999999</v>
      </c>
      <c r="N735" s="3">
        <f>[1]Results!Q209</f>
        <v>0.11349439879999999</v>
      </c>
      <c r="O735" s="3">
        <f>[1]Results!R209</f>
        <v>9.3004064600000005E-2</v>
      </c>
      <c r="P735" s="3">
        <f>[1]Results!S209</f>
        <v>7.6587416500000005E-2</v>
      </c>
      <c r="Q735" s="3">
        <f>[1]Results!T209</f>
        <v>6.3426034500000006E-2</v>
      </c>
      <c r="R735" s="3">
        <f>[1]Results!U209</f>
        <v>5.2865844100000003E-2</v>
      </c>
      <c r="S735" s="3">
        <f>[1]Results!V209</f>
        <v>4.4376746199999997E-2</v>
      </c>
      <c r="T735" s="3">
        <f>[1]Results!W209</f>
        <v>3.75564652E-2</v>
      </c>
      <c r="U735" s="3">
        <f>[1]Results!X209</f>
        <v>3.2078792100000003E-2</v>
      </c>
      <c r="V735" s="3">
        <f>[1]Results!Y209</f>
        <v>2.7677455699999999E-2</v>
      </c>
      <c r="W735" s="3">
        <f>[1]Results!Z209</f>
        <v>2.41384761E-2</v>
      </c>
      <c r="X735" s="3">
        <f>[1]Results!AA209</f>
        <v>2.12916701E-2</v>
      </c>
      <c r="Y735" s="3">
        <f>[1]Results!AB209</f>
        <v>1.8998886199999999E-2</v>
      </c>
      <c r="Z735" s="3">
        <f>[1]Results!AC209</f>
        <v>1.7149655699999999E-2</v>
      </c>
      <c r="AA735" s="3">
        <f>[1]Results!AD209</f>
        <v>1.56560016E-2</v>
      </c>
      <c r="AB735" s="3">
        <f>[1]Results!AE209</f>
        <v>1.4447602E-2</v>
      </c>
      <c r="AC735" s="3">
        <f>[1]Results!AF209</f>
        <v>1.3467618900000001E-2</v>
      </c>
      <c r="AD735" s="3">
        <f>[1]Results!AG209</f>
        <v>1.2671543E-2</v>
      </c>
      <c r="AE735" s="3">
        <f>[1]Results!AH209</f>
        <v>1.2023294800000001E-2</v>
      </c>
      <c r="AF735" s="3">
        <f>[1]Results!AI209</f>
        <v>1.1494014300000001E-2</v>
      </c>
      <c r="AG735" s="3">
        <f>[1]Results!AJ209</f>
        <v>1.10606452E-2</v>
      </c>
      <c r="AH735" s="3">
        <f>[1]Results!AK209</f>
        <v>1.07035732E-2</v>
      </c>
      <c r="AI735" s="3">
        <f>[1]Results!AL209</f>
        <v>1.04090503E-2</v>
      </c>
      <c r="AJ735" s="3">
        <f>[1]Results!AM209</f>
        <v>1.01654439E-2</v>
      </c>
      <c r="AK735" s="3">
        <f>[1]Results!AN209</f>
        <v>9.9634610900000004E-3</v>
      </c>
      <c r="AL735" s="3">
        <f>[1]Results!AO209</f>
        <v>9.7956909600000006E-3</v>
      </c>
      <c r="AM735" s="3">
        <f>[1]Results!AP209</f>
        <v>9.69822381E-3</v>
      </c>
      <c r="AN735" s="3">
        <f>[1]Results!AQ209</f>
        <v>9.6430365400000002E-3</v>
      </c>
      <c r="AO735" s="3">
        <f>[1]Results!AR209</f>
        <v>9.6126375500000007E-3</v>
      </c>
      <c r="AP735" s="3">
        <f>[1]Results!AS209</f>
        <v>9.6020463300000008E-3</v>
      </c>
      <c r="AQ735" s="3">
        <f>[1]Results!AT209</f>
        <v>9.6083764799999999E-3</v>
      </c>
      <c r="AR735" s="3">
        <f>[1]Results!AU209</f>
        <v>9.6274666899999993E-3</v>
      </c>
      <c r="AS735" s="3">
        <f>[1]Results!AV209</f>
        <v>9.6590427400000001E-3</v>
      </c>
      <c r="AT735" s="3">
        <f>[1]Results!AW209</f>
        <v>9.7019502099999991E-3</v>
      </c>
      <c r="AU735" s="3">
        <f>[1]Results!AX209</f>
        <v>9.7551216300000004E-3</v>
      </c>
      <c r="AV735" s="3">
        <f>[1]Results!AY209</f>
        <v>9.8176709899999992E-3</v>
      </c>
      <c r="AW735" s="3">
        <f>[1]Results!AZ209</f>
        <v>9.8861785499999993E-3</v>
      </c>
      <c r="AX735" s="3">
        <f>[1]Results!BA209</f>
        <v>9.9620412000000005E-3</v>
      </c>
      <c r="AY735" s="3">
        <f>[1]Results!BB209</f>
        <v>1.0045163399999999E-2</v>
      </c>
      <c r="AZ735" s="3">
        <f>[1]Results!BC209</f>
        <v>1.0135265100000001E-2</v>
      </c>
      <c r="BA735" s="3">
        <f>[1]Results!BD209</f>
        <v>1.02320764E-2</v>
      </c>
      <c r="BB735" s="3">
        <f>[1]Results!BE209</f>
        <v>1.03302559E-2</v>
      </c>
      <c r="BC735" s="3">
        <f>[1]Results!BF209</f>
        <v>1.0434745699999999E-2</v>
      </c>
      <c r="BD735" s="3">
        <f>[1]Results!BG209</f>
        <v>1.0545604300000001E-2</v>
      </c>
      <c r="BE735" s="3">
        <f>[1]Results!BH209</f>
        <v>1.06622513E-2</v>
      </c>
      <c r="BF735" s="3">
        <f>[1]Results!BI209</f>
        <v>1.0784362E-2</v>
      </c>
      <c r="BG735" s="3">
        <f>[1]Results!BJ209</f>
        <v>1.09080655E-2</v>
      </c>
      <c r="BH735" s="3">
        <f>[1]Results!BK209</f>
        <v>1.10360778E-2</v>
      </c>
      <c r="BI735" s="3">
        <f>[1]Results!BL209</f>
        <v>1.11689133E-2</v>
      </c>
      <c r="BJ735" s="3">
        <f>[1]Results!BM209</f>
        <v>1.1306678400000001E-2</v>
      </c>
      <c r="BK735" s="3">
        <f>[1]Results!BN209</f>
        <v>1.14494026E-2</v>
      </c>
      <c r="BL735" s="3">
        <f>[1]Results!BO209</f>
        <v>1.15971654E-2</v>
      </c>
      <c r="BM735" s="3">
        <f>[1]Results!BP209</f>
        <v>1.17499206E-2</v>
      </c>
      <c r="BN735" s="3">
        <f>[1]Results!BQ209</f>
        <v>1.1907641700000001E-2</v>
      </c>
      <c r="BO735" s="3">
        <f>[1]Results!BR209</f>
        <v>1.20703133E-2</v>
      </c>
      <c r="BP735" s="3">
        <f>[1]Results!BS209</f>
        <v>1.22379207E-2</v>
      </c>
      <c r="BQ735" s="3">
        <f>[1]Results!BT209</f>
        <v>1.24068211E-2</v>
      </c>
      <c r="BR735" s="3">
        <f>[1]Results!BU209</f>
        <v>1.25797063E-2</v>
      </c>
      <c r="BS735" s="3">
        <f>[1]Results!BV209</f>
        <v>1.27571327E-2</v>
      </c>
      <c r="BT735" s="3">
        <f>[1]Results!BW209</f>
        <v>1.2939248E-2</v>
      </c>
      <c r="BU735" s="3">
        <f>[1]Results!BX209</f>
        <v>1.3126131399999999E-2</v>
      </c>
      <c r="BV735" s="3">
        <f>[1]Results!BY209</f>
        <v>1.33177417E-2</v>
      </c>
      <c r="BW735" s="3">
        <f>[1]Results!BZ209</f>
        <v>1.35142113E-2</v>
      </c>
      <c r="BX735" s="3">
        <f>[1]Results!CA209</f>
        <v>1.37156302E-2</v>
      </c>
      <c r="BY735" s="3">
        <f>[1]Results!CB209</f>
        <v>1.3922063300000001E-2</v>
      </c>
      <c r="BZ735" s="3">
        <f>[1]Results!CC209</f>
        <v>1.41335725E-2</v>
      </c>
      <c r="CA735" s="3">
        <f>[1]Results!CD209</f>
        <v>1.43473413E-2</v>
      </c>
      <c r="CB735" s="3">
        <f>[1]Results!CE209</f>
        <v>1.4565578500000001E-2</v>
      </c>
      <c r="CC735" s="3">
        <f>[1]Results!CF209</f>
        <v>1.4788817100000001E-2</v>
      </c>
      <c r="CD735" s="3">
        <f>[1]Results!CG209</f>
        <v>1.5017244900000001E-2</v>
      </c>
      <c r="CE735" s="3">
        <f>[1]Results!CH209</f>
        <v>1.5250991199999999E-2</v>
      </c>
      <c r="CF735" s="3">
        <f>[1]Results!CI209</f>
        <v>1.5489834100000001E-2</v>
      </c>
      <c r="CG735" s="3">
        <f>[1]Results!CJ209</f>
        <v>1.5734105599999999E-2</v>
      </c>
      <c r="CH735" s="3">
        <f>[1]Results!CK209</f>
        <v>1.59840131E-2</v>
      </c>
      <c r="CI735" s="3">
        <f>[1]Results!CL209</f>
        <v>1.6239683599999999E-2</v>
      </c>
      <c r="CJ735" s="3">
        <f>[1]Results!CM209</f>
        <v>1.6501233300000001E-2</v>
      </c>
    </row>
    <row r="736" spans="1:88" x14ac:dyDescent="0.3">
      <c r="B736" s="3" t="str">
        <f>[1]Results!E212</f>
        <v>YG_toe_cfut_2</v>
      </c>
      <c r="C736" s="3">
        <f>[1]Results!F212</f>
        <v>52.27949916</v>
      </c>
      <c r="D736" s="3">
        <f>[1]Results!G212</f>
        <v>53.557925330000003</v>
      </c>
      <c r="E736" s="3">
        <f>[1]Results!H212</f>
        <v>54.598014220000003</v>
      </c>
      <c r="F736" s="3">
        <f>[1]Results!I212</f>
        <v>55.480213509999999</v>
      </c>
      <c r="G736" s="3">
        <f>[1]Results!J212</f>
        <v>56.329702349999998</v>
      </c>
      <c r="H736" s="3">
        <f>[1]Results!K212</f>
        <v>57.16928704</v>
      </c>
      <c r="I736" s="3">
        <f>[1]Results!L212</f>
        <v>57.894295309999997</v>
      </c>
      <c r="J736" s="3">
        <f>[1]Results!M212</f>
        <v>58.541881119999999</v>
      </c>
      <c r="K736" s="3">
        <f>[1]Results!N212</f>
        <v>59.104117240000001</v>
      </c>
      <c r="L736" s="3">
        <f>[1]Results!O212</f>
        <v>59.585954020000003</v>
      </c>
      <c r="M736" s="3">
        <f>[1]Results!P212</f>
        <v>59.992622140000002</v>
      </c>
      <c r="N736" s="3">
        <f>[1]Results!Q212</f>
        <v>60.309480149999999</v>
      </c>
      <c r="O736" s="3">
        <f>[1]Results!R212</f>
        <v>60.552488160000003</v>
      </c>
      <c r="P736" s="3">
        <f>[1]Results!S212</f>
        <v>60.722684200000003</v>
      </c>
      <c r="Q736" s="3">
        <f>[1]Results!T212</f>
        <v>60.822146549999999</v>
      </c>
      <c r="R736" s="3">
        <f>[1]Results!U212</f>
        <v>60.855243479999999</v>
      </c>
      <c r="S736" s="3">
        <f>[1]Results!V212</f>
        <v>60.493100929999997</v>
      </c>
      <c r="T736" s="3">
        <f>[1]Results!W212</f>
        <v>60.120944649999998</v>
      </c>
      <c r="U736" s="3">
        <f>[1]Results!X212</f>
        <v>59.753659540000001</v>
      </c>
      <c r="V736" s="3">
        <f>[1]Results!Y212</f>
        <v>59.397339219999999</v>
      </c>
      <c r="W736" s="3">
        <f>[1]Results!Z212</f>
        <v>59.05432888</v>
      </c>
      <c r="X736" s="3">
        <f>[1]Results!AA212</f>
        <v>58.753479740000003</v>
      </c>
      <c r="Y736" s="3">
        <f>[1]Results!AB212</f>
        <v>58.466153910000003</v>
      </c>
      <c r="Z736" s="3">
        <f>[1]Results!AC212</f>
        <v>58.192210299999999</v>
      </c>
      <c r="AA736" s="3">
        <f>[1]Results!AD212</f>
        <v>57.93175652</v>
      </c>
      <c r="AB736" s="3">
        <f>[1]Results!AE212</f>
        <v>57.684958780000002</v>
      </c>
      <c r="AC736" s="3">
        <f>[1]Results!AF212</f>
        <v>57.461404299999998</v>
      </c>
      <c r="AD736" s="3">
        <f>[1]Results!AG212</f>
        <v>57.250859630000001</v>
      </c>
      <c r="AE736" s="3">
        <f>[1]Results!AH212</f>
        <v>57.053681760000003</v>
      </c>
      <c r="AF736" s="3">
        <f>[1]Results!AI212</f>
        <v>56.869756600000002</v>
      </c>
      <c r="AG736" s="3">
        <f>[1]Results!AJ212</f>
        <v>56.699045779999999</v>
      </c>
      <c r="AH736" s="3">
        <f>[1]Results!AK212</f>
        <v>56.5463947</v>
      </c>
      <c r="AI736" s="3">
        <f>[1]Results!AL212</f>
        <v>56.406163599999999</v>
      </c>
      <c r="AJ736" s="3">
        <f>[1]Results!AM212</f>
        <v>56.27910644</v>
      </c>
      <c r="AK736" s="3">
        <f>[1]Results!AN212</f>
        <v>56.165740110000002</v>
      </c>
      <c r="AL736" s="3">
        <f>[1]Results!AO212</f>
        <v>56.066539169999999</v>
      </c>
      <c r="AM736" s="3">
        <f>[1]Results!AP212</f>
        <v>56.732337950000002</v>
      </c>
      <c r="AN736" s="3">
        <f>[1]Results!AQ212</f>
        <v>57.452925149999999</v>
      </c>
      <c r="AO736" s="3">
        <f>[1]Results!AR212</f>
        <v>58.222079809999997</v>
      </c>
      <c r="AP736" s="3">
        <f>[1]Results!AS212</f>
        <v>59.037936049999999</v>
      </c>
      <c r="AQ736" s="3">
        <f>[1]Results!AT212</f>
        <v>59.899397620000002</v>
      </c>
      <c r="AR736" s="3">
        <f>[1]Results!AU212</f>
        <v>60.80411101</v>
      </c>
      <c r="AS736" s="3">
        <f>[1]Results!AV212</f>
        <v>61.751771959999999</v>
      </c>
      <c r="AT736" s="3">
        <f>[1]Results!AW212</f>
        <v>62.742601759999999</v>
      </c>
      <c r="AU736" s="3">
        <f>[1]Results!AX212</f>
        <v>63.776609030000003</v>
      </c>
      <c r="AV736" s="3">
        <f>[1]Results!AY212</f>
        <v>64.853859</v>
      </c>
      <c r="AW736" s="3">
        <f>[1]Results!AZ212</f>
        <v>65.970251230000002</v>
      </c>
      <c r="AX736" s="3">
        <f>[1]Results!BA212</f>
        <v>67.12838343</v>
      </c>
      <c r="AY736" s="3">
        <f>[1]Results!BB212</f>
        <v>68.329354600000002</v>
      </c>
      <c r="AZ736" s="3">
        <f>[1]Results!BC212</f>
        <v>69.573832969999998</v>
      </c>
      <c r="BA736" s="3">
        <f>[1]Results!BD212</f>
        <v>70.862374810000006</v>
      </c>
      <c r="BB736" s="3">
        <f>[1]Results!BE212</f>
        <v>72.169428240000002</v>
      </c>
      <c r="BC736" s="3">
        <f>[1]Results!BF212</f>
        <v>73.525072159999993</v>
      </c>
      <c r="BD736" s="3">
        <f>[1]Results!BG212</f>
        <v>74.927139100000005</v>
      </c>
      <c r="BE736" s="3">
        <f>[1]Results!BH212</f>
        <v>76.373892380000001</v>
      </c>
      <c r="BF736" s="3">
        <f>[1]Results!BI212</f>
        <v>77.865216070000002</v>
      </c>
      <c r="BG736" s="3">
        <f>[1]Results!BJ212</f>
        <v>79.394213579999999</v>
      </c>
      <c r="BH736" s="3">
        <f>[1]Results!BK212</f>
        <v>80.966710289999995</v>
      </c>
      <c r="BI736" s="3">
        <f>[1]Results!BL212</f>
        <v>82.584569720000005</v>
      </c>
      <c r="BJ736" s="3">
        <f>[1]Results!BM212</f>
        <v>84.24893093</v>
      </c>
      <c r="BK736" s="3">
        <f>[1]Results!BN212</f>
        <v>85.960763790000001</v>
      </c>
      <c r="BL736" s="3">
        <f>[1]Results!BO212</f>
        <v>87.721778709999995</v>
      </c>
      <c r="BM736" s="3">
        <f>[1]Results!BP212</f>
        <v>89.532063019999995</v>
      </c>
      <c r="BN736" s="3">
        <f>[1]Results!BQ212</f>
        <v>91.39241561</v>
      </c>
      <c r="BO736" s="3">
        <f>[1]Results!BR212</f>
        <v>93.303628360000005</v>
      </c>
      <c r="BP736" s="3">
        <f>[1]Results!BS212</f>
        <v>95.266495550000002</v>
      </c>
      <c r="BQ736" s="3">
        <f>[1]Results!BT212</f>
        <v>97.273319240000006</v>
      </c>
      <c r="BR736" s="3">
        <f>[1]Results!BU212</f>
        <v>99.331103670000005</v>
      </c>
      <c r="BS736" s="3">
        <f>[1]Results!BV212</f>
        <v>101.4418246</v>
      </c>
      <c r="BT736" s="3">
        <f>[1]Results!BW212</f>
        <v>103.6068542</v>
      </c>
      <c r="BU736" s="3">
        <f>[1]Results!BX212</f>
        <v>105.82747019999999</v>
      </c>
      <c r="BV736" s="3">
        <f>[1]Results!BY212</f>
        <v>108.10360350000001</v>
      </c>
      <c r="BW736" s="3">
        <f>[1]Results!BZ212</f>
        <v>110.437725</v>
      </c>
      <c r="BX736" s="3">
        <f>[1]Results!CA212</f>
        <v>112.8310974</v>
      </c>
      <c r="BY736" s="3">
        <f>[1]Results!CB212</f>
        <v>115.28498399999999</v>
      </c>
      <c r="BZ736" s="3">
        <f>[1]Results!CC212</f>
        <v>117.80067080000001</v>
      </c>
      <c r="CA736" s="3">
        <f>[1]Results!CD212</f>
        <v>120.37130500000001</v>
      </c>
      <c r="CB736" s="3">
        <f>[1]Results!CE212</f>
        <v>123.00453160000001</v>
      </c>
      <c r="CC736" s="3">
        <f>[1]Results!CF212</f>
        <v>125.7026063</v>
      </c>
      <c r="CD736" s="3">
        <f>[1]Results!CG212</f>
        <v>128.46731679999999</v>
      </c>
      <c r="CE736" s="3">
        <f>[1]Results!CH212</f>
        <v>131.30038289999999</v>
      </c>
      <c r="CF736" s="3">
        <f>[1]Results!CI212</f>
        <v>134.1991012</v>
      </c>
      <c r="CG736" s="3">
        <f>[1]Results!CJ212</f>
        <v>137.16927340000001</v>
      </c>
      <c r="CH736" s="3">
        <f>[1]Results!CK212</f>
        <v>140.21266660000001</v>
      </c>
      <c r="CI736" s="3">
        <f>[1]Results!CL212</f>
        <v>143.3310295</v>
      </c>
      <c r="CJ736" s="3">
        <f>[1]Results!CM212</f>
        <v>146.5261351</v>
      </c>
    </row>
    <row r="737" spans="1:88" x14ac:dyDescent="0.3">
      <c r="B737" s="3" t="str">
        <f>[1]Results!E215</f>
        <v>YG_toe_cfuh_2</v>
      </c>
      <c r="C737" s="3">
        <f>[1]Results!F215</f>
        <v>4.9792000769999998</v>
      </c>
      <c r="D737" s="3">
        <f>[1]Results!G215</f>
        <v>4.8492894929999997</v>
      </c>
      <c r="E737" s="3">
        <f>[1]Results!H215</f>
        <v>4.7227340269999996</v>
      </c>
      <c r="F737" s="3">
        <f>[1]Results!I215</f>
        <v>4.6032739060000001</v>
      </c>
      <c r="G737" s="3">
        <f>[1]Results!J215</f>
        <v>4.5072795640000001</v>
      </c>
      <c r="H737" s="3">
        <f>[1]Results!K215</f>
        <v>4.4326598700000002</v>
      </c>
      <c r="I737" s="3">
        <f>[1]Results!L215</f>
        <v>4.3471430020000001</v>
      </c>
      <c r="J737" s="3">
        <f>[1]Results!M215</f>
        <v>4.261059371</v>
      </c>
      <c r="K737" s="3">
        <f>[1]Results!N215</f>
        <v>4.1774286329999999</v>
      </c>
      <c r="L737" s="3">
        <f>[1]Results!O215</f>
        <v>4.0983221040000002</v>
      </c>
      <c r="M737" s="3">
        <f>[1]Results!P215</f>
        <v>4.0244177199999998</v>
      </c>
      <c r="N737" s="3">
        <f>[1]Results!Q215</f>
        <v>3.9557651639999998</v>
      </c>
      <c r="O737" s="3">
        <f>[1]Results!R215</f>
        <v>3.891906353</v>
      </c>
      <c r="P737" s="3">
        <f>[1]Results!S215</f>
        <v>3.8323816659999999</v>
      </c>
      <c r="Q737" s="3">
        <f>[1]Results!T215</f>
        <v>3.7768664260000002</v>
      </c>
      <c r="R737" s="3">
        <f>[1]Results!U215</f>
        <v>3.7251024159999999</v>
      </c>
      <c r="S737" s="3">
        <f>[1]Results!V215</f>
        <v>3.6914166769999999</v>
      </c>
      <c r="T737" s="3">
        <f>[1]Results!W215</f>
        <v>3.6699553979999999</v>
      </c>
      <c r="U737" s="3">
        <f>[1]Results!X215</f>
        <v>3.6567107170000002</v>
      </c>
      <c r="V737" s="3">
        <f>[1]Results!Y215</f>
        <v>3.6490057560000002</v>
      </c>
      <c r="W737" s="3">
        <f>[1]Results!Z215</f>
        <v>3.6450158240000001</v>
      </c>
      <c r="X737" s="3">
        <f>[1]Results!AA215</f>
        <v>3.6439552549999998</v>
      </c>
      <c r="Y737" s="3">
        <f>[1]Results!AB215</f>
        <v>3.6446079689999999</v>
      </c>
      <c r="Z737" s="3">
        <f>[1]Results!AC215</f>
        <v>3.646170256</v>
      </c>
      <c r="AA737" s="3">
        <f>[1]Results!AD215</f>
        <v>3.6481622549999999</v>
      </c>
      <c r="AB737" s="3">
        <f>[1]Results!AE215</f>
        <v>3.6502831549999999</v>
      </c>
      <c r="AC737" s="3">
        <f>[1]Results!AF215</f>
        <v>3.652289326</v>
      </c>
      <c r="AD737" s="3">
        <f>[1]Results!AG215</f>
        <v>3.6540248279999998</v>
      </c>
      <c r="AE737" s="3">
        <f>[1]Results!AH215</f>
        <v>3.6553247350000002</v>
      </c>
      <c r="AF737" s="3">
        <f>[1]Results!AI215</f>
        <v>3.6560692380000002</v>
      </c>
      <c r="AG737" s="3">
        <f>[1]Results!AJ215</f>
        <v>3.6562182559999998</v>
      </c>
      <c r="AH737" s="3">
        <f>[1]Results!AK215</f>
        <v>3.6555969469999998</v>
      </c>
      <c r="AI737" s="3">
        <f>[1]Results!AL215</f>
        <v>3.654371872</v>
      </c>
      <c r="AJ737" s="3">
        <f>[1]Results!AM215</f>
        <v>3.6526234880000001</v>
      </c>
      <c r="AK737" s="3">
        <f>[1]Results!AN215</f>
        <v>3.6504557769999999</v>
      </c>
      <c r="AL737" s="3">
        <f>[1]Results!AO215</f>
        <v>3.6479890959999999</v>
      </c>
      <c r="AM737" s="3">
        <f>[1]Results!AP215</f>
        <v>3.6499295159999998</v>
      </c>
      <c r="AN737" s="3">
        <f>[1]Results!AQ215</f>
        <v>3.6548084840000001</v>
      </c>
      <c r="AO737" s="3">
        <f>[1]Results!AR215</f>
        <v>3.6616244679999999</v>
      </c>
      <c r="AP737" s="3">
        <f>[1]Results!AS215</f>
        <v>3.6697367719999998</v>
      </c>
      <c r="AQ737" s="3">
        <f>[1]Results!AT215</f>
        <v>3.678745819</v>
      </c>
      <c r="AR737" s="3">
        <f>[1]Results!AU215</f>
        <v>3.6880151379999999</v>
      </c>
      <c r="AS737" s="3">
        <f>[1]Results!AV215</f>
        <v>3.6976148019999999</v>
      </c>
      <c r="AT737" s="3">
        <f>[1]Results!AW215</f>
        <v>3.707489775</v>
      </c>
      <c r="AU737" s="3">
        <f>[1]Results!AX215</f>
        <v>3.717603006</v>
      </c>
      <c r="AV737" s="3">
        <f>[1]Results!AY215</f>
        <v>3.7279405290000001</v>
      </c>
      <c r="AW737" s="3">
        <f>[1]Results!AZ215</f>
        <v>3.7380530250000001</v>
      </c>
      <c r="AX737" s="3">
        <f>[1]Results!BA215</f>
        <v>3.7481757980000001</v>
      </c>
      <c r="AY737" s="3">
        <f>[1]Results!BB215</f>
        <v>3.7583904129999999</v>
      </c>
      <c r="AZ737" s="3">
        <f>[1]Results!BC215</f>
        <v>3.768751822</v>
      </c>
      <c r="BA737" s="3">
        <f>[1]Results!BD215</f>
        <v>3.7793059179999999</v>
      </c>
      <c r="BB737" s="3">
        <f>[1]Results!BE215</f>
        <v>3.785784327</v>
      </c>
      <c r="BC737" s="3">
        <f>[1]Results!BF215</f>
        <v>3.79288128</v>
      </c>
      <c r="BD737" s="3">
        <f>[1]Results!BG215</f>
        <v>3.8003583170000002</v>
      </c>
      <c r="BE737" s="3">
        <f>[1]Results!BH215</f>
        <v>3.8080225379999999</v>
      </c>
      <c r="BF737" s="3">
        <f>[1]Results!BI215</f>
        <v>3.8158480199999998</v>
      </c>
      <c r="BG737" s="3">
        <f>[1]Results!BJ215</f>
        <v>3.8231124859999999</v>
      </c>
      <c r="BH737" s="3">
        <f>[1]Results!BK215</f>
        <v>3.830326618</v>
      </c>
      <c r="BI737" s="3">
        <f>[1]Results!BL215</f>
        <v>3.8376244530000001</v>
      </c>
      <c r="BJ737" s="3">
        <f>[1]Results!BM215</f>
        <v>3.8450749480000002</v>
      </c>
      <c r="BK737" s="3">
        <f>[1]Results!BN215</f>
        <v>3.8527279019999998</v>
      </c>
      <c r="BL737" s="3">
        <f>[1]Results!BO215</f>
        <v>3.8606314309999998</v>
      </c>
      <c r="BM737" s="3">
        <f>[1]Results!BP215</f>
        <v>3.8688043009999999</v>
      </c>
      <c r="BN737" s="3">
        <f>[1]Results!BQ215</f>
        <v>3.8772600430000002</v>
      </c>
      <c r="BO737" s="3">
        <f>[1]Results!BR215</f>
        <v>3.8860064689999998</v>
      </c>
      <c r="BP737" s="3">
        <f>[1]Results!BS215</f>
        <v>3.8950464419999999</v>
      </c>
      <c r="BQ737" s="3">
        <f>[1]Results!BT215</f>
        <v>3.9036839900000002</v>
      </c>
      <c r="BR737" s="3">
        <f>[1]Results!BU215</f>
        <v>3.9123461449999999</v>
      </c>
      <c r="BS737" s="3">
        <f>[1]Results!BV215</f>
        <v>3.9211321460000002</v>
      </c>
      <c r="BT737" s="3">
        <f>[1]Results!BW215</f>
        <v>3.9300884049999998</v>
      </c>
      <c r="BU737" s="3">
        <f>[1]Results!BX215</f>
        <v>3.9392493489999998</v>
      </c>
      <c r="BV737" s="3">
        <f>[1]Results!BY215</f>
        <v>3.9486268849999999</v>
      </c>
      <c r="BW737" s="3">
        <f>[1]Results!BZ215</f>
        <v>3.958249001</v>
      </c>
      <c r="BX737" s="3">
        <f>[1]Results!CA215</f>
        <v>3.9681318800000001</v>
      </c>
      <c r="BY737" s="3">
        <f>[1]Results!CB215</f>
        <v>3.978284849</v>
      </c>
      <c r="BZ737" s="3">
        <f>[1]Results!CC215</f>
        <v>3.9887133430000001</v>
      </c>
      <c r="CA737" s="3">
        <f>[1]Results!CD215</f>
        <v>3.9988838919999998</v>
      </c>
      <c r="CB737" s="3">
        <f>[1]Results!CE215</f>
        <v>4.0091345580000004</v>
      </c>
      <c r="CC737" s="3">
        <f>[1]Results!CF215</f>
        <v>4.0195491140000001</v>
      </c>
      <c r="CD737" s="3">
        <f>[1]Results!CG215</f>
        <v>4.0301682190000001</v>
      </c>
      <c r="CE737" s="3">
        <f>[1]Results!CH215</f>
        <v>4.0410218249999996</v>
      </c>
      <c r="CF737" s="3">
        <f>[1]Results!CI215</f>
        <v>4.0520934830000002</v>
      </c>
      <c r="CG737" s="3">
        <f>[1]Results!CJ215</f>
        <v>4.0634239089999999</v>
      </c>
      <c r="CH737" s="3">
        <f>[1]Results!CK215</f>
        <v>4.0750336249999997</v>
      </c>
      <c r="CI737" s="3">
        <f>[1]Results!CL215</f>
        <v>4.0869338600000003</v>
      </c>
      <c r="CJ737" s="3">
        <f>[1]Results!CM215</f>
        <v>4.0991313539999998</v>
      </c>
    </row>
    <row r="738" spans="1:88" x14ac:dyDescent="0.3">
      <c r="B738" s="3" t="str">
        <f>[1]Results!E217</f>
        <v>YG_toe_cgas_2</v>
      </c>
      <c r="C738" s="3">
        <f>[1]Results!F217</f>
        <v>2.2828911760000001</v>
      </c>
      <c r="D738" s="3">
        <f>[1]Results!G217</f>
        <v>4.1373715969999996</v>
      </c>
      <c r="E738" s="3">
        <f>[1]Results!H217</f>
        <v>5.4953026749999996</v>
      </c>
      <c r="F738" s="3">
        <f>[1]Results!I217</f>
        <v>6.5655925350000004</v>
      </c>
      <c r="G738" s="3">
        <f>[1]Results!J217</f>
        <v>7.4570381760000002</v>
      </c>
      <c r="H738" s="3">
        <f>[1]Results!K217</f>
        <v>8.1970741609999997</v>
      </c>
      <c r="I738" s="3">
        <f>[1]Results!L217</f>
        <v>8.7957018990000009</v>
      </c>
      <c r="J738" s="3">
        <f>[1]Results!M217</f>
        <v>9.2813278990000008</v>
      </c>
      <c r="K738" s="3">
        <f>[1]Results!N217</f>
        <v>9.6698095080000002</v>
      </c>
      <c r="L738" s="3">
        <f>[1]Results!O217</f>
        <v>9.9830562680000003</v>
      </c>
      <c r="M738" s="3">
        <f>[1]Results!P217</f>
        <v>10.238296549999999</v>
      </c>
      <c r="N738" s="3">
        <f>[1]Results!Q217</f>
        <v>10.447714169999999</v>
      </c>
      <c r="O738" s="3">
        <f>[1]Results!R217</f>
        <v>10.623571500000001</v>
      </c>
      <c r="P738" s="3">
        <f>[1]Results!S217</f>
        <v>10.774154490000001</v>
      </c>
      <c r="Q738" s="3">
        <f>[1]Results!T217</f>
        <v>10.906629949999999</v>
      </c>
      <c r="R738" s="3">
        <f>[1]Results!U217</f>
        <v>11.02673192</v>
      </c>
      <c r="S738" s="3">
        <f>[1]Results!V217</f>
        <v>11.154317669999999</v>
      </c>
      <c r="T738" s="3">
        <f>[1]Results!W217</f>
        <v>11.29368053</v>
      </c>
      <c r="U738" s="3">
        <f>[1]Results!X217</f>
        <v>11.440596940000001</v>
      </c>
      <c r="V738" s="3">
        <f>[1]Results!Y217</f>
        <v>11.59101195</v>
      </c>
      <c r="W738" s="3">
        <f>[1]Results!Z217</f>
        <v>11.742898220000001</v>
      </c>
      <c r="X738" s="3">
        <f>[1]Results!AA217</f>
        <v>11.896854619999999</v>
      </c>
      <c r="Y738" s="3">
        <f>[1]Results!AB217</f>
        <v>12.05048538</v>
      </c>
      <c r="Z738" s="3">
        <f>[1]Results!AC217</f>
        <v>12.202967279999999</v>
      </c>
      <c r="AA738" s="3">
        <f>[1]Results!AD217</f>
        <v>12.353811289999999</v>
      </c>
      <c r="AB738" s="3">
        <f>[1]Results!AE217</f>
        <v>12.502645299999999</v>
      </c>
      <c r="AC738" s="3">
        <f>[1]Results!AF217</f>
        <v>12.64935884</v>
      </c>
      <c r="AD738" s="3">
        <f>[1]Results!AG217</f>
        <v>12.79383719</v>
      </c>
      <c r="AE738" s="3">
        <f>[1]Results!AH217</f>
        <v>12.935699019999999</v>
      </c>
      <c r="AF738" s="3">
        <f>[1]Results!AI217</f>
        <v>13.074463140000001</v>
      </c>
      <c r="AG738" s="3">
        <f>[1]Results!AJ217</f>
        <v>13.20988702</v>
      </c>
      <c r="AH738" s="3">
        <f>[1]Results!AK217</f>
        <v>13.34136651</v>
      </c>
      <c r="AI738" s="3">
        <f>[1]Results!AL217</f>
        <v>13.46947559</v>
      </c>
      <c r="AJ738" s="3">
        <f>[1]Results!AM217</f>
        <v>13.59418733</v>
      </c>
      <c r="AK738" s="3">
        <f>[1]Results!AN217</f>
        <v>13.71563439</v>
      </c>
      <c r="AL738" s="3">
        <f>[1]Results!AO217</f>
        <v>13.834039949999999</v>
      </c>
      <c r="AM738" s="3">
        <f>[1]Results!AP217</f>
        <v>13.986711550000001</v>
      </c>
      <c r="AN738" s="3">
        <f>[1]Results!AQ217</f>
        <v>14.137063639999999</v>
      </c>
      <c r="AO738" s="3">
        <f>[1]Results!AR217</f>
        <v>14.28926953</v>
      </c>
      <c r="AP738" s="3">
        <f>[1]Results!AS217</f>
        <v>14.44326459</v>
      </c>
      <c r="AQ738" s="3">
        <f>[1]Results!AT217</f>
        <v>14.59866802</v>
      </c>
      <c r="AR738" s="3">
        <f>[1]Results!AU217</f>
        <v>14.753933</v>
      </c>
      <c r="AS738" s="3">
        <f>[1]Results!AV217</f>
        <v>14.909964649999999</v>
      </c>
      <c r="AT738" s="3">
        <f>[1]Results!AW217</f>
        <v>15.06656111</v>
      </c>
      <c r="AU738" s="3">
        <f>[1]Results!AX217</f>
        <v>15.223714579999999</v>
      </c>
      <c r="AV738" s="3">
        <f>[1]Results!AY217</f>
        <v>15.38153647</v>
      </c>
      <c r="AW738" s="3">
        <f>[1]Results!AZ217</f>
        <v>15.53836484</v>
      </c>
      <c r="AX738" s="3">
        <f>[1]Results!BA217</f>
        <v>15.69610593</v>
      </c>
      <c r="AY738" s="3">
        <f>[1]Results!BB217</f>
        <v>15.854749079999999</v>
      </c>
      <c r="AZ738" s="3">
        <f>[1]Results!BC217</f>
        <v>16.014464</v>
      </c>
      <c r="BA738" s="3">
        <f>[1]Results!BD217</f>
        <v>16.17550555</v>
      </c>
      <c r="BB738" s="3">
        <f>[1]Results!BE217</f>
        <v>16.33563075</v>
      </c>
      <c r="BC738" s="3">
        <f>[1]Results!BF217</f>
        <v>16.491853970000001</v>
      </c>
      <c r="BD738" s="3">
        <f>[1]Results!BG217</f>
        <v>16.646051109999998</v>
      </c>
      <c r="BE738" s="3">
        <f>[1]Results!BH217</f>
        <v>16.799982549999999</v>
      </c>
      <c r="BF738" s="3">
        <f>[1]Results!BI217</f>
        <v>16.954899520000001</v>
      </c>
      <c r="BG738" s="3">
        <f>[1]Results!BJ217</f>
        <v>17.109090900000002</v>
      </c>
      <c r="BH738" s="3">
        <f>[1]Results!BK217</f>
        <v>17.26509999</v>
      </c>
      <c r="BI738" s="3">
        <f>[1]Results!BL217</f>
        <v>17.423063190000001</v>
      </c>
      <c r="BJ738" s="3">
        <f>[1]Results!BM217</f>
        <v>17.583205459999999</v>
      </c>
      <c r="BK738" s="3">
        <f>[1]Results!BN217</f>
        <v>17.74579052</v>
      </c>
      <c r="BL738" s="3">
        <f>[1]Results!BO217</f>
        <v>17.91111708</v>
      </c>
      <c r="BM738" s="3">
        <f>[1]Results!BP217</f>
        <v>18.079330599999999</v>
      </c>
      <c r="BN738" s="3">
        <f>[1]Results!BQ217</f>
        <v>18.25059615</v>
      </c>
      <c r="BO738" s="3">
        <f>[1]Results!BR217</f>
        <v>18.42504825</v>
      </c>
      <c r="BP738" s="3">
        <f>[1]Results!BS217</f>
        <v>18.602799090000001</v>
      </c>
      <c r="BQ738" s="3">
        <f>[1]Results!BT217</f>
        <v>18.781488979999999</v>
      </c>
      <c r="BR738" s="3">
        <f>[1]Results!BU217</f>
        <v>18.96333044</v>
      </c>
      <c r="BS738" s="3">
        <f>[1]Results!BV217</f>
        <v>19.148259070000002</v>
      </c>
      <c r="BT738" s="3">
        <f>[1]Results!BW217</f>
        <v>19.336398979999998</v>
      </c>
      <c r="BU738" s="3">
        <f>[1]Results!BX217</f>
        <v>19.52795751</v>
      </c>
      <c r="BV738" s="3">
        <f>[1]Results!BY217</f>
        <v>19.723038970000001</v>
      </c>
      <c r="BW738" s="3">
        <f>[1]Results!BZ217</f>
        <v>19.92190197</v>
      </c>
      <c r="BX738" s="3">
        <f>[1]Results!CA217</f>
        <v>20.12468986</v>
      </c>
      <c r="BY738" s="3">
        <f>[1]Results!CB217</f>
        <v>20.331531479999999</v>
      </c>
      <c r="BZ738" s="3">
        <f>[1]Results!CC217</f>
        <v>20.542544790000001</v>
      </c>
      <c r="CA738" s="3">
        <f>[1]Results!CD217</f>
        <v>20.75585195</v>
      </c>
      <c r="CB738" s="3">
        <f>[1]Results!CE217</f>
        <v>20.97330577</v>
      </c>
      <c r="CC738" s="3">
        <f>[1]Results!CF217</f>
        <v>21.194903960000001</v>
      </c>
      <c r="CD738" s="3">
        <f>[1]Results!CG217</f>
        <v>21.420797700000001</v>
      </c>
      <c r="CE738" s="3">
        <f>[1]Results!CH217</f>
        <v>21.65120117</v>
      </c>
      <c r="CF738" s="3">
        <f>[1]Results!CI217</f>
        <v>21.88600735</v>
      </c>
      <c r="CG738" s="3">
        <f>[1]Results!CJ217</f>
        <v>22.12569032</v>
      </c>
      <c r="CH738" s="3">
        <f>[1]Results!CK217</f>
        <v>22.370397520000001</v>
      </c>
      <c r="CI738" s="3">
        <f>[1]Results!CL217</f>
        <v>22.6202836</v>
      </c>
      <c r="CJ738" s="3">
        <f>[1]Results!CM217</f>
        <v>22.875493850000002</v>
      </c>
    </row>
    <row r="739" spans="1:88" x14ac:dyDescent="0.3">
      <c r="B739" s="3" t="str">
        <f>[1]Results!E223</f>
        <v>YG_toe_cele_2</v>
      </c>
      <c r="C739" s="3">
        <f>[1]Results!F223</f>
        <v>48.35627169</v>
      </c>
      <c r="D739" s="3">
        <f>[1]Results!G223</f>
        <v>48.511289310000002</v>
      </c>
      <c r="E739" s="3">
        <f>[1]Results!H223</f>
        <v>48.684130789999998</v>
      </c>
      <c r="F739" s="3">
        <f>[1]Results!I223</f>
        <v>48.951909399999998</v>
      </c>
      <c r="G739" s="3">
        <f>[1]Results!J223</f>
        <v>49.221573929999998</v>
      </c>
      <c r="H739" s="3">
        <f>[1]Results!K223</f>
        <v>49.546590219999999</v>
      </c>
      <c r="I739" s="3">
        <f>[1]Results!L223</f>
        <v>49.953110109999997</v>
      </c>
      <c r="J739" s="3">
        <f>[1]Results!M223</f>
        <v>50.412950670000001</v>
      </c>
      <c r="K739" s="3">
        <f>[1]Results!N223</f>
        <v>50.918417499999997</v>
      </c>
      <c r="L739" s="3">
        <f>[1]Results!O223</f>
        <v>51.448711109999998</v>
      </c>
      <c r="M739" s="3">
        <f>[1]Results!P223</f>
        <v>51.997292229999999</v>
      </c>
      <c r="N739" s="3">
        <f>[1]Results!Q223</f>
        <v>52.557090809999998</v>
      </c>
      <c r="O739" s="3">
        <f>[1]Results!R223</f>
        <v>53.138050990000004</v>
      </c>
      <c r="P739" s="3">
        <f>[1]Results!S223</f>
        <v>53.746071489999999</v>
      </c>
      <c r="Q739" s="3">
        <f>[1]Results!T223</f>
        <v>54.389088319999999</v>
      </c>
      <c r="R739" s="3">
        <f>[1]Results!U223</f>
        <v>55.074609549999998</v>
      </c>
      <c r="S739" s="3">
        <f>[1]Results!V223</f>
        <v>55.772412019999997</v>
      </c>
      <c r="T739" s="3">
        <f>[1]Results!W223</f>
        <v>56.517290629999998</v>
      </c>
      <c r="U739" s="3">
        <f>[1]Results!X223</f>
        <v>57.31790359</v>
      </c>
      <c r="V739" s="3">
        <f>[1]Results!Y223</f>
        <v>58.170707030000003</v>
      </c>
      <c r="W739" s="3">
        <f>[1]Results!Z223</f>
        <v>59.067057490000003</v>
      </c>
      <c r="X739" s="3">
        <f>[1]Results!AA223</f>
        <v>59.999353249999999</v>
      </c>
      <c r="Y739" s="3">
        <f>[1]Results!AB223</f>
        <v>60.961521509999997</v>
      </c>
      <c r="Z739" s="3">
        <f>[1]Results!AC223</f>
        <v>61.946484380000001</v>
      </c>
      <c r="AA739" s="3">
        <f>[1]Results!AD223</f>
        <v>62.950243810000003</v>
      </c>
      <c r="AB739" s="3">
        <f>[1]Results!AE223</f>
        <v>63.970107939999998</v>
      </c>
      <c r="AC739" s="3">
        <f>[1]Results!AF223</f>
        <v>64.994400010000007</v>
      </c>
      <c r="AD739" s="3">
        <f>[1]Results!AG223</f>
        <v>66.030520210000006</v>
      </c>
      <c r="AE739" s="3">
        <f>[1]Results!AH223</f>
        <v>67.07673518</v>
      </c>
      <c r="AF739" s="3">
        <f>[1]Results!AI223</f>
        <v>68.129219890000002</v>
      </c>
      <c r="AG739" s="3">
        <f>[1]Results!AJ223</f>
        <v>69.184565669999998</v>
      </c>
      <c r="AH739" s="3">
        <f>[1]Results!AK223</f>
        <v>70.226053469999997</v>
      </c>
      <c r="AI739" s="3">
        <f>[1]Results!AL223</f>
        <v>71.263996779999999</v>
      </c>
      <c r="AJ739" s="3">
        <f>[1]Results!AM223</f>
        <v>72.297693989999999</v>
      </c>
      <c r="AK739" s="3">
        <f>[1]Results!AN223</f>
        <v>73.325970389999995</v>
      </c>
      <c r="AL739" s="3">
        <f>[1]Results!AO223</f>
        <v>74.347688910000002</v>
      </c>
      <c r="AM739" s="3">
        <f>[1]Results!AP223</f>
        <v>75.379747929999994</v>
      </c>
      <c r="AN739" s="3">
        <f>[1]Results!AQ223</f>
        <v>76.414199339999996</v>
      </c>
      <c r="AO739" s="3">
        <f>[1]Results!AR223</f>
        <v>77.446840050000006</v>
      </c>
      <c r="AP739" s="3">
        <f>[1]Results!AS223</f>
        <v>78.475307400000005</v>
      </c>
      <c r="AQ739" s="3">
        <f>[1]Results!AT223</f>
        <v>79.498264759999998</v>
      </c>
      <c r="AR739" s="3">
        <f>[1]Results!AU223</f>
        <v>80.495418540000003</v>
      </c>
      <c r="AS739" s="3">
        <f>[1]Results!AV223</f>
        <v>81.482306879999996</v>
      </c>
      <c r="AT739" s="3">
        <f>[1]Results!AW223</f>
        <v>82.460540409999993</v>
      </c>
      <c r="AU739" s="3">
        <f>[1]Results!AX223</f>
        <v>83.431073990000002</v>
      </c>
      <c r="AV739" s="3">
        <f>[1]Results!AY223</f>
        <v>84.394892299999995</v>
      </c>
      <c r="AW739" s="3">
        <f>[1]Results!AZ223</f>
        <v>85.327010970000003</v>
      </c>
      <c r="AX739" s="3">
        <f>[1]Results!BA223</f>
        <v>86.24985495</v>
      </c>
      <c r="AY739" s="3">
        <f>[1]Results!BB223</f>
        <v>87.166727030000004</v>
      </c>
      <c r="AZ739" s="3">
        <f>[1]Results!BC223</f>
        <v>88.079810800000004</v>
      </c>
      <c r="BA739" s="3">
        <f>[1]Results!BD223</f>
        <v>88.990933170000005</v>
      </c>
      <c r="BB739" s="3">
        <f>[1]Results!BE223</f>
        <v>89.865606099999994</v>
      </c>
      <c r="BC739" s="3">
        <f>[1]Results!BF223</f>
        <v>90.727303399999997</v>
      </c>
      <c r="BD739" s="3">
        <f>[1]Results!BG223</f>
        <v>91.579699649999995</v>
      </c>
      <c r="BE739" s="3">
        <f>[1]Results!BH223</f>
        <v>92.424587340000002</v>
      </c>
      <c r="BF739" s="3">
        <f>[1]Results!BI223</f>
        <v>93.264721429999994</v>
      </c>
      <c r="BG739" s="3">
        <f>[1]Results!BJ223</f>
        <v>94.067580649999996</v>
      </c>
      <c r="BH739" s="3">
        <f>[1]Results!BK223</f>
        <v>94.863546159999999</v>
      </c>
      <c r="BI739" s="3">
        <f>[1]Results!BL223</f>
        <v>95.657308889999996</v>
      </c>
      <c r="BJ739" s="3">
        <f>[1]Results!BM223</f>
        <v>96.451309559999999</v>
      </c>
      <c r="BK739" s="3">
        <f>[1]Results!BN223</f>
        <v>97.247204499999995</v>
      </c>
      <c r="BL739" s="3">
        <f>[1]Results!BO223</f>
        <v>98.046484199999995</v>
      </c>
      <c r="BM739" s="3">
        <f>[1]Results!BP223</f>
        <v>98.849725070000005</v>
      </c>
      <c r="BN739" s="3">
        <f>[1]Results!BQ223</f>
        <v>99.657367530000002</v>
      </c>
      <c r="BO739" s="3">
        <f>[1]Results!BR223</f>
        <v>100.4696344</v>
      </c>
      <c r="BP739" s="3">
        <f>[1]Results!BS223</f>
        <v>101.2865819</v>
      </c>
      <c r="BQ739" s="3">
        <f>[1]Results!BT223</f>
        <v>102.0740028</v>
      </c>
      <c r="BR739" s="3">
        <f>[1]Results!BU223</f>
        <v>102.8592379</v>
      </c>
      <c r="BS739" s="3">
        <f>[1]Results!BV223</f>
        <v>103.6453492</v>
      </c>
      <c r="BT739" s="3">
        <f>[1]Results!BW223</f>
        <v>104.43381100000001</v>
      </c>
      <c r="BU739" s="3">
        <f>[1]Results!BX223</f>
        <v>105.22567770000001</v>
      </c>
      <c r="BV739" s="3">
        <f>[1]Results!BY223</f>
        <v>106.02123090000001</v>
      </c>
      <c r="BW739" s="3">
        <f>[1]Results!BZ223</f>
        <v>106.8212257</v>
      </c>
      <c r="BX739" s="3">
        <f>[1]Results!CA223</f>
        <v>107.6259852</v>
      </c>
      <c r="BY739" s="3">
        <f>[1]Results!CB223</f>
        <v>108.4356519</v>
      </c>
      <c r="BZ739" s="3">
        <f>[1]Results!CC223</f>
        <v>109.2503043</v>
      </c>
      <c r="CA739" s="3">
        <f>[1]Results!CD223</f>
        <v>110.04325369999999</v>
      </c>
      <c r="CB739" s="3">
        <f>[1]Results!CE223</f>
        <v>110.8360315</v>
      </c>
      <c r="CC739" s="3">
        <f>[1]Results!CF223</f>
        <v>111.63121080000001</v>
      </c>
      <c r="CD739" s="3">
        <f>[1]Results!CG223</f>
        <v>112.4301178</v>
      </c>
      <c r="CE739" s="3">
        <f>[1]Results!CH223</f>
        <v>113.23372519999999</v>
      </c>
      <c r="CF739" s="3">
        <f>[1]Results!CI223</f>
        <v>114.0413865</v>
      </c>
      <c r="CG739" s="3">
        <f>[1]Results!CJ223</f>
        <v>114.8543746</v>
      </c>
      <c r="CH739" s="3">
        <f>[1]Results!CK223</f>
        <v>115.6731279</v>
      </c>
      <c r="CI739" s="3">
        <f>[1]Results!CL223</f>
        <v>116.4979336</v>
      </c>
      <c r="CJ739" s="3">
        <f>[1]Results!CM223</f>
        <v>117.3289841</v>
      </c>
    </row>
    <row r="740" spans="1:88" x14ac:dyDescent="0.3">
      <c r="B740" s="3" t="s">
        <v>49</v>
      </c>
      <c r="C740" s="3">
        <f>SUM(C741:C743)</f>
        <v>26.390645063000001</v>
      </c>
      <c r="D740" s="3">
        <f t="shared" ref="D740:AL740" si="360">SUM(D741:D743)</f>
        <v>25.73152327</v>
      </c>
      <c r="E740" s="3">
        <f t="shared" si="360"/>
        <v>25.256493340999999</v>
      </c>
      <c r="F740" s="3">
        <f t="shared" si="360"/>
        <v>24.889397741</v>
      </c>
      <c r="G740" s="3">
        <f t="shared" si="360"/>
        <v>24.683116963</v>
      </c>
      <c r="H740" s="3">
        <f t="shared" si="360"/>
        <v>24.593440266999998</v>
      </c>
      <c r="I740" s="3">
        <f t="shared" si="360"/>
        <v>24.577483888</v>
      </c>
      <c r="J740" s="3">
        <f t="shared" si="360"/>
        <v>24.617610737</v>
      </c>
      <c r="K740" s="3">
        <f t="shared" si="360"/>
        <v>24.688407904999998</v>
      </c>
      <c r="L740" s="3">
        <f t="shared" si="360"/>
        <v>24.777100607999998</v>
      </c>
      <c r="M740" s="3">
        <f t="shared" si="360"/>
        <v>24.876511587</v>
      </c>
      <c r="N740" s="3">
        <f t="shared" si="360"/>
        <v>24.978106730999997</v>
      </c>
      <c r="O740" s="3">
        <f t="shared" si="360"/>
        <v>25.082986949999999</v>
      </c>
      <c r="P740" s="3">
        <f t="shared" si="360"/>
        <v>25.189347324</v>
      </c>
      <c r="Q740" s="3">
        <f t="shared" si="360"/>
        <v>25.296507720999998</v>
      </c>
      <c r="R740" s="3">
        <f t="shared" si="360"/>
        <v>25.404603985000001</v>
      </c>
      <c r="S740" s="3">
        <f t="shared" si="360"/>
        <v>25.500216919</v>
      </c>
      <c r="T740" s="3">
        <f t="shared" si="360"/>
        <v>25.607380765000002</v>
      </c>
      <c r="U740" s="3">
        <f t="shared" si="360"/>
        <v>25.73125147</v>
      </c>
      <c r="V740" s="3">
        <f t="shared" si="360"/>
        <v>25.871686486999998</v>
      </c>
      <c r="W740" s="3">
        <f t="shared" si="360"/>
        <v>26.026617291000001</v>
      </c>
      <c r="X740" s="3">
        <f t="shared" si="360"/>
        <v>26.1947382</v>
      </c>
      <c r="Y740" s="3">
        <f t="shared" si="360"/>
        <v>26.373982855999998</v>
      </c>
      <c r="Z740" s="3">
        <f t="shared" si="360"/>
        <v>26.561941363999999</v>
      </c>
      <c r="AA740" s="3">
        <f t="shared" si="360"/>
        <v>26.757070538000001</v>
      </c>
      <c r="AB740" s="3">
        <f t="shared" si="360"/>
        <v>26.958285136000001</v>
      </c>
      <c r="AC740" s="3">
        <f t="shared" si="360"/>
        <v>27.159692448000001</v>
      </c>
      <c r="AD740" s="3">
        <f t="shared" si="360"/>
        <v>27.365726819999999</v>
      </c>
      <c r="AE740" s="3">
        <f t="shared" si="360"/>
        <v>27.575819401</v>
      </c>
      <c r="AF740" s="3">
        <f t="shared" si="360"/>
        <v>27.789076143000003</v>
      </c>
      <c r="AG740" s="3">
        <f t="shared" si="360"/>
        <v>28.004819104999999</v>
      </c>
      <c r="AH740" s="3">
        <f t="shared" si="360"/>
        <v>28.215040940000002</v>
      </c>
      <c r="AI740" s="3">
        <f t="shared" si="360"/>
        <v>28.426475668999998</v>
      </c>
      <c r="AJ740" s="3">
        <f t="shared" si="360"/>
        <v>28.639205113000003</v>
      </c>
      <c r="AK740" s="3">
        <f t="shared" si="360"/>
        <v>28.85317963</v>
      </c>
      <c r="AL740" s="3">
        <f t="shared" si="360"/>
        <v>29.068399018000001</v>
      </c>
      <c r="AM740" s="3">
        <f t="shared" ref="AM740:CJ740" si="361">SUM(AM741:AM743)</f>
        <v>29.314018812999997</v>
      </c>
      <c r="AN740" s="3">
        <f t="shared" si="361"/>
        <v>29.570044015000001</v>
      </c>
      <c r="AO740" s="3">
        <f t="shared" si="361"/>
        <v>29.833055076000001</v>
      </c>
      <c r="AP740" s="3">
        <f t="shared" si="361"/>
        <v>30.102027963000001</v>
      </c>
      <c r="AQ740" s="3">
        <f t="shared" si="361"/>
        <v>30.376365824000001</v>
      </c>
      <c r="AR740" s="3">
        <f t="shared" si="361"/>
        <v>30.645066010000001</v>
      </c>
      <c r="AS740" s="3">
        <f t="shared" si="361"/>
        <v>30.917115674999998</v>
      </c>
      <c r="AT740" s="3">
        <f t="shared" si="361"/>
        <v>31.192860014000001</v>
      </c>
      <c r="AU740" s="3">
        <f t="shared" si="361"/>
        <v>31.472407068000003</v>
      </c>
      <c r="AV740" s="3">
        <f t="shared" si="361"/>
        <v>31.755878885000001</v>
      </c>
      <c r="AW740" s="3">
        <f t="shared" si="361"/>
        <v>32.029372121999998</v>
      </c>
      <c r="AX740" s="3">
        <f t="shared" si="361"/>
        <v>32.305477545999999</v>
      </c>
      <c r="AY740" s="3">
        <f t="shared" si="361"/>
        <v>32.585042778999998</v>
      </c>
      <c r="AZ740" s="3">
        <f t="shared" si="361"/>
        <v>32.868533753000001</v>
      </c>
      <c r="BA740" s="3">
        <f t="shared" si="361"/>
        <v>33.156318745999997</v>
      </c>
      <c r="BB740" s="3">
        <f t="shared" si="361"/>
        <v>33.430542383000002</v>
      </c>
      <c r="BC740" s="3">
        <f t="shared" si="361"/>
        <v>33.705490099000002</v>
      </c>
      <c r="BD740" s="3">
        <f t="shared" si="361"/>
        <v>33.983409152</v>
      </c>
      <c r="BE740" s="3">
        <f t="shared" si="361"/>
        <v>34.264580924999997</v>
      </c>
      <c r="BF740" s="3">
        <f t="shared" si="361"/>
        <v>34.549425853000002</v>
      </c>
      <c r="BG740" s="3">
        <f t="shared" si="361"/>
        <v>34.819465618999999</v>
      </c>
      <c r="BH740" s="3">
        <f t="shared" si="361"/>
        <v>35.091640006999995</v>
      </c>
      <c r="BI740" s="3">
        <f t="shared" si="361"/>
        <v>35.367265184000004</v>
      </c>
      <c r="BJ740" s="3">
        <f t="shared" si="361"/>
        <v>35.646904238999994</v>
      </c>
      <c r="BK740" s="3">
        <f t="shared" si="361"/>
        <v>35.930907235999996</v>
      </c>
      <c r="BL740" s="3">
        <f t="shared" si="361"/>
        <v>36.219703797999998</v>
      </c>
      <c r="BM740" s="3">
        <f t="shared" si="361"/>
        <v>36.513309484000004</v>
      </c>
      <c r="BN740" s="3">
        <f t="shared" si="361"/>
        <v>36.811808107000004</v>
      </c>
      <c r="BO740" s="3">
        <f t="shared" si="361"/>
        <v>37.115242866999999</v>
      </c>
      <c r="BP740" s="3">
        <f t="shared" si="361"/>
        <v>37.423623333000002</v>
      </c>
      <c r="BQ740" s="3">
        <f t="shared" si="361"/>
        <v>37.718734491999996</v>
      </c>
      <c r="BR740" s="3">
        <f t="shared" si="361"/>
        <v>38.016485009999997</v>
      </c>
      <c r="BS740" s="3">
        <f t="shared" si="361"/>
        <v>38.317876650999999</v>
      </c>
      <c r="BT740" s="3">
        <f t="shared" si="361"/>
        <v>38.623310931000006</v>
      </c>
      <c r="BU740" s="3">
        <f t="shared" si="361"/>
        <v>38.933053172000001</v>
      </c>
      <c r="BV740" s="3">
        <f t="shared" si="361"/>
        <v>39.247034309</v>
      </c>
      <c r="BW740" s="3">
        <f t="shared" si="361"/>
        <v>39.565604753999999</v>
      </c>
      <c r="BX740" s="3">
        <f t="shared" si="361"/>
        <v>39.888886584000005</v>
      </c>
      <c r="BY740" s="3">
        <f t="shared" si="361"/>
        <v>40.216961040000001</v>
      </c>
      <c r="BZ740" s="3">
        <f t="shared" si="361"/>
        <v>40.549888514999999</v>
      </c>
      <c r="CA740" s="3">
        <f t="shared" si="361"/>
        <v>40.873600893000003</v>
      </c>
      <c r="CB740" s="3">
        <f t="shared" si="361"/>
        <v>41.200508499999998</v>
      </c>
      <c r="CC740" s="3">
        <f t="shared" si="361"/>
        <v>41.531478051000001</v>
      </c>
      <c r="CD740" s="3">
        <f t="shared" si="361"/>
        <v>41.866902320000001</v>
      </c>
      <c r="CE740" s="3">
        <f t="shared" si="361"/>
        <v>42.207061111999998</v>
      </c>
      <c r="CF740" s="3">
        <f t="shared" si="361"/>
        <v>42.551402604000003</v>
      </c>
      <c r="CG740" s="3">
        <f t="shared" si="361"/>
        <v>42.900707639000004</v>
      </c>
      <c r="CH740" s="3">
        <f t="shared" si="361"/>
        <v>43.255173885999994</v>
      </c>
      <c r="CI740" s="3">
        <f t="shared" si="361"/>
        <v>43.614942236999994</v>
      </c>
      <c r="CJ740" s="3">
        <f t="shared" si="361"/>
        <v>43.980125921999999</v>
      </c>
    </row>
    <row r="741" spans="1:88" x14ac:dyDescent="0.3">
      <c r="B741" s="3" t="str">
        <f>[1]Results!E233</f>
        <v>YG_toe_chea_2</v>
      </c>
      <c r="C741" s="3">
        <f>[1]Results!F233</f>
        <v>3.5173931930000002</v>
      </c>
      <c r="D741" s="3">
        <f>[1]Results!G233</f>
        <v>3.5198089299999999</v>
      </c>
      <c r="E741" s="3">
        <f>[1]Results!H233</f>
        <v>3.5276451409999998</v>
      </c>
      <c r="F741" s="3">
        <f>[1]Results!I233</f>
        <v>3.5399700209999998</v>
      </c>
      <c r="G741" s="3">
        <f>[1]Results!J233</f>
        <v>3.556994263</v>
      </c>
      <c r="H741" s="3">
        <f>[1]Results!K233</f>
        <v>3.5796986369999999</v>
      </c>
      <c r="I741" s="3">
        <f>[1]Results!L233</f>
        <v>3.6026708379999999</v>
      </c>
      <c r="J741" s="3">
        <f>[1]Results!M233</f>
        <v>3.6243023769999998</v>
      </c>
      <c r="K741" s="3">
        <f>[1]Results!N233</f>
        <v>3.6437407450000001</v>
      </c>
      <c r="L741" s="3">
        <f>[1]Results!O233</f>
        <v>3.6606772580000002</v>
      </c>
      <c r="M741" s="3">
        <f>[1]Results!P233</f>
        <v>3.6754141869999999</v>
      </c>
      <c r="N741" s="3">
        <f>[1]Results!Q233</f>
        <v>3.6880966609999999</v>
      </c>
      <c r="O741" s="3">
        <f>[1]Results!R233</f>
        <v>3.6991651700000001</v>
      </c>
      <c r="P741" s="3">
        <f>[1]Results!S233</f>
        <v>3.7088220939999998</v>
      </c>
      <c r="Q741" s="3">
        <f>[1]Results!T233</f>
        <v>3.7173245609999999</v>
      </c>
      <c r="R741" s="3">
        <f>[1]Results!U233</f>
        <v>3.724957055</v>
      </c>
      <c r="S741" s="3">
        <f>[1]Results!V233</f>
        <v>3.7326291390000002</v>
      </c>
      <c r="T741" s="3">
        <f>[1]Results!W233</f>
        <v>3.7440789749999999</v>
      </c>
      <c r="U741" s="3">
        <f>[1]Results!X233</f>
        <v>3.7595628799999998</v>
      </c>
      <c r="V741" s="3">
        <f>[1]Results!Y233</f>
        <v>3.7784580170000002</v>
      </c>
      <c r="W741" s="3">
        <f>[1]Results!Z233</f>
        <v>3.7999451409999998</v>
      </c>
      <c r="X741" s="3">
        <f>[1]Results!AA233</f>
        <v>3.82377849</v>
      </c>
      <c r="Y741" s="3">
        <f>[1]Results!AB233</f>
        <v>3.8491314760000002</v>
      </c>
      <c r="Z741" s="3">
        <f>[1]Results!AC233</f>
        <v>3.8755330639999999</v>
      </c>
      <c r="AA741" s="3">
        <f>[1]Results!AD233</f>
        <v>3.9027213079999998</v>
      </c>
      <c r="AB741" s="3">
        <f>[1]Results!AE233</f>
        <v>3.9304947559999999</v>
      </c>
      <c r="AC741" s="3">
        <f>[1]Results!AF233</f>
        <v>3.9585839279999999</v>
      </c>
      <c r="AD741" s="3">
        <f>[1]Results!AG233</f>
        <v>3.9870172799999999</v>
      </c>
      <c r="AE741" s="3">
        <f>[1]Results!AH233</f>
        <v>4.0156782509999998</v>
      </c>
      <c r="AF741" s="3">
        <f>[1]Results!AI233</f>
        <v>4.0443935729999998</v>
      </c>
      <c r="AG741" s="3">
        <f>[1]Results!AJ233</f>
        <v>4.0730379149999996</v>
      </c>
      <c r="AH741" s="3">
        <f>[1]Results!AK233</f>
        <v>4.1011679599999997</v>
      </c>
      <c r="AI741" s="3">
        <f>[1]Results!AL233</f>
        <v>4.1290481789999998</v>
      </c>
      <c r="AJ741" s="3">
        <f>[1]Results!AM233</f>
        <v>4.1567223330000003</v>
      </c>
      <c r="AK741" s="3">
        <f>[1]Results!AN233</f>
        <v>4.1842276900000002</v>
      </c>
      <c r="AL741" s="3">
        <f>[1]Results!AO233</f>
        <v>4.2116129979999997</v>
      </c>
      <c r="AM741" s="3">
        <f>[1]Results!AP233</f>
        <v>4.2455997229999998</v>
      </c>
      <c r="AN741" s="3">
        <f>[1]Results!AQ233</f>
        <v>4.2816902050000003</v>
      </c>
      <c r="AO741" s="3">
        <f>[1]Results!AR233</f>
        <v>4.3192142159999998</v>
      </c>
      <c r="AP741" s="3">
        <f>[1]Results!AS233</f>
        <v>4.3579240629999996</v>
      </c>
      <c r="AQ741" s="3">
        <f>[1]Results!AT233</f>
        <v>4.3976374639999998</v>
      </c>
      <c r="AR741" s="3">
        <f>[1]Results!AU233</f>
        <v>4.4375202099999997</v>
      </c>
      <c r="AS741" s="3">
        <f>[1]Results!AV233</f>
        <v>4.477933545</v>
      </c>
      <c r="AT741" s="3">
        <f>[1]Results!AW233</f>
        <v>4.5189031340000003</v>
      </c>
      <c r="AU741" s="3">
        <f>[1]Results!AX233</f>
        <v>4.5604292879999999</v>
      </c>
      <c r="AV741" s="3">
        <f>[1]Results!AY233</f>
        <v>4.602523905</v>
      </c>
      <c r="AW741" s="3">
        <f>[1]Results!AZ233</f>
        <v>4.644276852</v>
      </c>
      <c r="AX741" s="3">
        <f>[1]Results!BA233</f>
        <v>4.6864055359999996</v>
      </c>
      <c r="AY741" s="3">
        <f>[1]Results!BB233</f>
        <v>4.7290413989999998</v>
      </c>
      <c r="AZ741" s="3">
        <f>[1]Results!BC233</f>
        <v>4.7722509630000003</v>
      </c>
      <c r="BA741" s="3">
        <f>[1]Results!BD233</f>
        <v>4.8160937659999998</v>
      </c>
      <c r="BB741" s="3">
        <f>[1]Results!BE233</f>
        <v>4.8583119530000003</v>
      </c>
      <c r="BC741" s="3">
        <f>[1]Results!BF233</f>
        <v>4.8989317689999998</v>
      </c>
      <c r="BD741" s="3">
        <f>[1]Results!BG233</f>
        <v>4.9389921220000002</v>
      </c>
      <c r="BE741" s="3">
        <f>[1]Results!BH233</f>
        <v>4.9790904749999996</v>
      </c>
      <c r="BF741" s="3">
        <f>[1]Results!BI233</f>
        <v>5.0195641130000004</v>
      </c>
      <c r="BG741" s="3">
        <f>[1]Results!BJ233</f>
        <v>5.0592904389999998</v>
      </c>
      <c r="BH741" s="3">
        <f>[1]Results!BK233</f>
        <v>5.0992534970000003</v>
      </c>
      <c r="BI741" s="3">
        <f>[1]Results!BL233</f>
        <v>5.139702024</v>
      </c>
      <c r="BJ741" s="3">
        <f>[1]Results!BM233</f>
        <v>5.1807413489999998</v>
      </c>
      <c r="BK741" s="3">
        <f>[1]Results!BN233</f>
        <v>5.2224362959999997</v>
      </c>
      <c r="BL741" s="3">
        <f>[1]Results!BO233</f>
        <v>5.2648533679999998</v>
      </c>
      <c r="BM741" s="3">
        <f>[1]Results!BP233</f>
        <v>5.3080073739999998</v>
      </c>
      <c r="BN741" s="3">
        <f>[1]Results!BQ233</f>
        <v>5.3519111869999998</v>
      </c>
      <c r="BO741" s="3">
        <f>[1]Results!BR233</f>
        <v>5.3965708169999997</v>
      </c>
      <c r="BP741" s="3">
        <f>[1]Results!BS233</f>
        <v>5.4419859229999998</v>
      </c>
      <c r="BQ741" s="3">
        <f>[1]Results!BT233</f>
        <v>5.486874952</v>
      </c>
      <c r="BR741" s="3">
        <f>[1]Results!BU233</f>
        <v>5.5320990400000003</v>
      </c>
      <c r="BS741" s="3">
        <f>[1]Results!BV233</f>
        <v>5.5778381709999998</v>
      </c>
      <c r="BT741" s="3">
        <f>[1]Results!BW233</f>
        <v>5.6241653510000003</v>
      </c>
      <c r="BU741" s="3">
        <f>[1]Results!BX233</f>
        <v>5.6711315920000001</v>
      </c>
      <c r="BV741" s="3">
        <f>[1]Results!BY233</f>
        <v>5.7187435090000003</v>
      </c>
      <c r="BW741" s="3">
        <f>[1]Results!BZ233</f>
        <v>5.7670487240000003</v>
      </c>
      <c r="BX741" s="3">
        <f>[1]Results!CA233</f>
        <v>5.8160718139999998</v>
      </c>
      <c r="BY741" s="3">
        <f>[1]Results!CB233</f>
        <v>5.8658281299999997</v>
      </c>
      <c r="BZ741" s="3">
        <f>[1]Results!CC233</f>
        <v>5.9163282150000001</v>
      </c>
      <c r="CA741" s="3">
        <f>[1]Results!CD233</f>
        <v>5.9665711930000001</v>
      </c>
      <c r="CB741" s="3">
        <f>[1]Results!CE233</f>
        <v>6.0172529299999997</v>
      </c>
      <c r="CC741" s="3">
        <f>[1]Results!CF233</f>
        <v>6.068531761</v>
      </c>
      <c r="CD741" s="3">
        <f>[1]Results!CG233</f>
        <v>6.1204801900000003</v>
      </c>
      <c r="CE741" s="3">
        <f>[1]Results!CH233</f>
        <v>6.1731519019999999</v>
      </c>
      <c r="CF741" s="3">
        <f>[1]Results!CI233</f>
        <v>6.2264962439999998</v>
      </c>
      <c r="CG741" s="3">
        <f>[1]Results!CJ233</f>
        <v>6.280605639</v>
      </c>
      <c r="CH741" s="3">
        <f>[1]Results!CK233</f>
        <v>6.3355211359999997</v>
      </c>
      <c r="CI741" s="3">
        <f>[1]Results!CL233</f>
        <v>6.391269147</v>
      </c>
      <c r="CJ741" s="3">
        <f>[1]Results!CM233</f>
        <v>6.4478697819999997</v>
      </c>
    </row>
    <row r="742" spans="1:88" x14ac:dyDescent="0.3">
      <c r="B742" s="3" t="str">
        <f>[1]Results!E235</f>
        <v>YG_toe_cbio_2</v>
      </c>
      <c r="C742" s="3">
        <f>[1]Results!F235</f>
        <v>11.063221560000001</v>
      </c>
      <c r="D742" s="3">
        <f>[1]Results!G235</f>
        <v>10.92301688</v>
      </c>
      <c r="E742" s="3">
        <f>[1]Results!H235</f>
        <v>10.790614079999999</v>
      </c>
      <c r="F742" s="3">
        <f>[1]Results!I235</f>
        <v>10.66060923</v>
      </c>
      <c r="G742" s="3">
        <f>[1]Results!J235</f>
        <v>10.59303652</v>
      </c>
      <c r="H742" s="3">
        <f>[1]Results!K235</f>
        <v>10.564350320000001</v>
      </c>
      <c r="I742" s="3">
        <f>[1]Results!L235</f>
        <v>10.55996491</v>
      </c>
      <c r="J742" s="3">
        <f>[1]Results!M235</f>
        <v>10.57152765</v>
      </c>
      <c r="K742" s="3">
        <f>[1]Results!N235</f>
        <v>10.589825039999999</v>
      </c>
      <c r="L742" s="3">
        <f>[1]Results!O235</f>
        <v>10.61043948</v>
      </c>
      <c r="M742" s="3">
        <f>[1]Results!P235</f>
        <v>10.631191680000001</v>
      </c>
      <c r="N742" s="3">
        <f>[1]Results!Q235</f>
        <v>10.6510161</v>
      </c>
      <c r="O742" s="3">
        <f>[1]Results!R235</f>
        <v>10.67023126</v>
      </c>
      <c r="P742" s="3">
        <f>[1]Results!S235</f>
        <v>10.68871446</v>
      </c>
      <c r="Q742" s="3">
        <f>[1]Results!T235</f>
        <v>10.7067835</v>
      </c>
      <c r="R742" s="3">
        <f>[1]Results!U235</f>
        <v>10.72498828</v>
      </c>
      <c r="S742" s="3">
        <f>[1]Results!V235</f>
        <v>10.74184842</v>
      </c>
      <c r="T742" s="3">
        <f>[1]Results!W235</f>
        <v>10.76268782</v>
      </c>
      <c r="U742" s="3">
        <f>[1]Results!X235</f>
        <v>10.789208439999999</v>
      </c>
      <c r="V742" s="3">
        <f>[1]Results!Y235</f>
        <v>10.82149448</v>
      </c>
      <c r="W742" s="3">
        <f>[1]Results!Z235</f>
        <v>10.858831520000001</v>
      </c>
      <c r="X742" s="3">
        <f>[1]Results!AA235</f>
        <v>10.90110711</v>
      </c>
      <c r="Y742" s="3">
        <f>[1]Results!AB235</f>
        <v>10.947857989999999</v>
      </c>
      <c r="Z742" s="3">
        <f>[1]Results!AC235</f>
        <v>10.99781806</v>
      </c>
      <c r="AA742" s="3">
        <f>[1]Results!AD235</f>
        <v>11.05011745</v>
      </c>
      <c r="AB742" s="3">
        <f>[1]Results!AE235</f>
        <v>11.104156720000001</v>
      </c>
      <c r="AC742" s="3">
        <f>[1]Results!AF235</f>
        <v>11.158826919999999</v>
      </c>
      <c r="AD742" s="3">
        <f>[1]Results!AG235</f>
        <v>11.214846939999999</v>
      </c>
      <c r="AE742" s="3">
        <f>[1]Results!AH235</f>
        <v>11.271857880000001</v>
      </c>
      <c r="AF742" s="3">
        <f>[1]Results!AI235</f>
        <v>11.32939627</v>
      </c>
      <c r="AG742" s="3">
        <f>[1]Results!AJ235</f>
        <v>11.3871336</v>
      </c>
      <c r="AH742" s="3">
        <f>[1]Results!AK235</f>
        <v>11.443607050000001</v>
      </c>
      <c r="AI742" s="3">
        <f>[1]Results!AL235</f>
        <v>11.49999375</v>
      </c>
      <c r="AJ742" s="3">
        <f>[1]Results!AM235</f>
        <v>11.55624568</v>
      </c>
      <c r="AK742" s="3">
        <f>[1]Results!AN235</f>
        <v>11.61225078</v>
      </c>
      <c r="AL742" s="3">
        <f>[1]Results!AO235</f>
        <v>11.66792966</v>
      </c>
      <c r="AM742" s="3">
        <f>[1]Results!AP235</f>
        <v>11.725076189999999</v>
      </c>
      <c r="AN742" s="3">
        <f>[1]Results!AQ235</f>
        <v>11.783475839999999</v>
      </c>
      <c r="AO742" s="3">
        <f>[1]Results!AR235</f>
        <v>11.842808079999999</v>
      </c>
      <c r="AP742" s="3">
        <f>[1]Results!AS235</f>
        <v>11.902866250000001</v>
      </c>
      <c r="AQ742" s="3">
        <f>[1]Results!AT235</f>
        <v>11.96351046</v>
      </c>
      <c r="AR742" s="3">
        <f>[1]Results!AU235</f>
        <v>12.022694700000001</v>
      </c>
      <c r="AS742" s="3">
        <f>[1]Results!AV235</f>
        <v>12.08191306</v>
      </c>
      <c r="AT742" s="3">
        <f>[1]Results!AW235</f>
        <v>12.14135068</v>
      </c>
      <c r="AU742" s="3">
        <f>[1]Results!AX235</f>
        <v>12.20106979</v>
      </c>
      <c r="AV742" s="3">
        <f>[1]Results!AY235</f>
        <v>12.26112822</v>
      </c>
      <c r="AW742" s="3">
        <f>[1]Results!AZ235</f>
        <v>12.31914021</v>
      </c>
      <c r="AX742" s="3">
        <f>[1]Results!BA235</f>
        <v>12.37714134</v>
      </c>
      <c r="AY742" s="3">
        <f>[1]Results!BB235</f>
        <v>12.43548271</v>
      </c>
      <c r="AZ742" s="3">
        <f>[1]Results!BC235</f>
        <v>12.49433923</v>
      </c>
      <c r="BA742" s="3">
        <f>[1]Results!BD235</f>
        <v>12.553843479999999</v>
      </c>
      <c r="BB742" s="3">
        <f>[1]Results!BE235</f>
        <v>12.606135910000001</v>
      </c>
      <c r="BC742" s="3">
        <f>[1]Results!BF235</f>
        <v>12.6562257</v>
      </c>
      <c r="BD742" s="3">
        <f>[1]Results!BG235</f>
        <v>12.70575715</v>
      </c>
      <c r="BE742" s="3">
        <f>[1]Results!BH235</f>
        <v>12.755293999999999</v>
      </c>
      <c r="BF742" s="3">
        <f>[1]Results!BI235</f>
        <v>12.805186819999999</v>
      </c>
      <c r="BG742" s="3">
        <f>[1]Results!BJ235</f>
        <v>12.852180819999999</v>
      </c>
      <c r="BH742" s="3">
        <f>[1]Results!BK235</f>
        <v>12.89911167</v>
      </c>
      <c r="BI742" s="3">
        <f>[1]Results!BL235</f>
        <v>12.946528349999999</v>
      </c>
      <c r="BJ742" s="3">
        <f>[1]Results!BM235</f>
        <v>12.99464203</v>
      </c>
      <c r="BK742" s="3">
        <f>[1]Results!BN235</f>
        <v>13.043566350000001</v>
      </c>
      <c r="BL742" s="3">
        <f>[1]Results!BO235</f>
        <v>13.09339436</v>
      </c>
      <c r="BM742" s="3">
        <f>[1]Results!BP235</f>
        <v>13.144159330000001</v>
      </c>
      <c r="BN742" s="3">
        <f>[1]Results!BQ235</f>
        <v>13.195868490000001</v>
      </c>
      <c r="BO742" s="3">
        <f>[1]Results!BR235</f>
        <v>13.24851361</v>
      </c>
      <c r="BP742" s="3">
        <f>[1]Results!BS235</f>
        <v>13.302074810000001</v>
      </c>
      <c r="BQ742" s="3">
        <f>[1]Results!BT235</f>
        <v>13.353206249999999</v>
      </c>
      <c r="BR742" s="3">
        <f>[1]Results!BU235</f>
        <v>13.40441687</v>
      </c>
      <c r="BS742" s="3">
        <f>[1]Results!BV235</f>
        <v>13.45612251</v>
      </c>
      <c r="BT742" s="3">
        <f>[1]Results!BW235</f>
        <v>13.508469010000001</v>
      </c>
      <c r="BU742" s="3">
        <f>[1]Results!BX235</f>
        <v>13.56153567</v>
      </c>
      <c r="BV742" s="3">
        <f>[1]Results!BY235</f>
        <v>13.615340059999999</v>
      </c>
      <c r="BW742" s="3">
        <f>[1]Results!BZ235</f>
        <v>13.66991625</v>
      </c>
      <c r="BX742" s="3">
        <f>[1]Results!CA235</f>
        <v>13.7252872</v>
      </c>
      <c r="BY742" s="3">
        <f>[1]Results!CB235</f>
        <v>13.781461520000001</v>
      </c>
      <c r="BZ742" s="3">
        <f>[1]Results!CC235</f>
        <v>13.838440009999999</v>
      </c>
      <c r="CA742" s="3">
        <f>[1]Results!CD235</f>
        <v>13.89365446</v>
      </c>
      <c r="CB742" s="3">
        <f>[1]Results!CE235</f>
        <v>13.94905131</v>
      </c>
      <c r="CC742" s="3">
        <f>[1]Results!CF235</f>
        <v>14.00497938</v>
      </c>
      <c r="CD742" s="3">
        <f>[1]Results!CG235</f>
        <v>14.061575120000001</v>
      </c>
      <c r="CE742" s="3">
        <f>[1]Results!CH235</f>
        <v>14.118918819999999</v>
      </c>
      <c r="CF742" s="3">
        <f>[1]Results!CI235</f>
        <v>14.17697789</v>
      </c>
      <c r="CG742" s="3">
        <f>[1]Results!CJ235</f>
        <v>14.23580031</v>
      </c>
      <c r="CH742" s="3">
        <f>[1]Results!CK235</f>
        <v>14.295431280000001</v>
      </c>
      <c r="CI742" s="3">
        <f>[1]Results!CL235</f>
        <v>14.355899369999999</v>
      </c>
      <c r="CJ742" s="3">
        <f>[1]Results!CM235</f>
        <v>14.417220970000001</v>
      </c>
    </row>
    <row r="743" spans="1:88" x14ac:dyDescent="0.3">
      <c r="B743" s="3" t="str">
        <f>[1]Results!E238</f>
        <v>YG_toe_cote_2</v>
      </c>
      <c r="C743" s="3">
        <f>[1]Results!F238</f>
        <v>11.81003031</v>
      </c>
      <c r="D743" s="3">
        <f>[1]Results!G238</f>
        <v>11.28869746</v>
      </c>
      <c r="E743" s="3">
        <f>[1]Results!H238</f>
        <v>10.938234120000001</v>
      </c>
      <c r="F743" s="3">
        <f>[1]Results!I238</f>
        <v>10.688818489999999</v>
      </c>
      <c r="G743" s="3">
        <f>[1]Results!J238</f>
        <v>10.53308618</v>
      </c>
      <c r="H743" s="3">
        <f>[1]Results!K238</f>
        <v>10.449391309999999</v>
      </c>
      <c r="I743" s="3">
        <f>[1]Results!L238</f>
        <v>10.41484814</v>
      </c>
      <c r="J743" s="3">
        <f>[1]Results!M238</f>
        <v>10.42178071</v>
      </c>
      <c r="K743" s="3">
        <f>[1]Results!N238</f>
        <v>10.45484212</v>
      </c>
      <c r="L743" s="3">
        <f>[1]Results!O238</f>
        <v>10.50598387</v>
      </c>
      <c r="M743" s="3">
        <f>[1]Results!P238</f>
        <v>10.56990572</v>
      </c>
      <c r="N743" s="3">
        <f>[1]Results!Q238</f>
        <v>10.63899397</v>
      </c>
      <c r="O743" s="3">
        <f>[1]Results!R238</f>
        <v>10.71359052</v>
      </c>
      <c r="P743" s="3">
        <f>[1]Results!S238</f>
        <v>10.79181077</v>
      </c>
      <c r="Q743" s="3">
        <f>[1]Results!T238</f>
        <v>10.872399659999999</v>
      </c>
      <c r="R743" s="3">
        <f>[1]Results!U238</f>
        <v>10.954658650000001</v>
      </c>
      <c r="S743" s="3">
        <f>[1]Results!V238</f>
        <v>11.025739359999999</v>
      </c>
      <c r="T743" s="3">
        <f>[1]Results!W238</f>
        <v>11.100613969999999</v>
      </c>
      <c r="U743" s="3">
        <f>[1]Results!X238</f>
        <v>11.18248015</v>
      </c>
      <c r="V743" s="3">
        <f>[1]Results!Y238</f>
        <v>11.27173399</v>
      </c>
      <c r="W743" s="3">
        <f>[1]Results!Z238</f>
        <v>11.36784063</v>
      </c>
      <c r="X743" s="3">
        <f>[1]Results!AA238</f>
        <v>11.469852599999999</v>
      </c>
      <c r="Y743" s="3">
        <f>[1]Results!AB238</f>
        <v>11.57699339</v>
      </c>
      <c r="Z743" s="3">
        <f>[1]Results!AC238</f>
        <v>11.68859024</v>
      </c>
      <c r="AA743" s="3">
        <f>[1]Results!AD238</f>
        <v>11.80423178</v>
      </c>
      <c r="AB743" s="3">
        <f>[1]Results!AE238</f>
        <v>11.92363366</v>
      </c>
      <c r="AC743" s="3">
        <f>[1]Results!AF238</f>
        <v>12.042281600000001</v>
      </c>
      <c r="AD743" s="3">
        <f>[1]Results!AG238</f>
        <v>12.1638626</v>
      </c>
      <c r="AE743" s="3">
        <f>[1]Results!AH238</f>
        <v>12.288283270000001</v>
      </c>
      <c r="AF743" s="3">
        <f>[1]Results!AI238</f>
        <v>12.4152863</v>
      </c>
      <c r="AG743" s="3">
        <f>[1]Results!AJ238</f>
        <v>12.54464759</v>
      </c>
      <c r="AH743" s="3">
        <f>[1]Results!AK238</f>
        <v>12.670265929999999</v>
      </c>
      <c r="AI743" s="3">
        <f>[1]Results!AL238</f>
        <v>12.797433740000001</v>
      </c>
      <c r="AJ743" s="3">
        <f>[1]Results!AM238</f>
        <v>12.9262371</v>
      </c>
      <c r="AK743" s="3">
        <f>[1]Results!AN238</f>
        <v>13.056701159999999</v>
      </c>
      <c r="AL743" s="3">
        <f>[1]Results!AO238</f>
        <v>13.188856360000001</v>
      </c>
      <c r="AM743" s="3">
        <f>[1]Results!AP238</f>
        <v>13.3433429</v>
      </c>
      <c r="AN743" s="3">
        <f>[1]Results!AQ238</f>
        <v>13.504877970000001</v>
      </c>
      <c r="AO743" s="3">
        <f>[1]Results!AR238</f>
        <v>13.671032780000001</v>
      </c>
      <c r="AP743" s="3">
        <f>[1]Results!AS238</f>
        <v>13.84123765</v>
      </c>
      <c r="AQ743" s="3">
        <f>[1]Results!AT238</f>
        <v>14.0152179</v>
      </c>
      <c r="AR743" s="3">
        <f>[1]Results!AU238</f>
        <v>14.184851099999999</v>
      </c>
      <c r="AS743" s="3">
        <f>[1]Results!AV238</f>
        <v>14.357269069999999</v>
      </c>
      <c r="AT743" s="3">
        <f>[1]Results!AW238</f>
        <v>14.5326062</v>
      </c>
      <c r="AU743" s="3">
        <f>[1]Results!AX238</f>
        <v>14.710907990000001</v>
      </c>
      <c r="AV743" s="3">
        <f>[1]Results!AY238</f>
        <v>14.89222676</v>
      </c>
      <c r="AW743" s="3">
        <f>[1]Results!AZ238</f>
        <v>15.06595506</v>
      </c>
      <c r="AX743" s="3">
        <f>[1]Results!BA238</f>
        <v>15.24193067</v>
      </c>
      <c r="AY743" s="3">
        <f>[1]Results!BB238</f>
        <v>15.42051867</v>
      </c>
      <c r="AZ743" s="3">
        <f>[1]Results!BC238</f>
        <v>15.60194356</v>
      </c>
      <c r="BA743" s="3">
        <f>[1]Results!BD238</f>
        <v>15.786381499999999</v>
      </c>
      <c r="BB743" s="3">
        <f>[1]Results!BE238</f>
        <v>15.96609452</v>
      </c>
      <c r="BC743" s="3">
        <f>[1]Results!BF238</f>
        <v>16.150332630000001</v>
      </c>
      <c r="BD743" s="3">
        <f>[1]Results!BG238</f>
        <v>16.338659880000002</v>
      </c>
      <c r="BE743" s="3">
        <f>[1]Results!BH238</f>
        <v>16.530196449999998</v>
      </c>
      <c r="BF743" s="3">
        <f>[1]Results!BI238</f>
        <v>16.724674919999998</v>
      </c>
      <c r="BG743" s="3">
        <f>[1]Results!BJ238</f>
        <v>16.90799436</v>
      </c>
      <c r="BH743" s="3">
        <f>[1]Results!BK238</f>
        <v>17.093274839999999</v>
      </c>
      <c r="BI743" s="3">
        <f>[1]Results!BL238</f>
        <v>17.281034810000001</v>
      </c>
      <c r="BJ743" s="3">
        <f>[1]Results!BM238</f>
        <v>17.471520859999998</v>
      </c>
      <c r="BK743" s="3">
        <f>[1]Results!BN238</f>
        <v>17.664904589999999</v>
      </c>
      <c r="BL743" s="3">
        <f>[1]Results!BO238</f>
        <v>17.861456069999999</v>
      </c>
      <c r="BM743" s="3">
        <f>[1]Results!BP238</f>
        <v>18.061142780000001</v>
      </c>
      <c r="BN743" s="3">
        <f>[1]Results!BQ238</f>
        <v>18.26402843</v>
      </c>
      <c r="BO743" s="3">
        <f>[1]Results!BR238</f>
        <v>18.470158439999999</v>
      </c>
      <c r="BP743" s="3">
        <f>[1]Results!BS238</f>
        <v>18.679562600000001</v>
      </c>
      <c r="BQ743" s="3">
        <f>[1]Results!BT238</f>
        <v>18.878653289999999</v>
      </c>
      <c r="BR743" s="3">
        <f>[1]Results!BU238</f>
        <v>19.0799691</v>
      </c>
      <c r="BS743" s="3">
        <f>[1]Results!BV238</f>
        <v>19.283915969999999</v>
      </c>
      <c r="BT743" s="3">
        <f>[1]Results!BW238</f>
        <v>19.490676570000002</v>
      </c>
      <c r="BU743" s="3">
        <f>[1]Results!BX238</f>
        <v>19.700385910000001</v>
      </c>
      <c r="BV743" s="3">
        <f>[1]Results!BY238</f>
        <v>19.912950739999999</v>
      </c>
      <c r="BW743" s="3">
        <f>[1]Results!BZ238</f>
        <v>20.12863978</v>
      </c>
      <c r="BX743" s="3">
        <f>[1]Results!CA238</f>
        <v>20.34752757</v>
      </c>
      <c r="BY743" s="3">
        <f>[1]Results!CB238</f>
        <v>20.56967139</v>
      </c>
      <c r="BZ743" s="3">
        <f>[1]Results!CC238</f>
        <v>20.79512029</v>
      </c>
      <c r="CA743" s="3">
        <f>[1]Results!CD238</f>
        <v>21.013375239999998</v>
      </c>
      <c r="CB743" s="3">
        <f>[1]Results!CE238</f>
        <v>21.234204259999998</v>
      </c>
      <c r="CC743" s="3">
        <f>[1]Results!CF238</f>
        <v>21.45796691</v>
      </c>
      <c r="CD743" s="3">
        <f>[1]Results!CG238</f>
        <v>21.684847009999999</v>
      </c>
      <c r="CE743" s="3">
        <f>[1]Results!CH238</f>
        <v>21.91499039</v>
      </c>
      <c r="CF743" s="3">
        <f>[1]Results!CI238</f>
        <v>22.14792847</v>
      </c>
      <c r="CG743" s="3">
        <f>[1]Results!CJ238</f>
        <v>22.384301690000001</v>
      </c>
      <c r="CH743" s="3">
        <f>[1]Results!CK238</f>
        <v>22.624221469999998</v>
      </c>
      <c r="CI743" s="3">
        <f>[1]Results!CL238</f>
        <v>22.867773719999999</v>
      </c>
      <c r="CJ743" s="3">
        <f>[1]Results!CM238</f>
        <v>23.115035169999999</v>
      </c>
    </row>
    <row r="744" spans="1:88" x14ac:dyDescent="0.3"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</row>
    <row r="745" spans="1:88" x14ac:dyDescent="0.3">
      <c r="A745" s="12" t="s">
        <v>68</v>
      </c>
      <c r="B745" s="3" t="str">
        <f>[1]Results!E241</f>
        <v>YG_toe_0</v>
      </c>
      <c r="C745" s="3">
        <f>[1]Results!F241</f>
        <v>137.79753479999999</v>
      </c>
      <c r="D745" s="3">
        <f>[1]Results!G241</f>
        <v>139.4449692</v>
      </c>
      <c r="E745" s="3">
        <f>[1]Results!H241</f>
        <v>140.71339789999999</v>
      </c>
      <c r="F745" s="3">
        <f>[1]Results!I241</f>
        <v>141.8855743</v>
      </c>
      <c r="G745" s="3">
        <f>[1]Results!J241</f>
        <v>143.14735730000001</v>
      </c>
      <c r="H745" s="3">
        <f>[1]Results!K241</f>
        <v>144.5308551</v>
      </c>
      <c r="I745" s="3">
        <f>[1]Results!L241</f>
        <v>145.87582750000001</v>
      </c>
      <c r="J745" s="3">
        <f>[1]Results!M241</f>
        <v>146.01426190000001</v>
      </c>
      <c r="K745" s="3">
        <f>[1]Results!N241</f>
        <v>146.16361699999999</v>
      </c>
      <c r="L745" s="3">
        <f>[1]Results!O241</f>
        <v>146.3807286</v>
      </c>
      <c r="M745" s="3">
        <f>[1]Results!P241</f>
        <v>146.47497000000001</v>
      </c>
      <c r="N745" s="3">
        <f>[1]Results!Q241</f>
        <v>146.50139590000001</v>
      </c>
      <c r="O745" s="3">
        <f>[1]Results!R241</f>
        <v>146.4759928</v>
      </c>
      <c r="P745" s="3">
        <f>[1]Results!S241</f>
        <v>146.44222679999999</v>
      </c>
      <c r="Q745" s="3">
        <f>[1]Results!T241</f>
        <v>146.43486179999999</v>
      </c>
      <c r="R745" s="3">
        <f>[1]Results!U241</f>
        <v>146.4631124</v>
      </c>
      <c r="S745" s="3">
        <f>[1]Results!V241</f>
        <v>146.8855284</v>
      </c>
      <c r="T745" s="3">
        <f>[1]Results!W241</f>
        <v>147.36521099999999</v>
      </c>
      <c r="U745" s="3">
        <f>[1]Results!X241</f>
        <v>147.89080910000001</v>
      </c>
      <c r="V745" s="3">
        <f>[1]Results!Y241</f>
        <v>148.46241459999999</v>
      </c>
      <c r="W745" s="3">
        <f>[1]Results!Z241</f>
        <v>149.08492749999999</v>
      </c>
      <c r="X745" s="3">
        <f>[1]Results!AA241</f>
        <v>149.8008734</v>
      </c>
      <c r="Y745" s="3">
        <f>[1]Results!AB241</f>
        <v>150.59654639999999</v>
      </c>
      <c r="Z745" s="3">
        <f>[1]Results!AC241</f>
        <v>151.4682445</v>
      </c>
      <c r="AA745" s="3">
        <f>[1]Results!AD241</f>
        <v>152.41608650000001</v>
      </c>
      <c r="AB745" s="3">
        <f>[1]Results!AE241</f>
        <v>153.4424483</v>
      </c>
      <c r="AC745" s="3">
        <f>[1]Results!AF241</f>
        <v>154.57049989999999</v>
      </c>
      <c r="AD745" s="3">
        <f>[1]Results!AG241</f>
        <v>155.83020440000001</v>
      </c>
      <c r="AE745" s="3">
        <f>[1]Results!AH241</f>
        <v>157.22706700000001</v>
      </c>
      <c r="AF745" s="3">
        <f>[1]Results!AI241</f>
        <v>158.76513879999999</v>
      </c>
      <c r="AG745" s="3">
        <f>[1]Results!AJ241</f>
        <v>160.45858380000001</v>
      </c>
      <c r="AH745" s="3">
        <f>[1]Results!AK241</f>
        <v>162.3368893</v>
      </c>
      <c r="AI745" s="3">
        <f>[1]Results!AL241</f>
        <v>164.477171</v>
      </c>
      <c r="AJ745" s="3">
        <f>[1]Results!AM241</f>
        <v>166.9775999</v>
      </c>
      <c r="AK745" s="3">
        <f>[1]Results!AN241</f>
        <v>170.02092139999999</v>
      </c>
      <c r="AL745" s="3">
        <f>[1]Results!AO241</f>
        <v>173.99823699999999</v>
      </c>
      <c r="AM745" s="3">
        <f>[1]Results!AP241</f>
        <v>175.99907440000001</v>
      </c>
      <c r="AN745" s="3">
        <f>[1]Results!AQ241</f>
        <v>177.59382840000001</v>
      </c>
      <c r="AO745" s="3">
        <f>[1]Results!AR241</f>
        <v>179.0803865</v>
      </c>
      <c r="AP745" s="3">
        <f>[1]Results!AS241</f>
        <v>180.49658149999999</v>
      </c>
      <c r="AQ745" s="3">
        <f>[1]Results!AT241</f>
        <v>181.85258390000001</v>
      </c>
      <c r="AR745" s="3">
        <f>[1]Results!AU241</f>
        <v>183.10202720000001</v>
      </c>
      <c r="AS745" s="3">
        <f>[1]Results!AV241</f>
        <v>184.29571110000001</v>
      </c>
      <c r="AT745" s="3">
        <f>[1]Results!AW241</f>
        <v>185.44361040000001</v>
      </c>
      <c r="AU745" s="3">
        <f>[1]Results!AX241</f>
        <v>186.55286960000001</v>
      </c>
      <c r="AV745" s="3">
        <f>[1]Results!AY241</f>
        <v>187.62989300000001</v>
      </c>
      <c r="AW745" s="3">
        <f>[1]Results!AZ241</f>
        <v>188.61172999999999</v>
      </c>
      <c r="AX745" s="3">
        <f>[1]Results!BA241</f>
        <v>189.5617532</v>
      </c>
      <c r="AY745" s="3">
        <f>[1]Results!BB241</f>
        <v>190.49021909999999</v>
      </c>
      <c r="AZ745" s="3">
        <f>[1]Results!BC241</f>
        <v>191.40401489999999</v>
      </c>
      <c r="BA745" s="3">
        <f>[1]Results!BD241</f>
        <v>192.30882460000001</v>
      </c>
      <c r="BB745" s="3">
        <f>[1]Results!BE241</f>
        <v>193.10556779999999</v>
      </c>
      <c r="BC745" s="3">
        <f>[1]Results!BF241</f>
        <v>193.8794834</v>
      </c>
      <c r="BD745" s="3">
        <f>[1]Results!BG241</f>
        <v>194.64258889999999</v>
      </c>
      <c r="BE745" s="3">
        <f>[1]Results!BH241</f>
        <v>195.3971119</v>
      </c>
      <c r="BF745" s="3">
        <f>[1]Results!BI241</f>
        <v>196.14713520000001</v>
      </c>
      <c r="BG745" s="3">
        <f>[1]Results!BJ241</f>
        <v>196.8071558</v>
      </c>
      <c r="BH745" s="3">
        <f>[1]Results!BK241</f>
        <v>197.45740609999999</v>
      </c>
      <c r="BI745" s="3">
        <f>[1]Results!BL241</f>
        <v>198.1085669</v>
      </c>
      <c r="BJ745" s="3">
        <f>[1]Results!BM241</f>
        <v>198.76576890000001</v>
      </c>
      <c r="BK745" s="3">
        <f>[1]Results!BN241</f>
        <v>199.43227680000001</v>
      </c>
      <c r="BL745" s="3">
        <f>[1]Results!BO241</f>
        <v>200.11091519999999</v>
      </c>
      <c r="BM745" s="3">
        <f>[1]Results!BP241</f>
        <v>200.80246529999999</v>
      </c>
      <c r="BN745" s="3">
        <f>[1]Results!BQ241</f>
        <v>201.5074947</v>
      </c>
      <c r="BO745" s="3">
        <f>[1]Results!BR241</f>
        <v>202.2261215</v>
      </c>
      <c r="BP745" s="3">
        <f>[1]Results!BS241</f>
        <v>202.9581173</v>
      </c>
      <c r="BQ745" s="3">
        <f>[1]Results!BT241</f>
        <v>203.61859920000001</v>
      </c>
      <c r="BR745" s="3">
        <f>[1]Results!BU241</f>
        <v>204.2781818</v>
      </c>
      <c r="BS745" s="3">
        <f>[1]Results!BV241</f>
        <v>204.94315779999999</v>
      </c>
      <c r="BT745" s="3">
        <f>[1]Results!BW241</f>
        <v>205.61593540000001</v>
      </c>
      <c r="BU745" s="3">
        <f>[1]Results!BX241</f>
        <v>206.29803000000001</v>
      </c>
      <c r="BV745" s="3">
        <f>[1]Results!BY241</f>
        <v>206.9894783</v>
      </c>
      <c r="BW745" s="3">
        <f>[1]Results!BZ241</f>
        <v>207.6914802</v>
      </c>
      <c r="BX745" s="3">
        <f>[1]Results!CA241</f>
        <v>208.40426909999999</v>
      </c>
      <c r="BY745" s="3">
        <f>[1]Results!CB241</f>
        <v>209.12779459999999</v>
      </c>
      <c r="BZ745" s="3">
        <f>[1]Results!CC241</f>
        <v>209.86185029999999</v>
      </c>
      <c r="CA745" s="3">
        <f>[1]Results!CD241</f>
        <v>210.542203</v>
      </c>
      <c r="CB745" s="3">
        <f>[1]Results!CE241</f>
        <v>211.22275490000001</v>
      </c>
      <c r="CC745" s="3">
        <f>[1]Results!CF241</f>
        <v>211.90854340000001</v>
      </c>
      <c r="CD745" s="3">
        <f>[1]Results!CG241</f>
        <v>212.601741</v>
      </c>
      <c r="CE745" s="3">
        <f>[1]Results!CH241</f>
        <v>213.3038627</v>
      </c>
      <c r="CF745" s="3">
        <f>[1]Results!CI241</f>
        <v>214.01342629999999</v>
      </c>
      <c r="CG745" s="3">
        <f>[1]Results!CJ241</f>
        <v>214.73313039999999</v>
      </c>
      <c r="CH745" s="3">
        <f>[1]Results!CK241</f>
        <v>215.46367939999999</v>
      </c>
      <c r="CI745" s="3">
        <f>[1]Results!CL241</f>
        <v>216.2054751</v>
      </c>
      <c r="CJ745" s="3">
        <f>[1]Results!CM241</f>
        <v>216.95874789999999</v>
      </c>
    </row>
    <row r="746" spans="1:88" x14ac:dyDescent="0.3">
      <c r="A746" t="s">
        <v>26</v>
      </c>
      <c r="B746" s="3" t="str">
        <f>[1]Results!E242</f>
        <v>YG_toe_ccoa_0</v>
      </c>
      <c r="C746" s="3">
        <f>[1]Results!F242</f>
        <v>2.3077845460000002</v>
      </c>
      <c r="D746" s="3">
        <f>[1]Results!G242</f>
        <v>1.694343728</v>
      </c>
      <c r="E746" s="3">
        <f>[1]Results!H242</f>
        <v>1.1838923240000001</v>
      </c>
      <c r="F746" s="3">
        <f>[1]Results!I242</f>
        <v>0.77467552549999996</v>
      </c>
      <c r="G746" s="3">
        <f>[1]Results!J242</f>
        <v>0.44997245990000001</v>
      </c>
      <c r="H746" s="3">
        <f>[1]Results!K242</f>
        <v>0.1905768431</v>
      </c>
      <c r="I746" s="3">
        <f>[1]Results!L242</f>
        <v>-1.5170773800000001E-2</v>
      </c>
      <c r="J746" s="3">
        <f>[1]Results!M242</f>
        <v>-0.215203167</v>
      </c>
      <c r="K746" s="3">
        <f>[1]Results!N242</f>
        <v>-0.38366170360000001</v>
      </c>
      <c r="L746" s="3">
        <f>[1]Results!O242</f>
        <v>-0.52330386959999997</v>
      </c>
      <c r="M746" s="3">
        <f>[1]Results!P242</f>
        <v>-0.64036787760000002</v>
      </c>
      <c r="N746" s="3">
        <f>[1]Results!Q242</f>
        <v>-0.74198590320000002</v>
      </c>
      <c r="O746" s="3">
        <f>[1]Results!R242</f>
        <v>-0.83063755090000002</v>
      </c>
      <c r="P746" s="3">
        <f>[1]Results!S242</f>
        <v>-0.90873834070000004</v>
      </c>
      <c r="Q746" s="3">
        <f>[1]Results!T242</f>
        <v>-0.97831771359999997</v>
      </c>
      <c r="R746" s="3">
        <f>[1]Results!U242</f>
        <v>-1.041054522</v>
      </c>
      <c r="S746" s="3">
        <f>[1]Results!V242</f>
        <v>-1.09602581</v>
      </c>
      <c r="T746" s="3">
        <f>[1]Results!W242</f>
        <v>-1.1463073530000001</v>
      </c>
      <c r="U746" s="3">
        <f>[1]Results!X242</f>
        <v>-1.192780795</v>
      </c>
      <c r="V746" s="3">
        <f>[1]Results!Y242</f>
        <v>-1.236092312</v>
      </c>
      <c r="W746" s="3">
        <f>[1]Results!Z242</f>
        <v>-1.276820726</v>
      </c>
      <c r="X746" s="3">
        <f>[1]Results!AA242</f>
        <v>-1.316426552</v>
      </c>
      <c r="Y746" s="3">
        <f>[1]Results!AB242</f>
        <v>-1.3545874490000001</v>
      </c>
      <c r="Z746" s="3">
        <f>[1]Results!AC242</f>
        <v>-1.3914687450000001</v>
      </c>
      <c r="AA746" s="3">
        <f>[1]Results!AD242</f>
        <v>-1.4272898789999999</v>
      </c>
      <c r="AB746" s="3">
        <f>[1]Results!AE242</f>
        <v>-1.4622525719999999</v>
      </c>
      <c r="AC746" s="3">
        <f>[1]Results!AF242</f>
        <v>-1.4970922019999999</v>
      </c>
      <c r="AD746" s="3">
        <f>[1]Results!AG242</f>
        <v>-1.531706864</v>
      </c>
      <c r="AE746" s="3">
        <f>[1]Results!AH242</f>
        <v>-1.566065971</v>
      </c>
      <c r="AF746" s="3">
        <f>[1]Results!AI242</f>
        <v>-1.6000987520000001</v>
      </c>
      <c r="AG746" s="3">
        <f>[1]Results!AJ242</f>
        <v>-1.633767207</v>
      </c>
      <c r="AH746" s="3">
        <f>[1]Results!AK242</f>
        <v>-1.667435475</v>
      </c>
      <c r="AI746" s="3">
        <f>[1]Results!AL242</f>
        <v>-1.7008979</v>
      </c>
      <c r="AJ746" s="3">
        <f>[1]Results!AM242</f>
        <v>-1.7340762649999999</v>
      </c>
      <c r="AK746" s="3">
        <f>[1]Results!AN242</f>
        <v>-1.7668712310000001</v>
      </c>
      <c r="AL746" s="3">
        <f>[1]Results!AO242</f>
        <v>-1.7991025329999999</v>
      </c>
      <c r="AM746" s="3">
        <f>[1]Results!AP242</f>
        <v>-1.815910465</v>
      </c>
      <c r="AN746" s="3">
        <f>[1]Results!AQ242</f>
        <v>-1.8301571599999999</v>
      </c>
      <c r="AO746" s="3">
        <f>[1]Results!AR242</f>
        <v>-1.8433455839999999</v>
      </c>
      <c r="AP746" s="3">
        <f>[1]Results!AS242</f>
        <v>-1.8556881540000001</v>
      </c>
      <c r="AQ746" s="3">
        <f>[1]Results!AT242</f>
        <v>-1.8673321000000001</v>
      </c>
      <c r="AR746" s="3">
        <f>[1]Results!AU242</f>
        <v>-1.8774780339999999</v>
      </c>
      <c r="AS746" s="3">
        <f>[1]Results!AV242</f>
        <v>-1.8870851120000001</v>
      </c>
      <c r="AT746" s="3">
        <f>[1]Results!AW242</f>
        <v>-1.8964443689999999</v>
      </c>
      <c r="AU746" s="3">
        <f>[1]Results!AX242</f>
        <v>-1.9057007239999999</v>
      </c>
      <c r="AV746" s="3">
        <f>[1]Results!AY242</f>
        <v>-1.9149510489999999</v>
      </c>
      <c r="AW746" s="3">
        <f>[1]Results!AZ242</f>
        <v>-1.923157604</v>
      </c>
      <c r="AX746" s="3">
        <f>[1]Results!BA242</f>
        <v>-1.931219832</v>
      </c>
      <c r="AY746" s="3">
        <f>[1]Results!BB242</f>
        <v>-1.939379266</v>
      </c>
      <c r="AZ746" s="3">
        <f>[1]Results!BC242</f>
        <v>-1.947742012</v>
      </c>
      <c r="BA746" s="3">
        <f>[1]Results!BD242</f>
        <v>-1.9563643159999999</v>
      </c>
      <c r="BB746" s="3">
        <f>[1]Results!BE242</f>
        <v>-1.9594297329999999</v>
      </c>
      <c r="BC746" s="3">
        <f>[1]Results!BF242</f>
        <v>-1.9650232329999999</v>
      </c>
      <c r="BD746" s="3">
        <f>[1]Results!BG242</f>
        <v>-1.972650188</v>
      </c>
      <c r="BE746" s="3">
        <f>[1]Results!BH242</f>
        <v>-1.9812566570000001</v>
      </c>
      <c r="BF746" s="3">
        <f>[1]Results!BI242</f>
        <v>-1.9903373010000001</v>
      </c>
      <c r="BG746" s="3">
        <f>[1]Results!BJ242</f>
        <v>-1.998178365</v>
      </c>
      <c r="BH746" s="3">
        <f>[1]Results!BK242</f>
        <v>-2.0060034130000002</v>
      </c>
      <c r="BI746" s="3">
        <f>[1]Results!BL242</f>
        <v>-2.0140464420000002</v>
      </c>
      <c r="BJ746" s="3">
        <f>[1]Results!BM242</f>
        <v>-2.022359872</v>
      </c>
      <c r="BK746" s="3">
        <f>[1]Results!BN242</f>
        <v>-2.0309587580000001</v>
      </c>
      <c r="BL746" s="3">
        <f>[1]Results!BO242</f>
        <v>-2.0398595020000001</v>
      </c>
      <c r="BM746" s="3">
        <f>[1]Results!BP242</f>
        <v>-2.0490480600000001</v>
      </c>
      <c r="BN746" s="3">
        <f>[1]Results!BQ242</f>
        <v>-2.0585144049999999</v>
      </c>
      <c r="BO746" s="3">
        <f>[1]Results!BR242</f>
        <v>-2.068246356</v>
      </c>
      <c r="BP746" s="3">
        <f>[1]Results!BS242</f>
        <v>-2.0782292629999999</v>
      </c>
      <c r="BQ746" s="3">
        <f>[1]Results!BT242</f>
        <v>-2.0871062390000001</v>
      </c>
      <c r="BR746" s="3">
        <f>[1]Results!BU242</f>
        <v>-2.095948226</v>
      </c>
      <c r="BS746" s="3">
        <f>[1]Results!BV242</f>
        <v>-2.10495761</v>
      </c>
      <c r="BT746" s="3">
        <f>[1]Results!BW242</f>
        <v>-2.114172849</v>
      </c>
      <c r="BU746" s="3">
        <f>[1]Results!BX242</f>
        <v>-2.123596993</v>
      </c>
      <c r="BV746" s="3">
        <f>[1]Results!BY242</f>
        <v>-2.1332057469999999</v>
      </c>
      <c r="BW746" s="3">
        <f>[1]Results!BZ242</f>
        <v>-2.1430024969999999</v>
      </c>
      <c r="BX746" s="3">
        <f>[1]Results!CA242</f>
        <v>-2.152978386</v>
      </c>
      <c r="BY746" s="3">
        <f>[1]Results!CB242</f>
        <v>-2.1631226149999998</v>
      </c>
      <c r="BZ746" s="3">
        <f>[1]Results!CC242</f>
        <v>-2.1734243539999998</v>
      </c>
      <c r="CA746" s="3">
        <f>[1]Results!CD242</f>
        <v>-2.1828940129999999</v>
      </c>
      <c r="CB746" s="3">
        <f>[1]Results!CE242</f>
        <v>-2.1923130230000001</v>
      </c>
      <c r="CC746" s="3">
        <f>[1]Results!CF242</f>
        <v>-2.2018340730000001</v>
      </c>
      <c r="CD746" s="3">
        <f>[1]Results!CG242</f>
        <v>-2.211490087</v>
      </c>
      <c r="CE746" s="3">
        <f>[1]Results!CH242</f>
        <v>-2.221287625</v>
      </c>
      <c r="CF746" s="3">
        <f>[1]Results!CI242</f>
        <v>-2.2311788620000002</v>
      </c>
      <c r="CG746" s="3">
        <f>[1]Results!CJ242</f>
        <v>-2.2411965980000002</v>
      </c>
      <c r="CH746" s="3">
        <f>[1]Results!CK242</f>
        <v>-2.2513426070000002</v>
      </c>
      <c r="CI746" s="3">
        <f>[1]Results!CL242</f>
        <v>-2.2616131660000001</v>
      </c>
      <c r="CJ746" s="3">
        <f>[1]Results!CM242</f>
        <v>-2.2720035009999999</v>
      </c>
    </row>
    <row r="747" spans="1:88" x14ac:dyDescent="0.3">
      <c r="B747" s="3" t="s">
        <v>48</v>
      </c>
      <c r="C747" s="3">
        <f>SUM(C748:C750)</f>
        <v>58.459942295000005</v>
      </c>
      <c r="D747" s="3">
        <f t="shared" ref="D747:AL747" si="362">SUM(D748:D750)</f>
        <v>59.370441328500007</v>
      </c>
      <c r="E747" s="3">
        <f t="shared" si="362"/>
        <v>60.093578738600002</v>
      </c>
      <c r="F747" s="3">
        <f t="shared" si="362"/>
        <v>60.703999053899999</v>
      </c>
      <c r="G747" s="3">
        <f t="shared" si="362"/>
        <v>61.335655745099999</v>
      </c>
      <c r="H747" s="3">
        <f t="shared" si="362"/>
        <v>62.003173638700005</v>
      </c>
      <c r="I747" s="3">
        <f t="shared" si="362"/>
        <v>62.564702354600001</v>
      </c>
      <c r="J747" s="3">
        <f t="shared" si="362"/>
        <v>61.7973856208</v>
      </c>
      <c r="K747" s="3">
        <f t="shared" si="362"/>
        <v>60.989296870499992</v>
      </c>
      <c r="L747" s="3">
        <f t="shared" si="362"/>
        <v>60.1056840786</v>
      </c>
      <c r="M747" s="3">
        <f t="shared" si="362"/>
        <v>59.135972455599997</v>
      </c>
      <c r="N747" s="3">
        <f t="shared" si="362"/>
        <v>58.146517316200004</v>
      </c>
      <c r="O747" s="3">
        <f t="shared" si="362"/>
        <v>57.115454962799994</v>
      </c>
      <c r="P747" s="3">
        <f t="shared" si="362"/>
        <v>56.039782367799994</v>
      </c>
      <c r="Q747" s="3">
        <f t="shared" si="362"/>
        <v>54.919094837299994</v>
      </c>
      <c r="R747" s="3">
        <f t="shared" si="362"/>
        <v>53.754537730300001</v>
      </c>
      <c r="S747" s="3">
        <f t="shared" si="362"/>
        <v>52.905639087400004</v>
      </c>
      <c r="T747" s="3">
        <f t="shared" si="362"/>
        <v>52.032014812300005</v>
      </c>
      <c r="U747" s="3">
        <f t="shared" si="362"/>
        <v>51.1336486812</v>
      </c>
      <c r="V747" s="3">
        <f t="shared" si="362"/>
        <v>50.215920697500003</v>
      </c>
      <c r="W747" s="3">
        <f t="shared" si="362"/>
        <v>49.284802927900003</v>
      </c>
      <c r="X747" s="3">
        <f t="shared" si="362"/>
        <v>48.364505611000006</v>
      </c>
      <c r="Y747" s="3">
        <f t="shared" si="362"/>
        <v>47.442195664300002</v>
      </c>
      <c r="Z747" s="3">
        <f t="shared" si="362"/>
        <v>46.521035995299997</v>
      </c>
      <c r="AA747" s="3">
        <f t="shared" si="362"/>
        <v>45.604299320599999</v>
      </c>
      <c r="AB747" s="3">
        <f t="shared" si="362"/>
        <v>44.695036337099999</v>
      </c>
      <c r="AC747" s="3">
        <f t="shared" si="362"/>
        <v>43.804205268859995</v>
      </c>
      <c r="AD747" s="3">
        <f t="shared" si="362"/>
        <v>42.930451592919994</v>
      </c>
      <c r="AE747" s="3">
        <f t="shared" si="362"/>
        <v>42.075756781140001</v>
      </c>
      <c r="AF747" s="3">
        <f t="shared" si="362"/>
        <v>41.241517079929999</v>
      </c>
      <c r="AG747" s="3">
        <f t="shared" si="362"/>
        <v>40.429576010790001</v>
      </c>
      <c r="AH747" s="3">
        <f t="shared" si="362"/>
        <v>39.646529393879995</v>
      </c>
      <c r="AI747" s="3">
        <f t="shared" si="362"/>
        <v>38.893593810089996</v>
      </c>
      <c r="AJ747" s="3">
        <f t="shared" si="362"/>
        <v>38.174738579420001</v>
      </c>
      <c r="AK747" s="3">
        <f t="shared" si="362"/>
        <v>37.494757240070001</v>
      </c>
      <c r="AL747" s="3">
        <f t="shared" si="362"/>
        <v>36.860069878969995</v>
      </c>
      <c r="AM747" s="3">
        <f t="shared" ref="AM747:CJ747" si="363">SUM(AM748:AM750)</f>
        <v>36.836654083780004</v>
      </c>
      <c r="AN747" s="3">
        <f t="shared" si="363"/>
        <v>36.750991475390002</v>
      </c>
      <c r="AO747" s="3">
        <f t="shared" si="363"/>
        <v>36.632281540499996</v>
      </c>
      <c r="AP747" s="3">
        <f t="shared" si="363"/>
        <v>36.494689901579996</v>
      </c>
      <c r="AQ747" s="3">
        <f t="shared" si="363"/>
        <v>36.348869393070004</v>
      </c>
      <c r="AR747" s="3">
        <f t="shared" si="363"/>
        <v>36.1888663294</v>
      </c>
      <c r="AS747" s="3">
        <f t="shared" si="363"/>
        <v>36.032662825659997</v>
      </c>
      <c r="AT747" s="3">
        <f t="shared" si="363"/>
        <v>35.886033017800003</v>
      </c>
      <c r="AU747" s="3">
        <f t="shared" si="363"/>
        <v>35.752482040970001</v>
      </c>
      <c r="AV747" s="3">
        <f t="shared" si="363"/>
        <v>35.634305047089995</v>
      </c>
      <c r="AW747" s="3">
        <f t="shared" si="363"/>
        <v>35.514644462249997</v>
      </c>
      <c r="AX747" s="3">
        <f t="shared" si="363"/>
        <v>35.409577319630003</v>
      </c>
      <c r="AY747" s="3">
        <f t="shared" si="363"/>
        <v>35.321378165299997</v>
      </c>
      <c r="AZ747" s="3">
        <f t="shared" si="363"/>
        <v>35.250927025879996</v>
      </c>
      <c r="BA747" s="3">
        <f t="shared" si="363"/>
        <v>35.198590253580001</v>
      </c>
      <c r="BB747" s="3">
        <f t="shared" si="363"/>
        <v>35.13624888292</v>
      </c>
      <c r="BC747" s="3">
        <f t="shared" si="363"/>
        <v>35.09668214773</v>
      </c>
      <c r="BD747" s="3">
        <f t="shared" si="363"/>
        <v>35.077288283100003</v>
      </c>
      <c r="BE747" s="3">
        <f t="shared" si="363"/>
        <v>35.074699879320008</v>
      </c>
      <c r="BF747" s="3">
        <f t="shared" si="363"/>
        <v>35.087474721850008</v>
      </c>
      <c r="BG747" s="3">
        <f t="shared" si="363"/>
        <v>35.090935045580004</v>
      </c>
      <c r="BH747" s="3">
        <f t="shared" si="363"/>
        <v>35.105245945230003</v>
      </c>
      <c r="BI747" s="3">
        <f t="shared" si="363"/>
        <v>35.132375186049998</v>
      </c>
      <c r="BJ747" s="3">
        <f t="shared" si="363"/>
        <v>35.172674885479999</v>
      </c>
      <c r="BK747" s="3">
        <f t="shared" si="363"/>
        <v>35.226079562869998</v>
      </c>
      <c r="BL747" s="3">
        <f t="shared" si="363"/>
        <v>35.292524865789993</v>
      </c>
      <c r="BM747" s="3">
        <f t="shared" si="363"/>
        <v>35.371466717779995</v>
      </c>
      <c r="BN747" s="3">
        <f t="shared" si="363"/>
        <v>35.46241726145</v>
      </c>
      <c r="BO747" s="3">
        <f t="shared" si="363"/>
        <v>35.564837851489997</v>
      </c>
      <c r="BP747" s="3">
        <f t="shared" si="363"/>
        <v>35.67815464732</v>
      </c>
      <c r="BQ747" s="3">
        <f t="shared" si="363"/>
        <v>35.779163134799994</v>
      </c>
      <c r="BR747" s="3">
        <f t="shared" si="363"/>
        <v>35.886441211520001</v>
      </c>
      <c r="BS747" s="3">
        <f t="shared" si="363"/>
        <v>36.001481445069999</v>
      </c>
      <c r="BT747" s="3">
        <f t="shared" si="363"/>
        <v>36.124420876819997</v>
      </c>
      <c r="BU747" s="3">
        <f t="shared" si="363"/>
        <v>36.255122668479999</v>
      </c>
      <c r="BV747" s="3">
        <f t="shared" si="363"/>
        <v>36.393093720430002</v>
      </c>
      <c r="BW747" s="3">
        <f t="shared" si="363"/>
        <v>36.538279577650002</v>
      </c>
      <c r="BX747" s="3">
        <f t="shared" si="363"/>
        <v>36.690389160300001</v>
      </c>
      <c r="BY747" s="3">
        <f t="shared" si="363"/>
        <v>36.849101094950001</v>
      </c>
      <c r="BZ747" s="3">
        <f t="shared" si="363"/>
        <v>37.014088192630005</v>
      </c>
      <c r="CA747" s="3">
        <f t="shared" si="363"/>
        <v>37.16785782174</v>
      </c>
      <c r="CB747" s="3">
        <f t="shared" si="363"/>
        <v>37.324735146889999</v>
      </c>
      <c r="CC747" s="3">
        <f t="shared" si="363"/>
        <v>37.485978659080004</v>
      </c>
      <c r="CD747" s="3">
        <f t="shared" si="363"/>
        <v>37.651824802909999</v>
      </c>
      <c r="CE747" s="3">
        <f t="shared" si="363"/>
        <v>37.822299813549996</v>
      </c>
      <c r="CF747" s="3">
        <f t="shared" si="363"/>
        <v>37.996607088200001</v>
      </c>
      <c r="CG747" s="3">
        <f t="shared" si="363"/>
        <v>38.175293411360002</v>
      </c>
      <c r="CH747" s="3">
        <f t="shared" si="363"/>
        <v>38.358295477719999</v>
      </c>
      <c r="CI747" s="3">
        <f t="shared" si="363"/>
        <v>38.545491152300002</v>
      </c>
      <c r="CJ747" s="3">
        <f t="shared" si="363"/>
        <v>38.736741115529995</v>
      </c>
    </row>
    <row r="748" spans="1:88" x14ac:dyDescent="0.3">
      <c r="B748" s="3" t="str">
        <f>[1]Results!E245</f>
        <v>YG_toe_ccoi_0</v>
      </c>
      <c r="C748" s="3">
        <f>[1]Results!F245</f>
        <v>1.201243058</v>
      </c>
      <c r="D748" s="3">
        <f>[1]Results!G245</f>
        <v>0.9632265055</v>
      </c>
      <c r="E748" s="3">
        <f>[1]Results!H245</f>
        <v>0.77283049159999995</v>
      </c>
      <c r="F748" s="3">
        <f>[1]Results!I245</f>
        <v>0.62051163789999997</v>
      </c>
      <c r="G748" s="3">
        <f>[1]Results!J245</f>
        <v>0.49867383110000002</v>
      </c>
      <c r="H748" s="3">
        <f>[1]Results!K245</f>
        <v>0.40122672869999998</v>
      </c>
      <c r="I748" s="3">
        <f>[1]Results!L245</f>
        <v>0.32326404260000002</v>
      </c>
      <c r="J748" s="3">
        <f>[1]Results!M245</f>
        <v>0.26050666779999998</v>
      </c>
      <c r="K748" s="3">
        <f>[1]Results!N245</f>
        <v>0.21016413849999999</v>
      </c>
      <c r="L748" s="3">
        <f>[1]Results!O245</f>
        <v>0.16980620660000001</v>
      </c>
      <c r="M748" s="3">
        <f>[1]Results!P245</f>
        <v>0.1374285636</v>
      </c>
      <c r="N748" s="3">
        <f>[1]Results!Q245</f>
        <v>0.1114402362</v>
      </c>
      <c r="O748" s="3">
        <f>[1]Results!R245</f>
        <v>9.0565090799999998E-2</v>
      </c>
      <c r="P748" s="3">
        <f>[1]Results!S245</f>
        <v>7.3783352799999993E-2</v>
      </c>
      <c r="Q748" s="3">
        <f>[1]Results!T245</f>
        <v>6.0280208299999999E-2</v>
      </c>
      <c r="R748" s="3">
        <f>[1]Results!U245</f>
        <v>4.9403406300000001E-2</v>
      </c>
      <c r="S748" s="3">
        <f>[1]Results!V245</f>
        <v>4.06377604E-2</v>
      </c>
      <c r="T748" s="3">
        <f>[1]Results!W245</f>
        <v>3.3562117299999999E-2</v>
      </c>
      <c r="U748" s="3">
        <f>[1]Results!X245</f>
        <v>2.78369212E-2</v>
      </c>
      <c r="V748" s="3">
        <f>[1]Results!Y245</f>
        <v>2.31945385E-2</v>
      </c>
      <c r="W748" s="3">
        <f>[1]Results!Z245</f>
        <v>1.9421583900000001E-2</v>
      </c>
      <c r="X748" s="3">
        <f>[1]Results!AA245</f>
        <v>1.6347574E-2</v>
      </c>
      <c r="Y748" s="3">
        <f>[1]Results!AB245</f>
        <v>1.3836206300000001E-2</v>
      </c>
      <c r="Z748" s="3">
        <f>[1]Results!AC245</f>
        <v>1.17779433E-2</v>
      </c>
      <c r="AA748" s="3">
        <f>[1]Results!AD245</f>
        <v>1.00852856E-2</v>
      </c>
      <c r="AB748" s="3">
        <f>[1]Results!AE245</f>
        <v>8.6881870999999996E-3</v>
      </c>
      <c r="AC748" s="3">
        <f>[1]Results!AF245</f>
        <v>7.5299938599999996E-3</v>
      </c>
      <c r="AD748" s="3">
        <f>[1]Results!AG245</f>
        <v>6.5665819199999999E-3</v>
      </c>
      <c r="AE748" s="3">
        <f>[1]Results!AH245</f>
        <v>5.7617077400000001E-3</v>
      </c>
      <c r="AF748" s="3">
        <f>[1]Results!AI245</f>
        <v>5.0861837299999999E-3</v>
      </c>
      <c r="AG748" s="3">
        <f>[1]Results!AJ245</f>
        <v>4.51656199E-3</v>
      </c>
      <c r="AH748" s="3">
        <f>[1]Results!AK245</f>
        <v>4.0330788799999998E-3</v>
      </c>
      <c r="AI748" s="3">
        <f>[1]Results!AL245</f>
        <v>3.6215434899999998E-3</v>
      </c>
      <c r="AJ748" s="3">
        <f>[1]Results!AM245</f>
        <v>3.26971172E-3</v>
      </c>
      <c r="AK748" s="3">
        <f>[1]Results!AN245</f>
        <v>2.9675711700000002E-3</v>
      </c>
      <c r="AL748" s="3">
        <f>[1]Results!AO245</f>
        <v>2.70692027E-3</v>
      </c>
      <c r="AM748" s="3">
        <f>[1]Results!AP245</f>
        <v>2.6025633799999998E-3</v>
      </c>
      <c r="AN748" s="3">
        <f>[1]Results!AQ245</f>
        <v>2.5373128899999998E-3</v>
      </c>
      <c r="AO748" s="3">
        <f>[1]Results!AR245</f>
        <v>2.4864360999999999E-3</v>
      </c>
      <c r="AP748" s="3">
        <f>[1]Results!AS245</f>
        <v>2.4454841800000001E-3</v>
      </c>
      <c r="AQ748" s="3">
        <f>[1]Results!AT245</f>
        <v>2.4126417700000001E-3</v>
      </c>
      <c r="AR748" s="3">
        <f>[1]Results!AU245</f>
        <v>2.3858594999999999E-3</v>
      </c>
      <c r="AS748" s="3">
        <f>[1]Results!AV245</f>
        <v>2.36449616E-3</v>
      </c>
      <c r="AT748" s="3">
        <f>[1]Results!AW245</f>
        <v>2.3477811999999998E-3</v>
      </c>
      <c r="AU748" s="3">
        <f>[1]Results!AX245</f>
        <v>2.3349489699999999E-3</v>
      </c>
      <c r="AV748" s="3">
        <f>[1]Results!AY245</f>
        <v>2.32534499E-3</v>
      </c>
      <c r="AW748" s="3">
        <f>[1]Results!AZ245</f>
        <v>2.3174846499999999E-3</v>
      </c>
      <c r="AX748" s="3">
        <f>[1]Results!BA245</f>
        <v>2.3115294300000001E-3</v>
      </c>
      <c r="AY748" s="3">
        <f>[1]Results!BB245</f>
        <v>2.3073464999999998E-3</v>
      </c>
      <c r="AZ748" s="3">
        <f>[1]Results!BC245</f>
        <v>2.30468638E-3</v>
      </c>
      <c r="BA748" s="3">
        <f>[1]Results!BD245</f>
        <v>2.3033289799999999E-3</v>
      </c>
      <c r="BB748" s="3">
        <f>[1]Results!BE245</f>
        <v>2.3014181199999999E-3</v>
      </c>
      <c r="BC748" s="3">
        <f>[1]Results!BF245</f>
        <v>2.3003382299999998E-3</v>
      </c>
      <c r="BD748" s="3">
        <f>[1]Results!BG245</f>
        <v>2.3001406000000002E-3</v>
      </c>
      <c r="BE748" s="3">
        <f>[1]Results!BH245</f>
        <v>2.3006627199999999E-3</v>
      </c>
      <c r="BF748" s="3">
        <f>[1]Results!BI245</f>
        <v>2.30179025E-3</v>
      </c>
      <c r="BG748" s="3">
        <f>[1]Results!BJ245</f>
        <v>2.3022072799999999E-3</v>
      </c>
      <c r="BH748" s="3">
        <f>[1]Results!BK245</f>
        <v>2.3026984300000002E-3</v>
      </c>
      <c r="BI748" s="3">
        <f>[1]Results!BL245</f>
        <v>2.3035396499999999E-3</v>
      </c>
      <c r="BJ748" s="3">
        <f>[1]Results!BM245</f>
        <v>2.3047579800000001E-3</v>
      </c>
      <c r="BK748" s="3">
        <f>[1]Results!BN245</f>
        <v>2.3063465699999998E-3</v>
      </c>
      <c r="BL748" s="3">
        <f>[1]Results!BO245</f>
        <v>2.30830469E-3</v>
      </c>
      <c r="BM748" s="3">
        <f>[1]Results!BP245</f>
        <v>2.31061028E-3</v>
      </c>
      <c r="BN748" s="3">
        <f>[1]Results!BQ245</f>
        <v>2.3132439500000001E-3</v>
      </c>
      <c r="BO748" s="3">
        <f>[1]Results!BR245</f>
        <v>2.3161876900000002E-3</v>
      </c>
      <c r="BP748" s="3">
        <f>[1]Results!BS245</f>
        <v>2.3194232200000001E-3</v>
      </c>
      <c r="BQ748" s="3">
        <f>[1]Results!BT245</f>
        <v>2.3217658999999998E-3</v>
      </c>
      <c r="BR748" s="3">
        <f>[1]Results!BU245</f>
        <v>2.3239768199999999E-3</v>
      </c>
      <c r="BS748" s="3">
        <f>[1]Results!BV245</f>
        <v>2.32633177E-3</v>
      </c>
      <c r="BT748" s="3">
        <f>[1]Results!BW245</f>
        <v>2.32886942E-3</v>
      </c>
      <c r="BU748" s="3">
        <f>[1]Results!BX245</f>
        <v>2.33159688E-3</v>
      </c>
      <c r="BV748" s="3">
        <f>[1]Results!BY245</f>
        <v>2.3345007299999999E-3</v>
      </c>
      <c r="BW748" s="3">
        <f>[1]Results!BZ245</f>
        <v>2.3375913499999999E-3</v>
      </c>
      <c r="BX748" s="3">
        <f>[1]Results!CA245</f>
        <v>2.3408713000000001E-3</v>
      </c>
      <c r="BY748" s="3">
        <f>[1]Results!CB245</f>
        <v>2.3443382499999999E-3</v>
      </c>
      <c r="BZ748" s="3">
        <f>[1]Results!CC245</f>
        <v>2.3479883300000001E-3</v>
      </c>
      <c r="CA748" s="3">
        <f>[1]Results!CD245</f>
        <v>2.35093234E-3</v>
      </c>
      <c r="CB748" s="3">
        <f>[1]Results!CE245</f>
        <v>2.3537630900000001E-3</v>
      </c>
      <c r="CC748" s="3">
        <f>[1]Results!CF245</f>
        <v>2.3567013799999999E-3</v>
      </c>
      <c r="CD748" s="3">
        <f>[1]Results!CG245</f>
        <v>2.3597852100000001E-3</v>
      </c>
      <c r="CE748" s="3">
        <f>[1]Results!CH245</f>
        <v>2.3630279499999999E-3</v>
      </c>
      <c r="CF748" s="3">
        <f>[1]Results!CI245</f>
        <v>2.3663963999999999E-3</v>
      </c>
      <c r="CG748" s="3">
        <f>[1]Results!CJ245</f>
        <v>2.3699269600000001E-3</v>
      </c>
      <c r="CH748" s="3">
        <f>[1]Results!CK245</f>
        <v>2.3736377200000002E-3</v>
      </c>
      <c r="CI748" s="3">
        <f>[1]Results!CL245</f>
        <v>2.3775357999999999E-3</v>
      </c>
      <c r="CJ748" s="3">
        <f>[1]Results!CM245</f>
        <v>2.3816254300000001E-3</v>
      </c>
    </row>
    <row r="749" spans="1:88" x14ac:dyDescent="0.3">
      <c r="B749" s="3" t="str">
        <f>[1]Results!E248</f>
        <v>YG_toe_cfut_0</v>
      </c>
      <c r="C749" s="3">
        <f>[1]Results!F248</f>
        <v>52.27949916</v>
      </c>
      <c r="D749" s="3">
        <f>[1]Results!G248</f>
        <v>53.557925330000003</v>
      </c>
      <c r="E749" s="3">
        <f>[1]Results!H248</f>
        <v>54.598014220000003</v>
      </c>
      <c r="F749" s="3">
        <f>[1]Results!I248</f>
        <v>55.480213509999999</v>
      </c>
      <c r="G749" s="3">
        <f>[1]Results!J248</f>
        <v>56.329702349999998</v>
      </c>
      <c r="H749" s="3">
        <f>[1]Results!K248</f>
        <v>57.16928704</v>
      </c>
      <c r="I749" s="3">
        <f>[1]Results!L248</f>
        <v>57.894295309999997</v>
      </c>
      <c r="J749" s="3">
        <f>[1]Results!M248</f>
        <v>57.430295999999998</v>
      </c>
      <c r="K749" s="3">
        <f>[1]Results!N248</f>
        <v>56.904666659999997</v>
      </c>
      <c r="L749" s="3">
        <f>[1]Results!O248</f>
        <v>56.287441029999997</v>
      </c>
      <c r="M749" s="3">
        <f>[1]Results!P248</f>
        <v>55.572308239999998</v>
      </c>
      <c r="N749" s="3">
        <f>[1]Results!Q248</f>
        <v>54.820185279999997</v>
      </c>
      <c r="O749" s="3">
        <f>[1]Results!R248</f>
        <v>54.009162199999999</v>
      </c>
      <c r="P749" s="3">
        <f>[1]Results!S248</f>
        <v>53.136442449999997</v>
      </c>
      <c r="Q749" s="3">
        <f>[1]Results!T248</f>
        <v>52.202789099999997</v>
      </c>
      <c r="R749" s="3">
        <f>[1]Results!U248</f>
        <v>51.21119616</v>
      </c>
      <c r="S749" s="3">
        <f>[1]Results!V248</f>
        <v>50.519222130000003</v>
      </c>
      <c r="T749" s="3">
        <f>[1]Results!W248</f>
        <v>49.791956130000003</v>
      </c>
      <c r="U749" s="3">
        <f>[1]Results!X248</f>
        <v>49.032519690000001</v>
      </c>
      <c r="V749" s="3">
        <f>[1]Results!Y248</f>
        <v>48.248014070000004</v>
      </c>
      <c r="W749" s="3">
        <f>[1]Results!Z248</f>
        <v>47.445378150000003</v>
      </c>
      <c r="X749" s="3">
        <f>[1]Results!AA248</f>
        <v>46.649212210000002</v>
      </c>
      <c r="Y749" s="3">
        <f>[1]Results!AB248</f>
        <v>45.8474772</v>
      </c>
      <c r="Z749" s="3">
        <f>[1]Results!AC248</f>
        <v>45.04383172</v>
      </c>
      <c r="AA749" s="3">
        <f>[1]Results!AD248</f>
        <v>44.24192489</v>
      </c>
      <c r="AB749" s="3">
        <f>[1]Results!AE248</f>
        <v>43.445159500000003</v>
      </c>
      <c r="AC749" s="3">
        <f>[1]Results!AF248</f>
        <v>42.664707790000001</v>
      </c>
      <c r="AD749" s="3">
        <f>[1]Results!AG248</f>
        <v>41.899654859999998</v>
      </c>
      <c r="AE749" s="3">
        <f>[1]Results!AH248</f>
        <v>41.152420960000001</v>
      </c>
      <c r="AF749" s="3">
        <f>[1]Results!AI248</f>
        <v>40.424819489999997</v>
      </c>
      <c r="AG749" s="3">
        <f>[1]Results!AJ248</f>
        <v>39.719073229999999</v>
      </c>
      <c r="AH749" s="3">
        <f>[1]Results!AK248</f>
        <v>39.042087019999997</v>
      </c>
      <c r="AI749" s="3">
        <f>[1]Results!AL248</f>
        <v>38.395461189999999</v>
      </c>
      <c r="AJ749" s="3">
        <f>[1]Results!AM248</f>
        <v>37.783554440000003</v>
      </c>
      <c r="AK749" s="3">
        <f>[1]Results!AN248</f>
        <v>37.211573710000003</v>
      </c>
      <c r="AL749" s="3">
        <f>[1]Results!AO248</f>
        <v>36.686397309999997</v>
      </c>
      <c r="AM749" s="3">
        <f>[1]Results!AP248</f>
        <v>36.661830870000003</v>
      </c>
      <c r="AN749" s="3">
        <f>[1]Results!AQ248</f>
        <v>36.57541123</v>
      </c>
      <c r="AO749" s="3">
        <f>[1]Results!AR248</f>
        <v>36.456255349999999</v>
      </c>
      <c r="AP749" s="3">
        <f>[1]Results!AS248</f>
        <v>36.318433839999997</v>
      </c>
      <c r="AQ749" s="3">
        <f>[1]Results!AT248</f>
        <v>36.172525720000003</v>
      </c>
      <c r="AR749" s="3">
        <f>[1]Results!AU248</f>
        <v>36.0125454</v>
      </c>
      <c r="AS749" s="3">
        <f>[1]Results!AV248</f>
        <v>35.856430189999998</v>
      </c>
      <c r="AT749" s="3">
        <f>[1]Results!AW248</f>
        <v>35.70993163</v>
      </c>
      <c r="AU749" s="3">
        <f>[1]Results!AX248</f>
        <v>35.576541749999997</v>
      </c>
      <c r="AV749" s="3">
        <f>[1]Results!AY248</f>
        <v>35.458548</v>
      </c>
      <c r="AW749" s="3">
        <f>[1]Results!AZ248</f>
        <v>35.339109219999997</v>
      </c>
      <c r="AX749" s="3">
        <f>[1]Results!BA248</f>
        <v>35.234289179999998</v>
      </c>
      <c r="AY749" s="3">
        <f>[1]Results!BB248</f>
        <v>35.146357729999998</v>
      </c>
      <c r="AZ749" s="3">
        <f>[1]Results!BC248</f>
        <v>35.076191899999998</v>
      </c>
      <c r="BA749" s="3">
        <f>[1]Results!BD248</f>
        <v>35.024155630000003</v>
      </c>
      <c r="BB749" s="3">
        <f>[1]Results!BE248</f>
        <v>34.962375229999999</v>
      </c>
      <c r="BC749" s="3">
        <f>[1]Results!BF248</f>
        <v>34.923369540000003</v>
      </c>
      <c r="BD749" s="3">
        <f>[1]Results!BG248</f>
        <v>34.904540070000003</v>
      </c>
      <c r="BE749" s="3">
        <f>[1]Results!BH248</f>
        <v>34.902527550000002</v>
      </c>
      <c r="BF749" s="3">
        <f>[1]Results!BI248</f>
        <v>34.915891190000004</v>
      </c>
      <c r="BG749" s="3">
        <f>[1]Results!BJ248</f>
        <v>34.919986680000001</v>
      </c>
      <c r="BH749" s="3">
        <f>[1]Results!BK248</f>
        <v>34.93495429</v>
      </c>
      <c r="BI749" s="3">
        <f>[1]Results!BL248</f>
        <v>34.962754869999998</v>
      </c>
      <c r="BJ749" s="3">
        <f>[1]Results!BM248</f>
        <v>35.00373673</v>
      </c>
      <c r="BK749" s="3">
        <f>[1]Results!BN248</f>
        <v>35.057831489999998</v>
      </c>
      <c r="BL749" s="3">
        <f>[1]Results!BO248</f>
        <v>35.124972059999997</v>
      </c>
      <c r="BM749" s="3">
        <f>[1]Results!BP248</f>
        <v>35.204613109999997</v>
      </c>
      <c r="BN749" s="3">
        <f>[1]Results!BQ248</f>
        <v>35.296265869999999</v>
      </c>
      <c r="BO749" s="3">
        <f>[1]Results!BR248</f>
        <v>35.399391129999998</v>
      </c>
      <c r="BP749" s="3">
        <f>[1]Results!BS248</f>
        <v>35.513414789999999</v>
      </c>
      <c r="BQ749" s="3">
        <f>[1]Results!BT248</f>
        <v>35.615162679999997</v>
      </c>
      <c r="BR749" s="3">
        <f>[1]Results!BU248</f>
        <v>35.72319323</v>
      </c>
      <c r="BS749" s="3">
        <f>[1]Results!BV248</f>
        <v>35.838994239999998</v>
      </c>
      <c r="BT749" s="3">
        <f>[1]Results!BW248</f>
        <v>35.962700239999997</v>
      </c>
      <c r="BU749" s="3">
        <f>[1]Results!BX248</f>
        <v>36.094172280000002</v>
      </c>
      <c r="BV749" s="3">
        <f>[1]Results!BY248</f>
        <v>36.232916080000003</v>
      </c>
      <c r="BW749" s="3">
        <f>[1]Results!BZ248</f>
        <v>36.378875350000001</v>
      </c>
      <c r="BX749" s="3">
        <f>[1]Results!CA248</f>
        <v>36.53175779</v>
      </c>
      <c r="BY749" s="3">
        <f>[1]Results!CB248</f>
        <v>36.6912412</v>
      </c>
      <c r="BZ749" s="3">
        <f>[1]Results!CC248</f>
        <v>36.856997790000001</v>
      </c>
      <c r="CA749" s="3">
        <f>[1]Results!CD248</f>
        <v>37.011556910000003</v>
      </c>
      <c r="CB749" s="3">
        <f>[1]Results!CE248</f>
        <v>37.169228490000002</v>
      </c>
      <c r="CC749" s="3">
        <f>[1]Results!CF248</f>
        <v>37.331266640000003</v>
      </c>
      <c r="CD749" s="3">
        <f>[1]Results!CG248</f>
        <v>37.497905170000003</v>
      </c>
      <c r="CE749" s="3">
        <f>[1]Results!CH248</f>
        <v>37.669168020000001</v>
      </c>
      <c r="CF749" s="3">
        <f>[1]Results!CI248</f>
        <v>37.844258029999999</v>
      </c>
      <c r="CG749" s="3">
        <f>[1]Results!CJ248</f>
        <v>38.023719190000001</v>
      </c>
      <c r="CH749" s="3">
        <f>[1]Results!CK248</f>
        <v>38.20748631</v>
      </c>
      <c r="CI749" s="3">
        <f>[1]Results!CL248</f>
        <v>38.39543587</v>
      </c>
      <c r="CJ749" s="3">
        <f>[1]Results!CM248</f>
        <v>38.587427439999999</v>
      </c>
    </row>
    <row r="750" spans="1:88" x14ac:dyDescent="0.3">
      <c r="B750" s="3" t="str">
        <f>[1]Results!E251</f>
        <v>YG_toe_cfuh_0</v>
      </c>
      <c r="C750" s="3">
        <f>[1]Results!F251</f>
        <v>4.9792000769999998</v>
      </c>
      <c r="D750" s="3">
        <f>[1]Results!G251</f>
        <v>4.8492894929999997</v>
      </c>
      <c r="E750" s="3">
        <f>[1]Results!H251</f>
        <v>4.7227340269999996</v>
      </c>
      <c r="F750" s="3">
        <f>[1]Results!I251</f>
        <v>4.6032739060000001</v>
      </c>
      <c r="G750" s="3">
        <f>[1]Results!J251</f>
        <v>4.5072795640000001</v>
      </c>
      <c r="H750" s="3">
        <f>[1]Results!K251</f>
        <v>4.4326598700000002</v>
      </c>
      <c r="I750" s="3">
        <f>[1]Results!L251</f>
        <v>4.3471430020000001</v>
      </c>
      <c r="J750" s="3">
        <f>[1]Results!M251</f>
        <v>4.1065829530000002</v>
      </c>
      <c r="K750" s="3">
        <f>[1]Results!N251</f>
        <v>3.8744660720000001</v>
      </c>
      <c r="L750" s="3">
        <f>[1]Results!O251</f>
        <v>3.6484368420000002</v>
      </c>
      <c r="M750" s="3">
        <f>[1]Results!P251</f>
        <v>3.4262356519999999</v>
      </c>
      <c r="N750" s="3">
        <f>[1]Results!Q251</f>
        <v>3.2148918000000002</v>
      </c>
      <c r="O750" s="3">
        <f>[1]Results!R251</f>
        <v>3.0157276720000001</v>
      </c>
      <c r="P750" s="3">
        <f>[1]Results!S251</f>
        <v>2.8295565649999999</v>
      </c>
      <c r="Q750" s="3">
        <f>[1]Results!T251</f>
        <v>2.6560255289999999</v>
      </c>
      <c r="R750" s="3">
        <f>[1]Results!U251</f>
        <v>2.4939381639999998</v>
      </c>
      <c r="S750" s="3">
        <f>[1]Results!V251</f>
        <v>2.3457791970000001</v>
      </c>
      <c r="T750" s="3">
        <f>[1]Results!W251</f>
        <v>2.2064965650000001</v>
      </c>
      <c r="U750" s="3">
        <f>[1]Results!X251</f>
        <v>2.0732920699999999</v>
      </c>
      <c r="V750" s="3">
        <f>[1]Results!Y251</f>
        <v>1.944712089</v>
      </c>
      <c r="W750" s="3">
        <f>[1]Results!Z251</f>
        <v>1.8200031940000001</v>
      </c>
      <c r="X750" s="3">
        <f>[1]Results!AA251</f>
        <v>1.698945827</v>
      </c>
      <c r="Y750" s="3">
        <f>[1]Results!AB251</f>
        <v>1.5808822579999999</v>
      </c>
      <c r="Z750" s="3">
        <f>[1]Results!AC251</f>
        <v>1.4654263320000001</v>
      </c>
      <c r="AA750" s="3">
        <f>[1]Results!AD251</f>
        <v>1.3522891450000001</v>
      </c>
      <c r="AB750" s="3">
        <f>[1]Results!AE251</f>
        <v>1.24118865</v>
      </c>
      <c r="AC750" s="3">
        <f>[1]Results!AF251</f>
        <v>1.1319674850000001</v>
      </c>
      <c r="AD750" s="3">
        <f>[1]Results!AG251</f>
        <v>1.024230151</v>
      </c>
      <c r="AE750" s="3">
        <f>[1]Results!AH251</f>
        <v>0.91757411339999995</v>
      </c>
      <c r="AF750" s="3">
        <f>[1]Results!AI251</f>
        <v>0.81161140620000005</v>
      </c>
      <c r="AG750" s="3">
        <f>[1]Results!AJ251</f>
        <v>0.70598621880000001</v>
      </c>
      <c r="AH750" s="3">
        <f>[1]Results!AK251</f>
        <v>0.60040929499999995</v>
      </c>
      <c r="AI750" s="3">
        <f>[1]Results!AL251</f>
        <v>0.49451107659999999</v>
      </c>
      <c r="AJ750" s="3">
        <f>[1]Results!AM251</f>
        <v>0.38791442770000001</v>
      </c>
      <c r="AK750" s="3">
        <f>[1]Results!AN251</f>
        <v>0.28021595890000001</v>
      </c>
      <c r="AL750" s="3">
        <f>[1]Results!AO251</f>
        <v>0.1709656487</v>
      </c>
      <c r="AM750" s="3">
        <f>[1]Results!AP251</f>
        <v>0.17222065040000001</v>
      </c>
      <c r="AN750" s="3">
        <f>[1]Results!AQ251</f>
        <v>0.1730429325</v>
      </c>
      <c r="AO750" s="3">
        <f>[1]Results!AR251</f>
        <v>0.1735397544</v>
      </c>
      <c r="AP750" s="3">
        <f>[1]Results!AS251</f>
        <v>0.1738105774</v>
      </c>
      <c r="AQ750" s="3">
        <f>[1]Results!AT251</f>
        <v>0.17393103130000001</v>
      </c>
      <c r="AR750" s="3">
        <f>[1]Results!AU251</f>
        <v>0.17393506989999999</v>
      </c>
      <c r="AS750" s="3">
        <f>[1]Results!AV251</f>
        <v>0.17386813949999999</v>
      </c>
      <c r="AT750" s="3">
        <f>[1]Results!AW251</f>
        <v>0.1737536066</v>
      </c>
      <c r="AU750" s="3">
        <f>[1]Results!AX251</f>
        <v>0.173605342</v>
      </c>
      <c r="AV750" s="3">
        <f>[1]Results!AY251</f>
        <v>0.1734317021</v>
      </c>
      <c r="AW750" s="3">
        <f>[1]Results!AZ251</f>
        <v>0.17321775759999999</v>
      </c>
      <c r="AX750" s="3">
        <f>[1]Results!BA251</f>
        <v>0.17297661019999999</v>
      </c>
      <c r="AY750" s="3">
        <f>[1]Results!BB251</f>
        <v>0.1727130888</v>
      </c>
      <c r="AZ750" s="3">
        <f>[1]Results!BC251</f>
        <v>0.1724304395</v>
      </c>
      <c r="BA750" s="3">
        <f>[1]Results!BD251</f>
        <v>0.17213129460000001</v>
      </c>
      <c r="BB750" s="3">
        <f>[1]Results!BE251</f>
        <v>0.1715722348</v>
      </c>
      <c r="BC750" s="3">
        <f>[1]Results!BF251</f>
        <v>0.17101226950000001</v>
      </c>
      <c r="BD750" s="3">
        <f>[1]Results!BG251</f>
        <v>0.17044807249999999</v>
      </c>
      <c r="BE750" s="3">
        <f>[1]Results!BH251</f>
        <v>0.1698716666</v>
      </c>
      <c r="BF750" s="3">
        <f>[1]Results!BI251</f>
        <v>0.16928174160000001</v>
      </c>
      <c r="BG750" s="3">
        <f>[1]Results!BJ251</f>
        <v>0.16864615829999999</v>
      </c>
      <c r="BH750" s="3">
        <f>[1]Results!BK251</f>
        <v>0.16798895680000001</v>
      </c>
      <c r="BI750" s="3">
        <f>[1]Results!BL251</f>
        <v>0.16731677640000001</v>
      </c>
      <c r="BJ750" s="3">
        <f>[1]Results!BM251</f>
        <v>0.1666333975</v>
      </c>
      <c r="BK750" s="3">
        <f>[1]Results!BN251</f>
        <v>0.16594172630000001</v>
      </c>
      <c r="BL750" s="3">
        <f>[1]Results!BO251</f>
        <v>0.1652445011</v>
      </c>
      <c r="BM750" s="3">
        <f>[1]Results!BP251</f>
        <v>0.16454299750000001</v>
      </c>
      <c r="BN750" s="3">
        <f>[1]Results!BQ251</f>
        <v>0.1638381475</v>
      </c>
      <c r="BO750" s="3">
        <f>[1]Results!BR251</f>
        <v>0.1631305338</v>
      </c>
      <c r="BP750" s="3">
        <f>[1]Results!BS251</f>
        <v>0.16242043410000001</v>
      </c>
      <c r="BQ750" s="3">
        <f>[1]Results!BT251</f>
        <v>0.16167868890000001</v>
      </c>
      <c r="BR750" s="3">
        <f>[1]Results!BU251</f>
        <v>0.16092400470000001</v>
      </c>
      <c r="BS750" s="3">
        <f>[1]Results!BV251</f>
        <v>0.16016087330000001</v>
      </c>
      <c r="BT750" s="3">
        <f>[1]Results!BW251</f>
        <v>0.1593917674</v>
      </c>
      <c r="BU750" s="3">
        <f>[1]Results!BX251</f>
        <v>0.1586187916</v>
      </c>
      <c r="BV750" s="3">
        <f>[1]Results!BY251</f>
        <v>0.1578431397</v>
      </c>
      <c r="BW750" s="3">
        <f>[1]Results!BZ251</f>
        <v>0.15706663630000001</v>
      </c>
      <c r="BX750" s="3">
        <f>[1]Results!CA251</f>
        <v>0.156290499</v>
      </c>
      <c r="BY750" s="3">
        <f>[1]Results!CB251</f>
        <v>0.1555155567</v>
      </c>
      <c r="BZ750" s="3">
        <f>[1]Results!CC251</f>
        <v>0.15474241429999999</v>
      </c>
      <c r="CA750" s="3">
        <f>[1]Results!CD251</f>
        <v>0.15394997939999999</v>
      </c>
      <c r="CB750" s="3">
        <f>[1]Results!CE251</f>
        <v>0.1531528938</v>
      </c>
      <c r="CC750" s="3">
        <f>[1]Results!CF251</f>
        <v>0.15235531769999999</v>
      </c>
      <c r="CD750" s="3">
        <f>[1]Results!CG251</f>
        <v>0.1515598477</v>
      </c>
      <c r="CE750" s="3">
        <f>[1]Results!CH251</f>
        <v>0.15076876559999999</v>
      </c>
      <c r="CF750" s="3">
        <f>[1]Results!CI251</f>
        <v>0.1499826618</v>
      </c>
      <c r="CG750" s="3">
        <f>[1]Results!CJ251</f>
        <v>0.14920429439999999</v>
      </c>
      <c r="CH750" s="3">
        <f>[1]Results!CK251</f>
        <v>0.14843553000000001</v>
      </c>
      <c r="CI750" s="3">
        <f>[1]Results!CL251</f>
        <v>0.14767774650000001</v>
      </c>
      <c r="CJ750" s="3">
        <f>[1]Results!CM251</f>
        <v>0.14693205009999999</v>
      </c>
    </row>
    <row r="751" spans="1:88" x14ac:dyDescent="0.3">
      <c r="B751" s="3" t="str">
        <f>[1]Results!E253</f>
        <v>YG_toe_cgas_0</v>
      </c>
      <c r="C751" s="3">
        <f>[1]Results!F253</f>
        <v>2.2828911760000001</v>
      </c>
      <c r="D751" s="3">
        <f>[1]Results!G253</f>
        <v>4.1373715969999996</v>
      </c>
      <c r="E751" s="3">
        <f>[1]Results!H253</f>
        <v>5.4953026749999996</v>
      </c>
      <c r="F751" s="3">
        <f>[1]Results!I253</f>
        <v>6.5655925350000004</v>
      </c>
      <c r="G751" s="3">
        <f>[1]Results!J253</f>
        <v>7.4570381760000002</v>
      </c>
      <c r="H751" s="3">
        <f>[1]Results!K253</f>
        <v>8.1970741609999997</v>
      </c>
      <c r="I751" s="3">
        <f>[1]Results!L253</f>
        <v>8.7957018990000009</v>
      </c>
      <c r="J751" s="3">
        <f>[1]Results!M253</f>
        <v>9.22019506</v>
      </c>
      <c r="K751" s="3">
        <f>[1]Results!N253</f>
        <v>9.5840887309999996</v>
      </c>
      <c r="L751" s="3">
        <f>[1]Results!O253</f>
        <v>9.8851813830000008</v>
      </c>
      <c r="M751" s="3">
        <f>[1]Results!P253</f>
        <v>10.137063960000001</v>
      </c>
      <c r="N751" s="3">
        <f>[1]Results!Q253</f>
        <v>10.380116409999999</v>
      </c>
      <c r="O751" s="3">
        <f>[1]Results!R253</f>
        <v>10.60451303</v>
      </c>
      <c r="P751" s="3">
        <f>[1]Results!S253</f>
        <v>10.81252572</v>
      </c>
      <c r="Q751" s="3">
        <f>[1]Results!T253</f>
        <v>11.008316880000001</v>
      </c>
      <c r="R751" s="3">
        <f>[1]Results!U253</f>
        <v>11.19572159</v>
      </c>
      <c r="S751" s="3">
        <f>[1]Results!V253</f>
        <v>11.3349838</v>
      </c>
      <c r="T751" s="3">
        <f>[1]Results!W253</f>
        <v>11.468350920000001</v>
      </c>
      <c r="U751" s="3">
        <f>[1]Results!X253</f>
        <v>11.60121509</v>
      </c>
      <c r="V751" s="3">
        <f>[1]Results!Y253</f>
        <v>11.73747071</v>
      </c>
      <c r="W751" s="3">
        <f>[1]Results!Z253</f>
        <v>11.880528480000001</v>
      </c>
      <c r="X751" s="3">
        <f>[1]Results!AA253</f>
        <v>12.036597649999999</v>
      </c>
      <c r="Y751" s="3">
        <f>[1]Results!AB253</f>
        <v>12.207061769999999</v>
      </c>
      <c r="Z751" s="3">
        <f>[1]Results!AC253</f>
        <v>12.39328092</v>
      </c>
      <c r="AA751" s="3">
        <f>[1]Results!AD253</f>
        <v>12.59880959</v>
      </c>
      <c r="AB751" s="3">
        <f>[1]Results!AE253</f>
        <v>12.82857967</v>
      </c>
      <c r="AC751" s="3">
        <f>[1]Results!AF253</f>
        <v>13.090954760000001</v>
      </c>
      <c r="AD751" s="3">
        <f>[1]Results!AG253</f>
        <v>13.3948584</v>
      </c>
      <c r="AE751" s="3">
        <f>[1]Results!AH253</f>
        <v>13.7513231</v>
      </c>
      <c r="AF751" s="3">
        <f>[1]Results!AI253</f>
        <v>14.175954600000001</v>
      </c>
      <c r="AG751" s="3">
        <f>[1]Results!AJ253</f>
        <v>14.692145549999999</v>
      </c>
      <c r="AH751" s="3">
        <f>[1]Results!AK253</f>
        <v>15.33691857</v>
      </c>
      <c r="AI751" s="3">
        <f>[1]Results!AL253</f>
        <v>16.168787009999999</v>
      </c>
      <c r="AJ751" s="3">
        <f>[1]Results!AM253</f>
        <v>17.287046149999998</v>
      </c>
      <c r="AK751" s="3">
        <f>[1]Results!AN253</f>
        <v>18.877187490000001</v>
      </c>
      <c r="AL751" s="3">
        <f>[1]Results!AO253</f>
        <v>21.331300259999999</v>
      </c>
      <c r="AM751" s="3">
        <f>[1]Results!AP253</f>
        <v>21.827774519999998</v>
      </c>
      <c r="AN751" s="3">
        <f>[1]Results!AQ253</f>
        <v>22.07473027</v>
      </c>
      <c r="AO751" s="3">
        <f>[1]Results!AR253</f>
        <v>22.283405160000001</v>
      </c>
      <c r="AP751" s="3">
        <f>[1]Results!AS253</f>
        <v>22.477461040000001</v>
      </c>
      <c r="AQ751" s="3">
        <f>[1]Results!AT253</f>
        <v>22.659107800000001</v>
      </c>
      <c r="AR751" s="3">
        <f>[1]Results!AU253</f>
        <v>22.82361057</v>
      </c>
      <c r="AS751" s="3">
        <f>[1]Results!AV253</f>
        <v>22.974209760000001</v>
      </c>
      <c r="AT751" s="3">
        <f>[1]Results!AW253</f>
        <v>23.111826149999999</v>
      </c>
      <c r="AU751" s="3">
        <f>[1]Results!AX253</f>
        <v>23.237654410000001</v>
      </c>
      <c r="AV751" s="3">
        <f>[1]Results!AY253</f>
        <v>23.353010699999999</v>
      </c>
      <c r="AW751" s="3">
        <f>[1]Results!AZ253</f>
        <v>23.454133899999999</v>
      </c>
      <c r="AX751" s="3">
        <f>[1]Results!BA253</f>
        <v>23.546411790000001</v>
      </c>
      <c r="AY751" s="3">
        <f>[1]Results!BB253</f>
        <v>23.63114053</v>
      </c>
      <c r="AZ751" s="3">
        <f>[1]Results!BC253</f>
        <v>23.70943119</v>
      </c>
      <c r="BA751" s="3">
        <f>[1]Results!BD253</f>
        <v>23.782281609999998</v>
      </c>
      <c r="BB751" s="3">
        <f>[1]Results!BE253</f>
        <v>23.837360690000001</v>
      </c>
      <c r="BC751" s="3">
        <f>[1]Results!BF253</f>
        <v>23.881863030000002</v>
      </c>
      <c r="BD751" s="3">
        <f>[1]Results!BG253</f>
        <v>23.919663910000001</v>
      </c>
      <c r="BE751" s="3">
        <f>[1]Results!BH253</f>
        <v>23.95242807</v>
      </c>
      <c r="BF751" s="3">
        <f>[1]Results!BI253</f>
        <v>23.981347759999998</v>
      </c>
      <c r="BG751" s="3">
        <f>[1]Results!BJ253</f>
        <v>24.000688329999999</v>
      </c>
      <c r="BH751" s="3">
        <f>[1]Results!BK253</f>
        <v>24.016501000000002</v>
      </c>
      <c r="BI751" s="3">
        <f>[1]Results!BL253</f>
        <v>24.029793340000001</v>
      </c>
      <c r="BJ751" s="3">
        <f>[1]Results!BM253</f>
        <v>24.041202609999999</v>
      </c>
      <c r="BK751" s="3">
        <f>[1]Results!BN253</f>
        <v>24.051221439999999</v>
      </c>
      <c r="BL751" s="3">
        <f>[1]Results!BO253</f>
        <v>24.060263169999999</v>
      </c>
      <c r="BM751" s="3">
        <f>[1]Results!BP253</f>
        <v>24.06858416</v>
      </c>
      <c r="BN751" s="3">
        <f>[1]Results!BQ253</f>
        <v>24.076366029999999</v>
      </c>
      <c r="BO751" s="3">
        <f>[1]Results!BR253</f>
        <v>24.08373169</v>
      </c>
      <c r="BP751" s="3">
        <f>[1]Results!BS253</f>
        <v>24.090755359999999</v>
      </c>
      <c r="BQ751" s="3">
        <f>[1]Results!BT253</f>
        <v>24.091426649999999</v>
      </c>
      <c r="BR751" s="3">
        <f>[1]Results!BU253</f>
        <v>24.090644789999999</v>
      </c>
      <c r="BS751" s="3">
        <f>[1]Results!BV253</f>
        <v>24.088863700000001</v>
      </c>
      <c r="BT751" s="3">
        <f>[1]Results!BW253</f>
        <v>24.086369789999999</v>
      </c>
      <c r="BU751" s="3">
        <f>[1]Results!BX253</f>
        <v>24.083419429999999</v>
      </c>
      <c r="BV751" s="3">
        <f>[1]Results!BY253</f>
        <v>24.080170330000001</v>
      </c>
      <c r="BW751" s="3">
        <f>[1]Results!BZ253</f>
        <v>24.076794599999999</v>
      </c>
      <c r="BX751" s="3">
        <f>[1]Results!CA253</f>
        <v>24.073406640000002</v>
      </c>
      <c r="BY751" s="3">
        <f>[1]Results!CB253</f>
        <v>24.070078800000001</v>
      </c>
      <c r="BZ751" s="3">
        <f>[1]Results!CC253</f>
        <v>24.066857599999999</v>
      </c>
      <c r="CA751" s="3">
        <f>[1]Results!CD253</f>
        <v>24.0592942</v>
      </c>
      <c r="CB751" s="3">
        <f>[1]Results!CE253</f>
        <v>24.051053230000001</v>
      </c>
      <c r="CC751" s="3">
        <f>[1]Results!CF253</f>
        <v>24.042519370000001</v>
      </c>
      <c r="CD751" s="3">
        <f>[1]Results!CG253</f>
        <v>24.033960159999999</v>
      </c>
      <c r="CE751" s="3">
        <f>[1]Results!CH253</f>
        <v>24.02562197</v>
      </c>
      <c r="CF751" s="3">
        <f>[1]Results!CI253</f>
        <v>24.01759143</v>
      </c>
      <c r="CG751" s="3">
        <f>[1]Results!CJ253</f>
        <v>24.010093470000001</v>
      </c>
      <c r="CH751" s="3">
        <f>[1]Results!CK253</f>
        <v>24.003290580000002</v>
      </c>
      <c r="CI751" s="3">
        <f>[1]Results!CL253</f>
        <v>23.997300379999999</v>
      </c>
      <c r="CJ751" s="3">
        <f>[1]Results!CM253</f>
        <v>23.992211260000001</v>
      </c>
    </row>
    <row r="752" spans="1:88" x14ac:dyDescent="0.3">
      <c r="B752" s="3" t="str">
        <f>[1]Results!E259</f>
        <v>YG_toe_cele_0</v>
      </c>
      <c r="C752" s="3">
        <f>[1]Results!F259</f>
        <v>48.35627169</v>
      </c>
      <c r="D752" s="3">
        <f>[1]Results!G259</f>
        <v>48.511289310000002</v>
      </c>
      <c r="E752" s="3">
        <f>[1]Results!H259</f>
        <v>48.684130789999998</v>
      </c>
      <c r="F752" s="3">
        <f>[1]Results!I259</f>
        <v>48.951909399999998</v>
      </c>
      <c r="G752" s="3">
        <f>[1]Results!J259</f>
        <v>49.221573929999998</v>
      </c>
      <c r="H752" s="3">
        <f>[1]Results!K259</f>
        <v>49.546590219999999</v>
      </c>
      <c r="I752" s="3">
        <f>[1]Results!L259</f>
        <v>49.953110109999997</v>
      </c>
      <c r="J752" s="3">
        <f>[1]Results!M259</f>
        <v>50.897677819999998</v>
      </c>
      <c r="K752" s="3">
        <f>[1]Results!N259</f>
        <v>51.9241496</v>
      </c>
      <c r="L752" s="3">
        <f>[1]Results!O259</f>
        <v>53.053855599999999</v>
      </c>
      <c r="M752" s="3">
        <f>[1]Results!P259</f>
        <v>54.174148500000001</v>
      </c>
      <c r="N752" s="3">
        <f>[1]Results!Q259</f>
        <v>55.19470664</v>
      </c>
      <c r="O752" s="3">
        <f>[1]Results!R259</f>
        <v>56.177394800000002</v>
      </c>
      <c r="P752" s="3">
        <f>[1]Results!S259</f>
        <v>57.168208</v>
      </c>
      <c r="Q752" s="3">
        <f>[1]Results!T259</f>
        <v>58.196365720000003</v>
      </c>
      <c r="R752" s="3">
        <f>[1]Results!U259</f>
        <v>59.269926480000002</v>
      </c>
      <c r="S752" s="3">
        <f>[1]Results!V259</f>
        <v>60.442727140000002</v>
      </c>
      <c r="T752" s="3">
        <f>[1]Results!W259</f>
        <v>61.683898849999999</v>
      </c>
      <c r="U752" s="3">
        <f>[1]Results!X259</f>
        <v>62.976716379999999</v>
      </c>
      <c r="V752" s="3">
        <f>[1]Results!Y259</f>
        <v>64.311576180000003</v>
      </c>
      <c r="W752" s="3">
        <f>[1]Results!Z259</f>
        <v>65.683496610000006</v>
      </c>
      <c r="X752" s="3">
        <f>[1]Results!AA259</f>
        <v>67.103063700000007</v>
      </c>
      <c r="Y752" s="3">
        <f>[1]Results!AB259</f>
        <v>68.566806729999996</v>
      </c>
      <c r="Z752" s="3">
        <f>[1]Results!AC259</f>
        <v>70.067320460000005</v>
      </c>
      <c r="AA752" s="3">
        <f>[1]Results!AD259</f>
        <v>71.598519280000005</v>
      </c>
      <c r="AB752" s="3">
        <f>[1]Results!AE259</f>
        <v>73.155402519999996</v>
      </c>
      <c r="AC752" s="3">
        <f>[1]Results!AF259</f>
        <v>74.745155030000006</v>
      </c>
      <c r="AD752" s="3">
        <f>[1]Results!AG259</f>
        <v>76.384777920000005</v>
      </c>
      <c r="AE752" s="3">
        <f>[1]Results!AH259</f>
        <v>78.068177820000002</v>
      </c>
      <c r="AF752" s="3">
        <f>[1]Results!AI259</f>
        <v>79.784452560000005</v>
      </c>
      <c r="AG752" s="3">
        <f>[1]Results!AJ259</f>
        <v>81.5242042</v>
      </c>
      <c r="AH752" s="3">
        <f>[1]Results!AK259</f>
        <v>83.279838799999993</v>
      </c>
      <c r="AI752" s="3">
        <f>[1]Results!AL259</f>
        <v>85.062493309999994</v>
      </c>
      <c r="AJ752" s="3">
        <f>[1]Results!AM259</f>
        <v>86.867743750000002</v>
      </c>
      <c r="AK752" s="3">
        <f>[1]Results!AN259</f>
        <v>88.68893285</v>
      </c>
      <c r="AL752" s="3">
        <f>[1]Results!AO259</f>
        <v>90.519315669999997</v>
      </c>
      <c r="AM752" s="3">
        <f>[1]Results!AP259</f>
        <v>91.835717489999993</v>
      </c>
      <c r="AN752" s="3">
        <f>[1]Results!AQ259</f>
        <v>93.083190439999996</v>
      </c>
      <c r="AO752" s="3">
        <f>[1]Results!AR259</f>
        <v>94.305375299999994</v>
      </c>
      <c r="AP752" s="3">
        <f>[1]Results!AS259</f>
        <v>95.49890035</v>
      </c>
      <c r="AQ752" s="3">
        <f>[1]Results!AT259</f>
        <v>96.65917082</v>
      </c>
      <c r="AR752" s="3">
        <f>[1]Results!AU259</f>
        <v>97.759045569999998</v>
      </c>
      <c r="AS752" s="3">
        <f>[1]Results!AV259</f>
        <v>98.818369050000001</v>
      </c>
      <c r="AT752" s="3">
        <f>[1]Results!AW259</f>
        <v>99.839362820000005</v>
      </c>
      <c r="AU752" s="3">
        <f>[1]Results!AX259</f>
        <v>100.8238545</v>
      </c>
      <c r="AV752" s="3">
        <f>[1]Results!AY259</f>
        <v>101.7741438</v>
      </c>
      <c r="AW752" s="3">
        <f>[1]Results!AZ259</f>
        <v>102.6603446</v>
      </c>
      <c r="AX752" s="3">
        <f>[1]Results!BA259</f>
        <v>103.5123164</v>
      </c>
      <c r="AY752" s="3">
        <f>[1]Results!BB259</f>
        <v>104.3358234</v>
      </c>
      <c r="AZ752" s="3">
        <f>[1]Results!BC259</f>
        <v>105.1351528</v>
      </c>
      <c r="BA752" s="3">
        <f>[1]Results!BD259</f>
        <v>105.9140903</v>
      </c>
      <c r="BB752" s="3">
        <f>[1]Results!BE259</f>
        <v>106.62452620000001</v>
      </c>
      <c r="BC752" s="3">
        <f>[1]Results!BF259</f>
        <v>107.3067769</v>
      </c>
      <c r="BD752" s="3">
        <f>[1]Results!BG259</f>
        <v>107.9683428</v>
      </c>
      <c r="BE752" s="3">
        <f>[1]Results!BH259</f>
        <v>108.61143149999999</v>
      </c>
      <c r="BF752" s="3">
        <f>[1]Results!BI259</f>
        <v>109.239262</v>
      </c>
      <c r="BG752" s="3">
        <f>[1]Results!BJ259</f>
        <v>109.812704</v>
      </c>
      <c r="BH752" s="3">
        <f>[1]Results!BK259</f>
        <v>110.3702449</v>
      </c>
      <c r="BI752" s="3">
        <f>[1]Results!BL259</f>
        <v>110.9184261</v>
      </c>
      <c r="BJ752" s="3">
        <f>[1]Results!BM259</f>
        <v>111.46081390000001</v>
      </c>
      <c r="BK752" s="3">
        <f>[1]Results!BN259</f>
        <v>111.9998712</v>
      </c>
      <c r="BL752" s="3">
        <f>[1]Results!BO259</f>
        <v>112.5377096</v>
      </c>
      <c r="BM752" s="3">
        <f>[1]Results!BP259</f>
        <v>113.0753108</v>
      </c>
      <c r="BN752" s="3">
        <f>[1]Results!BQ259</f>
        <v>113.61344990000001</v>
      </c>
      <c r="BO752" s="3">
        <f>[1]Results!BR259</f>
        <v>114.1526102</v>
      </c>
      <c r="BP752" s="3">
        <f>[1]Results!BS259</f>
        <v>114.6930484</v>
      </c>
      <c r="BQ752" s="3">
        <f>[1]Results!BT259</f>
        <v>115.1948874</v>
      </c>
      <c r="BR752" s="3">
        <f>[1]Results!BU259</f>
        <v>115.69106859999999</v>
      </c>
      <c r="BS752" s="3">
        <f>[1]Results!BV259</f>
        <v>116.1852542</v>
      </c>
      <c r="BT752" s="3">
        <f>[1]Results!BW259</f>
        <v>116.6791255</v>
      </c>
      <c r="BU752" s="3">
        <f>[1]Results!BX259</f>
        <v>117.17386140000001</v>
      </c>
      <c r="BV752" s="3">
        <f>[1]Results!BY259</f>
        <v>117.6698166</v>
      </c>
      <c r="BW752" s="3">
        <f>[1]Results!BZ259</f>
        <v>118.16784</v>
      </c>
      <c r="BX752" s="3">
        <f>[1]Results!CA259</f>
        <v>118.66826210000001</v>
      </c>
      <c r="BY752" s="3">
        <f>[1]Results!CB259</f>
        <v>119.171232</v>
      </c>
      <c r="BZ752" s="3">
        <f>[1]Results!CC259</f>
        <v>119.67679440000001</v>
      </c>
      <c r="CA752" s="3">
        <f>[1]Results!CD259</f>
        <v>120.15463699999999</v>
      </c>
      <c r="CB752" s="3">
        <f>[1]Results!CE259</f>
        <v>120.62977789999999</v>
      </c>
      <c r="CC752" s="3">
        <f>[1]Results!CF259</f>
        <v>121.10505089999999</v>
      </c>
      <c r="CD752" s="3">
        <f>[1]Results!CG259</f>
        <v>121.5818379</v>
      </c>
      <c r="CE752" s="3">
        <f>[1]Results!CH259</f>
        <v>122.06115819999999</v>
      </c>
      <c r="CF752" s="3">
        <f>[1]Results!CI259</f>
        <v>122.5424613</v>
      </c>
      <c r="CG752" s="3">
        <f>[1]Results!CJ259</f>
        <v>123.0271836</v>
      </c>
      <c r="CH752" s="3">
        <f>[1]Results!CK259</f>
        <v>123.51579940000001</v>
      </c>
      <c r="CI752" s="3">
        <f>[1]Results!CL259</f>
        <v>124.00861089999999</v>
      </c>
      <c r="CJ752" s="3">
        <f>[1]Results!CM259</f>
        <v>124.5058192</v>
      </c>
    </row>
    <row r="753" spans="1:88" x14ac:dyDescent="0.3">
      <c r="B753" s="3" t="s">
        <v>49</v>
      </c>
      <c r="C753" s="3">
        <f>SUM(C754:C756)</f>
        <v>26.390645063000001</v>
      </c>
      <c r="D753" s="3">
        <f t="shared" ref="D753:AL753" si="364">SUM(D754:D756)</f>
        <v>25.73152327</v>
      </c>
      <c r="E753" s="3">
        <f t="shared" si="364"/>
        <v>25.256493340999999</v>
      </c>
      <c r="F753" s="3">
        <f t="shared" si="364"/>
        <v>24.889397741</v>
      </c>
      <c r="G753" s="3">
        <f t="shared" si="364"/>
        <v>24.683116963</v>
      </c>
      <c r="H753" s="3">
        <f t="shared" si="364"/>
        <v>24.593440266999998</v>
      </c>
      <c r="I753" s="3">
        <f t="shared" si="364"/>
        <v>24.577483888</v>
      </c>
      <c r="J753" s="3">
        <f t="shared" si="364"/>
        <v>24.314206563999999</v>
      </c>
      <c r="K753" s="3">
        <f t="shared" si="364"/>
        <v>24.049743541000002</v>
      </c>
      <c r="L753" s="3">
        <f t="shared" si="364"/>
        <v>23.859311386999998</v>
      </c>
      <c r="M753" s="3">
        <f t="shared" si="364"/>
        <v>23.668152980999999</v>
      </c>
      <c r="N753" s="3">
        <f t="shared" si="364"/>
        <v>23.522041422000001</v>
      </c>
      <c r="O753" s="3">
        <f t="shared" si="364"/>
        <v>23.409267606</v>
      </c>
      <c r="P753" s="3">
        <f t="shared" si="364"/>
        <v>23.33044903</v>
      </c>
      <c r="Q753" s="3">
        <f t="shared" si="364"/>
        <v>23.289402123999999</v>
      </c>
      <c r="R753" s="3">
        <f t="shared" si="364"/>
        <v>23.283981109999999</v>
      </c>
      <c r="S753" s="3">
        <f t="shared" si="364"/>
        <v>23.298204165000001</v>
      </c>
      <c r="T753" s="3">
        <f t="shared" si="364"/>
        <v>23.327253802000001</v>
      </c>
      <c r="U753" s="3">
        <f t="shared" si="364"/>
        <v>23.372009771000002</v>
      </c>
      <c r="V753" s="3">
        <f t="shared" si="364"/>
        <v>23.433539336999999</v>
      </c>
      <c r="W753" s="3">
        <f t="shared" si="364"/>
        <v>23.512920233999999</v>
      </c>
      <c r="X753" s="3">
        <f t="shared" si="364"/>
        <v>23.613133028</v>
      </c>
      <c r="Y753" s="3">
        <f t="shared" si="364"/>
        <v>23.735069700000004</v>
      </c>
      <c r="Z753" s="3">
        <f t="shared" si="364"/>
        <v>23.878075909000003</v>
      </c>
      <c r="AA753" s="3">
        <f t="shared" si="364"/>
        <v>24.041748183999999</v>
      </c>
      <c r="AB753" s="3">
        <f t="shared" si="364"/>
        <v>24.225682374999998</v>
      </c>
      <c r="AC753" s="3">
        <f t="shared" si="364"/>
        <v>24.427276989999999</v>
      </c>
      <c r="AD753" s="3">
        <f t="shared" si="364"/>
        <v>24.651823352999997</v>
      </c>
      <c r="AE753" s="3">
        <f t="shared" si="364"/>
        <v>24.897875273</v>
      </c>
      <c r="AF753" s="3">
        <f t="shared" si="364"/>
        <v>25.163313309999999</v>
      </c>
      <c r="AG753" s="3">
        <f t="shared" si="364"/>
        <v>25.446425232000003</v>
      </c>
      <c r="AH753" s="3">
        <f t="shared" si="364"/>
        <v>25.741037962</v>
      </c>
      <c r="AI753" s="3">
        <f t="shared" si="364"/>
        <v>26.053194780999998</v>
      </c>
      <c r="AJ753" s="3">
        <f t="shared" si="364"/>
        <v>26.382147723999999</v>
      </c>
      <c r="AK753" s="3">
        <f t="shared" si="364"/>
        <v>26.726915011999999</v>
      </c>
      <c r="AL753" s="3">
        <f t="shared" si="364"/>
        <v>27.086653699000003</v>
      </c>
      <c r="AM753" s="3">
        <f t="shared" ref="AM753:CJ753" si="365">SUM(AM754:AM756)</f>
        <v>27.314838731000002</v>
      </c>
      <c r="AN753" s="3">
        <f t="shared" si="365"/>
        <v>27.515073424000001</v>
      </c>
      <c r="AO753" s="3">
        <f t="shared" si="365"/>
        <v>27.702670102999999</v>
      </c>
      <c r="AP753" s="3">
        <f t="shared" si="365"/>
        <v>27.881218407999999</v>
      </c>
      <c r="AQ753" s="3">
        <f t="shared" si="365"/>
        <v>28.052767959000001</v>
      </c>
      <c r="AR753" s="3">
        <f t="shared" si="365"/>
        <v>28.207982788000002</v>
      </c>
      <c r="AS753" s="3">
        <f t="shared" si="365"/>
        <v>28.357554560999997</v>
      </c>
      <c r="AT753" s="3">
        <f t="shared" si="365"/>
        <v>28.502832816000002</v>
      </c>
      <c r="AU753" s="3">
        <f t="shared" si="365"/>
        <v>28.644579440999998</v>
      </c>
      <c r="AV753" s="3">
        <f t="shared" si="365"/>
        <v>28.783384552000001</v>
      </c>
      <c r="AW753" s="3">
        <f t="shared" si="365"/>
        <v>28.905764612999999</v>
      </c>
      <c r="AX753" s="3">
        <f t="shared" si="365"/>
        <v>29.024667553999997</v>
      </c>
      <c r="AY753" s="3">
        <f t="shared" si="365"/>
        <v>29.141256306999999</v>
      </c>
      <c r="AZ753" s="3">
        <f t="shared" si="365"/>
        <v>29.256245845000002</v>
      </c>
      <c r="BA753" s="3">
        <f t="shared" si="365"/>
        <v>29.370226678000002</v>
      </c>
      <c r="BB753" s="3">
        <f t="shared" si="365"/>
        <v>29.466861770999998</v>
      </c>
      <c r="BC753" s="3">
        <f t="shared" si="365"/>
        <v>29.559184573</v>
      </c>
      <c r="BD753" s="3">
        <f t="shared" si="365"/>
        <v>29.649944003999998</v>
      </c>
      <c r="BE753" s="3">
        <f t="shared" si="365"/>
        <v>29.739809151000003</v>
      </c>
      <c r="BF753" s="3">
        <f t="shared" si="365"/>
        <v>29.829388008000002</v>
      </c>
      <c r="BG753" s="3">
        <f t="shared" si="365"/>
        <v>29.901006832</v>
      </c>
      <c r="BH753" s="3">
        <f t="shared" si="365"/>
        <v>29.971417686000002</v>
      </c>
      <c r="BI753" s="3">
        <f t="shared" si="365"/>
        <v>30.042018704</v>
      </c>
      <c r="BJ753" s="3">
        <f t="shared" si="365"/>
        <v>30.113437375</v>
      </c>
      <c r="BK753" s="3">
        <f t="shared" si="365"/>
        <v>30.186063376</v>
      </c>
      <c r="BL753" s="3">
        <f t="shared" si="365"/>
        <v>30.260277115000001</v>
      </c>
      <c r="BM753" s="3">
        <f t="shared" si="365"/>
        <v>30.336151678</v>
      </c>
      <c r="BN753" s="3">
        <f t="shared" si="365"/>
        <v>30.413775979</v>
      </c>
      <c r="BO753" s="3">
        <f t="shared" si="365"/>
        <v>30.493188156000002</v>
      </c>
      <c r="BP753" s="3">
        <f t="shared" si="365"/>
        <v>30.574388144</v>
      </c>
      <c r="BQ753" s="3">
        <f t="shared" si="365"/>
        <v>30.640228198999999</v>
      </c>
      <c r="BR753" s="3">
        <f t="shared" si="365"/>
        <v>30.705975469999998</v>
      </c>
      <c r="BS753" s="3">
        <f t="shared" si="365"/>
        <v>30.772516072000002</v>
      </c>
      <c r="BT753" s="3">
        <f t="shared" si="365"/>
        <v>30.840192084000002</v>
      </c>
      <c r="BU753" s="3">
        <f t="shared" si="365"/>
        <v>30.909223429000001</v>
      </c>
      <c r="BV753" s="3">
        <f t="shared" si="365"/>
        <v>30.979603389000001</v>
      </c>
      <c r="BW753" s="3">
        <f t="shared" si="365"/>
        <v>31.051568526000001</v>
      </c>
      <c r="BX753" s="3">
        <f t="shared" si="365"/>
        <v>31.125189605999999</v>
      </c>
      <c r="BY753" s="3">
        <f t="shared" si="365"/>
        <v>31.200505313000001</v>
      </c>
      <c r="BZ753" s="3">
        <f t="shared" si="365"/>
        <v>31.277534441</v>
      </c>
      <c r="CA753" s="3">
        <f t="shared" si="365"/>
        <v>31.343307940000003</v>
      </c>
      <c r="CB753" s="3">
        <f t="shared" si="365"/>
        <v>31.409501583000001</v>
      </c>
      <c r="CC753" s="3">
        <f t="shared" si="365"/>
        <v>31.476828568000002</v>
      </c>
      <c r="CD753" s="3">
        <f t="shared" si="365"/>
        <v>31.545608174000002</v>
      </c>
      <c r="CE753" s="3">
        <f t="shared" si="365"/>
        <v>31.616070388000001</v>
      </c>
      <c r="CF753" s="3">
        <f t="shared" si="365"/>
        <v>31.687945283999998</v>
      </c>
      <c r="CG753" s="3">
        <f t="shared" si="365"/>
        <v>31.761756492000004</v>
      </c>
      <c r="CH753" s="3">
        <f t="shared" si="365"/>
        <v>31.837636533999998</v>
      </c>
      <c r="CI753" s="3">
        <f t="shared" si="365"/>
        <v>31.915685844999999</v>
      </c>
      <c r="CJ753" s="3">
        <f t="shared" si="365"/>
        <v>31.995979796</v>
      </c>
    </row>
    <row r="754" spans="1:88" x14ac:dyDescent="0.3">
      <c r="B754" s="3" t="str">
        <f>[1]Results!E269</f>
        <v>YG_toe_chea_0</v>
      </c>
      <c r="C754" s="3">
        <f>[1]Results!F269</f>
        <v>3.5173931930000002</v>
      </c>
      <c r="D754" s="3">
        <f>[1]Results!G269</f>
        <v>3.5198089299999999</v>
      </c>
      <c r="E754" s="3">
        <f>[1]Results!H269</f>
        <v>3.5276451409999998</v>
      </c>
      <c r="F754" s="3">
        <f>[1]Results!I269</f>
        <v>3.5399700209999998</v>
      </c>
      <c r="G754" s="3">
        <f>[1]Results!J269</f>
        <v>3.556994263</v>
      </c>
      <c r="H754" s="3">
        <f>[1]Results!K269</f>
        <v>3.5796986369999999</v>
      </c>
      <c r="I754" s="3">
        <f>[1]Results!L269</f>
        <v>3.6026708379999999</v>
      </c>
      <c r="J754" s="3">
        <f>[1]Results!M269</f>
        <v>3.601575934</v>
      </c>
      <c r="K754" s="3">
        <f>[1]Results!N269</f>
        <v>3.5952407110000002</v>
      </c>
      <c r="L754" s="3">
        <f>[1]Results!O269</f>
        <v>3.59069335</v>
      </c>
      <c r="M754" s="3">
        <f>[1]Results!P269</f>
        <v>3.5901850249999998</v>
      </c>
      <c r="N754" s="3">
        <f>[1]Results!Q269</f>
        <v>3.594753399</v>
      </c>
      <c r="O754" s="3">
        <f>[1]Results!R269</f>
        <v>3.602923342</v>
      </c>
      <c r="P754" s="3">
        <f>[1]Results!S269</f>
        <v>3.6121303760000001</v>
      </c>
      <c r="Q754" s="3">
        <f>[1]Results!T269</f>
        <v>3.6210228340000001</v>
      </c>
      <c r="R754" s="3">
        <f>[1]Results!U269</f>
        <v>3.629182637</v>
      </c>
      <c r="S754" s="3">
        <f>[1]Results!V269</f>
        <v>3.6395867079999999</v>
      </c>
      <c r="T754" s="3">
        <f>[1]Results!W269</f>
        <v>3.649640464</v>
      </c>
      <c r="U754" s="3">
        <f>[1]Results!X269</f>
        <v>3.6592776790000001</v>
      </c>
      <c r="V754" s="3">
        <f>[1]Results!Y269</f>
        <v>3.6687510410000002</v>
      </c>
      <c r="W754" s="3">
        <f>[1]Results!Z269</f>
        <v>3.6783114299999999</v>
      </c>
      <c r="X754" s="3">
        <f>[1]Results!AA269</f>
        <v>3.6893940220000001</v>
      </c>
      <c r="Y754" s="3">
        <f>[1]Results!AB269</f>
        <v>3.7016421190000002</v>
      </c>
      <c r="Z754" s="3">
        <f>[1]Results!AC269</f>
        <v>3.7150031600000002</v>
      </c>
      <c r="AA754" s="3">
        <f>[1]Results!AD269</f>
        <v>3.7295764560000002</v>
      </c>
      <c r="AB754" s="3">
        <f>[1]Results!AE269</f>
        <v>3.7454705100000001</v>
      </c>
      <c r="AC754" s="3">
        <f>[1]Results!AF269</f>
        <v>3.7634541430000001</v>
      </c>
      <c r="AD754" s="3">
        <f>[1]Results!AG269</f>
        <v>3.7835449259999998</v>
      </c>
      <c r="AE754" s="3">
        <f>[1]Results!AH269</f>
        <v>3.8055106919999999</v>
      </c>
      <c r="AF754" s="3">
        <f>[1]Results!AI269</f>
        <v>3.8290613389999999</v>
      </c>
      <c r="AG754" s="3">
        <f>[1]Results!AJ269</f>
        <v>3.8540237390000001</v>
      </c>
      <c r="AH754" s="3">
        <f>[1]Results!AK269</f>
        <v>3.8807505610000002</v>
      </c>
      <c r="AI754" s="3">
        <f>[1]Results!AL269</f>
        <v>3.9092572209999998</v>
      </c>
      <c r="AJ754" s="3">
        <f>[1]Results!AM269</f>
        <v>3.9395056639999999</v>
      </c>
      <c r="AK754" s="3">
        <f>[1]Results!AN269</f>
        <v>3.9714293519999999</v>
      </c>
      <c r="AL754" s="3">
        <f>[1]Results!AO269</f>
        <v>4.0048603890000001</v>
      </c>
      <c r="AM754" s="3">
        <f>[1]Results!AP269</f>
        <v>4.0468007610000001</v>
      </c>
      <c r="AN754" s="3">
        <f>[1]Results!AQ269</f>
        <v>4.0869061440000003</v>
      </c>
      <c r="AO754" s="3">
        <f>[1]Results!AR269</f>
        <v>4.1238392230000001</v>
      </c>
      <c r="AP754" s="3">
        <f>[1]Results!AS269</f>
        <v>4.1577612679999998</v>
      </c>
      <c r="AQ754" s="3">
        <f>[1]Results!AT269</f>
        <v>4.1889712489999997</v>
      </c>
      <c r="AR754" s="3">
        <f>[1]Results!AU269</f>
        <v>4.2171129880000002</v>
      </c>
      <c r="AS754" s="3">
        <f>[1]Results!AV269</f>
        <v>4.2427697809999998</v>
      </c>
      <c r="AT754" s="3">
        <f>[1]Results!AW269</f>
        <v>4.2661580260000003</v>
      </c>
      <c r="AU754" s="3">
        <f>[1]Results!AX269</f>
        <v>4.287447351</v>
      </c>
      <c r="AV754" s="3">
        <f>[1]Results!AY269</f>
        <v>4.3068034620000004</v>
      </c>
      <c r="AW754" s="3">
        <f>[1]Results!AZ269</f>
        <v>4.3236353430000003</v>
      </c>
      <c r="AX754" s="3">
        <f>[1]Results!BA269</f>
        <v>4.3386792740000004</v>
      </c>
      <c r="AY754" s="3">
        <f>[1]Results!BB269</f>
        <v>4.3521660969999996</v>
      </c>
      <c r="AZ754" s="3">
        <f>[1]Results!BC269</f>
        <v>4.3642704749999996</v>
      </c>
      <c r="BA754" s="3">
        <f>[1]Results!BD269</f>
        <v>4.3751525779999998</v>
      </c>
      <c r="BB754" s="3">
        <f>[1]Results!BE269</f>
        <v>4.3818103109999997</v>
      </c>
      <c r="BC754" s="3">
        <f>[1]Results!BF269</f>
        <v>4.3851859830000004</v>
      </c>
      <c r="BD754" s="3">
        <f>[1]Results!BG269</f>
        <v>4.3865878540000001</v>
      </c>
      <c r="BE754" s="3">
        <f>[1]Results!BH269</f>
        <v>4.3866721110000002</v>
      </c>
      <c r="BF754" s="3">
        <f>[1]Results!BI269</f>
        <v>4.3858009579999999</v>
      </c>
      <c r="BG754" s="3">
        <f>[1]Results!BJ269</f>
        <v>4.3831406619999997</v>
      </c>
      <c r="BH754" s="3">
        <f>[1]Results!BK269</f>
        <v>4.3795717559999998</v>
      </c>
      <c r="BI754" s="3">
        <f>[1]Results!BL269</f>
        <v>4.3753505239999999</v>
      </c>
      <c r="BJ754" s="3">
        <f>[1]Results!BM269</f>
        <v>4.3706099350000001</v>
      </c>
      <c r="BK754" s="3">
        <f>[1]Results!BN269</f>
        <v>4.3654425760000004</v>
      </c>
      <c r="BL754" s="3">
        <f>[1]Results!BO269</f>
        <v>4.3599352949999997</v>
      </c>
      <c r="BM754" s="3">
        <f>[1]Results!BP269</f>
        <v>4.354127858</v>
      </c>
      <c r="BN754" s="3">
        <f>[1]Results!BQ269</f>
        <v>4.3480528390000002</v>
      </c>
      <c r="BO754" s="3">
        <f>[1]Results!BR269</f>
        <v>4.3417344959999999</v>
      </c>
      <c r="BP754" s="3">
        <f>[1]Results!BS269</f>
        <v>4.3351895640000002</v>
      </c>
      <c r="BQ754" s="3">
        <f>[1]Results!BT269</f>
        <v>4.3274595790000001</v>
      </c>
      <c r="BR754" s="3">
        <f>[1]Results!BU269</f>
        <v>4.3192355999999998</v>
      </c>
      <c r="BS754" s="3">
        <f>[1]Results!BV269</f>
        <v>4.3106728419999998</v>
      </c>
      <c r="BT754" s="3">
        <f>[1]Results!BW269</f>
        <v>4.3018498139999997</v>
      </c>
      <c r="BU754" s="3">
        <f>[1]Results!BX269</f>
        <v>4.2928297390000001</v>
      </c>
      <c r="BV754" s="3">
        <f>[1]Results!BY269</f>
        <v>4.2836425489999996</v>
      </c>
      <c r="BW754" s="3">
        <f>[1]Results!BZ269</f>
        <v>4.2743433360000003</v>
      </c>
      <c r="BX754" s="3">
        <f>[1]Results!CA269</f>
        <v>4.2649690759999999</v>
      </c>
      <c r="BY754" s="3">
        <f>[1]Results!CB269</f>
        <v>4.2555468730000001</v>
      </c>
      <c r="BZ754" s="3">
        <f>[1]Results!CC269</f>
        <v>4.2460984809999998</v>
      </c>
      <c r="CA754" s="3">
        <f>[1]Results!CD269</f>
        <v>4.2359128699999999</v>
      </c>
      <c r="CB754" s="3">
        <f>[1]Results!CE269</f>
        <v>4.2255272829999999</v>
      </c>
      <c r="CC754" s="3">
        <f>[1]Results!CF269</f>
        <v>4.2150792079999997</v>
      </c>
      <c r="CD754" s="3">
        <f>[1]Results!CG269</f>
        <v>4.204648304</v>
      </c>
      <c r="CE754" s="3">
        <f>[1]Results!CH269</f>
        <v>4.1943023479999999</v>
      </c>
      <c r="CF754" s="3">
        <f>[1]Results!CI269</f>
        <v>4.1840449639999999</v>
      </c>
      <c r="CG754" s="3">
        <f>[1]Results!CJ269</f>
        <v>4.173962092</v>
      </c>
      <c r="CH754" s="3">
        <f>[1]Results!CK269</f>
        <v>4.1641091340000003</v>
      </c>
      <c r="CI754" s="3">
        <f>[1]Results!CL269</f>
        <v>4.1545275449999997</v>
      </c>
      <c r="CJ754" s="3">
        <f>[1]Results!CM269</f>
        <v>4.1452509959999997</v>
      </c>
    </row>
    <row r="755" spans="1:88" x14ac:dyDescent="0.3">
      <c r="B755" s="3" t="str">
        <f>[1]Results!E271</f>
        <v>YG_toe_cbio_0</v>
      </c>
      <c r="C755" s="3">
        <f>[1]Results!F271</f>
        <v>11.063221560000001</v>
      </c>
      <c r="D755" s="3">
        <f>[1]Results!G271</f>
        <v>10.92301688</v>
      </c>
      <c r="E755" s="3">
        <f>[1]Results!H271</f>
        <v>10.790614079999999</v>
      </c>
      <c r="F755" s="3">
        <f>[1]Results!I271</f>
        <v>10.66060923</v>
      </c>
      <c r="G755" s="3">
        <f>[1]Results!J271</f>
        <v>10.59303652</v>
      </c>
      <c r="H755" s="3">
        <f>[1]Results!K271</f>
        <v>10.564350320000001</v>
      </c>
      <c r="I755" s="3">
        <f>[1]Results!L271</f>
        <v>10.55996491</v>
      </c>
      <c r="J755" s="3">
        <f>[1]Results!M271</f>
        <v>10.48768858</v>
      </c>
      <c r="K755" s="3">
        <f>[1]Results!N271</f>
        <v>10.41211762</v>
      </c>
      <c r="L755" s="3">
        <f>[1]Results!O271</f>
        <v>10.33331349</v>
      </c>
      <c r="M755" s="3">
        <f>[1]Results!P271</f>
        <v>10.2417813</v>
      </c>
      <c r="N755" s="3">
        <f>[1]Results!Q271</f>
        <v>10.176000500000001</v>
      </c>
      <c r="O755" s="3">
        <f>[1]Results!R271</f>
        <v>10.1287278</v>
      </c>
      <c r="P755" s="3">
        <f>[1]Results!S271</f>
        <v>10.101237640000001</v>
      </c>
      <c r="Q755" s="3">
        <f>[1]Results!T271</f>
        <v>10.09547339</v>
      </c>
      <c r="R755" s="3">
        <f>[1]Results!U271</f>
        <v>10.11140292</v>
      </c>
      <c r="S755" s="3">
        <f>[1]Results!V271</f>
        <v>10.13285284</v>
      </c>
      <c r="T755" s="3">
        <f>[1]Results!W271</f>
        <v>10.16491922</v>
      </c>
      <c r="U755" s="3">
        <f>[1]Results!X271</f>
        <v>10.20826819</v>
      </c>
      <c r="V755" s="3">
        <f>[1]Results!Y271</f>
        <v>10.263100319999999</v>
      </c>
      <c r="W755" s="3">
        <f>[1]Results!Z271</f>
        <v>10.329733729999999</v>
      </c>
      <c r="X755" s="3">
        <f>[1]Results!AA271</f>
        <v>10.40906081</v>
      </c>
      <c r="Y755" s="3">
        <f>[1]Results!AB271</f>
        <v>10.502120250000001</v>
      </c>
      <c r="Z755" s="3">
        <f>[1]Results!AC271</f>
        <v>10.608398660000001</v>
      </c>
      <c r="AA755" s="3">
        <f>[1]Results!AD271</f>
        <v>10.727450599999999</v>
      </c>
      <c r="AB755" s="3">
        <f>[1]Results!AE271</f>
        <v>10.858826199999999</v>
      </c>
      <c r="AC755" s="3">
        <f>[1]Results!AF271</f>
        <v>11.002275129999999</v>
      </c>
      <c r="AD755" s="3">
        <f>[1]Results!AG271</f>
        <v>11.159342690000001</v>
      </c>
      <c r="AE755" s="3">
        <f>[1]Results!AH271</f>
        <v>11.32913044</v>
      </c>
      <c r="AF755" s="3">
        <f>[1]Results!AI271</f>
        <v>11.510320739999999</v>
      </c>
      <c r="AG755" s="3">
        <f>[1]Results!AJ271</f>
        <v>11.701794720000001</v>
      </c>
      <c r="AH755" s="3">
        <f>[1]Results!AK271</f>
        <v>11.90201965</v>
      </c>
      <c r="AI755" s="3">
        <f>[1]Results!AL271</f>
        <v>12.11227197</v>
      </c>
      <c r="AJ755" s="3">
        <f>[1]Results!AM271</f>
        <v>12.33206238</v>
      </c>
      <c r="AK755" s="3">
        <f>[1]Results!AN271</f>
        <v>12.56075461</v>
      </c>
      <c r="AL755" s="3">
        <f>[1]Results!AO271</f>
        <v>12.797925360000001</v>
      </c>
      <c r="AM755" s="3">
        <f>[1]Results!AP271</f>
        <v>12.874951530000001</v>
      </c>
      <c r="AN755" s="3">
        <f>[1]Results!AQ271</f>
        <v>12.92680612</v>
      </c>
      <c r="AO755" s="3">
        <f>[1]Results!AR271</f>
        <v>12.97167243</v>
      </c>
      <c r="AP755" s="3">
        <f>[1]Results!AS271</f>
        <v>13.01239221</v>
      </c>
      <c r="AQ755" s="3">
        <f>[1]Results!AT271</f>
        <v>13.04999235</v>
      </c>
      <c r="AR755" s="3">
        <f>[1]Results!AU271</f>
        <v>13.082311170000001</v>
      </c>
      <c r="AS755" s="3">
        <f>[1]Results!AV271</f>
        <v>13.11202915</v>
      </c>
      <c r="AT755" s="3">
        <f>[1]Results!AW271</f>
        <v>13.139743279999999</v>
      </c>
      <c r="AU755" s="3">
        <f>[1]Results!AX271</f>
        <v>13.16569043</v>
      </c>
      <c r="AV755" s="3">
        <f>[1]Results!AY271</f>
        <v>13.190016630000001</v>
      </c>
      <c r="AW755" s="3">
        <f>[1]Results!AZ271</f>
        <v>13.20949731</v>
      </c>
      <c r="AX755" s="3">
        <f>[1]Results!BA271</f>
        <v>13.22687103</v>
      </c>
      <c r="AY755" s="3">
        <f>[1]Results!BB271</f>
        <v>13.242699010000001</v>
      </c>
      <c r="AZ755" s="3">
        <f>[1]Results!BC271</f>
        <v>13.257278980000001</v>
      </c>
      <c r="BA755" s="3">
        <f>[1]Results!BD271</f>
        <v>13.270856200000001</v>
      </c>
      <c r="BB755" s="3">
        <f>[1]Results!BE271</f>
        <v>13.275480590000001</v>
      </c>
      <c r="BC755" s="3">
        <f>[1]Results!BF271</f>
        <v>13.27656807</v>
      </c>
      <c r="BD755" s="3">
        <f>[1]Results!BG271</f>
        <v>13.2758716</v>
      </c>
      <c r="BE755" s="3">
        <f>[1]Results!BH271</f>
        <v>13.27400924</v>
      </c>
      <c r="BF755" s="3">
        <f>[1]Results!BI271</f>
        <v>13.271426290000001</v>
      </c>
      <c r="BG755" s="3">
        <f>[1]Results!BJ271</f>
        <v>13.264146719999999</v>
      </c>
      <c r="BH755" s="3">
        <f>[1]Results!BK271</f>
        <v>13.25578943</v>
      </c>
      <c r="BI755" s="3">
        <f>[1]Results!BL271</f>
        <v>13.247167340000001</v>
      </c>
      <c r="BJ755" s="3">
        <f>[1]Results!BM271</f>
        <v>13.23862843</v>
      </c>
      <c r="BK755" s="3">
        <f>[1]Results!BN271</f>
        <v>13.23038017</v>
      </c>
      <c r="BL755" s="3">
        <f>[1]Results!BO271</f>
        <v>13.222550330000001</v>
      </c>
      <c r="BM755" s="3">
        <f>[1]Results!BP271</f>
        <v>13.21524855</v>
      </c>
      <c r="BN755" s="3">
        <f>[1]Results!BQ271</f>
        <v>13.208523449999999</v>
      </c>
      <c r="BO755" s="3">
        <f>[1]Results!BR271</f>
        <v>13.202395190000001</v>
      </c>
      <c r="BP755" s="3">
        <f>[1]Results!BS271</f>
        <v>13.19686351</v>
      </c>
      <c r="BQ755" s="3">
        <f>[1]Results!BT271</f>
        <v>13.18801792</v>
      </c>
      <c r="BR755" s="3">
        <f>[1]Results!BU271</f>
        <v>13.17882122</v>
      </c>
      <c r="BS755" s="3">
        <f>[1]Results!BV271</f>
        <v>13.169801830000001</v>
      </c>
      <c r="BT755" s="3">
        <f>[1]Results!BW271</f>
        <v>13.1611543</v>
      </c>
      <c r="BU755" s="3">
        <f>[1]Results!BX271</f>
        <v>13.15299637</v>
      </c>
      <c r="BV755" s="3">
        <f>[1]Results!BY271</f>
        <v>13.14542309</v>
      </c>
      <c r="BW755" s="3">
        <f>[1]Results!BZ271</f>
        <v>13.138461209999999</v>
      </c>
      <c r="BX755" s="3">
        <f>[1]Results!CA271</f>
        <v>13.13214494</v>
      </c>
      <c r="BY755" s="3">
        <f>[1]Results!CB271</f>
        <v>13.12649369</v>
      </c>
      <c r="BZ755" s="3">
        <f>[1]Results!CC271</f>
        <v>13.12151624</v>
      </c>
      <c r="CA755" s="3">
        <f>[1]Results!CD271</f>
        <v>13.114361110000001</v>
      </c>
      <c r="CB755" s="3">
        <f>[1]Results!CE271</f>
        <v>13.107222009999999</v>
      </c>
      <c r="CC755" s="3">
        <f>[1]Results!CF271</f>
        <v>13.100517869999999</v>
      </c>
      <c r="CD755" s="3">
        <f>[1]Results!CG271</f>
        <v>13.09442774</v>
      </c>
      <c r="CE755" s="3">
        <f>[1]Results!CH271</f>
        <v>13.089074780000001</v>
      </c>
      <c r="CF755" s="3">
        <f>[1]Results!CI271</f>
        <v>13.084593229999999</v>
      </c>
      <c r="CG755" s="3">
        <f>[1]Results!CJ271</f>
        <v>13.08098895</v>
      </c>
      <c r="CH755" s="3">
        <f>[1]Results!CK271</f>
        <v>13.07832629</v>
      </c>
      <c r="CI755" s="3">
        <f>[1]Results!CL271</f>
        <v>13.07665896</v>
      </c>
      <c r="CJ755" s="3">
        <f>[1]Results!CM271</f>
        <v>13.07602756</v>
      </c>
    </row>
    <row r="756" spans="1:88" x14ac:dyDescent="0.3">
      <c r="B756" s="3" t="str">
        <f>[1]Results!E274</f>
        <v>YG_toe_cote_0</v>
      </c>
      <c r="C756" s="3">
        <f>[1]Results!F274</f>
        <v>11.81003031</v>
      </c>
      <c r="D756" s="3">
        <f>[1]Results!G274</f>
        <v>11.28869746</v>
      </c>
      <c r="E756" s="3">
        <f>[1]Results!H274</f>
        <v>10.938234120000001</v>
      </c>
      <c r="F756" s="3">
        <f>[1]Results!I274</f>
        <v>10.688818489999999</v>
      </c>
      <c r="G756" s="3">
        <f>[1]Results!J274</f>
        <v>10.53308618</v>
      </c>
      <c r="H756" s="3">
        <f>[1]Results!K274</f>
        <v>10.449391309999999</v>
      </c>
      <c r="I756" s="3">
        <f>[1]Results!L274</f>
        <v>10.41484814</v>
      </c>
      <c r="J756" s="3">
        <f>[1]Results!M274</f>
        <v>10.224942049999999</v>
      </c>
      <c r="K756" s="3">
        <f>[1]Results!N274</f>
        <v>10.042385210000001</v>
      </c>
      <c r="L756" s="3">
        <f>[1]Results!O274</f>
        <v>9.9353045469999994</v>
      </c>
      <c r="M756" s="3">
        <f>[1]Results!P274</f>
        <v>9.8361866560000006</v>
      </c>
      <c r="N756" s="3">
        <f>[1]Results!Q274</f>
        <v>9.7512875230000002</v>
      </c>
      <c r="O756" s="3">
        <f>[1]Results!R274</f>
        <v>9.6776164639999998</v>
      </c>
      <c r="P756" s="3">
        <f>[1]Results!S274</f>
        <v>9.617081014</v>
      </c>
      <c r="Q756" s="3">
        <f>[1]Results!T274</f>
        <v>9.5729059000000003</v>
      </c>
      <c r="R756" s="3">
        <f>[1]Results!U274</f>
        <v>9.5433955529999999</v>
      </c>
      <c r="S756" s="3">
        <f>[1]Results!V274</f>
        <v>9.5257646170000001</v>
      </c>
      <c r="T756" s="3">
        <f>[1]Results!W274</f>
        <v>9.5126941180000006</v>
      </c>
      <c r="U756" s="3">
        <f>[1]Results!X274</f>
        <v>9.5044639019999995</v>
      </c>
      <c r="V756" s="3">
        <f>[1]Results!Y274</f>
        <v>9.5016879759999995</v>
      </c>
      <c r="W756" s="3">
        <f>[1]Results!Z274</f>
        <v>9.5048750739999992</v>
      </c>
      <c r="X756" s="3">
        <f>[1]Results!AA274</f>
        <v>9.5146781960000002</v>
      </c>
      <c r="Y756" s="3">
        <f>[1]Results!AB274</f>
        <v>9.5313073310000007</v>
      </c>
      <c r="Z756" s="3">
        <f>[1]Results!AC274</f>
        <v>9.5546740890000006</v>
      </c>
      <c r="AA756" s="3">
        <f>[1]Results!AD274</f>
        <v>9.584721128</v>
      </c>
      <c r="AB756" s="3">
        <f>[1]Results!AE274</f>
        <v>9.621385665</v>
      </c>
      <c r="AC756" s="3">
        <f>[1]Results!AF274</f>
        <v>9.6615477169999995</v>
      </c>
      <c r="AD756" s="3">
        <f>[1]Results!AG274</f>
        <v>9.7089357369999991</v>
      </c>
      <c r="AE756" s="3">
        <f>[1]Results!AH274</f>
        <v>9.7632341409999999</v>
      </c>
      <c r="AF756" s="3">
        <f>[1]Results!AI274</f>
        <v>9.8239312309999995</v>
      </c>
      <c r="AG756" s="3">
        <f>[1]Results!AJ274</f>
        <v>9.890606773</v>
      </c>
      <c r="AH756" s="3">
        <f>[1]Results!AK274</f>
        <v>9.9582677509999993</v>
      </c>
      <c r="AI756" s="3">
        <f>[1]Results!AL274</f>
        <v>10.031665589999999</v>
      </c>
      <c r="AJ756" s="3">
        <f>[1]Results!AM274</f>
        <v>10.110579680000001</v>
      </c>
      <c r="AK756" s="3">
        <f>[1]Results!AN274</f>
        <v>10.19473105</v>
      </c>
      <c r="AL756" s="3">
        <f>[1]Results!AO274</f>
        <v>10.283867949999999</v>
      </c>
      <c r="AM756" s="3">
        <f>[1]Results!AP274</f>
        <v>10.393086439999999</v>
      </c>
      <c r="AN756" s="3">
        <f>[1]Results!AQ274</f>
        <v>10.50136116</v>
      </c>
      <c r="AO756" s="3">
        <f>[1]Results!AR274</f>
        <v>10.60715845</v>
      </c>
      <c r="AP756" s="3">
        <f>[1]Results!AS274</f>
        <v>10.711064929999999</v>
      </c>
      <c r="AQ756" s="3">
        <f>[1]Results!AT274</f>
        <v>10.813804360000001</v>
      </c>
      <c r="AR756" s="3">
        <f>[1]Results!AU274</f>
        <v>10.90855863</v>
      </c>
      <c r="AS756" s="3">
        <f>[1]Results!AV274</f>
        <v>11.002755629999999</v>
      </c>
      <c r="AT756" s="3">
        <f>[1]Results!AW274</f>
        <v>11.096931509999999</v>
      </c>
      <c r="AU756" s="3">
        <f>[1]Results!AX274</f>
        <v>11.191441660000001</v>
      </c>
      <c r="AV756" s="3">
        <f>[1]Results!AY274</f>
        <v>11.286564459999999</v>
      </c>
      <c r="AW756" s="3">
        <f>[1]Results!AZ274</f>
        <v>11.37263196</v>
      </c>
      <c r="AX756" s="3">
        <f>[1]Results!BA274</f>
        <v>11.45911725</v>
      </c>
      <c r="AY756" s="3">
        <f>[1]Results!BB274</f>
        <v>11.5463912</v>
      </c>
      <c r="AZ756" s="3">
        <f>[1]Results!BC274</f>
        <v>11.63469639</v>
      </c>
      <c r="BA756" s="3">
        <f>[1]Results!BD274</f>
        <v>11.724217899999999</v>
      </c>
      <c r="BB756" s="3">
        <f>[1]Results!BE274</f>
        <v>11.80957087</v>
      </c>
      <c r="BC756" s="3">
        <f>[1]Results!BF274</f>
        <v>11.89743052</v>
      </c>
      <c r="BD756" s="3">
        <f>[1]Results!BG274</f>
        <v>11.98748455</v>
      </c>
      <c r="BE756" s="3">
        <f>[1]Results!BH274</f>
        <v>12.0791278</v>
      </c>
      <c r="BF756" s="3">
        <f>[1]Results!BI274</f>
        <v>12.172160760000001</v>
      </c>
      <c r="BG756" s="3">
        <f>[1]Results!BJ274</f>
        <v>12.25371945</v>
      </c>
      <c r="BH756" s="3">
        <f>[1]Results!BK274</f>
        <v>12.3360565</v>
      </c>
      <c r="BI756" s="3">
        <f>[1]Results!BL274</f>
        <v>12.41950084</v>
      </c>
      <c r="BJ756" s="3">
        <f>[1]Results!BM274</f>
        <v>12.504199010000001</v>
      </c>
      <c r="BK756" s="3">
        <f>[1]Results!BN274</f>
        <v>12.59024063</v>
      </c>
      <c r="BL756" s="3">
        <f>[1]Results!BO274</f>
        <v>12.677791490000001</v>
      </c>
      <c r="BM756" s="3">
        <f>[1]Results!BP274</f>
        <v>12.76677527</v>
      </c>
      <c r="BN756" s="3">
        <f>[1]Results!BQ274</f>
        <v>12.85719969</v>
      </c>
      <c r="BO756" s="3">
        <f>[1]Results!BR274</f>
        <v>12.949058470000001</v>
      </c>
      <c r="BP756" s="3">
        <f>[1]Results!BS274</f>
        <v>13.04233507</v>
      </c>
      <c r="BQ756" s="3">
        <f>[1]Results!BT274</f>
        <v>13.1247507</v>
      </c>
      <c r="BR756" s="3">
        <f>[1]Results!BU274</f>
        <v>13.20791865</v>
      </c>
      <c r="BS756" s="3">
        <f>[1]Results!BV274</f>
        <v>13.2920414</v>
      </c>
      <c r="BT756" s="3">
        <f>[1]Results!BW274</f>
        <v>13.37718797</v>
      </c>
      <c r="BU756" s="3">
        <f>[1]Results!BX274</f>
        <v>13.46339732</v>
      </c>
      <c r="BV756" s="3">
        <f>[1]Results!BY274</f>
        <v>13.55053775</v>
      </c>
      <c r="BW756" s="3">
        <f>[1]Results!BZ274</f>
        <v>13.63876398</v>
      </c>
      <c r="BX756" s="3">
        <f>[1]Results!CA274</f>
        <v>13.72807559</v>
      </c>
      <c r="BY756" s="3">
        <f>[1]Results!CB274</f>
        <v>13.81846475</v>
      </c>
      <c r="BZ756" s="3">
        <f>[1]Results!CC274</f>
        <v>13.90991972</v>
      </c>
      <c r="CA756" s="3">
        <f>[1]Results!CD274</f>
        <v>13.99303396</v>
      </c>
      <c r="CB756" s="3">
        <f>[1]Results!CE274</f>
        <v>14.07675229</v>
      </c>
      <c r="CC756" s="3">
        <f>[1]Results!CF274</f>
        <v>14.16123149</v>
      </c>
      <c r="CD756" s="3">
        <f>[1]Results!CG274</f>
        <v>14.24653213</v>
      </c>
      <c r="CE756" s="3">
        <f>[1]Results!CH274</f>
        <v>14.332693259999999</v>
      </c>
      <c r="CF756" s="3">
        <f>[1]Results!CI274</f>
        <v>14.41930709</v>
      </c>
      <c r="CG756" s="3">
        <f>[1]Results!CJ274</f>
        <v>14.50680545</v>
      </c>
      <c r="CH756" s="3">
        <f>[1]Results!CK274</f>
        <v>14.59520111</v>
      </c>
      <c r="CI756" s="3">
        <f>[1]Results!CL274</f>
        <v>14.68449934</v>
      </c>
      <c r="CJ756" s="3">
        <f>[1]Results!CM274</f>
        <v>14.774701240000001</v>
      </c>
    </row>
    <row r="757" spans="1:88" x14ac:dyDescent="0.3"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</row>
    <row r="758" spans="1:88" x14ac:dyDescent="0.3">
      <c r="A758" s="12" t="s">
        <v>68</v>
      </c>
      <c r="C758" s="2">
        <v>42005</v>
      </c>
      <c r="D758" s="2">
        <v>42370</v>
      </c>
      <c r="E758" s="2">
        <v>42736</v>
      </c>
      <c r="F758" s="2">
        <v>43101</v>
      </c>
      <c r="G758" s="2">
        <v>43466</v>
      </c>
      <c r="H758" s="2">
        <v>43831</v>
      </c>
      <c r="I758" s="2">
        <v>44197</v>
      </c>
      <c r="J758" s="2">
        <v>44562</v>
      </c>
      <c r="K758" s="2">
        <v>44927</v>
      </c>
      <c r="L758" s="2">
        <v>45292</v>
      </c>
      <c r="M758" s="2">
        <v>45658</v>
      </c>
      <c r="N758" s="2">
        <v>46023</v>
      </c>
      <c r="O758" s="2">
        <v>46388</v>
      </c>
      <c r="P758" s="2">
        <v>46753</v>
      </c>
      <c r="Q758" s="2">
        <v>47119</v>
      </c>
      <c r="R758" s="2">
        <v>47484</v>
      </c>
      <c r="S758" s="2">
        <v>47849</v>
      </c>
      <c r="T758" s="2">
        <v>48214</v>
      </c>
      <c r="U758" s="2">
        <v>48580</v>
      </c>
      <c r="V758" s="2">
        <v>48945</v>
      </c>
      <c r="W758" s="2">
        <v>49310</v>
      </c>
      <c r="X758" s="2">
        <v>49675</v>
      </c>
      <c r="Y758" s="2">
        <v>50041</v>
      </c>
      <c r="Z758" s="2">
        <v>50406</v>
      </c>
      <c r="AA758" s="2">
        <v>50771</v>
      </c>
      <c r="AB758" s="2">
        <v>51136</v>
      </c>
      <c r="AC758" s="2">
        <v>51502</v>
      </c>
      <c r="AD758" s="2">
        <v>51867</v>
      </c>
      <c r="AE758" s="2">
        <v>52232</v>
      </c>
      <c r="AF758" s="2">
        <v>52597</v>
      </c>
      <c r="AG758" s="2">
        <v>52963</v>
      </c>
      <c r="AH758" s="2">
        <v>53328</v>
      </c>
      <c r="AI758" s="2">
        <v>53693</v>
      </c>
      <c r="AJ758" s="2">
        <v>54058</v>
      </c>
      <c r="AK758" s="2">
        <v>54424</v>
      </c>
      <c r="AL758" s="2">
        <v>54789</v>
      </c>
      <c r="AM758" s="2">
        <v>55154</v>
      </c>
      <c r="AN758" s="2">
        <v>55519</v>
      </c>
      <c r="AO758" s="2">
        <v>55885</v>
      </c>
      <c r="AP758" s="2">
        <v>56250</v>
      </c>
      <c r="AQ758" s="2">
        <v>56615</v>
      </c>
      <c r="AR758" s="2">
        <v>56980</v>
      </c>
      <c r="AS758" s="2">
        <v>57346</v>
      </c>
      <c r="AT758" s="2">
        <v>57711</v>
      </c>
      <c r="AU758" s="2">
        <v>58076</v>
      </c>
      <c r="AV758" s="2">
        <v>58441</v>
      </c>
      <c r="AW758" s="2">
        <v>58807</v>
      </c>
      <c r="AX758" s="2">
        <v>59172</v>
      </c>
      <c r="AY758" s="2">
        <v>59537</v>
      </c>
      <c r="AZ758" s="2">
        <v>59902</v>
      </c>
      <c r="BA758" s="2">
        <v>60268</v>
      </c>
      <c r="BB758" s="2">
        <v>60633</v>
      </c>
      <c r="BC758" s="2">
        <v>60998</v>
      </c>
      <c r="BD758" s="2">
        <v>61363</v>
      </c>
      <c r="BE758" s="2">
        <v>61729</v>
      </c>
      <c r="BF758" s="2">
        <v>62094</v>
      </c>
      <c r="BG758" s="2">
        <v>62459</v>
      </c>
      <c r="BH758" s="2">
        <v>62824</v>
      </c>
      <c r="BI758" s="2">
        <v>63190</v>
      </c>
      <c r="BJ758" s="2">
        <v>63555</v>
      </c>
      <c r="BK758" s="2">
        <v>63920</v>
      </c>
      <c r="BL758" s="2">
        <v>64285</v>
      </c>
      <c r="BM758" s="2">
        <v>64651</v>
      </c>
      <c r="BN758" s="2">
        <v>65016</v>
      </c>
      <c r="BO758" s="2">
        <v>65381</v>
      </c>
      <c r="BP758" s="2">
        <v>65746</v>
      </c>
      <c r="BQ758" s="2">
        <v>66112</v>
      </c>
      <c r="BR758" s="2">
        <v>66477</v>
      </c>
      <c r="BS758" s="2">
        <v>66842</v>
      </c>
      <c r="BT758" s="2">
        <v>67207</v>
      </c>
      <c r="BU758" s="2">
        <v>67573</v>
      </c>
      <c r="BV758" s="2">
        <v>67938</v>
      </c>
      <c r="BW758" s="2">
        <v>68303</v>
      </c>
      <c r="BX758" s="2">
        <v>68668</v>
      </c>
      <c r="BY758" s="2">
        <v>69034</v>
      </c>
      <c r="BZ758" s="2">
        <v>69399</v>
      </c>
      <c r="CA758" s="2">
        <v>69764</v>
      </c>
      <c r="CB758" s="2">
        <v>70129</v>
      </c>
      <c r="CC758" s="2">
        <v>70495</v>
      </c>
      <c r="CD758" s="2">
        <v>70860</v>
      </c>
      <c r="CE758" s="2">
        <v>71225</v>
      </c>
      <c r="CF758" s="2">
        <v>71590</v>
      </c>
      <c r="CG758" s="2">
        <v>71956</v>
      </c>
      <c r="CH758" s="2">
        <v>72321</v>
      </c>
      <c r="CI758" s="2">
        <v>72686</v>
      </c>
      <c r="CJ758" s="2">
        <v>73051</v>
      </c>
    </row>
    <row r="759" spans="1:88" x14ac:dyDescent="0.3">
      <c r="A759" t="s">
        <v>69</v>
      </c>
      <c r="B759" t="s">
        <v>92</v>
      </c>
      <c r="C759" s="4">
        <f>C732/C745-1</f>
        <v>0</v>
      </c>
      <c r="D759" s="4">
        <f t="shared" ref="D759" si="366">D732/D745-1</f>
        <v>0</v>
      </c>
      <c r="E759" s="4">
        <f t="shared" ref="E759:AL759" si="367">E732/E745-1</f>
        <v>0</v>
      </c>
      <c r="F759" s="4">
        <f t="shared" si="367"/>
        <v>0</v>
      </c>
      <c r="G759" s="4">
        <f t="shared" si="367"/>
        <v>0</v>
      </c>
      <c r="H759" s="4">
        <f t="shared" si="367"/>
        <v>0</v>
      </c>
      <c r="I759" s="4">
        <f t="shared" si="367"/>
        <v>0</v>
      </c>
      <c r="J759" s="4">
        <f t="shared" si="367"/>
        <v>8.0951195083223126E-3</v>
      </c>
      <c r="K759" s="4">
        <f t="shared" si="367"/>
        <v>1.5696430801928063E-2</v>
      </c>
      <c r="L759" s="4">
        <f t="shared" si="367"/>
        <v>2.2311423308491563E-2</v>
      </c>
      <c r="M759" s="4">
        <f t="shared" si="367"/>
        <v>2.9286741618721468E-2</v>
      </c>
      <c r="N759" s="4">
        <f t="shared" si="367"/>
        <v>3.6088865007189996E-2</v>
      </c>
      <c r="O759" s="4">
        <f t="shared" si="367"/>
        <v>4.2844515200309408E-2</v>
      </c>
      <c r="P759" s="4">
        <f t="shared" si="367"/>
        <v>4.93113807253307E-2</v>
      </c>
      <c r="Q759" s="4">
        <f t="shared" si="367"/>
        <v>5.5328956509453242E-2</v>
      </c>
      <c r="R759" s="4">
        <f t="shared" si="367"/>
        <v>6.0929492441948119E-2</v>
      </c>
      <c r="S759" s="4">
        <f t="shared" si="367"/>
        <v>6.1141355433895761E-2</v>
      </c>
      <c r="T759" s="4">
        <f t="shared" si="367"/>
        <v>6.1443942831256315E-2</v>
      </c>
      <c r="U759" s="4">
        <f t="shared" si="367"/>
        <v>6.2055199074571687E-2</v>
      </c>
      <c r="V759" s="4">
        <f t="shared" si="367"/>
        <v>6.2939825040404518E-2</v>
      </c>
      <c r="W759" s="4">
        <f t="shared" si="367"/>
        <v>6.397545117362724E-2</v>
      </c>
      <c r="X759" s="4">
        <f t="shared" si="367"/>
        <v>6.4989518278736558E-2</v>
      </c>
      <c r="Y759" s="4">
        <f t="shared" si="367"/>
        <v>6.5806258754948388E-2</v>
      </c>
      <c r="Z759" s="4">
        <f t="shared" si="367"/>
        <v>6.6377863117044411E-2</v>
      </c>
      <c r="AA759" s="4">
        <f t="shared" si="367"/>
        <v>6.6663732374469431E-2</v>
      </c>
      <c r="AB759" s="4">
        <f t="shared" si="367"/>
        <v>6.6623445554081506E-2</v>
      </c>
      <c r="AC759" s="4">
        <f t="shared" si="367"/>
        <v>6.6054661831367989E-2</v>
      </c>
      <c r="AD759" s="4">
        <f t="shared" si="367"/>
        <v>6.4769041013976736E-2</v>
      </c>
      <c r="AE759" s="4">
        <f t="shared" si="367"/>
        <v>6.273315395497403E-2</v>
      </c>
      <c r="AF759" s="4">
        <f t="shared" si="367"/>
        <v>5.9910931781958832E-2</v>
      </c>
      <c r="AG759" s="4">
        <f t="shared" si="367"/>
        <v>5.6211894598561241E-2</v>
      </c>
      <c r="AH759" s="4">
        <f t="shared" si="367"/>
        <v>5.1362576528069637E-2</v>
      </c>
      <c r="AI759" s="4">
        <f t="shared" si="367"/>
        <v>4.4997087164151184E-2</v>
      </c>
      <c r="AJ759" s="4">
        <f t="shared" si="367"/>
        <v>3.6594173132560304E-2</v>
      </c>
      <c r="AK759" s="4">
        <f t="shared" si="367"/>
        <v>2.5191196852318631E-2</v>
      </c>
      <c r="AL759" s="4">
        <f t="shared" si="367"/>
        <v>8.7783498633955404E-3</v>
      </c>
      <c r="AM759" s="4">
        <f t="shared" ref="AM759:CJ759" si="368">AM732/AM745-1</f>
        <v>9.0984120539214786E-3</v>
      </c>
      <c r="AN759" s="4">
        <f t="shared" si="368"/>
        <v>1.2106370020682489E-2</v>
      </c>
      <c r="AO759" s="4">
        <f t="shared" si="368"/>
        <v>1.599439031811567E-2</v>
      </c>
      <c r="AP759" s="4">
        <f t="shared" si="368"/>
        <v>2.0501614874074425E-2</v>
      </c>
      <c r="AQ759" s="4">
        <f t="shared" si="368"/>
        <v>2.5541281847026864E-2</v>
      </c>
      <c r="AR759" s="4">
        <f t="shared" si="368"/>
        <v>3.117984758172021E-2</v>
      </c>
      <c r="AS759" s="4">
        <f t="shared" si="368"/>
        <v>3.7259623455230706E-2</v>
      </c>
      <c r="AT759" s="4">
        <f t="shared" si="368"/>
        <v>4.3730793865087492E-2</v>
      </c>
      <c r="AU759" s="4">
        <f t="shared" si="368"/>
        <v>5.0555974401371495E-2</v>
      </c>
      <c r="AV759" s="4">
        <f t="shared" si="368"/>
        <v>5.7703694368146152E-2</v>
      </c>
      <c r="AW759" s="4">
        <f t="shared" si="368"/>
        <v>6.5297357698802738E-2</v>
      </c>
      <c r="AX759" s="4">
        <f t="shared" si="368"/>
        <v>7.3185282188031664E-2</v>
      </c>
      <c r="AY759" s="4">
        <f t="shared" si="368"/>
        <v>8.1335295183142531E-2</v>
      </c>
      <c r="AZ759" s="4">
        <f t="shared" si="368"/>
        <v>8.9725171694922556E-2</v>
      </c>
      <c r="BA759" s="4">
        <f t="shared" si="368"/>
        <v>9.8336634521762889E-2</v>
      </c>
      <c r="BB759" s="4">
        <f t="shared" si="368"/>
        <v>0.10733346446782255</v>
      </c>
      <c r="BC759" s="4">
        <f t="shared" si="368"/>
        <v>0.11654530177069788</v>
      </c>
      <c r="BD759" s="4">
        <f t="shared" si="368"/>
        <v>0.12593377091070956</v>
      </c>
      <c r="BE759" s="4">
        <f t="shared" si="368"/>
        <v>0.13550151147346612</v>
      </c>
      <c r="BF759" s="4">
        <f t="shared" si="368"/>
        <v>0.14524891414269292</v>
      </c>
      <c r="BG759" s="4">
        <f t="shared" si="368"/>
        <v>0.15538365856512204</v>
      </c>
      <c r="BH759" s="4">
        <f t="shared" si="368"/>
        <v>0.16571646182482702</v>
      </c>
      <c r="BI759" s="4">
        <f t="shared" si="368"/>
        <v>0.17622297786658714</v>
      </c>
      <c r="BJ759" s="4">
        <f t="shared" si="368"/>
        <v>0.18689280908670591</v>
      </c>
      <c r="BK759" s="4">
        <f t="shared" si="368"/>
        <v>0.19772025538044691</v>
      </c>
      <c r="BL759" s="4">
        <f t="shared" si="368"/>
        <v>0.20870500971053474</v>
      </c>
      <c r="BM759" s="4">
        <f t="shared" si="368"/>
        <v>0.21984306384907715</v>
      </c>
      <c r="BN759" s="4">
        <f t="shared" si="368"/>
        <v>0.23113476185756987</v>
      </c>
      <c r="BO759" s="4">
        <f t="shared" si="368"/>
        <v>0.24258152772810804</v>
      </c>
      <c r="BP759" s="4">
        <f t="shared" si="368"/>
        <v>0.25418571371424536</v>
      </c>
      <c r="BQ759" s="4">
        <f t="shared" si="368"/>
        <v>0.26617232567622939</v>
      </c>
      <c r="BR759" s="4">
        <f t="shared" si="368"/>
        <v>0.27835772180345497</v>
      </c>
      <c r="BS759" s="4">
        <f t="shared" si="368"/>
        <v>0.29072862856024573</v>
      </c>
      <c r="BT759" s="4">
        <f t="shared" si="368"/>
        <v>0.303283440452641</v>
      </c>
      <c r="BU759" s="4">
        <f t="shared" si="368"/>
        <v>0.316023085630047</v>
      </c>
      <c r="BV759" s="4">
        <f t="shared" si="368"/>
        <v>0.32894523363799411</v>
      </c>
      <c r="BW759" s="4">
        <f t="shared" si="368"/>
        <v>0.34205719238742271</v>
      </c>
      <c r="BX759" s="4">
        <f t="shared" si="368"/>
        <v>0.35536258791543163</v>
      </c>
      <c r="BY759" s="4">
        <f t="shared" si="368"/>
        <v>0.36886558693714644</v>
      </c>
      <c r="BZ759" s="4">
        <f t="shared" si="368"/>
        <v>0.38257091026896362</v>
      </c>
      <c r="CA759" s="4">
        <f t="shared" si="368"/>
        <v>0.39667149440817817</v>
      </c>
      <c r="CB759" s="4">
        <f t="shared" si="368"/>
        <v>0.41101433290698908</v>
      </c>
      <c r="CC759" s="4">
        <f t="shared" si="368"/>
        <v>0.42558930778814452</v>
      </c>
      <c r="CD759" s="4">
        <f t="shared" si="368"/>
        <v>0.44039565555580285</v>
      </c>
      <c r="CE759" s="4">
        <f t="shared" si="368"/>
        <v>0.45543438581152351</v>
      </c>
      <c r="CF759" s="4">
        <f t="shared" si="368"/>
        <v>0.47069305202745593</v>
      </c>
      <c r="CG759" s="4">
        <f t="shared" si="368"/>
        <v>0.48618809964500942</v>
      </c>
      <c r="CH759" s="4">
        <f t="shared" si="368"/>
        <v>0.50192207011944312</v>
      </c>
      <c r="CI759" s="4">
        <f t="shared" si="368"/>
        <v>0.51789828933892701</v>
      </c>
      <c r="CJ759" s="4">
        <f t="shared" si="368"/>
        <v>0.53412054836070522</v>
      </c>
    </row>
    <row r="760" spans="1:88" x14ac:dyDescent="0.3">
      <c r="B760" t="s">
        <v>50</v>
      </c>
      <c r="C760" s="4">
        <f>(C733-C746)/C$745</f>
        <v>0</v>
      </c>
      <c r="D760" s="4">
        <f>(D733-D746)/D$745</f>
        <v>0</v>
      </c>
      <c r="E760" s="4">
        <f t="shared" ref="E760:AL760" si="369">(E733-E746)/E$745</f>
        <v>0</v>
      </c>
      <c r="F760" s="4">
        <f t="shared" si="369"/>
        <v>0</v>
      </c>
      <c r="G760" s="4">
        <f t="shared" si="369"/>
        <v>0</v>
      </c>
      <c r="H760" s="4">
        <f t="shared" si="369"/>
        <v>0</v>
      </c>
      <c r="I760" s="4">
        <f t="shared" si="369"/>
        <v>0</v>
      </c>
      <c r="J760" s="4">
        <f t="shared" si="369"/>
        <v>2.4483619021053998E-4</v>
      </c>
      <c r="K760" s="4">
        <f t="shared" si="369"/>
        <v>4.9509409650145718E-4</v>
      </c>
      <c r="L760" s="4">
        <f t="shared" si="369"/>
        <v>7.2282197876695074E-4</v>
      </c>
      <c r="M760" s="4">
        <f t="shared" si="369"/>
        <v>9.3456752918263106E-4</v>
      </c>
      <c r="N760" s="4">
        <f t="shared" si="369"/>
        <v>1.1522035326900252E-3</v>
      </c>
      <c r="O760" s="4">
        <f t="shared" si="369"/>
        <v>1.3675637650294868E-3</v>
      </c>
      <c r="P760" s="4">
        <f t="shared" si="369"/>
        <v>1.5774611438782084E-3</v>
      </c>
      <c r="Q760" s="4">
        <f t="shared" si="369"/>
        <v>1.7796483180072904E-3</v>
      </c>
      <c r="R760" s="4">
        <f t="shared" si="369"/>
        <v>1.9727344364423049E-3</v>
      </c>
      <c r="S760" s="4">
        <f t="shared" si="369"/>
        <v>2.0866153190078319E-3</v>
      </c>
      <c r="T760" s="4">
        <f t="shared" si="369"/>
        <v>2.1674686802436709E-3</v>
      </c>
      <c r="U760" s="4">
        <f t="shared" si="369"/>
        <v>2.2231429769086308E-3</v>
      </c>
      <c r="V760" s="4">
        <f t="shared" si="369"/>
        <v>2.258331940129984E-3</v>
      </c>
      <c r="W760" s="4">
        <f t="shared" si="369"/>
        <v>2.277007875930315E-3</v>
      </c>
      <c r="X760" s="4">
        <f t="shared" si="369"/>
        <v>2.2904663838895886E-3</v>
      </c>
      <c r="Y760" s="4">
        <f t="shared" si="369"/>
        <v>2.2947315676290977E-3</v>
      </c>
      <c r="Z760" s="4">
        <f t="shared" si="369"/>
        <v>2.290436494759799E-3</v>
      </c>
      <c r="AA760" s="4">
        <f t="shared" si="369"/>
        <v>2.2786388036540998E-3</v>
      </c>
      <c r="AB760" s="4">
        <f t="shared" si="369"/>
        <v>2.2603753383932407E-3</v>
      </c>
      <c r="AC760" s="4">
        <f t="shared" si="369"/>
        <v>2.2454586821194591E-3</v>
      </c>
      <c r="AD760" s="4">
        <f t="shared" si="369"/>
        <v>2.2283483766000886E-3</v>
      </c>
      <c r="AE760" s="4">
        <f t="shared" si="369"/>
        <v>2.2082672063074233E-3</v>
      </c>
      <c r="AF760" s="4">
        <f t="shared" si="369"/>
        <v>2.1851514609704747E-3</v>
      </c>
      <c r="AG760" s="4">
        <f t="shared" si="369"/>
        <v>2.1590337755430199E-3</v>
      </c>
      <c r="AH760" s="4">
        <f t="shared" si="369"/>
        <v>2.1388210744777408E-3</v>
      </c>
      <c r="AI760" s="4">
        <f t="shared" si="369"/>
        <v>2.116828359116172E-3</v>
      </c>
      <c r="AJ760" s="4">
        <f t="shared" si="369"/>
        <v>2.0907088148893671E-3</v>
      </c>
      <c r="AK760" s="4">
        <f t="shared" si="369"/>
        <v>2.0578604628124315E-3</v>
      </c>
      <c r="AL760" s="4">
        <f t="shared" si="369"/>
        <v>2.0132678585703142E-3</v>
      </c>
      <c r="AM760" s="4">
        <f t="shared" ref="AM760:CJ760" si="370">(AM733-AM746)/AM$745</f>
        <v>1.9537202691106872E-3</v>
      </c>
      <c r="AN760" s="4">
        <f t="shared" si="370"/>
        <v>1.8881199928003801E-3</v>
      </c>
      <c r="AO760" s="4">
        <f t="shared" si="370"/>
        <v>1.8177985449009506E-3</v>
      </c>
      <c r="AP760" s="4">
        <f t="shared" si="370"/>
        <v>1.7444442292664701E-3</v>
      </c>
      <c r="AQ760" s="4">
        <f t="shared" si="370"/>
        <v>1.6695594062438839E-3</v>
      </c>
      <c r="AR760" s="4">
        <f t="shared" si="370"/>
        <v>1.5970732245393724E-3</v>
      </c>
      <c r="AS760" s="4">
        <f t="shared" si="370"/>
        <v>1.5255482253053911E-3</v>
      </c>
      <c r="AT760" s="4">
        <f t="shared" si="370"/>
        <v>1.4554077350944412E-3</v>
      </c>
      <c r="AU760" s="4">
        <f t="shared" si="370"/>
        <v>1.3871116298282866E-3</v>
      </c>
      <c r="AV760" s="4">
        <f t="shared" si="370"/>
        <v>1.3209901953096564E-3</v>
      </c>
      <c r="AW760" s="4">
        <f t="shared" si="370"/>
        <v>1.2607742105965527E-3</v>
      </c>
      <c r="AX760" s="4">
        <f t="shared" si="370"/>
        <v>1.2035326807686435E-3</v>
      </c>
      <c r="AY760" s="4">
        <f t="shared" si="370"/>
        <v>1.1489695483267997E-3</v>
      </c>
      <c r="AZ760" s="4">
        <f t="shared" si="370"/>
        <v>1.0970844530597142E-3</v>
      </c>
      <c r="BA760" s="4">
        <f t="shared" si="370"/>
        <v>1.0479042884233814E-3</v>
      </c>
      <c r="BB760" s="4">
        <f t="shared" si="370"/>
        <v>1.006522143376541E-3</v>
      </c>
      <c r="BC760" s="4">
        <f t="shared" si="370"/>
        <v>9.6561992386658038E-4</v>
      </c>
      <c r="BD760" s="4">
        <f t="shared" si="370"/>
        <v>9.253440011144444E-4</v>
      </c>
      <c r="BE760" s="4">
        <f t="shared" si="370"/>
        <v>8.8662787958024086E-4</v>
      </c>
      <c r="BF760" s="4">
        <f t="shared" si="370"/>
        <v>8.5005419951705798E-4</v>
      </c>
      <c r="BG760" s="4">
        <f t="shared" si="370"/>
        <v>8.2100069656105407E-4</v>
      </c>
      <c r="BH760" s="4">
        <f t="shared" si="370"/>
        <v>7.9507325706736434E-4</v>
      </c>
      <c r="BI760" s="4">
        <f t="shared" si="370"/>
        <v>7.7177185920070405E-4</v>
      </c>
      <c r="BJ760" s="4">
        <f t="shared" si="370"/>
        <v>7.5108438352435079E-4</v>
      </c>
      <c r="BK760" s="4">
        <f t="shared" si="370"/>
        <v>7.3304562002573614E-4</v>
      </c>
      <c r="BL760" s="4">
        <f t="shared" si="370"/>
        <v>7.1766630449152048E-4</v>
      </c>
      <c r="BM760" s="4">
        <f t="shared" si="370"/>
        <v>7.0497244039563164E-4</v>
      </c>
      <c r="BN760" s="4">
        <f t="shared" si="370"/>
        <v>6.9496601706298675E-4</v>
      </c>
      <c r="BO760" s="4">
        <f t="shared" si="370"/>
        <v>6.8763933644447556E-4</v>
      </c>
      <c r="BP760" s="4">
        <f t="shared" si="370"/>
        <v>6.8297964054872518E-4</v>
      </c>
      <c r="BQ760" s="4">
        <f t="shared" si="370"/>
        <v>6.8611214569243544E-4</v>
      </c>
      <c r="BR760" s="4">
        <f t="shared" si="370"/>
        <v>6.9246965463249472E-4</v>
      </c>
      <c r="BS760" s="4">
        <f t="shared" si="370"/>
        <v>7.0146164694257472E-4</v>
      </c>
      <c r="BT760" s="4">
        <f t="shared" si="370"/>
        <v>7.1304747715579997E-4</v>
      </c>
      <c r="BU760" s="4">
        <f t="shared" si="370"/>
        <v>7.2726303784868905E-4</v>
      </c>
      <c r="BV760" s="4">
        <f t="shared" si="370"/>
        <v>7.4416342446523244E-4</v>
      </c>
      <c r="BW760" s="4">
        <f t="shared" si="370"/>
        <v>7.6376070817757045E-4</v>
      </c>
      <c r="BX760" s="4">
        <f t="shared" si="370"/>
        <v>7.8607496241544107E-4</v>
      </c>
      <c r="BY760" s="4">
        <f t="shared" si="370"/>
        <v>8.1112432388267468E-4</v>
      </c>
      <c r="BZ760" s="4">
        <f t="shared" si="370"/>
        <v>8.3892557769943454E-4</v>
      </c>
      <c r="CA760" s="4">
        <f t="shared" si="370"/>
        <v>8.7367064834977513E-4</v>
      </c>
      <c r="CB760" s="4">
        <f t="shared" si="370"/>
        <v>9.1169215689459852E-4</v>
      </c>
      <c r="CC760" s="4">
        <f t="shared" si="370"/>
        <v>9.5253703678659768E-4</v>
      </c>
      <c r="CD760" s="4">
        <f t="shared" si="370"/>
        <v>9.9620095773345508E-4</v>
      </c>
      <c r="CE760" s="4">
        <f t="shared" si="370"/>
        <v>1.0427422231580621E-3</v>
      </c>
      <c r="CF760" s="4">
        <f t="shared" si="370"/>
        <v>1.0922536779179647E-3</v>
      </c>
      <c r="CG760" s="4">
        <f t="shared" si="370"/>
        <v>1.1447492268291364E-3</v>
      </c>
      <c r="CH760" s="4">
        <f t="shared" si="370"/>
        <v>1.2002691391893141E-3</v>
      </c>
      <c r="CI760" s="4">
        <f t="shared" si="370"/>
        <v>1.2588561176543496E-3</v>
      </c>
      <c r="CJ760" s="4">
        <f t="shared" si="370"/>
        <v>1.320551527758886E-3</v>
      </c>
    </row>
    <row r="761" spans="1:88" x14ac:dyDescent="0.3">
      <c r="B761" t="s">
        <v>48</v>
      </c>
      <c r="C761" s="4">
        <f>(C734-C747)/C$746</f>
        <v>0</v>
      </c>
      <c r="D761" s="4">
        <f>(D734-D747)/D$745</f>
        <v>0</v>
      </c>
      <c r="E761" s="4">
        <f t="shared" ref="E761:AL761" si="371">(E734-E747)/E$745</f>
        <v>0</v>
      </c>
      <c r="F761" s="4">
        <f t="shared" si="371"/>
        <v>0</v>
      </c>
      <c r="G761" s="4">
        <f t="shared" si="371"/>
        <v>0</v>
      </c>
      <c r="H761" s="4">
        <f t="shared" si="371"/>
        <v>0</v>
      </c>
      <c r="I761" s="4">
        <f t="shared" si="371"/>
        <v>0</v>
      </c>
      <c r="J761" s="4">
        <f t="shared" si="371"/>
        <v>8.6734230644355988E-3</v>
      </c>
      <c r="K761" s="4">
        <f t="shared" si="371"/>
        <v>1.7126213305873546E-2</v>
      </c>
      <c r="L761" s="4">
        <f t="shared" si="371"/>
        <v>2.5615636697958057E-2</v>
      </c>
      <c r="M761" s="4">
        <f t="shared" si="371"/>
        <v>3.4273083955572763E-2</v>
      </c>
      <c r="N761" s="4">
        <f t="shared" si="371"/>
        <v>4.2540361873780574E-2</v>
      </c>
      <c r="O761" s="4">
        <f t="shared" si="371"/>
        <v>5.0670034542343152E-2</v>
      </c>
      <c r="P761" s="4">
        <f t="shared" si="371"/>
        <v>5.867072020445406E-2</v>
      </c>
      <c r="Q761" s="4">
        <f t="shared" si="371"/>
        <v>6.6537053085811024E-2</v>
      </c>
      <c r="R761" s="4">
        <f t="shared" si="371"/>
        <v>7.4275862580945623E-2</v>
      </c>
      <c r="S761" s="4">
        <f t="shared" si="371"/>
        <v>7.7088977989474963E-2</v>
      </c>
      <c r="T761" s="4">
        <f t="shared" si="371"/>
        <v>8.0049026638315549E-2</v>
      </c>
      <c r="U761" s="4">
        <f t="shared" si="371"/>
        <v>8.3228974422454527E-2</v>
      </c>
      <c r="V761" s="4">
        <f t="shared" si="371"/>
        <v>8.6608464296120902E-2</v>
      </c>
      <c r="W761" s="4">
        <f t="shared" si="371"/>
        <v>9.0141105996110804E-2</v>
      </c>
      <c r="X761" s="4">
        <f t="shared" si="371"/>
        <v>9.3819353219471935E-2</v>
      </c>
      <c r="Y761" s="4">
        <f t="shared" si="371"/>
        <v>9.7529229268567094E-2</v>
      </c>
      <c r="Z761" s="4">
        <f t="shared" si="371"/>
        <v>0.10123900403691549</v>
      </c>
      <c r="AA761" s="4">
        <f t="shared" si="371"/>
        <v>0.10491855435482529</v>
      </c>
      <c r="AB761" s="4">
        <f t="shared" si="371"/>
        <v>0.10854006426786138</v>
      </c>
      <c r="AC761" s="4">
        <f t="shared" si="371"/>
        <v>0.11207155302756452</v>
      </c>
      <c r="AD761" s="4">
        <f t="shared" si="371"/>
        <v>0.11542758656665156</v>
      </c>
      <c r="AE761" s="4">
        <f t="shared" si="371"/>
        <v>0.11858818818174612</v>
      </c>
      <c r="AF761" s="4">
        <f t="shared" si="371"/>
        <v>0.12153677386745058</v>
      </c>
      <c r="AG761" s="4">
        <f t="shared" si="371"/>
        <v>0.12424856432273956</v>
      </c>
      <c r="AH761" s="4">
        <f t="shared" si="371"/>
        <v>0.12668818476811852</v>
      </c>
      <c r="AI761" s="4">
        <f t="shared" si="371"/>
        <v>0.12875556275350822</v>
      </c>
      <c r="AJ761" s="4">
        <f t="shared" si="371"/>
        <v>0.13035974169898223</v>
      </c>
      <c r="AK761" s="4">
        <f t="shared" si="371"/>
        <v>0.13134502462483422</v>
      </c>
      <c r="AL761" s="4">
        <f t="shared" si="371"/>
        <v>0.13140509048945134</v>
      </c>
      <c r="AM761" s="4">
        <f t="shared" ref="AM761:CJ761" si="372">(AM734-AM747)/AM$745</f>
        <v>0.13383770162617398</v>
      </c>
      <c r="AN761" s="4">
        <f t="shared" si="372"/>
        <v>0.13720288263772792</v>
      </c>
      <c r="AO761" s="4">
        <f t="shared" si="372"/>
        <v>0.1410597546094195</v>
      </c>
      <c r="AP761" s="4">
        <f t="shared" si="372"/>
        <v>0.14528023051090311</v>
      </c>
      <c r="AQ761" s="4">
        <f t="shared" si="372"/>
        <v>0.14978551218930466</v>
      </c>
      <c r="AR761" s="4">
        <f t="shared" si="372"/>
        <v>0.15462902141637239</v>
      </c>
      <c r="AS761" s="4">
        <f t="shared" si="372"/>
        <v>0.15966938570324657</v>
      </c>
      <c r="AT761" s="4">
        <f t="shared" si="372"/>
        <v>0.16486823353720681</v>
      </c>
      <c r="AU761" s="4">
        <f t="shared" si="372"/>
        <v>0.17020100084625017</v>
      </c>
      <c r="AV761" s="4">
        <f t="shared" si="372"/>
        <v>0.17565064727132793</v>
      </c>
      <c r="AW761" s="4">
        <f t="shared" si="372"/>
        <v>0.18134368403969367</v>
      </c>
      <c r="AX761" s="4">
        <f t="shared" si="372"/>
        <v>0.18715243634690124</v>
      </c>
      <c r="AY761" s="4">
        <f t="shared" si="372"/>
        <v>0.19306194399300788</v>
      </c>
      <c r="AZ761" s="4">
        <f t="shared" si="372"/>
        <v>0.19906475342811633</v>
      </c>
      <c r="BA761" s="4">
        <f t="shared" si="372"/>
        <v>0.20515606932174038</v>
      </c>
      <c r="BB761" s="4">
        <f t="shared" si="372"/>
        <v>0.21143509431207611</v>
      </c>
      <c r="BC761" s="4">
        <f t="shared" si="372"/>
        <v>0.21782452324179236</v>
      </c>
      <c r="BD761" s="4">
        <f t="shared" si="372"/>
        <v>0.22431244356614707</v>
      </c>
      <c r="BE761" s="4">
        <f t="shared" si="372"/>
        <v>0.23090350134279544</v>
      </c>
      <c r="BF761" s="4">
        <f t="shared" si="372"/>
        <v>0.23759905380534965</v>
      </c>
      <c r="BG761" s="4">
        <f t="shared" si="372"/>
        <v>0.24459120345623123</v>
      </c>
      <c r="BH761" s="4">
        <f t="shared" si="372"/>
        <v>0.25171416976580041</v>
      </c>
      <c r="BI761" s="4">
        <f t="shared" si="372"/>
        <v>0.25895390948007513</v>
      </c>
      <c r="BJ761" s="4">
        <f t="shared" si="372"/>
        <v>0.26630660784227222</v>
      </c>
      <c r="BK761" s="4">
        <f t="shared" si="372"/>
        <v>0.27377143964757661</v>
      </c>
      <c r="BL761" s="4">
        <f t="shared" si="372"/>
        <v>0.28135138147931477</v>
      </c>
      <c r="BM761" s="4">
        <f t="shared" si="372"/>
        <v>0.28904600567082778</v>
      </c>
      <c r="BN761" s="4">
        <f t="shared" si="372"/>
        <v>0.29685826883167543</v>
      </c>
      <c r="BO761" s="4">
        <f t="shared" si="372"/>
        <v>0.30479181835473218</v>
      </c>
      <c r="BP761" s="4">
        <f t="shared" si="372"/>
        <v>0.31285087834907699</v>
      </c>
      <c r="BQ761" s="4">
        <f t="shared" si="372"/>
        <v>0.32123905759734755</v>
      </c>
      <c r="BR761" s="4">
        <f t="shared" si="372"/>
        <v>0.32979336175871526</v>
      </c>
      <c r="BS761" s="4">
        <f t="shared" si="372"/>
        <v>0.33850475018702975</v>
      </c>
      <c r="BT761" s="4">
        <f t="shared" si="372"/>
        <v>0.34737317823752684</v>
      </c>
      <c r="BU761" s="4">
        <f t="shared" si="372"/>
        <v>0.35640050955367819</v>
      </c>
      <c r="BV761" s="4">
        <f t="shared" si="372"/>
        <v>0.3655859951325362</v>
      </c>
      <c r="BW761" s="4">
        <f t="shared" si="372"/>
        <v>0.37493694281374768</v>
      </c>
      <c r="BX761" s="4">
        <f t="shared" si="372"/>
        <v>0.3844573630660813</v>
      </c>
      <c r="BY761" s="4">
        <f t="shared" si="372"/>
        <v>0.39415176722448925</v>
      </c>
      <c r="BZ761" s="4">
        <f t="shared" si="372"/>
        <v>0.40402497834486117</v>
      </c>
      <c r="CA761" s="4">
        <f t="shared" si="372"/>
        <v>0.41424796154317811</v>
      </c>
      <c r="CB761" s="4">
        <f t="shared" si="372"/>
        <v>0.42468670874063108</v>
      </c>
      <c r="CC761" s="4">
        <f t="shared" si="372"/>
        <v>0.43533386663833756</v>
      </c>
      <c r="CD761" s="4">
        <f t="shared" si="372"/>
        <v>0.44618956088882633</v>
      </c>
      <c r="CE761" s="4">
        <f t="shared" si="372"/>
        <v>0.45725546020620655</v>
      </c>
      <c r="CF761" s="4">
        <f t="shared" si="372"/>
        <v>0.46852236872439629</v>
      </c>
      <c r="CG761" s="4">
        <f t="shared" si="372"/>
        <v>0.48000575324002259</v>
      </c>
      <c r="CH761" s="4">
        <f t="shared" si="372"/>
        <v>0.49170880705001097</v>
      </c>
      <c r="CI761" s="4">
        <f t="shared" si="372"/>
        <v>0.50363531192231115</v>
      </c>
      <c r="CJ761" s="4">
        <f t="shared" si="372"/>
        <v>0.51578941920954013</v>
      </c>
    </row>
    <row r="762" spans="1:88" x14ac:dyDescent="0.3">
      <c r="B762" t="s">
        <v>81</v>
      </c>
      <c r="C762" s="4">
        <f>(C738-C751)/C$745</f>
        <v>0</v>
      </c>
      <c r="D762" s="4">
        <f>(D738-D751)/D$745</f>
        <v>0</v>
      </c>
      <c r="E762" s="4">
        <f t="shared" ref="E762:AL762" si="373">(E738-E751)/E$745</f>
        <v>0</v>
      </c>
      <c r="F762" s="4">
        <f t="shared" si="373"/>
        <v>0</v>
      </c>
      <c r="G762" s="4">
        <f t="shared" si="373"/>
        <v>0</v>
      </c>
      <c r="H762" s="4">
        <f t="shared" si="373"/>
        <v>0</v>
      </c>
      <c r="I762" s="4">
        <f t="shared" si="373"/>
        <v>0</v>
      </c>
      <c r="J762" s="4">
        <f t="shared" si="373"/>
        <v>4.1867717717786011E-4</v>
      </c>
      <c r="K762" s="4">
        <f t="shared" si="373"/>
        <v>5.8647137201045443E-4</v>
      </c>
      <c r="L762" s="4">
        <f t="shared" si="373"/>
        <v>6.6863231202689559E-4</v>
      </c>
      <c r="M762" s="4">
        <f t="shared" si="373"/>
        <v>6.9112552130919439E-4</v>
      </c>
      <c r="N762" s="4">
        <f t="shared" si="373"/>
        <v>4.6141376049509673E-4</v>
      </c>
      <c r="O762" s="4">
        <f t="shared" si="373"/>
        <v>1.3011326727120116E-4</v>
      </c>
      <c r="P762" s="4">
        <f t="shared" si="373"/>
        <v>-2.6202298912323839E-4</v>
      </c>
      <c r="Q762" s="4">
        <f t="shared" si="373"/>
        <v>-6.9441749560213942E-4</v>
      </c>
      <c r="R762" s="4">
        <f t="shared" si="373"/>
        <v>-1.153803624891425E-3</v>
      </c>
      <c r="S762" s="4">
        <f t="shared" si="373"/>
        <v>-1.2299790998335036E-3</v>
      </c>
      <c r="T762" s="4">
        <f t="shared" si="373"/>
        <v>-1.1852891792758407E-3</v>
      </c>
      <c r="U762" s="4">
        <f t="shared" si="373"/>
        <v>-1.0860590389453718E-3</v>
      </c>
      <c r="V762" s="4">
        <f t="shared" si="373"/>
        <v>-9.8650396057885356E-4</v>
      </c>
      <c r="W762" s="4">
        <f t="shared" si="373"/>
        <v>-9.2316683053020169E-4</v>
      </c>
      <c r="X762" s="4">
        <f t="shared" si="373"/>
        <v>-9.3285857971506323E-4</v>
      </c>
      <c r="Y762" s="4">
        <f t="shared" si="373"/>
        <v>-1.0397077074006504E-3</v>
      </c>
      <c r="Z762" s="4">
        <f t="shared" si="373"/>
        <v>-1.2564590064949302E-3</v>
      </c>
      <c r="AA762" s="4">
        <f t="shared" si="373"/>
        <v>-1.6074307222157989E-3</v>
      </c>
      <c r="AB762" s="4">
        <f t="shared" si="373"/>
        <v>-2.1241473504304128E-3</v>
      </c>
      <c r="AC762" s="4">
        <f t="shared" si="373"/>
        <v>-2.8569223770751424E-3</v>
      </c>
      <c r="AD762" s="4">
        <f t="shared" si="373"/>
        <v>-3.8568980404931094E-3</v>
      </c>
      <c r="AE762" s="4">
        <f t="shared" si="373"/>
        <v>-5.1875551427795884E-3</v>
      </c>
      <c r="AF762" s="4">
        <f t="shared" si="373"/>
        <v>-6.9378672693857155E-3</v>
      </c>
      <c r="AG762" s="4">
        <f t="shared" si="373"/>
        <v>-9.2376393639839616E-3</v>
      </c>
      <c r="AH762" s="4">
        <f t="shared" si="373"/>
        <v>-1.2292659226161479E-2</v>
      </c>
      <c r="AI762" s="4">
        <f t="shared" si="373"/>
        <v>-1.6411465515782729E-2</v>
      </c>
      <c r="AJ762" s="4">
        <f t="shared" si="373"/>
        <v>-2.2115893522314294E-2</v>
      </c>
      <c r="AK762" s="4">
        <f t="shared" si="373"/>
        <v>-3.0358340947092416E-2</v>
      </c>
      <c r="AL762" s="4">
        <f t="shared" si="373"/>
        <v>-4.3088139507988232E-2</v>
      </c>
      <c r="AM762" s="4">
        <f t="shared" ref="AM762:CJ762" si="374">(AM738-AM751)/AM$745</f>
        <v>-4.4551728449317325E-2</v>
      </c>
      <c r="AN762" s="4">
        <f t="shared" si="374"/>
        <v>-4.4695622035478347E-2</v>
      </c>
      <c r="AO762" s="4">
        <f t="shared" si="374"/>
        <v>-4.4639928393274943E-2</v>
      </c>
      <c r="AP762" s="4">
        <f t="shared" si="374"/>
        <v>-4.4511626664796432E-2</v>
      </c>
      <c r="AQ762" s="4">
        <f t="shared" si="374"/>
        <v>-4.4324032175602213E-2</v>
      </c>
      <c r="AR762" s="4">
        <f t="shared" si="374"/>
        <v>-4.4072027455958167E-2</v>
      </c>
      <c r="AS762" s="4">
        <f t="shared" si="374"/>
        <v>-4.3757095929510222E-2</v>
      </c>
      <c r="AT762" s="4">
        <f t="shared" si="374"/>
        <v>-4.3383889165263999E-2</v>
      </c>
      <c r="AU762" s="4">
        <f t="shared" si="374"/>
        <v>-4.2958008886077204E-2</v>
      </c>
      <c r="AV762" s="4">
        <f t="shared" si="374"/>
        <v>-4.2485097137480103E-2</v>
      </c>
      <c r="AW762" s="4">
        <f t="shared" si="374"/>
        <v>-4.1968593681845766E-2</v>
      </c>
      <c r="AX762" s="4">
        <f t="shared" si="374"/>
        <v>-4.1412920736797663E-2</v>
      </c>
      <c r="AY762" s="4">
        <f t="shared" si="374"/>
        <v>-4.0823048483752837E-2</v>
      </c>
      <c r="AZ762" s="4">
        <f t="shared" si="374"/>
        <v>-4.0202747021896454E-2</v>
      </c>
      <c r="BA762" s="4">
        <f t="shared" si="374"/>
        <v>-3.955500261530899E-2</v>
      </c>
      <c r="BB762" s="4">
        <f t="shared" si="374"/>
        <v>-3.8847817934330946E-2</v>
      </c>
      <c r="BC762" s="4">
        <f t="shared" si="374"/>
        <v>-3.8116508928143764E-2</v>
      </c>
      <c r="BD762" s="4">
        <f t="shared" si="374"/>
        <v>-3.7369071389288341E-2</v>
      </c>
      <c r="BE762" s="4">
        <f t="shared" si="374"/>
        <v>-3.6604663448968823E-2</v>
      </c>
      <c r="BF762" s="4">
        <f t="shared" si="374"/>
        <v>-3.5822334253495625E-2</v>
      </c>
      <c r="BG762" s="4">
        <f t="shared" si="374"/>
        <v>-3.5017006378586145E-2</v>
      </c>
      <c r="BH762" s="4">
        <f t="shared" si="374"/>
        <v>-3.4191682871499054E-2</v>
      </c>
      <c r="BI762" s="4">
        <f t="shared" si="374"/>
        <v>-3.3349038122793065E-2</v>
      </c>
      <c r="BJ762" s="4">
        <f t="shared" si="374"/>
        <v>-3.2490489613677141E-2</v>
      </c>
      <c r="BK762" s="4">
        <f t="shared" si="374"/>
        <v>-3.1616902846289915E-2</v>
      </c>
      <c r="BL762" s="4">
        <f t="shared" si="374"/>
        <v>-3.0728689056537774E-2</v>
      </c>
      <c r="BM762" s="4">
        <f t="shared" si="374"/>
        <v>-2.9826593767422246E-2</v>
      </c>
      <c r="BN762" s="4">
        <f t="shared" si="374"/>
        <v>-2.8910934001106409E-2</v>
      </c>
      <c r="BO762" s="4">
        <f t="shared" si="374"/>
        <v>-2.7981960975303581E-2</v>
      </c>
      <c r="BP762" s="4">
        <f t="shared" si="374"/>
        <v>-2.7039846166330189E-2</v>
      </c>
      <c r="BQ762" s="4">
        <f t="shared" si="374"/>
        <v>-2.6077861702527613E-2</v>
      </c>
      <c r="BR762" s="4">
        <f t="shared" si="374"/>
        <v>-2.5099667056073235E-2</v>
      </c>
      <c r="BS762" s="4">
        <f t="shared" si="374"/>
        <v>-2.410719480970152E-2</v>
      </c>
      <c r="BT762" s="4">
        <f t="shared" si="374"/>
        <v>-2.3101180366976559E-2</v>
      </c>
      <c r="BU762" s="4">
        <f t="shared" si="374"/>
        <v>-2.2081945814024492E-2</v>
      </c>
      <c r="BV762" s="4">
        <f t="shared" si="374"/>
        <v>-2.1050013729127796E-2</v>
      </c>
      <c r="BW762" s="4">
        <f t="shared" si="374"/>
        <v>-2.0005118293725747E-2</v>
      </c>
      <c r="BX762" s="4">
        <f t="shared" si="374"/>
        <v>-1.8947389115648406E-2</v>
      </c>
      <c r="BY762" s="4">
        <f t="shared" si="374"/>
        <v>-1.7876855284352539E-2</v>
      </c>
      <c r="BZ762" s="4">
        <f t="shared" si="374"/>
        <v>-1.6793489645507038E-2</v>
      </c>
      <c r="CA762" s="4">
        <f t="shared" si="374"/>
        <v>-1.5690166640842072E-2</v>
      </c>
      <c r="CB762" s="4">
        <f t="shared" si="374"/>
        <v>-1.4571097993003219E-2</v>
      </c>
      <c r="CC762" s="4">
        <f t="shared" si="374"/>
        <v>-1.3437945277292673E-2</v>
      </c>
      <c r="CD762" s="4">
        <f t="shared" si="374"/>
        <v>-1.2291350238754621E-2</v>
      </c>
      <c r="CE762" s="4">
        <f t="shared" si="374"/>
        <v>-1.1131635264099694E-2</v>
      </c>
      <c r="CF762" s="4">
        <f t="shared" si="374"/>
        <v>-9.9600483803851877E-3</v>
      </c>
      <c r="CG762" s="4">
        <f t="shared" si="374"/>
        <v>-8.7755585106489026E-3</v>
      </c>
      <c r="CH762" s="4">
        <f t="shared" si="374"/>
        <v>-7.5785072665012733E-3</v>
      </c>
      <c r="CI762" s="4">
        <f t="shared" si="374"/>
        <v>-6.3690190054766019E-3</v>
      </c>
      <c r="CJ762" s="4">
        <f t="shared" si="374"/>
        <v>-5.147141660841046E-3</v>
      </c>
    </row>
    <row r="763" spans="1:88" x14ac:dyDescent="0.3">
      <c r="B763" t="s">
        <v>11</v>
      </c>
      <c r="C763" s="4">
        <f>(C739-C752)/C$746</f>
        <v>0</v>
      </c>
      <c r="D763" s="4">
        <f>(D739-D752)/D$745</f>
        <v>0</v>
      </c>
      <c r="E763" s="4">
        <f t="shared" ref="E763:AL763" si="375">(E739-E752)/E$745</f>
        <v>0</v>
      </c>
      <c r="F763" s="4">
        <f t="shared" si="375"/>
        <v>0</v>
      </c>
      <c r="G763" s="4">
        <f t="shared" si="375"/>
        <v>0</v>
      </c>
      <c r="H763" s="4">
        <f t="shared" si="375"/>
        <v>0</v>
      </c>
      <c r="I763" s="4">
        <f t="shared" si="375"/>
        <v>0</v>
      </c>
      <c r="J763" s="4">
        <f t="shared" si="375"/>
        <v>-3.3197246877977584E-3</v>
      </c>
      <c r="K763" s="4">
        <f t="shared" si="375"/>
        <v>-6.8808648871901074E-3</v>
      </c>
      <c r="L763" s="4">
        <f t="shared" si="375"/>
        <v>-1.0965545159883844E-2</v>
      </c>
      <c r="M763" s="4">
        <f t="shared" si="375"/>
        <v>-1.4861626324279169E-2</v>
      </c>
      <c r="N763" s="4">
        <f t="shared" si="375"/>
        <v>-1.8004032069430961E-2</v>
      </c>
      <c r="O763" s="4">
        <f t="shared" si="375"/>
        <v>-2.0749774429929643E-2</v>
      </c>
      <c r="P763" s="4">
        <f t="shared" si="375"/>
        <v>-2.3368509102731028E-2</v>
      </c>
      <c r="Q763" s="4">
        <f t="shared" si="375"/>
        <v>-2.5999801913290051E-2</v>
      </c>
      <c r="R763" s="4">
        <f t="shared" si="375"/>
        <v>-2.8644188022867688E-2</v>
      </c>
      <c r="S763" s="4">
        <f t="shared" si="375"/>
        <v>-3.1795610982735895E-2</v>
      </c>
      <c r="T763" s="4">
        <f t="shared" si="375"/>
        <v>-3.5059890899216378E-2</v>
      </c>
      <c r="U763" s="4">
        <f t="shared" si="375"/>
        <v>-3.8263451423635485E-2</v>
      </c>
      <c r="V763" s="4">
        <f t="shared" si="375"/>
        <v>-4.1363123229170497E-2</v>
      </c>
      <c r="W763" s="4">
        <f t="shared" si="375"/>
        <v>-4.4380335631179102E-2</v>
      </c>
      <c r="X763" s="4">
        <f t="shared" si="375"/>
        <v>-4.7421021578636591E-2</v>
      </c>
      <c r="Y763" s="4">
        <f t="shared" si="375"/>
        <v>-5.0501059963218381E-2</v>
      </c>
      <c r="Z763" s="4">
        <f t="shared" si="375"/>
        <v>-5.3614116323900514E-2</v>
      </c>
      <c r="AA763" s="4">
        <f t="shared" si="375"/>
        <v>-5.6741225080595419E-2</v>
      </c>
      <c r="AB763" s="4">
        <f t="shared" si="375"/>
        <v>-5.9861496487865914E-2</v>
      </c>
      <c r="AC763" s="4">
        <f t="shared" si="375"/>
        <v>-6.3082897618292555E-2</v>
      </c>
      <c r="AD763" s="4">
        <f t="shared" si="375"/>
        <v>-6.6445768648430256E-2</v>
      </c>
      <c r="AE763" s="4">
        <f t="shared" si="375"/>
        <v>-6.9908081666371108E-2</v>
      </c>
      <c r="AF763" s="4">
        <f t="shared" si="375"/>
        <v>-7.3411787739387557E-2</v>
      </c>
      <c r="AG763" s="4">
        <f t="shared" si="375"/>
        <v>-7.6902327303227769E-2</v>
      </c>
      <c r="AH763" s="4">
        <f t="shared" si="375"/>
        <v>-8.0411700546241749E-2</v>
      </c>
      <c r="AI763" s="4">
        <f t="shared" si="375"/>
        <v>-8.3893080395941358E-2</v>
      </c>
      <c r="AJ763" s="4">
        <f t="shared" si="375"/>
        <v>-8.725751099983324E-2</v>
      </c>
      <c r="AK763" s="4">
        <f t="shared" si="375"/>
        <v>-9.0359247164978646E-2</v>
      </c>
      <c r="AL763" s="4">
        <f t="shared" si="375"/>
        <v>-9.2941325376762279E-2</v>
      </c>
      <c r="AM763" s="4">
        <f t="shared" ref="AM763:CJ763" si="376">(AM739-AM752)/AM$745</f>
        <v>-9.3500318772130983E-2</v>
      </c>
      <c r="AN763" s="4">
        <f t="shared" si="376"/>
        <v>-9.386019351109387E-2</v>
      </c>
      <c r="AO763" s="4">
        <f t="shared" si="376"/>
        <v>-9.4139484392948794E-2</v>
      </c>
      <c r="AP763" s="4">
        <f t="shared" si="376"/>
        <v>-9.431532059237363E-2</v>
      </c>
      <c r="AQ763" s="4">
        <f t="shared" si="376"/>
        <v>-9.4367127988880889E-2</v>
      </c>
      <c r="AR763" s="4">
        <f t="shared" si="376"/>
        <v>-9.4284193867188351E-2</v>
      </c>
      <c r="AS763" s="4">
        <f t="shared" si="376"/>
        <v>-9.4066552425592531E-2</v>
      </c>
      <c r="AT763" s="4">
        <f t="shared" si="376"/>
        <v>-9.3714862283548445E-2</v>
      </c>
      <c r="AU763" s="4">
        <f t="shared" si="376"/>
        <v>-9.3232446905228375E-2</v>
      </c>
      <c r="AV763" s="4">
        <f t="shared" si="376"/>
        <v>-9.2625174070743665E-2</v>
      </c>
      <c r="AW763" s="4">
        <f t="shared" si="376"/>
        <v>-9.1899552747859312E-2</v>
      </c>
      <c r="AX763" s="4">
        <f t="shared" si="376"/>
        <v>-9.1065107589435423E-2</v>
      </c>
      <c r="AY763" s="4">
        <f t="shared" si="376"/>
        <v>-9.0131117760890805E-2</v>
      </c>
      <c r="AZ763" s="4">
        <f t="shared" si="376"/>
        <v>-8.9106500764420463E-2</v>
      </c>
      <c r="BA763" s="4">
        <f t="shared" si="376"/>
        <v>-8.7999898939634988E-2</v>
      </c>
      <c r="BB763" s="4">
        <f t="shared" si="376"/>
        <v>-8.6786312227709952E-2</v>
      </c>
      <c r="BC763" s="4">
        <f t="shared" si="376"/>
        <v>-8.5514326783067987E-2</v>
      </c>
      <c r="BD763" s="4">
        <f t="shared" si="376"/>
        <v>-8.4198649651232665E-2</v>
      </c>
      <c r="BE763" s="4">
        <f t="shared" si="376"/>
        <v>-8.2840754413422799E-2</v>
      </c>
      <c r="BF763" s="4">
        <f t="shared" si="376"/>
        <v>-8.1441620616644117E-2</v>
      </c>
      <c r="BG763" s="4">
        <f t="shared" si="376"/>
        <v>-8.000279911570167E-2</v>
      </c>
      <c r="BH763" s="4">
        <f t="shared" si="376"/>
        <v>-7.8531866929047067E-2</v>
      </c>
      <c r="BI763" s="4">
        <f t="shared" si="376"/>
        <v>-7.7034110381018608E-2</v>
      </c>
      <c r="BJ763" s="4">
        <f t="shared" si="376"/>
        <v>-7.5513527420062745E-2</v>
      </c>
      <c r="BK763" s="4">
        <f t="shared" si="376"/>
        <v>-7.3973315336487225E-2</v>
      </c>
      <c r="BL763" s="4">
        <f t="shared" si="376"/>
        <v>-7.2415966842772225E-2</v>
      </c>
      <c r="BM763" s="4">
        <f t="shared" si="376"/>
        <v>-7.0843680672679432E-2</v>
      </c>
      <c r="BN763" s="4">
        <f t="shared" si="376"/>
        <v>-6.925837865622575E-2</v>
      </c>
      <c r="BO763" s="4">
        <f t="shared" si="376"/>
        <v>-6.766176247908702E-2</v>
      </c>
      <c r="BP763" s="4">
        <f t="shared" si="376"/>
        <v>-6.6055335348737948E-2</v>
      </c>
      <c r="BQ763" s="4">
        <f t="shared" si="376"/>
        <v>-6.4438536811228575E-2</v>
      </c>
      <c r="BR763" s="4">
        <f t="shared" si="376"/>
        <v>-6.2815473424191193E-2</v>
      </c>
      <c r="BS763" s="4">
        <f t="shared" si="376"/>
        <v>-6.1187234229295187E-2</v>
      </c>
      <c r="BT763" s="4">
        <f t="shared" si="376"/>
        <v>-5.9554306801067089E-2</v>
      </c>
      <c r="BU763" s="4">
        <f t="shared" si="376"/>
        <v>-5.7917100323255637E-2</v>
      </c>
      <c r="BV763" s="4">
        <f t="shared" si="376"/>
        <v>-5.6276221359991697E-2</v>
      </c>
      <c r="BW763" s="4">
        <f t="shared" si="376"/>
        <v>-5.4632064295914239E-2</v>
      </c>
      <c r="BX763" s="4">
        <f t="shared" si="376"/>
        <v>-5.2984888206400016E-2</v>
      </c>
      <c r="BY763" s="4">
        <f t="shared" si="376"/>
        <v>-5.13350227813286E-2</v>
      </c>
      <c r="BZ763" s="4">
        <f t="shared" si="376"/>
        <v>-4.9682636863704478E-2</v>
      </c>
      <c r="CA763" s="4">
        <f t="shared" si="376"/>
        <v>-4.8025446470701172E-2</v>
      </c>
      <c r="CB763" s="4">
        <f t="shared" si="376"/>
        <v>-4.6366909685638176E-2</v>
      </c>
      <c r="CC763" s="4">
        <f t="shared" si="376"/>
        <v>-4.4707211648928678E-2</v>
      </c>
      <c r="CD763" s="4">
        <f t="shared" si="376"/>
        <v>-4.3046308355489858E-2</v>
      </c>
      <c r="CE763" s="4">
        <f t="shared" si="376"/>
        <v>-4.1384309164692872E-2</v>
      </c>
      <c r="CF763" s="4">
        <f t="shared" si="376"/>
        <v>-3.9722156441172767E-2</v>
      </c>
      <c r="CG763" s="4">
        <f t="shared" si="376"/>
        <v>-3.8060307623587836E-2</v>
      </c>
      <c r="CH763" s="4">
        <f t="shared" si="376"/>
        <v>-3.639904192594981E-2</v>
      </c>
      <c r="CI763" s="4">
        <f t="shared" si="376"/>
        <v>-3.4738608245356122E-2</v>
      </c>
      <c r="CJ763" s="4">
        <f t="shared" si="376"/>
        <v>-3.3079261239597174E-2</v>
      </c>
    </row>
    <row r="764" spans="1:88" x14ac:dyDescent="0.3">
      <c r="B764" t="s">
        <v>49</v>
      </c>
      <c r="C764" s="4">
        <f>(C740-C753)/C$747</f>
        <v>0</v>
      </c>
      <c r="D764" s="4">
        <f>(D740-D753)/D$745</f>
        <v>0</v>
      </c>
      <c r="E764" s="4">
        <f t="shared" ref="E764:AL764" si="377">(E740-E753)/E$745</f>
        <v>0</v>
      </c>
      <c r="F764" s="4">
        <f t="shared" si="377"/>
        <v>0</v>
      </c>
      <c r="G764" s="4">
        <f t="shared" si="377"/>
        <v>0</v>
      </c>
      <c r="H764" s="4">
        <f t="shared" si="377"/>
        <v>0</v>
      </c>
      <c r="I764" s="4">
        <f t="shared" si="377"/>
        <v>0</v>
      </c>
      <c r="J764" s="4">
        <f t="shared" si="377"/>
        <v>2.0779077951151876E-3</v>
      </c>
      <c r="K764" s="4">
        <f t="shared" si="377"/>
        <v>4.3695166903265454E-3</v>
      </c>
      <c r="L764" s="4">
        <f t="shared" si="377"/>
        <v>6.2698773928633088E-3</v>
      </c>
      <c r="M764" s="4">
        <f t="shared" si="377"/>
        <v>8.2495910803053983E-3</v>
      </c>
      <c r="N764" s="4">
        <f t="shared" si="377"/>
        <v>9.9389176468590631E-3</v>
      </c>
      <c r="O764" s="4">
        <f t="shared" si="377"/>
        <v>1.1426577912226982E-2</v>
      </c>
      <c r="P764" s="4">
        <f t="shared" si="377"/>
        <v>1.2693731409443437E-2</v>
      </c>
      <c r="Q764" s="4">
        <f t="shared" si="377"/>
        <v>1.3706473802265022E-2</v>
      </c>
      <c r="R764" s="4">
        <f t="shared" si="377"/>
        <v>1.4478887142644132E-2</v>
      </c>
      <c r="S764" s="4">
        <f t="shared" si="377"/>
        <v>1.4991352640291814E-2</v>
      </c>
      <c r="T764" s="4">
        <f t="shared" si="377"/>
        <v>1.547262713857208E-2</v>
      </c>
      <c r="U764" s="4">
        <f t="shared" si="377"/>
        <v>1.5952591735465718E-2</v>
      </c>
      <c r="V764" s="4">
        <f t="shared" si="377"/>
        <v>1.6422655906338728E-2</v>
      </c>
      <c r="W764" s="4">
        <f t="shared" si="377"/>
        <v>1.6860839651278645E-2</v>
      </c>
      <c r="X764" s="4">
        <f t="shared" si="377"/>
        <v>1.7233578906489872E-2</v>
      </c>
      <c r="Y764" s="4">
        <f t="shared" si="377"/>
        <v>1.7523065562146212E-2</v>
      </c>
      <c r="Z764" s="4">
        <f t="shared" si="377"/>
        <v>1.7718997561894868E-2</v>
      </c>
      <c r="AA764" s="4">
        <f t="shared" si="377"/>
        <v>1.7815195340289761E-2</v>
      </c>
      <c r="AB764" s="4">
        <f t="shared" si="377"/>
        <v>1.7808649374894018E-2</v>
      </c>
      <c r="AC764" s="4">
        <f t="shared" si="377"/>
        <v>1.7677470537830628E-2</v>
      </c>
      <c r="AD764" s="4">
        <f t="shared" si="377"/>
        <v>1.7415773004017192E-2</v>
      </c>
      <c r="AE764" s="4">
        <f t="shared" si="377"/>
        <v>1.703233532938702E-2</v>
      </c>
      <c r="AF764" s="4">
        <f t="shared" si="377"/>
        <v>1.6538661149710802E-2</v>
      </c>
      <c r="AG764" s="4">
        <f t="shared" si="377"/>
        <v>1.5944263076563412E-2</v>
      </c>
      <c r="AH764" s="4">
        <f t="shared" si="377"/>
        <v>1.5239930915689917E-2</v>
      </c>
      <c r="AI764" s="4">
        <f t="shared" si="377"/>
        <v>1.4429241903728999E-2</v>
      </c>
      <c r="AJ764" s="4">
        <f t="shared" si="377"/>
        <v>1.3517126790370182E-2</v>
      </c>
      <c r="AK764" s="4">
        <f t="shared" si="377"/>
        <v>1.2505899865097429E-2</v>
      </c>
      <c r="AL764" s="4">
        <f t="shared" si="377"/>
        <v>1.1389456313859079E-2</v>
      </c>
      <c r="AM764" s="4">
        <f t="shared" ref="AM764:CJ764" si="378">(AM740-AM753)/AM$745</f>
        <v>1.1359037476847066E-2</v>
      </c>
      <c r="AN764" s="4">
        <f t="shared" si="378"/>
        <v>1.1571182453319982E-2</v>
      </c>
      <c r="AO764" s="4">
        <f t="shared" si="378"/>
        <v>1.1896249581748595E-2</v>
      </c>
      <c r="AP764" s="4">
        <f t="shared" si="378"/>
        <v>1.230388706835427E-2</v>
      </c>
      <c r="AQ764" s="4">
        <f t="shared" si="378"/>
        <v>1.2777370632675403E-2</v>
      </c>
      <c r="AR764" s="4">
        <f t="shared" si="378"/>
        <v>1.3309974003389943E-2</v>
      </c>
      <c r="AS764" s="4">
        <f t="shared" si="378"/>
        <v>1.3888337925624146E-2</v>
      </c>
      <c r="AT764" s="4">
        <f t="shared" si="378"/>
        <v>1.4505903935960034E-2</v>
      </c>
      <c r="AU764" s="4">
        <f t="shared" si="378"/>
        <v>1.515831749499931E-2</v>
      </c>
      <c r="AV764" s="4">
        <f t="shared" si="378"/>
        <v>1.5842328135847735E-2</v>
      </c>
      <c r="AW764" s="4">
        <f t="shared" si="378"/>
        <v>1.6561045853298727E-2</v>
      </c>
      <c r="AX764" s="4">
        <f t="shared" si="378"/>
        <v>1.7307341468500419E-2</v>
      </c>
      <c r="AY764" s="4">
        <f t="shared" si="378"/>
        <v>1.8078547488005907E-2</v>
      </c>
      <c r="AZ764" s="4">
        <f t="shared" si="378"/>
        <v>1.8872581695254707E-2</v>
      </c>
      <c r="BA764" s="4">
        <f t="shared" si="378"/>
        <v>1.9687562834805005E-2</v>
      </c>
      <c r="BB764" s="4">
        <f t="shared" si="378"/>
        <v>2.0525977873953383E-2</v>
      </c>
      <c r="BC764" s="4">
        <f t="shared" si="378"/>
        <v>2.1385994295464492E-2</v>
      </c>
      <c r="BD764" s="4">
        <f t="shared" si="378"/>
        <v>2.2263704837107219E-2</v>
      </c>
      <c r="BE764" s="4">
        <f t="shared" si="378"/>
        <v>2.3156799657897062E-2</v>
      </c>
      <c r="BF764" s="4">
        <f t="shared" si="378"/>
        <v>2.4063761319721787E-2</v>
      </c>
      <c r="BG764" s="4">
        <f t="shared" si="378"/>
        <v>2.4991259931616768E-2</v>
      </c>
      <c r="BH764" s="4">
        <f t="shared" si="378"/>
        <v>2.5930768676293237E-2</v>
      </c>
      <c r="BI764" s="4">
        <f t="shared" si="378"/>
        <v>2.6880445219151217E-2</v>
      </c>
      <c r="BJ764" s="4">
        <f t="shared" si="378"/>
        <v>2.783913394455716E-2</v>
      </c>
      <c r="BK764" s="4">
        <f t="shared" si="378"/>
        <v>2.8805988439680671E-2</v>
      </c>
      <c r="BL764" s="4">
        <f t="shared" si="378"/>
        <v>2.9780617799103428E-2</v>
      </c>
      <c r="BM764" s="4">
        <f t="shared" si="378"/>
        <v>3.0762360396179876E-2</v>
      </c>
      <c r="BN764" s="4">
        <f t="shared" si="378"/>
        <v>3.1750839528451563E-2</v>
      </c>
      <c r="BO764" s="4">
        <f t="shared" si="378"/>
        <v>3.27457929859966E-2</v>
      </c>
      <c r="BP764" s="4">
        <f t="shared" si="378"/>
        <v>3.3747037468207744E-2</v>
      </c>
      <c r="BQ764" s="4">
        <f t="shared" si="378"/>
        <v>3.4763554610486663E-2</v>
      </c>
      <c r="BR764" s="4">
        <f t="shared" si="378"/>
        <v>3.5787030585368161E-2</v>
      </c>
      <c r="BS764" s="4">
        <f t="shared" si="378"/>
        <v>3.6816845509735761E-2</v>
      </c>
      <c r="BT764" s="4">
        <f t="shared" si="378"/>
        <v>3.7852702573168383E-2</v>
      </c>
      <c r="BU764" s="4">
        <f t="shared" si="378"/>
        <v>3.8894359500185244E-2</v>
      </c>
      <c r="BV764" s="4">
        <f t="shared" si="378"/>
        <v>3.9941310002325849E-2</v>
      </c>
      <c r="BW764" s="4">
        <f t="shared" si="378"/>
        <v>4.099367109233977E-2</v>
      </c>
      <c r="BX764" s="4">
        <f t="shared" si="378"/>
        <v>4.2051427333260928E-2</v>
      </c>
      <c r="BY764" s="4">
        <f t="shared" si="378"/>
        <v>4.3114573766943942E-2</v>
      </c>
      <c r="BZ764" s="4">
        <f t="shared" si="378"/>
        <v>4.4183133145662537E-2</v>
      </c>
      <c r="CA764" s="4">
        <f t="shared" si="378"/>
        <v>4.5265475601582832E-2</v>
      </c>
      <c r="CB764" s="4">
        <f t="shared" si="378"/>
        <v>4.6353940046068381E-2</v>
      </c>
      <c r="CC764" s="4">
        <f t="shared" si="378"/>
        <v>4.7448060949674756E-2</v>
      </c>
      <c r="CD764" s="4">
        <f t="shared" si="378"/>
        <v>4.85475523269586E-2</v>
      </c>
      <c r="CE764" s="4">
        <f t="shared" si="378"/>
        <v>4.9652128142168885E-2</v>
      </c>
      <c r="CF764" s="4">
        <f t="shared" si="378"/>
        <v>5.0760634544357114E-2</v>
      </c>
      <c r="CG764" s="4">
        <f t="shared" si="378"/>
        <v>5.1873463243657908E-2</v>
      </c>
      <c r="CH764" s="4">
        <f t="shared" si="378"/>
        <v>5.2990542924887959E-2</v>
      </c>
      <c r="CI764" s="4">
        <f t="shared" si="378"/>
        <v>5.4111748958202005E-2</v>
      </c>
      <c r="CJ764" s="4">
        <f t="shared" si="378"/>
        <v>5.5236980495129415E-2</v>
      </c>
    </row>
    <row r="766" spans="1:88" x14ac:dyDescent="0.3">
      <c r="B766" s="6" t="str">
        <f>[1]Macro!A100</f>
        <v>y_toe_2</v>
      </c>
      <c r="C766" s="6">
        <f>[1]Macro!B100</f>
        <v>132.31446500000001</v>
      </c>
      <c r="D766" s="6">
        <f>[1]Macro!C100</f>
        <v>133.5043934</v>
      </c>
      <c r="E766" s="6">
        <f>[1]Macro!D100</f>
        <v>134.43025470000001</v>
      </c>
      <c r="F766" s="6">
        <f>[1]Macro!E100</f>
        <v>135.32177239999999</v>
      </c>
      <c r="G766" s="6">
        <f>[1]Macro!F100</f>
        <v>136.34260739999999</v>
      </c>
      <c r="H766" s="6">
        <f>[1]Macro!G100</f>
        <v>137.51473659999999</v>
      </c>
      <c r="I766" s="6">
        <f>[1]Macro!H100</f>
        <v>138.6779918</v>
      </c>
      <c r="J766" s="6">
        <f>[1]Macro!I100</f>
        <v>139.84078</v>
      </c>
      <c r="K766" s="6">
        <f>[1]Macro!J100</f>
        <v>140.9661337</v>
      </c>
      <c r="L766" s="6">
        <f>[1]Macro!K100</f>
        <v>142.03647430000001</v>
      </c>
      <c r="M766" s="6">
        <f>[1]Macro!L100</f>
        <v>143.05024449999999</v>
      </c>
      <c r="N766" s="6">
        <f>[1]Macro!M100</f>
        <v>143.9821345</v>
      </c>
      <c r="O766" s="6">
        <f>[1]Macro!N100</f>
        <v>144.86212090000001</v>
      </c>
      <c r="P766" s="6">
        <f>[1]Macro!O100</f>
        <v>145.69706719999999</v>
      </c>
      <c r="Q766" s="6">
        <f>[1]Macro!P100</f>
        <v>146.497885</v>
      </c>
      <c r="R766" s="6">
        <f>[1]Macro!Q100</f>
        <v>147.27767689999999</v>
      </c>
      <c r="S766" s="6">
        <f>[1]Macro!R100</f>
        <v>147.69738630000001</v>
      </c>
      <c r="T766" s="6">
        <f>[1]Macro!S100</f>
        <v>148.18599510000001</v>
      </c>
      <c r="U766" s="6">
        <f>[1]Macro!T100</f>
        <v>148.76373989999999</v>
      </c>
      <c r="V766" s="6">
        <f>[1]Macro!U100</f>
        <v>149.42699709999999</v>
      </c>
      <c r="W766" s="6">
        <f>[1]Macro!V100</f>
        <v>150.16428790000001</v>
      </c>
      <c r="X766" s="6">
        <f>[1]Macro!W100</f>
        <v>150.99489850000001</v>
      </c>
      <c r="Y766" s="6">
        <f>[1]Macro!X100</f>
        <v>151.87989709999999</v>
      </c>
      <c r="Z766" s="6">
        <f>[1]Macro!Y100</f>
        <v>152.80847560000001</v>
      </c>
      <c r="AA766" s="6">
        <f>[1]Macro!Z100</f>
        <v>153.77443170000001</v>
      </c>
      <c r="AB766" s="6">
        <f>[1]Macro!AA100</f>
        <v>154.77360709999999</v>
      </c>
      <c r="AC766" s="6">
        <f>[1]Macro!AB100</f>
        <v>155.79886490000001</v>
      </c>
      <c r="AD766" s="6">
        <f>[1]Macro!AC100</f>
        <v>156.85070870000001</v>
      </c>
      <c r="AE766" s="6">
        <f>[1]Macro!AD100</f>
        <v>157.9267035</v>
      </c>
      <c r="AF766" s="6">
        <f>[1]Macro!AE100</f>
        <v>159.02179319999999</v>
      </c>
      <c r="AG766" s="6">
        <f>[1]Macro!AF100</f>
        <v>160.13187160000001</v>
      </c>
      <c r="AH766" s="6">
        <f>[1]Macro!AG100</f>
        <v>161.23841340000001</v>
      </c>
      <c r="AI766" s="6">
        <f>[1]Macro!AH100</f>
        <v>162.35208560000001</v>
      </c>
      <c r="AJ766" s="6">
        <f>[1]Macro!AI100</f>
        <v>163.4729485</v>
      </c>
      <c r="AK766" s="6">
        <f>[1]Macro!AJ100</f>
        <v>164.60051989999999</v>
      </c>
      <c r="AL766" s="6">
        <f>[1]Macro!AK100</f>
        <v>165.73445749999999</v>
      </c>
      <c r="AM766" s="6">
        <f>[1]Macro!AL100</f>
        <v>167.68740149999999</v>
      </c>
      <c r="AN766" s="6">
        <f>[1]Macro!AM100</f>
        <v>169.70745719999999</v>
      </c>
      <c r="AO766" s="6">
        <f>[1]Macro!AN100</f>
        <v>171.7828662</v>
      </c>
      <c r="AP766" s="6">
        <f>[1]Macro!AO100</f>
        <v>173.90806610000001</v>
      </c>
      <c r="AQ766" s="6">
        <f>[1]Macro!AP100</f>
        <v>176.07960510000001</v>
      </c>
      <c r="AR766" s="6">
        <f>[1]Macro!AQ100</f>
        <v>178.26483020000001</v>
      </c>
      <c r="AS766" s="6">
        <f>[1]Macro!AR100</f>
        <v>180.48664830000001</v>
      </c>
      <c r="AT766" s="6">
        <f>[1]Macro!AS100</f>
        <v>182.74673089999999</v>
      </c>
      <c r="AU766" s="6">
        <f>[1]Macro!AT100</f>
        <v>185.0460113</v>
      </c>
      <c r="AV766" s="6">
        <f>[1]Macro!AU100</f>
        <v>187.3856572</v>
      </c>
      <c r="AW766" s="6">
        <f>[1]Macro!AV100</f>
        <v>189.72435250000001</v>
      </c>
      <c r="AX766" s="6">
        <f>[1]Macro!AW100</f>
        <v>192.0985675</v>
      </c>
      <c r="AY766" s="6">
        <f>[1]Macro!AX100</f>
        <v>194.51310219999999</v>
      </c>
      <c r="AZ766" s="6">
        <f>[1]Macro!AY100</f>
        <v>196.97121189999999</v>
      </c>
      <c r="BA766" s="6">
        <f>[1]Macro!AZ100</f>
        <v>199.47572160000001</v>
      </c>
      <c r="BB766" s="6">
        <f>[1]Macro!BA100</f>
        <v>201.95256549999999</v>
      </c>
      <c r="BC766" s="6">
        <f>[1]Macro!BB100</f>
        <v>204.46010559999999</v>
      </c>
      <c r="BD766" s="6">
        <f>[1]Macro!BC100</f>
        <v>207.00363110000001</v>
      </c>
      <c r="BE766" s="6">
        <f>[1]Macro!BD100</f>
        <v>209.58580559999999</v>
      </c>
      <c r="BF766" s="6">
        <f>[1]Macro!BE100</f>
        <v>212.21107689999999</v>
      </c>
      <c r="BG766" s="6">
        <f>[1]Macro!BF100</f>
        <v>214.82451520000001</v>
      </c>
      <c r="BH766" s="6">
        <f>[1]Macro!BG100</f>
        <v>217.47761929999999</v>
      </c>
      <c r="BI766" s="6">
        <f>[1]Macro!BH100</f>
        <v>220.17781289999999</v>
      </c>
      <c r="BJ766" s="6">
        <f>[1]Macro!BI100</f>
        <v>222.92924120000001</v>
      </c>
      <c r="BK766" s="6">
        <f>[1]Macro!BJ100</f>
        <v>225.73499620000001</v>
      </c>
      <c r="BL766" s="6">
        <f>[1]Macro!BK100</f>
        <v>228.59882870000001</v>
      </c>
      <c r="BM766" s="6">
        <f>[1]Macro!BL100</f>
        <v>231.5215354</v>
      </c>
      <c r="BN766" s="6">
        <f>[1]Macro!BM100</f>
        <v>234.5045432</v>
      </c>
      <c r="BO766" s="6">
        <f>[1]Macro!BN100</f>
        <v>237.54899829999999</v>
      </c>
      <c r="BP766" s="6">
        <f>[1]Macro!BO100</f>
        <v>240.6558388</v>
      </c>
      <c r="BQ766" s="6">
        <f>[1]Macro!BP100</f>
        <v>243.767214</v>
      </c>
      <c r="BR766" s="6">
        <f>[1]Macro!BQ100</f>
        <v>246.9316101</v>
      </c>
      <c r="BS766" s="6">
        <f>[1]Macro!BR100</f>
        <v>250.15453529999999</v>
      </c>
      <c r="BT766" s="6">
        <f>[1]Macro!BS100</f>
        <v>253.4391991</v>
      </c>
      <c r="BU766" s="6">
        <f>[1]Macro!BT100</f>
        <v>256.78829560000003</v>
      </c>
      <c r="BV766" s="6">
        <f>[1]Macro!BU100</f>
        <v>260.20208710000003</v>
      </c>
      <c r="BW766" s="6">
        <f>[1]Macro!BV100</f>
        <v>263.6842542</v>
      </c>
      <c r="BX766" s="6">
        <f>[1]Macro!BW100</f>
        <v>267.23658870000003</v>
      </c>
      <c r="BY766" s="6">
        <f>[1]Macro!BX100</f>
        <v>270.86065710000003</v>
      </c>
      <c r="BZ766" s="6">
        <f>[1]Macro!BY100</f>
        <v>274.55795460000002</v>
      </c>
      <c r="CA766" s="6">
        <f>[1]Macro!BZ100</f>
        <v>278.28264209999998</v>
      </c>
      <c r="CB766" s="6">
        <f>[1]Macro!CA100</f>
        <v>282.0749601</v>
      </c>
      <c r="CC766" s="6">
        <f>[1]Macro!CB100</f>
        <v>285.94020380000001</v>
      </c>
      <c r="CD766" s="6">
        <f>[1]Macro!CC100</f>
        <v>289.881867</v>
      </c>
      <c r="CE766" s="6">
        <f>[1]Macro!CD100</f>
        <v>293.90301240000002</v>
      </c>
      <c r="CF766" s="6">
        <f>[1]Macro!CE100</f>
        <v>297.99984519999998</v>
      </c>
      <c r="CG766" s="6">
        <f>[1]Macro!CF100</f>
        <v>302.18033450000001</v>
      </c>
      <c r="CH766" s="6">
        <f>[1]Macro!CG100</f>
        <v>306.44694650000002</v>
      </c>
      <c r="CI766" s="6">
        <f>[1]Macro!CH100</f>
        <v>310.80193420000001</v>
      </c>
      <c r="CJ766" s="6">
        <f>[1]Macro!CI100</f>
        <v>315.24744770000001</v>
      </c>
    </row>
    <row r="767" spans="1:88" x14ac:dyDescent="0.3">
      <c r="B767" s="6" t="str">
        <f>[1]Macro!A101</f>
        <v>m_toe_2</v>
      </c>
      <c r="C767" s="6">
        <f>[1]Macro!B101</f>
        <v>149.29778809999999</v>
      </c>
      <c r="D767" s="6">
        <f>[1]Macro!C101</f>
        <v>148.51827700000001</v>
      </c>
      <c r="E767" s="6">
        <f>[1]Macro!D101</f>
        <v>148.09186729999999</v>
      </c>
      <c r="F767" s="6">
        <f>[1]Macro!E101</f>
        <v>147.7057283</v>
      </c>
      <c r="G767" s="6">
        <f>[1]Macro!F101</f>
        <v>147.64040610000001</v>
      </c>
      <c r="H767" s="6">
        <f>[1]Macro!G101</f>
        <v>147.9113351</v>
      </c>
      <c r="I767" s="6">
        <f>[1]Macro!H101</f>
        <v>148.15108169999999</v>
      </c>
      <c r="J767" s="6">
        <f>[1]Macro!I101</f>
        <v>148.37960269999999</v>
      </c>
      <c r="K767" s="6">
        <f>[1]Macro!J101</f>
        <v>148.54666739999999</v>
      </c>
      <c r="L767" s="6">
        <f>[1]Macro!K101</f>
        <v>148.64080340000001</v>
      </c>
      <c r="M767" s="6">
        <f>[1]Macro!L101</f>
        <v>148.6559915</v>
      </c>
      <c r="N767" s="6">
        <f>[1]Macro!M101</f>
        <v>148.5527261</v>
      </c>
      <c r="O767" s="6">
        <f>[1]Macro!N101</f>
        <v>148.34109699999999</v>
      </c>
      <c r="P767" s="6">
        <f>[1]Macro!O101</f>
        <v>148.01381090000001</v>
      </c>
      <c r="Q767" s="6">
        <f>[1]Macro!P101</f>
        <v>147.5678241</v>
      </c>
      <c r="R767" s="6">
        <f>[1]Macro!Q101</f>
        <v>147.00757200000001</v>
      </c>
      <c r="S767" s="6">
        <f>[1]Macro!R101</f>
        <v>146.15442669999999</v>
      </c>
      <c r="T767" s="6">
        <f>[1]Macro!S101</f>
        <v>145.35928050000001</v>
      </c>
      <c r="U767" s="6">
        <f>[1]Macro!T101</f>
        <v>144.66693900000001</v>
      </c>
      <c r="V767" s="6">
        <f>[1]Macro!U101</f>
        <v>144.07449700000001</v>
      </c>
      <c r="W767" s="6">
        <f>[1]Macro!V101</f>
        <v>143.5704221</v>
      </c>
      <c r="X767" s="6">
        <f>[1]Macro!W101</f>
        <v>143.165402</v>
      </c>
      <c r="Y767" s="6">
        <f>[1]Macro!X101</f>
        <v>142.82779410000001</v>
      </c>
      <c r="Z767" s="6">
        <f>[1]Macro!Y101</f>
        <v>142.54667889999999</v>
      </c>
      <c r="AA767" s="6">
        <f>[1]Macro!Z101</f>
        <v>142.31628130000001</v>
      </c>
      <c r="AB767" s="6">
        <f>[1]Macro!AA101</f>
        <v>142.13285350000001</v>
      </c>
      <c r="AC767" s="6">
        <f>[1]Macro!AB101</f>
        <v>141.98714029999999</v>
      </c>
      <c r="AD767" s="6">
        <f>[1]Macro!AC101</f>
        <v>141.87952340000001</v>
      </c>
      <c r="AE767" s="6">
        <f>[1]Macro!AD101</f>
        <v>141.80893309999999</v>
      </c>
      <c r="AF767" s="6">
        <f>[1]Macro!AE101</f>
        <v>141.77233960000001</v>
      </c>
      <c r="AG767" s="6">
        <f>[1]Macro!AF101</f>
        <v>141.76745980000001</v>
      </c>
      <c r="AH767" s="6">
        <f>[1]Macro!AG101</f>
        <v>141.77707090000001</v>
      </c>
      <c r="AI767" s="6">
        <f>[1]Macro!AH101</f>
        <v>141.8111193</v>
      </c>
      <c r="AJ767" s="6">
        <f>[1]Macro!AI101</f>
        <v>141.87250030000001</v>
      </c>
      <c r="AK767" s="6">
        <f>[1]Macro!AJ101</f>
        <v>141.96277710000001</v>
      </c>
      <c r="AL767" s="6">
        <f>[1]Macro!AK101</f>
        <v>142.08348050000001</v>
      </c>
      <c r="AM767" s="6">
        <f>[1]Macro!AL101</f>
        <v>142.98224949999999</v>
      </c>
      <c r="AN767" s="6">
        <f>[1]Macro!AM101</f>
        <v>144.0557804</v>
      </c>
      <c r="AO767" s="6">
        <f>[1]Macro!AN101</f>
        <v>145.23144139999999</v>
      </c>
      <c r="AP767" s="6">
        <f>[1]Macro!AO101</f>
        <v>146.49368910000001</v>
      </c>
      <c r="AQ767" s="6">
        <f>[1]Macro!AP101</f>
        <v>147.83603590000001</v>
      </c>
      <c r="AR767" s="6">
        <f>[1]Macro!AQ101</f>
        <v>149.2268005</v>
      </c>
      <c r="AS767" s="6">
        <f>[1]Macro!AR101</f>
        <v>150.68284460000001</v>
      </c>
      <c r="AT767" s="6">
        <f>[1]Macro!AS101</f>
        <v>152.20653870000001</v>
      </c>
      <c r="AU767" s="6">
        <f>[1]Macro!AT101</f>
        <v>153.79789779999999</v>
      </c>
      <c r="AV767" s="6">
        <f>[1]Macro!AU101</f>
        <v>155.4567997</v>
      </c>
      <c r="AW767" s="6">
        <f>[1]Macro!AV101</f>
        <v>157.1463856</v>
      </c>
      <c r="AX767" s="6">
        <f>[1]Macro!AW101</f>
        <v>158.89233999999999</v>
      </c>
      <c r="AY767" s="6">
        <f>[1]Macro!AX101</f>
        <v>160.7007639</v>
      </c>
      <c r="AZ767" s="6">
        <f>[1]Macro!AY101</f>
        <v>162.57411519999999</v>
      </c>
      <c r="BA767" s="6">
        <f>[1]Macro!AZ101</f>
        <v>164.51388600000001</v>
      </c>
      <c r="BB767" s="6">
        <f>[1]Macro!BA101</f>
        <v>166.39296529999999</v>
      </c>
      <c r="BC767" s="6">
        <f>[1]Macro!BB101</f>
        <v>168.35819430000001</v>
      </c>
      <c r="BD767" s="6">
        <f>[1]Macro!BC101</f>
        <v>170.40633510000001</v>
      </c>
      <c r="BE767" s="6">
        <f>[1]Macro!BD101</f>
        <v>172.52380700000001</v>
      </c>
      <c r="BF767" s="6">
        <f>[1]Macro!BE101</f>
        <v>174.70517820000001</v>
      </c>
      <c r="BG767" s="6">
        <f>[1]Macro!BF101</f>
        <v>176.89617390000001</v>
      </c>
      <c r="BH767" s="6">
        <f>[1]Macro!BG101</f>
        <v>179.1366246</v>
      </c>
      <c r="BI767" s="6">
        <f>[1]Macro!BH101</f>
        <v>181.43576970000001</v>
      </c>
      <c r="BJ767" s="6">
        <f>[1]Macro!BI101</f>
        <v>183.79691310000001</v>
      </c>
      <c r="BK767" s="6">
        <f>[1]Macro!BJ101</f>
        <v>186.22201240000001</v>
      </c>
      <c r="BL767" s="6">
        <f>[1]Macro!BK101</f>
        <v>188.71361289999999</v>
      </c>
      <c r="BM767" s="6">
        <f>[1]Macro!BL101</f>
        <v>191.2718955</v>
      </c>
      <c r="BN767" s="6">
        <f>[1]Macro!BM101</f>
        <v>193.8975174</v>
      </c>
      <c r="BO767" s="6">
        <f>[1]Macro!BN101</f>
        <v>196.59103139999999</v>
      </c>
      <c r="BP767" s="6">
        <f>[1]Macro!BO101</f>
        <v>199.35286809999999</v>
      </c>
      <c r="BQ767" s="6">
        <f>[1]Macro!BP101</f>
        <v>202.13125170000001</v>
      </c>
      <c r="BR767" s="6">
        <f>[1]Macro!BQ101</f>
        <v>204.96452600000001</v>
      </c>
      <c r="BS767" s="6">
        <f>[1]Macro!BR101</f>
        <v>207.86112990000001</v>
      </c>
      <c r="BT767" s="6">
        <f>[1]Macro!BS101</f>
        <v>210.824084</v>
      </c>
      <c r="BU767" s="6">
        <f>[1]Macro!BT101</f>
        <v>213.85536339999999</v>
      </c>
      <c r="BV767" s="6">
        <f>[1]Macro!BU101</f>
        <v>216.95486410000001</v>
      </c>
      <c r="BW767" s="6">
        <f>[1]Macro!BV101</f>
        <v>220.12541469999999</v>
      </c>
      <c r="BX767" s="6">
        <f>[1]Macro!BW101</f>
        <v>223.3685179</v>
      </c>
      <c r="BY767" s="6">
        <f>[1]Macro!BX101</f>
        <v>226.6854381</v>
      </c>
      <c r="BZ767" s="6">
        <f>[1]Macro!BY101</f>
        <v>230.07738520000001</v>
      </c>
      <c r="CA767" s="6">
        <f>[1]Macro!BZ101</f>
        <v>233.50373139999999</v>
      </c>
      <c r="CB767" s="6">
        <f>[1]Macro!CA101</f>
        <v>236.99649310000001</v>
      </c>
      <c r="CC767" s="6">
        <f>[1]Macro!CB101</f>
        <v>240.563379</v>
      </c>
      <c r="CD767" s="6">
        <f>[1]Macro!CC101</f>
        <v>244.20776660000001</v>
      </c>
      <c r="CE767" s="6">
        <f>[1]Macro!CD101</f>
        <v>247.93218780000001</v>
      </c>
      <c r="CF767" s="6">
        <f>[1]Macro!CE101</f>
        <v>251.73328269999999</v>
      </c>
      <c r="CG767" s="6">
        <f>[1]Macro!CF101</f>
        <v>255.61761730000001</v>
      </c>
      <c r="CH767" s="6">
        <f>[1]Macro!CG101</f>
        <v>259.58776820000003</v>
      </c>
      <c r="CI767" s="6">
        <f>[1]Macro!CH101</f>
        <v>263.6457595</v>
      </c>
      <c r="CJ767" s="6">
        <f>[1]Macro!CI101</f>
        <v>267.79351100000002</v>
      </c>
    </row>
    <row r="768" spans="1:88" x14ac:dyDescent="0.3">
      <c r="B768" s="6" t="str">
        <f>[1]Macro!A102</f>
        <v>ci_toe_2</v>
      </c>
      <c r="C768" s="6">
        <f>[1]Macro!B102</f>
        <v>167.50787700000001</v>
      </c>
      <c r="D768" s="6">
        <f>[1]Macro!C102</f>
        <v>167.59855880000001</v>
      </c>
      <c r="E768" s="6">
        <f>[1]Macro!D102</f>
        <v>168.08366319999999</v>
      </c>
      <c r="F768" s="6">
        <f>[1]Macro!E102</f>
        <v>168.5847301</v>
      </c>
      <c r="G768" s="6">
        <f>[1]Macro!F102</f>
        <v>169.39940229999999</v>
      </c>
      <c r="H768" s="6">
        <f>[1]Macro!G102</f>
        <v>170.56738390000001</v>
      </c>
      <c r="I768" s="6">
        <f>[1]Macro!H102</f>
        <v>171.77869820000001</v>
      </c>
      <c r="J768" s="6">
        <f>[1]Macro!I102</f>
        <v>173.01169139999999</v>
      </c>
      <c r="K768" s="6">
        <f>[1]Macro!J102</f>
        <v>174.1718778</v>
      </c>
      <c r="L768" s="6">
        <f>[1]Macro!K102</f>
        <v>175.22589110000001</v>
      </c>
      <c r="M768" s="6">
        <f>[1]Macro!L102</f>
        <v>176.16576939999999</v>
      </c>
      <c r="N768" s="6">
        <f>[1]Macro!M102</f>
        <v>176.9441061</v>
      </c>
      <c r="O768" s="6">
        <f>[1]Macro!N102</f>
        <v>177.5946265</v>
      </c>
      <c r="P768" s="6">
        <f>[1]Macro!O102</f>
        <v>178.126811</v>
      </c>
      <c r="Q768" s="6">
        <f>[1]Macro!P102</f>
        <v>178.5541781</v>
      </c>
      <c r="R768" s="6">
        <f>[1]Macro!Q102</f>
        <v>178.8951203</v>
      </c>
      <c r="S768" s="6">
        <f>[1]Macro!R102</f>
        <v>178.90333380000001</v>
      </c>
      <c r="T768" s="6">
        <f>[1]Macro!S102</f>
        <v>178.99261369999999</v>
      </c>
      <c r="U768" s="6">
        <f>[1]Macro!T102</f>
        <v>179.233709</v>
      </c>
      <c r="V768" s="6">
        <f>[1]Macro!U102</f>
        <v>179.62985639999999</v>
      </c>
      <c r="W768" s="6">
        <f>[1]Macro!V102</f>
        <v>180.1647754</v>
      </c>
      <c r="X768" s="6">
        <f>[1]Macro!W102</f>
        <v>180.82548159999999</v>
      </c>
      <c r="Y768" s="6">
        <f>[1]Macro!X102</f>
        <v>181.58524320000001</v>
      </c>
      <c r="Z768" s="6">
        <f>[1]Macro!Y102</f>
        <v>182.42675840000001</v>
      </c>
      <c r="AA768" s="6">
        <f>[1]Macro!Z102</f>
        <v>183.33987629999999</v>
      </c>
      <c r="AB768" s="6">
        <f>[1]Macro!AA102</f>
        <v>184.3174214</v>
      </c>
      <c r="AC768" s="6">
        <f>[1]Macro!AB102</f>
        <v>185.33109390000001</v>
      </c>
      <c r="AD768" s="6">
        <f>[1]Macro!AC102</f>
        <v>186.39111080000001</v>
      </c>
      <c r="AE768" s="6">
        <f>[1]Macro!AD102</f>
        <v>187.49508560000001</v>
      </c>
      <c r="AF768" s="6">
        <f>[1]Macro!AE102</f>
        <v>188.635459</v>
      </c>
      <c r="AG768" s="6">
        <f>[1]Macro!AF102</f>
        <v>189.8056483</v>
      </c>
      <c r="AH768" s="6">
        <f>[1]Macro!AG102</f>
        <v>190.96697119999999</v>
      </c>
      <c r="AI768" s="6">
        <f>[1]Macro!AH102</f>
        <v>192.1403961</v>
      </c>
      <c r="AJ768" s="6">
        <f>[1]Macro!AI102</f>
        <v>193.329138</v>
      </c>
      <c r="AK768" s="6">
        <f>[1]Macro!AJ102</f>
        <v>194.53404159999999</v>
      </c>
      <c r="AL768" s="6">
        <f>[1]Macro!AK102</f>
        <v>195.75588970000001</v>
      </c>
      <c r="AM768" s="6">
        <f>[1]Macro!AL102</f>
        <v>197.73812040000001</v>
      </c>
      <c r="AN768" s="6">
        <f>[1]Macro!AM102</f>
        <v>199.90281189999999</v>
      </c>
      <c r="AO768" s="6">
        <f>[1]Macro!AN102</f>
        <v>202.1687618</v>
      </c>
      <c r="AP768" s="6">
        <f>[1]Macro!AO102</f>
        <v>204.51717489999999</v>
      </c>
      <c r="AQ768" s="6">
        <f>[1]Macro!AP102</f>
        <v>206.93972590000001</v>
      </c>
      <c r="AR768" s="6">
        <f>[1]Macro!AQ102</f>
        <v>209.38391580000001</v>
      </c>
      <c r="AS768" s="6">
        <f>[1]Macro!AR102</f>
        <v>211.87954120000001</v>
      </c>
      <c r="AT768" s="6">
        <f>[1]Macro!AS102</f>
        <v>214.43136569999999</v>
      </c>
      <c r="AU768" s="6">
        <f>[1]Macro!AT102</f>
        <v>217.04068169999999</v>
      </c>
      <c r="AV768" s="6">
        <f>[1]Macro!AU102</f>
        <v>219.70866760000001</v>
      </c>
      <c r="AW768" s="6">
        <f>[1]Macro!AV102</f>
        <v>222.3753557</v>
      </c>
      <c r="AX768" s="6">
        <f>[1]Macro!AW102</f>
        <v>225.0848091</v>
      </c>
      <c r="AY768" s="6">
        <f>[1]Macro!AX102</f>
        <v>227.8480261</v>
      </c>
      <c r="AZ768" s="6">
        <f>[1]Macro!AY102</f>
        <v>230.67058399999999</v>
      </c>
      <c r="BA768" s="6">
        <f>[1]Macro!AZ102</f>
        <v>233.55654960000001</v>
      </c>
      <c r="BB768" s="6">
        <f>[1]Macro!BA102</f>
        <v>236.33899030000001</v>
      </c>
      <c r="BC768" s="6">
        <f>[1]Macro!BB102</f>
        <v>239.20057539999999</v>
      </c>
      <c r="BD768" s="6">
        <f>[1]Macro!BC102</f>
        <v>242.13651970000001</v>
      </c>
      <c r="BE768" s="6">
        <f>[1]Macro!BD102</f>
        <v>245.1324242</v>
      </c>
      <c r="BF768" s="6">
        <f>[1]Macro!BE102</f>
        <v>248.1853667</v>
      </c>
      <c r="BG768" s="6">
        <f>[1]Macro!BF102</f>
        <v>251.21172129999999</v>
      </c>
      <c r="BH768" s="6">
        <f>[1]Macro!BG102</f>
        <v>254.2760984</v>
      </c>
      <c r="BI768" s="6">
        <f>[1]Macro!BH102</f>
        <v>257.39442819999999</v>
      </c>
      <c r="BJ768" s="6">
        <f>[1]Macro!BI102</f>
        <v>260.57343359999999</v>
      </c>
      <c r="BK768" s="6">
        <f>[1]Macro!BJ102</f>
        <v>263.81741549999998</v>
      </c>
      <c r="BL768" s="6">
        <f>[1]Macro!BK102</f>
        <v>267.13058419999999</v>
      </c>
      <c r="BM768" s="6">
        <f>[1]Macro!BL102</f>
        <v>270.51425690000002</v>
      </c>
      <c r="BN768" s="6">
        <f>[1]Macro!BM102</f>
        <v>273.96966250000003</v>
      </c>
      <c r="BO768" s="6">
        <f>[1]Macro!BN102</f>
        <v>277.49757199999999</v>
      </c>
      <c r="BP768" s="6">
        <f>[1]Macro!BO102</f>
        <v>281.09836480000001</v>
      </c>
      <c r="BQ768" s="6">
        <f>[1]Macro!BP102</f>
        <v>284.68916780000001</v>
      </c>
      <c r="BR768" s="6">
        <f>[1]Macro!BQ102</f>
        <v>288.32877969999998</v>
      </c>
      <c r="BS768" s="6">
        <f>[1]Macro!BR102</f>
        <v>292.0299144</v>
      </c>
      <c r="BT768" s="6">
        <f>[1]Macro!BS102</f>
        <v>295.79752230000003</v>
      </c>
      <c r="BU768" s="6">
        <f>[1]Macro!BT102</f>
        <v>299.63496839999999</v>
      </c>
      <c r="BV768" s="6">
        <f>[1]Macro!BU102</f>
        <v>303.54307829999999</v>
      </c>
      <c r="BW768" s="6">
        <f>[1]Macro!BV102</f>
        <v>307.52517810000001</v>
      </c>
      <c r="BX768" s="6">
        <f>[1]Macro!BW102</f>
        <v>311.58311909999998</v>
      </c>
      <c r="BY768" s="6">
        <f>[1]Macro!BX102</f>
        <v>315.7182942</v>
      </c>
      <c r="BZ768" s="6">
        <f>[1]Macro!BY102</f>
        <v>319.93191030000003</v>
      </c>
      <c r="CA768" s="6">
        <f>[1]Macro!BZ102</f>
        <v>324.15961420000002</v>
      </c>
      <c r="CB768" s="6">
        <f>[1]Macro!CA102</f>
        <v>328.44916119999999</v>
      </c>
      <c r="CC768" s="6">
        <f>[1]Macro!CB102</f>
        <v>332.8117815</v>
      </c>
      <c r="CD768" s="6">
        <f>[1]Macro!CC102</f>
        <v>337.25255720000001</v>
      </c>
      <c r="CE768" s="6">
        <f>[1]Macro!CD102</f>
        <v>341.77528189999998</v>
      </c>
      <c r="CF768" s="6">
        <f>[1]Macro!CE102</f>
        <v>346.37733650000001</v>
      </c>
      <c r="CG768" s="6">
        <f>[1]Macro!CF102</f>
        <v>351.06554549999998</v>
      </c>
      <c r="CH768" s="6">
        <f>[1]Macro!CG102</f>
        <v>355.84293400000001</v>
      </c>
      <c r="CI768" s="6">
        <f>[1]Macro!CH102</f>
        <v>360.71177010000002</v>
      </c>
      <c r="CJ768" s="6">
        <f>[1]Macro!CI102</f>
        <v>365.67408879999999</v>
      </c>
    </row>
    <row r="769" spans="2:88" x14ac:dyDescent="0.3">
      <c r="B769" s="6" t="str">
        <f>[1]Macro!A103</f>
        <v>ch_toe_2</v>
      </c>
      <c r="C769" s="6">
        <f>[1]Macro!B103</f>
        <v>73.965462779999996</v>
      </c>
      <c r="D769" s="6">
        <f>[1]Macro!C103</f>
        <v>73.695553660000002</v>
      </c>
      <c r="E769" s="6">
        <f>[1]Macro!D103</f>
        <v>73.105136880000003</v>
      </c>
      <c r="F769" s="6">
        <f>[1]Macro!E103</f>
        <v>72.487776339999996</v>
      </c>
      <c r="G769" s="6">
        <f>[1]Macro!F103</f>
        <v>71.988118229999998</v>
      </c>
      <c r="H769" s="6">
        <f>[1]Macro!G103</f>
        <v>71.604825079999998</v>
      </c>
      <c r="I769" s="6">
        <f>[1]Macro!H103</f>
        <v>71.185068439999995</v>
      </c>
      <c r="J769" s="6">
        <f>[1]Macro!I103</f>
        <v>70.723546760000005</v>
      </c>
      <c r="K769" s="6">
        <f>[1]Macro!J103</f>
        <v>70.229562119999997</v>
      </c>
      <c r="L769" s="6">
        <f>[1]Macro!K103</f>
        <v>69.707990820000006</v>
      </c>
      <c r="M769" s="6">
        <f>[1]Macro!L103</f>
        <v>69.158976870000004</v>
      </c>
      <c r="N769" s="6">
        <f>[1]Macro!M103</f>
        <v>68.586003340000005</v>
      </c>
      <c r="O769" s="6">
        <f>[1]Macro!N103</f>
        <v>67.975856759999999</v>
      </c>
      <c r="P769" s="6">
        <f>[1]Macro!O103</f>
        <v>67.318375360000005</v>
      </c>
      <c r="Q769" s="6">
        <f>[1]Macro!P103</f>
        <v>66.607121680000006</v>
      </c>
      <c r="R769" s="6">
        <f>[1]Macro!Q103</f>
        <v>65.840190870000001</v>
      </c>
      <c r="S769" s="6">
        <f>[1]Macro!R103</f>
        <v>65.113240660000002</v>
      </c>
      <c r="T769" s="6">
        <f>[1]Macro!S103</f>
        <v>64.427881209999995</v>
      </c>
      <c r="U769" s="6">
        <f>[1]Macro!T103</f>
        <v>63.777595089999998</v>
      </c>
      <c r="V769" s="6">
        <f>[1]Macro!U103</f>
        <v>63.152500289999999</v>
      </c>
      <c r="W769" s="6">
        <f>[1]Macro!V103</f>
        <v>62.545979209999999</v>
      </c>
      <c r="X769" s="6">
        <f>[1]Macro!W103</f>
        <v>61.966804750000001</v>
      </c>
      <c r="Y769" s="6">
        <f>[1]Macro!X103</f>
        <v>61.404934070000003</v>
      </c>
      <c r="Z769" s="6">
        <f>[1]Macro!Y103</f>
        <v>60.855762929999997</v>
      </c>
      <c r="AA769" s="6">
        <f>[1]Macro!Z103</f>
        <v>60.317074329999997</v>
      </c>
      <c r="AB769" s="6">
        <f>[1]Macro!AA103</f>
        <v>59.787866989999998</v>
      </c>
      <c r="AC769" s="6">
        <f>[1]Macro!AB103</f>
        <v>59.273335770000003</v>
      </c>
      <c r="AD769" s="6">
        <f>[1]Macro!AC103</f>
        <v>58.770447670000003</v>
      </c>
      <c r="AE769" s="6">
        <f>[1]Macro!AD103</f>
        <v>58.278226930000002</v>
      </c>
      <c r="AF769" s="6">
        <f>[1]Macro!AE103</f>
        <v>57.796802450000001</v>
      </c>
      <c r="AG769" s="6">
        <f>[1]Macro!AF103</f>
        <v>57.327026199999999</v>
      </c>
      <c r="AH769" s="6">
        <f>[1]Macro!AG103</f>
        <v>56.87346144</v>
      </c>
      <c r="AI769" s="6">
        <f>[1]Macro!AH103</f>
        <v>56.435007110000001</v>
      </c>
      <c r="AJ769" s="6">
        <f>[1]Macro!AI103</f>
        <v>56.011740840000002</v>
      </c>
      <c r="AK769" s="6">
        <f>[1]Macro!AJ103</f>
        <v>55.604227899999998</v>
      </c>
      <c r="AL769" s="6">
        <f>[1]Macro!AK103</f>
        <v>55.213185160000002</v>
      </c>
      <c r="AM769" s="6">
        <f>[1]Macro!AL103</f>
        <v>54.853309009999997</v>
      </c>
      <c r="AN769" s="6">
        <f>[1]Macro!AM103</f>
        <v>54.521447520000002</v>
      </c>
      <c r="AO769" s="6">
        <f>[1]Macro!AN103</f>
        <v>54.214876459999999</v>
      </c>
      <c r="AP769" s="6">
        <f>[1]Macro!AO103</f>
        <v>53.931365319999998</v>
      </c>
      <c r="AQ769" s="6">
        <f>[1]Macro!AP103</f>
        <v>53.669118609999998</v>
      </c>
      <c r="AR769" s="6">
        <f>[1]Macro!AQ103</f>
        <v>53.427357809999997</v>
      </c>
      <c r="AS769" s="6">
        <f>[1]Macro!AR103</f>
        <v>53.204035599999997</v>
      </c>
      <c r="AT769" s="6">
        <f>[1]Macro!AS103</f>
        <v>52.997700289999997</v>
      </c>
      <c r="AU769" s="6">
        <f>[1]Macro!AT103</f>
        <v>52.807224239999996</v>
      </c>
      <c r="AV769" s="6">
        <f>[1]Macro!AU103</f>
        <v>52.631653190000002</v>
      </c>
      <c r="AW769" s="6">
        <f>[1]Macro!AV103</f>
        <v>52.470841880000002</v>
      </c>
      <c r="AX769" s="6">
        <f>[1]Macro!AW103</f>
        <v>52.323189749999997</v>
      </c>
      <c r="AY769" s="6">
        <f>[1]Macro!AX103</f>
        <v>52.187574009999999</v>
      </c>
      <c r="AZ769" s="6">
        <f>[1]Macro!AY103</f>
        <v>52.0631415</v>
      </c>
      <c r="BA769" s="6">
        <f>[1]Macro!AZ103</f>
        <v>51.949186150000003</v>
      </c>
      <c r="BB769" s="6">
        <f>[1]Macro!BA103</f>
        <v>51.819462610000002</v>
      </c>
      <c r="BC769" s="6">
        <f>[1]Macro!BB103</f>
        <v>51.687536899999998</v>
      </c>
      <c r="BD769" s="6">
        <f>[1]Macro!BC103</f>
        <v>51.559293429999997</v>
      </c>
      <c r="BE769" s="6">
        <f>[1]Macro!BD103</f>
        <v>51.437103800000003</v>
      </c>
      <c r="BF769" s="6">
        <f>[1]Macro!BE103</f>
        <v>51.321767309999998</v>
      </c>
      <c r="BG769" s="6">
        <f>[1]Macro!BF103</f>
        <v>51.212921000000001</v>
      </c>
      <c r="BH769" s="6">
        <f>[1]Macro!BG103</f>
        <v>51.110140809999997</v>
      </c>
      <c r="BI769" s="6">
        <f>[1]Macro!BH103</f>
        <v>51.012982960000002</v>
      </c>
      <c r="BJ769" s="6">
        <f>[1]Macro!BI103</f>
        <v>50.92105557</v>
      </c>
      <c r="BK769" s="6">
        <f>[1]Macro!BJ103</f>
        <v>50.834026649999998</v>
      </c>
      <c r="BL769" s="6">
        <f>[1]Macro!BK103</f>
        <v>50.751757759999997</v>
      </c>
      <c r="BM769" s="6">
        <f>[1]Macro!BL103</f>
        <v>50.67392933</v>
      </c>
      <c r="BN769" s="6">
        <f>[1]Macro!BM103</f>
        <v>50.600304860000001</v>
      </c>
      <c r="BO769" s="6">
        <f>[1]Macro!BN103</f>
        <v>50.530695139999999</v>
      </c>
      <c r="BP769" s="6">
        <f>[1]Macro!BO103</f>
        <v>50.464938439999997</v>
      </c>
      <c r="BQ769" s="6">
        <f>[1]Macro!BP103</f>
        <v>50.40241735</v>
      </c>
      <c r="BR769" s="6">
        <f>[1]Macro!BQ103</f>
        <v>50.34287088</v>
      </c>
      <c r="BS769" s="6">
        <f>[1]Macro!BR103</f>
        <v>50.286098250000002</v>
      </c>
      <c r="BT769" s="6">
        <f>[1]Macro!BS103</f>
        <v>50.23195991</v>
      </c>
      <c r="BU769" s="6">
        <f>[1]Macro!BT103</f>
        <v>50.180356179999997</v>
      </c>
      <c r="BV769" s="6">
        <f>[1]Macro!BU103</f>
        <v>50.131039270000002</v>
      </c>
      <c r="BW769" s="6">
        <f>[1]Macro!BV103</f>
        <v>50.08404925</v>
      </c>
      <c r="BX769" s="6">
        <f>[1]Macro!BW103</f>
        <v>50.039376939999997</v>
      </c>
      <c r="BY769" s="6">
        <f>[1]Macro!BX103</f>
        <v>49.996964609999999</v>
      </c>
      <c r="BZ769" s="6">
        <f>[1]Macro!BY103</f>
        <v>49.956769190000003</v>
      </c>
      <c r="CA769" s="6">
        <f>[1]Macro!BZ103</f>
        <v>49.918253630000002</v>
      </c>
      <c r="CB769" s="6">
        <f>[1]Macro!CA103</f>
        <v>49.881394839999999</v>
      </c>
      <c r="CC769" s="6">
        <f>[1]Macro!CB103</f>
        <v>49.846155520000003</v>
      </c>
      <c r="CD769" s="6">
        <f>[1]Macro!CC103</f>
        <v>49.81250962</v>
      </c>
      <c r="CE769" s="6">
        <f>[1]Macro!CD103</f>
        <v>49.780441109999998</v>
      </c>
      <c r="CF769" s="6">
        <f>[1]Macro!CE103</f>
        <v>49.749493829999999</v>
      </c>
      <c r="CG769" s="6">
        <f>[1]Macro!CF103</f>
        <v>49.719921319999997</v>
      </c>
      <c r="CH769" s="6">
        <f>[1]Macro!CG103</f>
        <v>49.691838160000003</v>
      </c>
      <c r="CI769" s="6">
        <f>[1]Macro!CH103</f>
        <v>49.665296740000002</v>
      </c>
      <c r="CJ769" s="6">
        <f>[1]Macro!CI103</f>
        <v>49.64032263</v>
      </c>
    </row>
    <row r="770" spans="2:88" x14ac:dyDescent="0.3">
      <c r="B770" s="6" t="str">
        <f>[1]Macro!A104</f>
        <v>x_toe_2</v>
      </c>
      <c r="C770" s="6">
        <f>[1]Macro!B104</f>
        <v>40.138913350000003</v>
      </c>
      <c r="D770" s="6">
        <f>[1]Macro!C104</f>
        <v>40.728557909999999</v>
      </c>
      <c r="E770" s="6">
        <f>[1]Macro!D104</f>
        <v>41.333321959999999</v>
      </c>
      <c r="F770" s="6">
        <f>[1]Macro!E104</f>
        <v>41.954994309999996</v>
      </c>
      <c r="G770" s="6">
        <f>[1]Macro!F104</f>
        <v>42.595492880000002</v>
      </c>
      <c r="H770" s="6">
        <f>[1]Macro!G104</f>
        <v>43.253862669999997</v>
      </c>
      <c r="I770" s="6">
        <f>[1]Macro!H104</f>
        <v>43.865306869999998</v>
      </c>
      <c r="J770" s="6">
        <f>[1]Macro!I104</f>
        <v>44.485144599999998</v>
      </c>
      <c r="K770" s="6">
        <f>[1]Macro!J104</f>
        <v>45.111361270000003</v>
      </c>
      <c r="L770" s="6">
        <f>[1]Macro!K104</f>
        <v>45.743395720000002</v>
      </c>
      <c r="M770" s="6">
        <f>[1]Macro!L104</f>
        <v>46.381489760000001</v>
      </c>
      <c r="N770" s="6">
        <f>[1]Macro!M104</f>
        <v>47.004751210000002</v>
      </c>
      <c r="O770" s="6">
        <f>[1]Macro!N104</f>
        <v>47.632734659999997</v>
      </c>
      <c r="P770" s="6">
        <f>[1]Macro!O104</f>
        <v>48.265691660000002</v>
      </c>
      <c r="Q770" s="6">
        <f>[1]Macro!P104</f>
        <v>48.904409309999998</v>
      </c>
      <c r="R770" s="6">
        <f>[1]Macro!Q104</f>
        <v>49.549937700000001</v>
      </c>
      <c r="S770" s="6">
        <f>[1]Macro!R104</f>
        <v>49.835238539999999</v>
      </c>
      <c r="T770" s="6">
        <f>[1]Macro!S104</f>
        <v>50.124780719999997</v>
      </c>
      <c r="U770" s="6">
        <f>[1]Macro!T104</f>
        <v>50.419374820000002</v>
      </c>
      <c r="V770" s="6">
        <f>[1]Macro!U104</f>
        <v>50.719137420000003</v>
      </c>
      <c r="W770" s="6">
        <f>[1]Macro!V104</f>
        <v>51.023955440000002</v>
      </c>
      <c r="X770" s="6">
        <f>[1]Macro!W104</f>
        <v>51.368014170000002</v>
      </c>
      <c r="Y770" s="6">
        <f>[1]Macro!X104</f>
        <v>51.717513889999999</v>
      </c>
      <c r="Z770" s="6">
        <f>[1]Macro!Y104</f>
        <v>52.072633179999997</v>
      </c>
      <c r="AA770" s="6">
        <f>[1]Macro!Z104</f>
        <v>52.433762389999998</v>
      </c>
      <c r="AB770" s="6">
        <f>[1]Macro!AA104</f>
        <v>52.801172170000001</v>
      </c>
      <c r="AC770" s="6">
        <f>[1]Macro!AB104</f>
        <v>53.181575580000001</v>
      </c>
      <c r="AD770" s="6">
        <f>[1]Macro!AC104</f>
        <v>53.56867355</v>
      </c>
      <c r="AE770" s="6">
        <f>[1]Macro!AD104</f>
        <v>53.962324039999999</v>
      </c>
      <c r="AF770" s="6">
        <f>[1]Macro!AE104</f>
        <v>54.361871409999999</v>
      </c>
      <c r="AG770" s="6">
        <f>[1]Macro!AF104</f>
        <v>54.76665689</v>
      </c>
      <c r="AH770" s="6">
        <f>[1]Macro!AG104</f>
        <v>55.175051709999998</v>
      </c>
      <c r="AI770" s="6">
        <f>[1]Macro!AH104</f>
        <v>55.587801659999997</v>
      </c>
      <c r="AJ770" s="6">
        <f>[1]Macro!AI104</f>
        <v>56.004569930000002</v>
      </c>
      <c r="AK770" s="6">
        <f>[1]Macro!AJ104</f>
        <v>56.425027499999999</v>
      </c>
      <c r="AL770" s="6">
        <f>[1]Macro!AK104</f>
        <v>56.84886315</v>
      </c>
      <c r="AM770" s="6">
        <f>[1]Macro!AL104</f>
        <v>58.078221589999998</v>
      </c>
      <c r="AN770" s="6">
        <f>[1]Macro!AM104</f>
        <v>59.338978109999999</v>
      </c>
      <c r="AO770" s="6">
        <f>[1]Macro!AN104</f>
        <v>60.63066937</v>
      </c>
      <c r="AP770" s="6">
        <f>[1]Macro!AO104</f>
        <v>61.953214940000002</v>
      </c>
      <c r="AQ770" s="6">
        <f>[1]Macro!AP104</f>
        <v>63.306796499999997</v>
      </c>
      <c r="AR770" s="6">
        <f>[1]Macro!AQ104</f>
        <v>64.680357200000003</v>
      </c>
      <c r="AS770" s="6">
        <f>[1]Macro!AR104</f>
        <v>66.085915999999997</v>
      </c>
      <c r="AT770" s="6">
        <f>[1]Macro!AS104</f>
        <v>67.524203580000005</v>
      </c>
      <c r="AU770" s="6">
        <f>[1]Macro!AT104</f>
        <v>68.996003189999996</v>
      </c>
      <c r="AV770" s="6">
        <f>[1]Macro!AU104</f>
        <v>70.502136039999996</v>
      </c>
      <c r="AW770" s="6">
        <f>[1]Macro!AV104</f>
        <v>72.024540520000002</v>
      </c>
      <c r="AX770" s="6">
        <f>[1]Macro!AW104</f>
        <v>73.582908680000003</v>
      </c>
      <c r="AY770" s="6">
        <f>[1]Macro!AX104</f>
        <v>75.178265929999995</v>
      </c>
      <c r="AZ770" s="6">
        <f>[1]Macro!AY104</f>
        <v>76.811601679999995</v>
      </c>
      <c r="BA770" s="6">
        <f>[1]Macro!AZ104</f>
        <v>78.483871769999993</v>
      </c>
      <c r="BB770" s="6">
        <f>[1]Macro!BA104</f>
        <v>80.187077880000004</v>
      </c>
      <c r="BC770" s="6">
        <f>[1]Macro!BB104</f>
        <v>81.930187680000003</v>
      </c>
      <c r="BD770" s="6">
        <f>[1]Macro!BC104</f>
        <v>83.714152979999994</v>
      </c>
      <c r="BE770" s="6">
        <f>[1]Macro!BD104</f>
        <v>85.540084660000005</v>
      </c>
      <c r="BF770" s="6">
        <f>[1]Macro!BE104</f>
        <v>87.409121110000001</v>
      </c>
      <c r="BG770" s="6">
        <f>[1]Macro!BF104</f>
        <v>89.296046880000006</v>
      </c>
      <c r="BH770" s="6">
        <f>[1]Macro!BG104</f>
        <v>91.228004709999993</v>
      </c>
      <c r="BI770" s="6">
        <f>[1]Macro!BH104</f>
        <v>93.206171380000001</v>
      </c>
      <c r="BJ770" s="6">
        <f>[1]Macro!BI104</f>
        <v>95.231665160000006</v>
      </c>
      <c r="BK770" s="6">
        <f>[1]Macro!BJ104</f>
        <v>97.305566490000004</v>
      </c>
      <c r="BL770" s="6">
        <f>[1]Macro!BK104</f>
        <v>99.430099679999998</v>
      </c>
      <c r="BM770" s="6">
        <f>[1]Macro!BL104</f>
        <v>101.60524479999999</v>
      </c>
      <c r="BN770" s="6">
        <f>[1]Macro!BM104</f>
        <v>103.8320932</v>
      </c>
      <c r="BO770" s="6">
        <f>[1]Macro!BN104</f>
        <v>106.11176260000001</v>
      </c>
      <c r="BP770" s="6">
        <f>[1]Macro!BO104</f>
        <v>108.44540360000001</v>
      </c>
      <c r="BQ770" s="6">
        <f>[1]Macro!BP104</f>
        <v>110.8068806</v>
      </c>
      <c r="BR770" s="6">
        <f>[1]Macro!BQ104</f>
        <v>113.2244855</v>
      </c>
      <c r="BS770" s="6">
        <f>[1]Macro!BR104</f>
        <v>115.6996525</v>
      </c>
      <c r="BT770" s="6">
        <f>[1]Macro!BS104</f>
        <v>118.23380090000001</v>
      </c>
      <c r="BU770" s="6">
        <f>[1]Macro!BT104</f>
        <v>120.8283345</v>
      </c>
      <c r="BV770" s="6">
        <f>[1]Macro!BU104</f>
        <v>123.4828337</v>
      </c>
      <c r="BW770" s="6">
        <f>[1]Macro!BV104</f>
        <v>126.2004415</v>
      </c>
      <c r="BX770" s="6">
        <f>[1]Macro!BW104</f>
        <v>128.98261059999999</v>
      </c>
      <c r="BY770" s="6">
        <f>[1]Macro!BX104</f>
        <v>131.83083640000001</v>
      </c>
      <c r="BZ770" s="6">
        <f>[1]Macro!BY104</f>
        <v>134.7466603</v>
      </c>
      <c r="CA770" s="6">
        <f>[1]Macro!BZ104</f>
        <v>137.70850569999999</v>
      </c>
      <c r="CB770" s="6">
        <f>[1]Macro!CA104</f>
        <v>140.74089720000001</v>
      </c>
      <c r="CC770" s="6">
        <f>[1]Macro!CB104</f>
        <v>143.8456458</v>
      </c>
      <c r="CD770" s="6">
        <f>[1]Macro!CC104</f>
        <v>147.02456670000001</v>
      </c>
      <c r="CE770" s="6">
        <f>[1]Macro!CD104</f>
        <v>150.2794772</v>
      </c>
      <c r="CF770" s="6">
        <f>[1]Macro!CE104</f>
        <v>153.60629750000001</v>
      </c>
      <c r="CG770" s="6">
        <f>[1]Macro!CF104</f>
        <v>157.0124849</v>
      </c>
      <c r="CH770" s="6">
        <f>[1]Macro!CG104</f>
        <v>160.4999425</v>
      </c>
      <c r="CI770" s="6">
        <f>[1]Macro!CH104</f>
        <v>164.070627</v>
      </c>
      <c r="CJ770" s="6">
        <f>[1]Macro!CI104</f>
        <v>167.72654729999999</v>
      </c>
    </row>
    <row r="771" spans="2:88" x14ac:dyDescent="0.3"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  <c r="BA771" s="6"/>
      <c r="BB771" s="6"/>
      <c r="BC771" s="6"/>
      <c r="BD771" s="6"/>
      <c r="BE771" s="6"/>
      <c r="BF771" s="6"/>
      <c r="BG771" s="6"/>
      <c r="BH771" s="6"/>
      <c r="BI771" s="6"/>
      <c r="BJ771" s="6"/>
      <c r="BK771" s="6"/>
      <c r="BL771" s="6"/>
      <c r="BM771" s="6"/>
      <c r="BN771" s="6"/>
      <c r="BO771" s="6"/>
      <c r="BP771" s="6"/>
      <c r="BQ771" s="6"/>
      <c r="BR771" s="6"/>
      <c r="BS771" s="6"/>
      <c r="BT771" s="6"/>
      <c r="BU771" s="6"/>
      <c r="BV771" s="6"/>
      <c r="BW771" s="6"/>
      <c r="BX771" s="6"/>
      <c r="BY771" s="6"/>
      <c r="BZ771" s="6"/>
      <c r="CA771" s="6"/>
      <c r="CB771" s="6"/>
      <c r="CC771" s="6"/>
      <c r="CD771" s="6"/>
      <c r="CE771" s="6"/>
      <c r="CF771" s="6"/>
      <c r="CG771" s="6"/>
      <c r="CH771" s="6"/>
      <c r="CI771" s="6"/>
      <c r="CJ771" s="6"/>
    </row>
    <row r="772" spans="2:88" x14ac:dyDescent="0.3">
      <c r="B772" s="6" t="str">
        <f>[1]Macro!A105</f>
        <v>y_toe_0</v>
      </c>
      <c r="C772" s="6">
        <f>[1]Macro!B105</f>
        <v>132.31446500000001</v>
      </c>
      <c r="D772" s="6">
        <f>[1]Macro!C105</f>
        <v>133.5043934</v>
      </c>
      <c r="E772" s="6">
        <f>[1]Macro!D105</f>
        <v>134.43025470000001</v>
      </c>
      <c r="F772" s="6">
        <f>[1]Macro!E105</f>
        <v>135.32177239999999</v>
      </c>
      <c r="G772" s="6">
        <f>[1]Macro!F105</f>
        <v>136.34260739999999</v>
      </c>
      <c r="H772" s="6">
        <f>[1]Macro!G105</f>
        <v>137.51473659999999</v>
      </c>
      <c r="I772" s="6">
        <f>[1]Macro!H105</f>
        <v>138.6779918</v>
      </c>
      <c r="J772" s="6">
        <f>[1]Macro!I105</f>
        <v>138.9309542</v>
      </c>
      <c r="K772" s="6">
        <f>[1]Macro!J105</f>
        <v>139.20273470000001</v>
      </c>
      <c r="L772" s="6">
        <f>[1]Macro!K105</f>
        <v>139.5485214</v>
      </c>
      <c r="M772" s="6">
        <f>[1]Macro!L105</f>
        <v>139.78034120000001</v>
      </c>
      <c r="N772" s="6">
        <f>[1]Macro!M105</f>
        <v>139.94930220000001</v>
      </c>
      <c r="O772" s="6">
        <f>[1]Macro!N105</f>
        <v>140.0707975</v>
      </c>
      <c r="P772" s="6">
        <f>[1]Macro!O105</f>
        <v>140.18600939999999</v>
      </c>
      <c r="Q772" s="6">
        <f>[1]Macro!P105</f>
        <v>140.32792470000001</v>
      </c>
      <c r="R772" s="6">
        <f>[1]Macro!Q105</f>
        <v>140.50510589999999</v>
      </c>
      <c r="S772" s="6">
        <f>[1]Macro!R105</f>
        <v>141.07312490000001</v>
      </c>
      <c r="T772" s="6">
        <f>[1]Macro!S105</f>
        <v>141.6974505</v>
      </c>
      <c r="U772" s="6">
        <f>[1]Macro!T105</f>
        <v>142.36638780000001</v>
      </c>
      <c r="V772" s="6">
        <f>[1]Macro!U105</f>
        <v>143.07978299999999</v>
      </c>
      <c r="W772" s="6">
        <f>[1]Macro!V105</f>
        <v>143.84242900000001</v>
      </c>
      <c r="X772" s="6">
        <f>[1]Macro!W105</f>
        <v>144.6955193</v>
      </c>
      <c r="Y772" s="6">
        <f>[1]Macro!X105</f>
        <v>145.62606249999999</v>
      </c>
      <c r="Z772" s="6">
        <f>[1]Macro!Y105</f>
        <v>146.63122680000001</v>
      </c>
      <c r="AA772" s="6">
        <f>[1]Macro!Z105</f>
        <v>147.71184210000001</v>
      </c>
      <c r="AB772" s="6">
        <f>[1]Macro!AA105</f>
        <v>148.8709619</v>
      </c>
      <c r="AC772" s="6">
        <f>[1]Macro!AB105</f>
        <v>150.1316817</v>
      </c>
      <c r="AD772" s="6">
        <f>[1]Macro!AC105</f>
        <v>151.5234288</v>
      </c>
      <c r="AE772" s="6">
        <f>[1]Macro!AD105</f>
        <v>153.0526831</v>
      </c>
      <c r="AF772" s="6">
        <f>[1]Macro!AE105</f>
        <v>154.72484929999999</v>
      </c>
      <c r="AG772" s="6">
        <f>[1]Macro!AF105</f>
        <v>156.5554841</v>
      </c>
      <c r="AH772" s="6">
        <f>[1]Macro!AG105</f>
        <v>158.57570699999999</v>
      </c>
      <c r="AI772" s="6">
        <f>[1]Macro!AH105</f>
        <v>160.86341329999999</v>
      </c>
      <c r="AJ772" s="6">
        <f>[1]Macro!AI105</f>
        <v>163.51926219999999</v>
      </c>
      <c r="AK772" s="6">
        <f>[1]Macro!AJ105</f>
        <v>166.73001339999999</v>
      </c>
      <c r="AL772" s="6">
        <f>[1]Macro!AK105</f>
        <v>170.89389629999999</v>
      </c>
      <c r="AM772" s="6">
        <f>[1]Macro!AL105</f>
        <v>172.82503370000001</v>
      </c>
      <c r="AN772" s="6">
        <f>[1]Macro!AM105</f>
        <v>174.3509664</v>
      </c>
      <c r="AO772" s="6">
        <f>[1]Macro!AN105</f>
        <v>175.76508129999999</v>
      </c>
      <c r="AP772" s="6">
        <f>[1]Macro!AO105</f>
        <v>177.10683589999999</v>
      </c>
      <c r="AQ772" s="6">
        <f>[1]Macro!AP105</f>
        <v>178.3880388</v>
      </c>
      <c r="AR772" s="6">
        <f>[1]Macro!AQ105</f>
        <v>179.56477179999999</v>
      </c>
      <c r="AS772" s="6">
        <f>[1]Macro!AR105</f>
        <v>180.68733399999999</v>
      </c>
      <c r="AT772" s="6">
        <f>[1]Macro!AS105</f>
        <v>181.765963</v>
      </c>
      <c r="AU772" s="6">
        <f>[1]Macro!AT105</f>
        <v>182.80791289999999</v>
      </c>
      <c r="AV772" s="6">
        <f>[1]Macro!AU105</f>
        <v>183.8195638</v>
      </c>
      <c r="AW772" s="6">
        <f>[1]Macro!AV105</f>
        <v>184.7396742</v>
      </c>
      <c r="AX772" s="6">
        <f>[1]Macro!AW105</f>
        <v>185.62983560000001</v>
      </c>
      <c r="AY772" s="6">
        <f>[1]Macro!AX105</f>
        <v>186.4999948</v>
      </c>
      <c r="AZ772" s="6">
        <f>[1]Macro!AY105</f>
        <v>187.35680049999999</v>
      </c>
      <c r="BA772" s="6">
        <f>[1]Macro!AZ105</f>
        <v>188.2057221</v>
      </c>
      <c r="BB772" s="6">
        <f>[1]Macro!BA105</f>
        <v>188.9465289</v>
      </c>
      <c r="BC772" s="6">
        <f>[1]Macro!BB105</f>
        <v>189.66662339999999</v>
      </c>
      <c r="BD772" s="6">
        <f>[1]Macro!BC105</f>
        <v>190.37733489999999</v>
      </c>
      <c r="BE772" s="6">
        <f>[1]Macro!BD105</f>
        <v>191.08053090000001</v>
      </c>
      <c r="BF772" s="6">
        <f>[1]Macro!BE105</f>
        <v>191.78002470000001</v>
      </c>
      <c r="BG772" s="6">
        <f>[1]Macro!BF105</f>
        <v>192.39233609999999</v>
      </c>
      <c r="BH772" s="6">
        <f>[1]Macro!BG105</f>
        <v>192.99556010000001</v>
      </c>
      <c r="BI772" s="6">
        <f>[1]Macro!BH105</f>
        <v>193.60005799999999</v>
      </c>
      <c r="BJ772" s="6">
        <f>[1]Macro!BI105</f>
        <v>194.21078979999999</v>
      </c>
      <c r="BK772" s="6">
        <f>[1]Macro!BJ105</f>
        <v>194.83090730000001</v>
      </c>
      <c r="BL772" s="6">
        <f>[1]Macro!BK105</f>
        <v>195.46314290000001</v>
      </c>
      <c r="BM772" s="6">
        <f>[1]Macro!BL105</f>
        <v>196.1082346</v>
      </c>
      <c r="BN772" s="6">
        <f>[1]Macro!BM105</f>
        <v>196.7667151</v>
      </c>
      <c r="BO772" s="6">
        <f>[1]Macro!BN105</f>
        <v>197.43868069999999</v>
      </c>
      <c r="BP772" s="6">
        <f>[1]Macro!BO105</f>
        <v>198.1238908</v>
      </c>
      <c r="BQ772" s="6">
        <f>[1]Macro!BP105</f>
        <v>198.73959959999999</v>
      </c>
      <c r="BR772" s="6">
        <f>[1]Macro!BQ105</f>
        <v>199.35456400000001</v>
      </c>
      <c r="BS772" s="6">
        <f>[1]Macro!BR105</f>
        <v>199.97491260000001</v>
      </c>
      <c r="BT772" s="6">
        <f>[1]Macro!BS105</f>
        <v>200.6029857</v>
      </c>
      <c r="BU772" s="6">
        <f>[1]Macro!BT105</f>
        <v>201.24025660000001</v>
      </c>
      <c r="BV772" s="6">
        <f>[1]Macro!BU105</f>
        <v>201.8867588</v>
      </c>
      <c r="BW772" s="6">
        <f>[1]Macro!BV105</f>
        <v>202.543667</v>
      </c>
      <c r="BX772" s="6">
        <f>[1]Macro!BW105</f>
        <v>203.2112132</v>
      </c>
      <c r="BY772" s="6">
        <f>[1]Macro!BX105</f>
        <v>203.88935079999999</v>
      </c>
      <c r="BZ772" s="6">
        <f>[1]Macro!BY105</f>
        <v>204.5778803</v>
      </c>
      <c r="CA772" s="6">
        <f>[1]Macro!BZ105</f>
        <v>205.2142097</v>
      </c>
      <c r="CB772" s="6">
        <f>[1]Macro!CA105</f>
        <v>205.8508381</v>
      </c>
      <c r="CC772" s="6">
        <f>[1]Macro!CB105</f>
        <v>206.49268720000001</v>
      </c>
      <c r="CD772" s="6">
        <f>[1]Macro!CC105</f>
        <v>207.14188200000001</v>
      </c>
      <c r="CE772" s="6">
        <f>[1]Macro!CD105</f>
        <v>207.79990860000001</v>
      </c>
      <c r="CF772" s="6">
        <f>[1]Macro!CE105</f>
        <v>208.4653294</v>
      </c>
      <c r="CG772" s="6">
        <f>[1]Macro!CF105</f>
        <v>209.1407955</v>
      </c>
      <c r="CH772" s="6">
        <f>[1]Macro!CG105</f>
        <v>209.82701030000001</v>
      </c>
      <c r="CI772" s="6">
        <f>[1]Macro!CH105</f>
        <v>210.5243782</v>
      </c>
      <c r="CJ772" s="6">
        <f>[1]Macro!CI105</f>
        <v>211.23313440000001</v>
      </c>
    </row>
    <row r="773" spans="2:88" x14ac:dyDescent="0.3">
      <c r="B773" s="6" t="str">
        <f>[1]Macro!A106</f>
        <v>m_toe_0</v>
      </c>
      <c r="C773" s="6">
        <f>[1]Macro!B106</f>
        <v>149.29778809999999</v>
      </c>
      <c r="D773" s="6">
        <f>[1]Macro!C106</f>
        <v>148.51827700000001</v>
      </c>
      <c r="E773" s="6">
        <f>[1]Macro!D106</f>
        <v>148.09186729999999</v>
      </c>
      <c r="F773" s="6">
        <f>[1]Macro!E106</f>
        <v>147.7057283</v>
      </c>
      <c r="G773" s="6">
        <f>[1]Macro!F106</f>
        <v>147.64040610000001</v>
      </c>
      <c r="H773" s="6">
        <f>[1]Macro!G106</f>
        <v>147.9113351</v>
      </c>
      <c r="I773" s="6">
        <f>[1]Macro!H106</f>
        <v>148.15108169999999</v>
      </c>
      <c r="J773" s="6">
        <f>[1]Macro!I106</f>
        <v>145.24155160000001</v>
      </c>
      <c r="K773" s="6">
        <f>[1]Macro!J106</f>
        <v>141.96198620000001</v>
      </c>
      <c r="L773" s="6">
        <f>[1]Macro!K106</f>
        <v>138.6707304</v>
      </c>
      <c r="M773" s="6">
        <f>[1]Macro!L106</f>
        <v>135.32335470000001</v>
      </c>
      <c r="N773" s="6">
        <f>[1]Macro!M106</f>
        <v>132.0863085</v>
      </c>
      <c r="O773" s="6">
        <f>[1]Macro!N106</f>
        <v>128.9186598</v>
      </c>
      <c r="P773" s="6">
        <f>[1]Macro!O106</f>
        <v>125.8066252</v>
      </c>
      <c r="Q773" s="6">
        <f>[1]Macro!P106</f>
        <v>122.7508545</v>
      </c>
      <c r="R773" s="6">
        <f>[1]Macro!Q106</f>
        <v>119.7528186</v>
      </c>
      <c r="S773" s="6">
        <f>[1]Macro!R106</f>
        <v>117.00259749999999</v>
      </c>
      <c r="T773" s="6">
        <f>[1]Macro!S106</f>
        <v>114.30422540000001</v>
      </c>
      <c r="U773" s="6">
        <f>[1]Macro!T106</f>
        <v>111.6464495</v>
      </c>
      <c r="V773" s="6">
        <f>[1]Macro!U106</f>
        <v>109.04128059999999</v>
      </c>
      <c r="W773" s="6">
        <f>[1]Macro!V106</f>
        <v>106.5026464</v>
      </c>
      <c r="X773" s="6">
        <f>[1]Macro!W106</f>
        <v>104.0644542</v>
      </c>
      <c r="Y773" s="6">
        <f>[1]Macro!X106</f>
        <v>101.7189731</v>
      </c>
      <c r="Z773" s="6">
        <f>[1]Macro!Y106</f>
        <v>99.46495462</v>
      </c>
      <c r="AA773" s="6">
        <f>[1]Macro!Z106</f>
        <v>97.302278009999995</v>
      </c>
      <c r="AB773" s="6">
        <f>[1]Macro!AA106</f>
        <v>95.229838869999995</v>
      </c>
      <c r="AC773" s="6">
        <f>[1]Macro!AB106</f>
        <v>93.253648069999997</v>
      </c>
      <c r="AD773" s="6">
        <f>[1]Macro!AC106</f>
        <v>91.371119019999995</v>
      </c>
      <c r="AE773" s="6">
        <f>[1]Macro!AD106</f>
        <v>89.569291109999995</v>
      </c>
      <c r="AF773" s="6">
        <f>[1]Macro!AE106</f>
        <v>87.827839999999995</v>
      </c>
      <c r="AG773" s="6">
        <f>[1]Macro!AF106</f>
        <v>86.120283079999993</v>
      </c>
      <c r="AH773" s="6">
        <f>[1]Macro!AG106</f>
        <v>84.410645099999996</v>
      </c>
      <c r="AI773" s="6">
        <f>[1]Macro!AH106</f>
        <v>82.645617220000005</v>
      </c>
      <c r="AJ773" s="6">
        <f>[1]Macro!AI106</f>
        <v>80.725725449999999</v>
      </c>
      <c r="AK773" s="6">
        <f>[1]Macro!AJ106</f>
        <v>78.462966350000002</v>
      </c>
      <c r="AL773" s="6">
        <f>[1]Macro!AK106</f>
        <v>75.456797829999999</v>
      </c>
      <c r="AM773" s="6">
        <f>[1]Macro!AL106</f>
        <v>75.563069170000006</v>
      </c>
      <c r="AN773" s="6">
        <f>[1]Macro!AM106</f>
        <v>75.891566350000005</v>
      </c>
      <c r="AO773" s="6">
        <f>[1]Macro!AN106</f>
        <v>76.17609942</v>
      </c>
      <c r="AP773" s="6">
        <f>[1]Macro!AO106</f>
        <v>76.405686029999998</v>
      </c>
      <c r="AQ773" s="6">
        <f>[1]Macro!AP106</f>
        <v>76.59436212</v>
      </c>
      <c r="AR773" s="6">
        <f>[1]Macro!AQ106</f>
        <v>76.730401959999995</v>
      </c>
      <c r="AS773" s="6">
        <f>[1]Macro!AR106</f>
        <v>76.843075949999999</v>
      </c>
      <c r="AT773" s="6">
        <f>[1]Macro!AS106</f>
        <v>76.943647929999997</v>
      </c>
      <c r="AU773" s="6">
        <f>[1]Macro!AT106</f>
        <v>77.039063589999998</v>
      </c>
      <c r="AV773" s="6">
        <f>[1]Macro!AU106</f>
        <v>77.134363300000004</v>
      </c>
      <c r="AW773" s="6">
        <f>[1]Macro!AV106</f>
        <v>77.203199040000001</v>
      </c>
      <c r="AX773" s="6">
        <f>[1]Macro!AW106</f>
        <v>77.270983880000003</v>
      </c>
      <c r="AY773" s="6">
        <f>[1]Macro!AX106</f>
        <v>77.344383250000007</v>
      </c>
      <c r="AZ773" s="6">
        <f>[1]Macro!AY106</f>
        <v>77.426730770000006</v>
      </c>
      <c r="BA773" s="6">
        <f>[1]Macro!AZ106</f>
        <v>77.520190779999993</v>
      </c>
      <c r="BB773" s="6">
        <f>[1]Macro!BA106</f>
        <v>77.525454409999995</v>
      </c>
      <c r="BC773" s="6">
        <f>[1]Macro!BB106</f>
        <v>77.563109440000005</v>
      </c>
      <c r="BD773" s="6">
        <f>[1]Macro!BC106</f>
        <v>77.629673769999997</v>
      </c>
      <c r="BE773" s="6">
        <f>[1]Macro!BD106</f>
        <v>77.713868599999998</v>
      </c>
      <c r="BF773" s="6">
        <f>[1]Macro!BE106</f>
        <v>77.810872779999997</v>
      </c>
      <c r="BG773" s="6">
        <f>[1]Macro!BF106</f>
        <v>77.878684109999995</v>
      </c>
      <c r="BH773" s="6">
        <f>[1]Macro!BG106</f>
        <v>77.949535499999996</v>
      </c>
      <c r="BI773" s="6">
        <f>[1]Macro!BH106</f>
        <v>78.029592780000002</v>
      </c>
      <c r="BJ773" s="6">
        <f>[1]Macro!BI106</f>
        <v>78.120707870000004</v>
      </c>
      <c r="BK773" s="6">
        <f>[1]Macro!BJ106</f>
        <v>78.223702549999999</v>
      </c>
      <c r="BL773" s="6">
        <f>[1]Macro!BK106</f>
        <v>78.339235000000002</v>
      </c>
      <c r="BM773" s="6">
        <f>[1]Macro!BL106</f>
        <v>78.467131300000005</v>
      </c>
      <c r="BN773" s="6">
        <f>[1]Macro!BM106</f>
        <v>78.607140049999998</v>
      </c>
      <c r="BO773" s="6">
        <f>[1]Macro!BN106</f>
        <v>78.758858880000005</v>
      </c>
      <c r="BP773" s="6">
        <f>[1]Macro!BO106</f>
        <v>78.921761309999994</v>
      </c>
      <c r="BQ773" s="6">
        <f>[1]Macro!BP106</f>
        <v>79.058026620000007</v>
      </c>
      <c r="BR773" s="6">
        <f>[1]Macro!BQ106</f>
        <v>79.196021889999997</v>
      </c>
      <c r="BS773" s="6">
        <f>[1]Macro!BR106</f>
        <v>79.340436100000005</v>
      </c>
      <c r="BT773" s="6">
        <f>[1]Macro!BS106</f>
        <v>79.492311330000007</v>
      </c>
      <c r="BU773" s="6">
        <f>[1]Macro!BT106</f>
        <v>79.651973799999993</v>
      </c>
      <c r="BV773" s="6">
        <f>[1]Macro!BU106</f>
        <v>79.819098839999995</v>
      </c>
      <c r="BW773" s="6">
        <f>[1]Macro!BV106</f>
        <v>79.993893529999994</v>
      </c>
      <c r="BX773" s="6">
        <f>[1]Macro!BW106</f>
        <v>80.176225040000006</v>
      </c>
      <c r="BY773" s="6">
        <f>[1]Macro!BX106</f>
        <v>80.365848459999995</v>
      </c>
      <c r="BZ773" s="6">
        <f>[1]Macro!BY106</f>
        <v>80.562471770000002</v>
      </c>
      <c r="CA773" s="6">
        <f>[1]Macro!BZ106</f>
        <v>80.737971279999996</v>
      </c>
      <c r="CB773" s="6">
        <f>[1]Macro!CA106</f>
        <v>80.913834140000006</v>
      </c>
      <c r="CC773" s="6">
        <f>[1]Macro!CB106</f>
        <v>81.093797850000001</v>
      </c>
      <c r="CD773" s="6">
        <f>[1]Macro!CC106</f>
        <v>81.27888256</v>
      </c>
      <c r="CE773" s="6">
        <f>[1]Macro!CD106</f>
        <v>81.469569269999994</v>
      </c>
      <c r="CF773" s="6">
        <f>[1]Macro!CE106</f>
        <v>81.665047150000007</v>
      </c>
      <c r="CG773" s="6">
        <f>[1]Macro!CF106</f>
        <v>81.866284019999995</v>
      </c>
      <c r="CH773" s="6">
        <f>[1]Macro!CG106</f>
        <v>82.073514009999997</v>
      </c>
      <c r="CI773" s="6">
        <f>[1]Macro!CH106</f>
        <v>82.286794330000006</v>
      </c>
      <c r="CJ773" s="6">
        <f>[1]Macro!CI106</f>
        <v>82.506111450000006</v>
      </c>
    </row>
    <row r="774" spans="2:88" x14ac:dyDescent="0.3">
      <c r="B774" s="6" t="str">
        <f>[1]Macro!A107</f>
        <v>ci_toe_0</v>
      </c>
      <c r="C774" s="6">
        <f>[1]Macro!B107</f>
        <v>167.50787700000001</v>
      </c>
      <c r="D774" s="6">
        <f>[1]Macro!C107</f>
        <v>167.59855880000001</v>
      </c>
      <c r="E774" s="6">
        <f>[1]Macro!D107</f>
        <v>168.08366319999999</v>
      </c>
      <c r="F774" s="6">
        <f>[1]Macro!E107</f>
        <v>168.5847301</v>
      </c>
      <c r="G774" s="6">
        <f>[1]Macro!F107</f>
        <v>169.39940229999999</v>
      </c>
      <c r="H774" s="6">
        <f>[1]Macro!G107</f>
        <v>170.56738390000001</v>
      </c>
      <c r="I774" s="6">
        <f>[1]Macro!H107</f>
        <v>171.77869820000001</v>
      </c>
      <c r="J774" s="6">
        <f>[1]Macro!I107</f>
        <v>170.6437024</v>
      </c>
      <c r="K774" s="6">
        <f>[1]Macro!J107</f>
        <v>169.13538059999999</v>
      </c>
      <c r="L774" s="6">
        <f>[1]Macro!K107</f>
        <v>167.57429920000001</v>
      </c>
      <c r="M774" s="6">
        <f>[1]Macro!L107</f>
        <v>165.9341297</v>
      </c>
      <c r="N774" s="6">
        <f>[1]Macro!M107</f>
        <v>164.40501699999999</v>
      </c>
      <c r="O774" s="6">
        <f>[1]Macro!N107</f>
        <v>162.9624743</v>
      </c>
      <c r="P774" s="6">
        <f>[1]Macro!O107</f>
        <v>161.5963711</v>
      </c>
      <c r="Q774" s="6">
        <f>[1]Macro!P107</f>
        <v>160.3086236</v>
      </c>
      <c r="R774" s="6">
        <f>[1]Macro!Q107</f>
        <v>159.0989917</v>
      </c>
      <c r="S774" s="6">
        <f>[1]Macro!R107</f>
        <v>158.21664469999999</v>
      </c>
      <c r="T774" s="6">
        <f>[1]Macro!S107</f>
        <v>157.41540019999999</v>
      </c>
      <c r="U774" s="6">
        <f>[1]Macro!T107</f>
        <v>156.67870110000001</v>
      </c>
      <c r="V774" s="6">
        <f>[1]Macro!U107</f>
        <v>156.019137</v>
      </c>
      <c r="W774" s="6">
        <f>[1]Macro!V107</f>
        <v>155.45249250000001</v>
      </c>
      <c r="X774" s="6">
        <f>[1]Macro!W107</f>
        <v>155.0193998</v>
      </c>
      <c r="Y774" s="6">
        <f>[1]Macro!X107</f>
        <v>154.71979060000001</v>
      </c>
      <c r="Z774" s="6">
        <f>[1]Macro!Y107</f>
        <v>154.55370919999999</v>
      </c>
      <c r="AA774" s="6">
        <f>[1]Macro!Z107</f>
        <v>154.52297479999999</v>
      </c>
      <c r="AB774" s="6">
        <f>[1]Macro!AA107</f>
        <v>154.6295724</v>
      </c>
      <c r="AC774" s="6">
        <f>[1]Macro!AB107</f>
        <v>154.8935261</v>
      </c>
      <c r="AD774" s="6">
        <f>[1]Macro!AC107</f>
        <v>155.33412609999999</v>
      </c>
      <c r="AE774" s="6">
        <f>[1]Macro!AD107</f>
        <v>155.9469867</v>
      </c>
      <c r="AF774" s="6">
        <f>[1]Macro!AE107</f>
        <v>156.72033769999999</v>
      </c>
      <c r="AG774" s="6">
        <f>[1]Macro!AF107</f>
        <v>157.6456144</v>
      </c>
      <c r="AH774" s="6">
        <f>[1]Macro!AG107</f>
        <v>158.7223741</v>
      </c>
      <c r="AI774" s="6">
        <f>[1]Macro!AH107</f>
        <v>159.965148</v>
      </c>
      <c r="AJ774" s="6">
        <f>[1]Macro!AI107</f>
        <v>161.3762485</v>
      </c>
      <c r="AK774" s="6">
        <f>[1]Macro!AJ107</f>
        <v>162.95639310000001</v>
      </c>
      <c r="AL774" s="6">
        <f>[1]Macro!AK107</f>
        <v>164.7065398</v>
      </c>
      <c r="AM774" s="6">
        <f>[1]Macro!AL107</f>
        <v>166.5605497</v>
      </c>
      <c r="AN774" s="6">
        <f>[1]Macro!AM107</f>
        <v>168.22842170000001</v>
      </c>
      <c r="AO774" s="6">
        <f>[1]Macro!AN107</f>
        <v>169.7379349</v>
      </c>
      <c r="AP774" s="6">
        <f>[1]Macro!AO107</f>
        <v>171.11742949999999</v>
      </c>
      <c r="AQ774" s="6">
        <f>[1]Macro!AP107</f>
        <v>172.39196630000001</v>
      </c>
      <c r="AR774" s="6">
        <f>[1]Macro!AQ107</f>
        <v>173.53051350000001</v>
      </c>
      <c r="AS774" s="6">
        <f>[1]Macro!AR107</f>
        <v>174.5888291</v>
      </c>
      <c r="AT774" s="6">
        <f>[1]Macro!AS107</f>
        <v>175.58867000000001</v>
      </c>
      <c r="AU774" s="6">
        <f>[1]Macro!AT107</f>
        <v>176.54416749999999</v>
      </c>
      <c r="AV774" s="6">
        <f>[1]Macro!AU107</f>
        <v>177.4665909</v>
      </c>
      <c r="AW774" s="6">
        <f>[1]Macro!AV107</f>
        <v>178.3014594</v>
      </c>
      <c r="AX774" s="6">
        <f>[1]Macro!AW107</f>
        <v>179.1029198</v>
      </c>
      <c r="AY774" s="6">
        <f>[1]Macro!AX107</f>
        <v>179.88792040000001</v>
      </c>
      <c r="AZ774" s="6">
        <f>[1]Macro!AY107</f>
        <v>180.66655170000001</v>
      </c>
      <c r="BA774" s="6">
        <f>[1]Macro!AZ107</f>
        <v>181.4464347</v>
      </c>
      <c r="BB774" s="6">
        <f>[1]Macro!BA107</f>
        <v>182.0625751</v>
      </c>
      <c r="BC774" s="6">
        <f>[1]Macro!BB107</f>
        <v>182.7025198</v>
      </c>
      <c r="BD774" s="6">
        <f>[1]Macro!BC107</f>
        <v>183.36565100000001</v>
      </c>
      <c r="BE774" s="6">
        <f>[1]Macro!BD107</f>
        <v>184.03870559999999</v>
      </c>
      <c r="BF774" s="6">
        <f>[1]Macro!BE107</f>
        <v>184.7187563</v>
      </c>
      <c r="BG774" s="6">
        <f>[1]Macro!BF107</f>
        <v>185.32400329999999</v>
      </c>
      <c r="BH774" s="6">
        <f>[1]Macro!BG107</f>
        <v>185.9206776</v>
      </c>
      <c r="BI774" s="6">
        <f>[1]Macro!BH107</f>
        <v>186.52509689999999</v>
      </c>
      <c r="BJ774" s="6">
        <f>[1]Macro!BI107</f>
        <v>187.14396500000001</v>
      </c>
      <c r="BK774" s="6">
        <f>[1]Macro!BJ107</f>
        <v>187.7811902</v>
      </c>
      <c r="BL774" s="6">
        <f>[1]Macro!BK107</f>
        <v>188.43955439999999</v>
      </c>
      <c r="BM774" s="6">
        <f>[1]Macro!BL107</f>
        <v>189.12008639999999</v>
      </c>
      <c r="BN774" s="6">
        <f>[1]Macro!BM107</f>
        <v>189.82308739999999</v>
      </c>
      <c r="BO774" s="6">
        <f>[1]Macro!BN107</f>
        <v>190.5482619</v>
      </c>
      <c r="BP774" s="6">
        <f>[1]Macro!BO107</f>
        <v>191.29486030000001</v>
      </c>
      <c r="BQ774" s="6">
        <f>[1]Macro!BP107</f>
        <v>191.98519830000001</v>
      </c>
      <c r="BR774" s="6">
        <f>[1]Macro!BQ107</f>
        <v>192.67444639999999</v>
      </c>
      <c r="BS774" s="6">
        <f>[1]Macro!BR107</f>
        <v>193.37335569999999</v>
      </c>
      <c r="BT774" s="6">
        <f>[1]Macro!BS107</f>
        <v>194.08519100000001</v>
      </c>
      <c r="BU774" s="6">
        <f>[1]Macro!BT107</f>
        <v>194.8116181</v>
      </c>
      <c r="BV774" s="6">
        <f>[1]Macro!BU107</f>
        <v>195.5529679</v>
      </c>
      <c r="BW774" s="6">
        <f>[1]Macro!BV107</f>
        <v>196.30985279999999</v>
      </c>
      <c r="BX774" s="6">
        <f>[1]Macro!BW107</f>
        <v>197.08224329999999</v>
      </c>
      <c r="BY774" s="6">
        <f>[1]Macro!BX107</f>
        <v>197.86975939999999</v>
      </c>
      <c r="BZ774" s="6">
        <f>[1]Macro!BY107</f>
        <v>198.67183729999999</v>
      </c>
      <c r="CA774" s="6">
        <f>[1]Macro!BZ107</f>
        <v>199.43081330000001</v>
      </c>
      <c r="CB774" s="6">
        <f>[1]Macro!CA107</f>
        <v>200.1881004</v>
      </c>
      <c r="CC774" s="6">
        <f>[1]Macro!CB107</f>
        <v>200.95211119999999</v>
      </c>
      <c r="CD774" s="6">
        <f>[1]Macro!CC107</f>
        <v>201.72571590000001</v>
      </c>
      <c r="CE774" s="6">
        <f>[1]Macro!CD107</f>
        <v>202.5105963</v>
      </c>
      <c r="CF774" s="6">
        <f>[1]Macro!CE107</f>
        <v>203.3062382</v>
      </c>
      <c r="CG774" s="6">
        <f>[1]Macro!CF107</f>
        <v>204.114158</v>
      </c>
      <c r="CH774" s="6">
        <f>[1]Macro!CG107</f>
        <v>204.93492760000001</v>
      </c>
      <c r="CI774" s="6">
        <f>[1]Macro!CH107</f>
        <v>205.768719</v>
      </c>
      <c r="CJ774" s="6">
        <f>[1]Macro!CI107</f>
        <v>206.61550399999999</v>
      </c>
    </row>
    <row r="775" spans="2:88" x14ac:dyDescent="0.3">
      <c r="B775" s="6" t="str">
        <f>[1]Macro!A108</f>
        <v>ch_toe_0</v>
      </c>
      <c r="C775" s="6">
        <f>[1]Macro!B108</f>
        <v>73.965462779999996</v>
      </c>
      <c r="D775" s="6">
        <f>[1]Macro!C108</f>
        <v>73.695553660000002</v>
      </c>
      <c r="E775" s="6">
        <f>[1]Macro!D108</f>
        <v>73.105136880000003</v>
      </c>
      <c r="F775" s="6">
        <f>[1]Macro!E108</f>
        <v>72.487776339999996</v>
      </c>
      <c r="G775" s="6">
        <f>[1]Macro!F108</f>
        <v>71.988118229999998</v>
      </c>
      <c r="H775" s="6">
        <f>[1]Macro!G108</f>
        <v>71.604825079999998</v>
      </c>
      <c r="I775" s="6">
        <f>[1]Macro!H108</f>
        <v>71.185068439999995</v>
      </c>
      <c r="J775" s="6">
        <f>[1]Macro!I108</f>
        <v>70.683969219999994</v>
      </c>
      <c r="K775" s="6">
        <f>[1]Macro!J108</f>
        <v>70.149907119999995</v>
      </c>
      <c r="L775" s="6">
        <f>[1]Macro!K108</f>
        <v>69.541912580000002</v>
      </c>
      <c r="M775" s="6">
        <f>[1]Macro!L108</f>
        <v>68.822128899999996</v>
      </c>
      <c r="N775" s="6">
        <f>[1]Macro!M108</f>
        <v>68.030296620000001</v>
      </c>
      <c r="O775" s="6">
        <f>[1]Macro!N108</f>
        <v>67.201387699999998</v>
      </c>
      <c r="P775" s="6">
        <f>[1]Macro!O108</f>
        <v>66.365246740000003</v>
      </c>
      <c r="Q775" s="6">
        <f>[1]Macro!P108</f>
        <v>65.539543019999996</v>
      </c>
      <c r="R775" s="6">
        <f>[1]Macro!Q108</f>
        <v>64.732525620000004</v>
      </c>
      <c r="S775" s="6">
        <f>[1]Macro!R108</f>
        <v>63.970404160000001</v>
      </c>
      <c r="T775" s="6">
        <f>[1]Macro!S108</f>
        <v>63.234064259999997</v>
      </c>
      <c r="U775" s="6">
        <f>[1]Macro!T108</f>
        <v>62.514381839999999</v>
      </c>
      <c r="V775" s="6">
        <f>[1]Macro!U108</f>
        <v>61.809896979999998</v>
      </c>
      <c r="W775" s="6">
        <f>[1]Macro!V108</f>
        <v>61.123188599999999</v>
      </c>
      <c r="X775" s="6">
        <f>[1]Macro!W108</f>
        <v>60.469909579999999</v>
      </c>
      <c r="Y775" s="6">
        <f>[1]Macro!X108</f>
        <v>59.845767180000003</v>
      </c>
      <c r="Z775" s="6">
        <f>[1]Macro!Y108</f>
        <v>59.248081200000001</v>
      </c>
      <c r="AA775" s="6">
        <f>[1]Macro!Z108</f>
        <v>58.677427610000002</v>
      </c>
      <c r="AB775" s="6">
        <f>[1]Macro!AA108</f>
        <v>58.135227039999997</v>
      </c>
      <c r="AC775" s="6">
        <f>[1]Macro!AB108</f>
        <v>57.627448119999997</v>
      </c>
      <c r="AD775" s="6">
        <f>[1]Macro!AC108</f>
        <v>57.151489130000002</v>
      </c>
      <c r="AE775" s="6">
        <f>[1]Macro!AD108</f>
        <v>56.706296109999997</v>
      </c>
      <c r="AF775" s="6">
        <f>[1]Macro!AE108</f>
        <v>56.29156897</v>
      </c>
      <c r="AG775" s="6">
        <f>[1]Macro!AF108</f>
        <v>55.907431799999998</v>
      </c>
      <c r="AH775" s="6">
        <f>[1]Macro!AG108</f>
        <v>55.557460450000001</v>
      </c>
      <c r="AI775" s="6">
        <f>[1]Macro!AH108</f>
        <v>55.239936059999998</v>
      </c>
      <c r="AJ775" s="6">
        <f>[1]Macro!AI108</f>
        <v>54.95426148</v>
      </c>
      <c r="AK775" s="6">
        <f>[1]Macro!AJ108</f>
        <v>54.699984960000002</v>
      </c>
      <c r="AL775" s="6">
        <f>[1]Macro!AK108</f>
        <v>54.475603380000003</v>
      </c>
      <c r="AM775" s="6">
        <f>[1]Macro!AL108</f>
        <v>54.243462039999997</v>
      </c>
      <c r="AN775" s="6">
        <f>[1]Macro!AM108</f>
        <v>54.018261619999997</v>
      </c>
      <c r="AO775" s="6">
        <f>[1]Macro!AN108</f>
        <v>53.79903479</v>
      </c>
      <c r="AP775" s="6">
        <f>[1]Macro!AO108</f>
        <v>53.585694549999999</v>
      </c>
      <c r="AQ775" s="6">
        <f>[1]Macro!AP108</f>
        <v>53.378815959999997</v>
      </c>
      <c r="AR775" s="6">
        <f>[1]Macro!AQ108</f>
        <v>53.178488260000002</v>
      </c>
      <c r="AS775" s="6">
        <f>[1]Macro!AR108</f>
        <v>52.98350009</v>
      </c>
      <c r="AT775" s="6">
        <f>[1]Macro!AS108</f>
        <v>52.792970400000002</v>
      </c>
      <c r="AU775" s="6">
        <f>[1]Macro!AT108</f>
        <v>52.606301139999999</v>
      </c>
      <c r="AV775" s="6">
        <f>[1]Macro!AU108</f>
        <v>52.422967409999998</v>
      </c>
      <c r="AW775" s="6">
        <f>[1]Macro!AV108</f>
        <v>52.243337519999997</v>
      </c>
      <c r="AX775" s="6">
        <f>[1]Macro!AW108</f>
        <v>52.065900360000001</v>
      </c>
      <c r="AY775" s="6">
        <f>[1]Macro!AX108</f>
        <v>51.889566360000003</v>
      </c>
      <c r="AZ775" s="6">
        <f>[1]Macro!AY108</f>
        <v>51.71359236</v>
      </c>
      <c r="BA775" s="6">
        <f>[1]Macro!AZ108</f>
        <v>51.537476060000003</v>
      </c>
      <c r="BB775" s="6">
        <f>[1]Macro!BA108</f>
        <v>51.329844729999998</v>
      </c>
      <c r="BC775" s="6">
        <f>[1]Macro!BB108</f>
        <v>51.107705879999997</v>
      </c>
      <c r="BD775" s="6">
        <f>[1]Macro!BC108</f>
        <v>50.879393919999998</v>
      </c>
      <c r="BE775" s="6">
        <f>[1]Macro!BD108</f>
        <v>50.648409409999999</v>
      </c>
      <c r="BF775" s="6">
        <f>[1]Macro!BE108</f>
        <v>50.416261130000002</v>
      </c>
      <c r="BG775" s="6">
        <f>[1]Macro!BF108</f>
        <v>50.183193520000003</v>
      </c>
      <c r="BH775" s="6">
        <f>[1]Macro!BG108</f>
        <v>49.949260410000001</v>
      </c>
      <c r="BI775" s="6">
        <f>[1]Macro!BH108</f>
        <v>49.71436636</v>
      </c>
      <c r="BJ775" s="6">
        <f>[1]Macro!BI108</f>
        <v>49.478449910000002</v>
      </c>
      <c r="BK775" s="6">
        <f>[1]Macro!BJ108</f>
        <v>49.241514240000001</v>
      </c>
      <c r="BL775" s="6">
        <f>[1]Macro!BK108</f>
        <v>49.003752489999997</v>
      </c>
      <c r="BM775" s="6">
        <f>[1]Macro!BL108</f>
        <v>48.765166020000002</v>
      </c>
      <c r="BN775" s="6">
        <f>[1]Macro!BM108</f>
        <v>48.525818270000002</v>
      </c>
      <c r="BO775" s="6">
        <f>[1]Macro!BN108</f>
        <v>48.285796099999999</v>
      </c>
      <c r="BP775" s="6">
        <f>[1]Macro!BO108</f>
        <v>48.045185459999999</v>
      </c>
      <c r="BQ775" s="6">
        <f>[1]Macro!BP108</f>
        <v>47.803682029999997</v>
      </c>
      <c r="BR775" s="6">
        <f>[1]Macro!BQ108</f>
        <v>47.56122877</v>
      </c>
      <c r="BS775" s="6">
        <f>[1]Macro!BR108</f>
        <v>47.31779418</v>
      </c>
      <c r="BT775" s="6">
        <f>[1]Macro!BS108</f>
        <v>47.07344844</v>
      </c>
      <c r="BU775" s="6">
        <f>[1]Macro!BT108</f>
        <v>46.82833582</v>
      </c>
      <c r="BV775" s="6">
        <f>[1]Macro!BU108</f>
        <v>46.582481250000001</v>
      </c>
      <c r="BW775" s="6">
        <f>[1]Macro!BV108</f>
        <v>46.336172210000001</v>
      </c>
      <c r="BX775" s="6">
        <f>[1]Macro!BW108</f>
        <v>46.089631879999999</v>
      </c>
      <c r="BY775" s="6">
        <f>[1]Macro!BX108</f>
        <v>45.843042160000003</v>
      </c>
      <c r="BZ775" s="6">
        <f>[1]Macro!BY108</f>
        <v>45.596562630000001</v>
      </c>
      <c r="CA775" s="6">
        <f>[1]Macro!BZ108</f>
        <v>45.34994039</v>
      </c>
      <c r="CB775" s="6">
        <f>[1]Macro!CA108</f>
        <v>45.103343219999999</v>
      </c>
      <c r="CC775" s="6">
        <f>[1]Macro!CB108</f>
        <v>44.856932110000002</v>
      </c>
      <c r="CD775" s="6">
        <f>[1]Macro!CC108</f>
        <v>44.610930959999997</v>
      </c>
      <c r="CE775" s="6">
        <f>[1]Macro!CD108</f>
        <v>44.365617489999998</v>
      </c>
      <c r="CF775" s="6">
        <f>[1]Macro!CE108</f>
        <v>44.120947719999997</v>
      </c>
      <c r="CG775" s="6">
        <f>[1]Macro!CF108</f>
        <v>43.877473639999998</v>
      </c>
      <c r="CH775" s="6">
        <f>[1]Macro!CG108</f>
        <v>43.635614750000002</v>
      </c>
      <c r="CI775" s="6">
        <f>[1]Macro!CH108</f>
        <v>43.395712609999997</v>
      </c>
      <c r="CJ775" s="6">
        <f>[1]Macro!CI108</f>
        <v>43.158065749999999</v>
      </c>
    </row>
    <row r="776" spans="2:88" x14ac:dyDescent="0.3">
      <c r="B776" s="6" t="str">
        <f>[1]Macro!A109</f>
        <v>x_toe_0</v>
      </c>
      <c r="C776" s="6">
        <f>[1]Macro!B109</f>
        <v>40.138913350000003</v>
      </c>
      <c r="D776" s="6">
        <f>[1]Macro!C109</f>
        <v>40.728557909999999</v>
      </c>
      <c r="E776" s="6">
        <f>[1]Macro!D109</f>
        <v>41.333321959999999</v>
      </c>
      <c r="F776" s="6">
        <f>[1]Macro!E109</f>
        <v>41.954994309999996</v>
      </c>
      <c r="G776" s="6">
        <f>[1]Macro!F109</f>
        <v>42.595492880000002</v>
      </c>
      <c r="H776" s="6">
        <f>[1]Macro!G109</f>
        <v>43.253862669999997</v>
      </c>
      <c r="I776" s="6">
        <f>[1]Macro!H109</f>
        <v>43.865306869999998</v>
      </c>
      <c r="J776" s="6">
        <f>[1]Macro!I109</f>
        <v>42.844834169999999</v>
      </c>
      <c r="K776" s="6">
        <f>[1]Macro!J109</f>
        <v>41.8794331</v>
      </c>
      <c r="L776" s="6">
        <f>[1]Macro!K109</f>
        <v>41.103040030000003</v>
      </c>
      <c r="M776" s="6">
        <f>[1]Macro!L109</f>
        <v>40.347437329999998</v>
      </c>
      <c r="N776" s="6">
        <f>[1]Macro!M109</f>
        <v>39.600297140000002</v>
      </c>
      <c r="O776" s="6">
        <f>[1]Macro!N109</f>
        <v>38.825595270000001</v>
      </c>
      <c r="P776" s="6">
        <f>[1]Macro!O109</f>
        <v>38.03101676</v>
      </c>
      <c r="Q776" s="6">
        <f>[1]Macro!P109</f>
        <v>37.230612569999998</v>
      </c>
      <c r="R776" s="6">
        <f>[1]Macro!Q109</f>
        <v>36.426407210000001</v>
      </c>
      <c r="S776" s="6">
        <f>[1]Macro!R109</f>
        <v>35.888673539999999</v>
      </c>
      <c r="T776" s="6">
        <f>[1]Macro!S109</f>
        <v>35.352211509999997</v>
      </c>
      <c r="U776" s="6">
        <f>[1]Macro!T109</f>
        <v>34.819754320000001</v>
      </c>
      <c r="V776" s="6">
        <f>[1]Macro!U109</f>
        <v>34.292029650000003</v>
      </c>
      <c r="W776" s="6">
        <f>[1]Macro!V109</f>
        <v>33.769394320000004</v>
      </c>
      <c r="X776" s="6">
        <f>[1]Macro!W109</f>
        <v>33.270664150000002</v>
      </c>
      <c r="Y776" s="6">
        <f>[1]Macro!X109</f>
        <v>32.779477800000002</v>
      </c>
      <c r="Z776" s="6">
        <f>[1]Macro!Y109</f>
        <v>32.294390980000003</v>
      </c>
      <c r="AA776" s="6">
        <f>[1]Macro!Z109</f>
        <v>31.81371773</v>
      </c>
      <c r="AB776" s="6">
        <f>[1]Macro!AA109</f>
        <v>31.336001360000001</v>
      </c>
      <c r="AC776" s="6">
        <f>[1]Macro!AB109</f>
        <v>30.864355539999998</v>
      </c>
      <c r="AD776" s="6">
        <f>[1]Macro!AC109</f>
        <v>30.408932650000001</v>
      </c>
      <c r="AE776" s="6">
        <f>[1]Macro!AD109</f>
        <v>29.968691379999999</v>
      </c>
      <c r="AF776" s="6">
        <f>[1]Macro!AE109</f>
        <v>29.540782570000001</v>
      </c>
      <c r="AG776" s="6">
        <f>[1]Macro!AF109</f>
        <v>29.122720959999999</v>
      </c>
      <c r="AH776" s="6">
        <f>[1]Macro!AG109</f>
        <v>28.706517510000001</v>
      </c>
      <c r="AI776" s="6">
        <f>[1]Macro!AH109</f>
        <v>28.30394639</v>
      </c>
      <c r="AJ776" s="6">
        <f>[1]Macro!AI109</f>
        <v>27.91447767</v>
      </c>
      <c r="AK776" s="6">
        <f>[1]Macro!AJ109</f>
        <v>27.53660172</v>
      </c>
      <c r="AL776" s="6">
        <f>[1]Macro!AK109</f>
        <v>27.168550960000001</v>
      </c>
      <c r="AM776" s="6">
        <f>[1]Macro!AL109</f>
        <v>27.584091099999998</v>
      </c>
      <c r="AN776" s="6">
        <f>[1]Macro!AM109</f>
        <v>27.995849459999999</v>
      </c>
      <c r="AO776" s="6">
        <f>[1]Macro!AN109</f>
        <v>28.404211029999999</v>
      </c>
      <c r="AP776" s="6">
        <f>[1]Macro!AO109</f>
        <v>28.8093979</v>
      </c>
      <c r="AQ776" s="6">
        <f>[1]Macro!AP109</f>
        <v>29.21161871</v>
      </c>
      <c r="AR776" s="6">
        <f>[1]Macro!AQ109</f>
        <v>29.586172000000001</v>
      </c>
      <c r="AS776" s="6">
        <f>[1]Macro!AR109</f>
        <v>29.95808074</v>
      </c>
      <c r="AT776" s="6">
        <f>[1]Macro!AS109</f>
        <v>30.32797059</v>
      </c>
      <c r="AU776" s="6">
        <f>[1]Macro!AT109</f>
        <v>30.6965079</v>
      </c>
      <c r="AV776" s="6">
        <f>[1]Macro!AU109</f>
        <v>31.064368770000002</v>
      </c>
      <c r="AW776" s="6">
        <f>[1]Macro!AV109</f>
        <v>31.398076360000001</v>
      </c>
      <c r="AX776" s="6">
        <f>[1]Macro!AW109</f>
        <v>31.731999349999999</v>
      </c>
      <c r="AY776" s="6">
        <f>[1]Macro!AX109</f>
        <v>32.066891239999997</v>
      </c>
      <c r="AZ776" s="6">
        <f>[1]Macro!AY109</f>
        <v>32.403387260000002</v>
      </c>
      <c r="BA776" s="6">
        <f>[1]Macro!AZ109</f>
        <v>32.742002120000002</v>
      </c>
      <c r="BB776" s="6">
        <f>[1]Macro!BA109</f>
        <v>33.079563499999999</v>
      </c>
      <c r="BC776" s="6">
        <f>[1]Macro!BB109</f>
        <v>33.419507179999997</v>
      </c>
      <c r="BD776" s="6">
        <f>[1]Macro!BC109</f>
        <v>33.761963790000003</v>
      </c>
      <c r="BE776" s="6">
        <f>[1]Macro!BD109</f>
        <v>34.107284479999997</v>
      </c>
      <c r="BF776" s="6">
        <f>[1]Macro!BE109</f>
        <v>34.455879979999999</v>
      </c>
      <c r="BG776" s="6">
        <f>[1]Macro!BF109</f>
        <v>34.763823379999998</v>
      </c>
      <c r="BH776" s="6">
        <f>[1]Macro!BG109</f>
        <v>35.075157580000003</v>
      </c>
      <c r="BI776" s="6">
        <f>[1]Macro!BH109</f>
        <v>35.390187509999997</v>
      </c>
      <c r="BJ776" s="6">
        <f>[1]Macro!BI109</f>
        <v>35.709082780000003</v>
      </c>
      <c r="BK776" s="6">
        <f>[1]Macro!BJ109</f>
        <v>36.03190541</v>
      </c>
      <c r="BL776" s="6">
        <f>[1]Macro!BK109</f>
        <v>36.359071010000001</v>
      </c>
      <c r="BM776" s="6">
        <f>[1]Macro!BL109</f>
        <v>36.690113510000003</v>
      </c>
      <c r="BN776" s="6">
        <f>[1]Macro!BM109</f>
        <v>37.024949550000002</v>
      </c>
      <c r="BO776" s="6">
        <f>[1]Macro!BN109</f>
        <v>37.363481610000001</v>
      </c>
      <c r="BP776" s="6">
        <f>[1]Macro!BO109</f>
        <v>37.705606379999999</v>
      </c>
      <c r="BQ776" s="6">
        <f>[1]Macro!BP109</f>
        <v>38.008745910000002</v>
      </c>
      <c r="BR776" s="6">
        <f>[1]Macro!BQ109</f>
        <v>38.314910740000002</v>
      </c>
      <c r="BS776" s="6">
        <f>[1]Macro!BR109</f>
        <v>38.624198849999999</v>
      </c>
      <c r="BT776" s="6">
        <f>[1]Macro!BS109</f>
        <v>38.936657660000002</v>
      </c>
      <c r="BU776" s="6">
        <f>[1]Macro!BT109</f>
        <v>39.252276500000001</v>
      </c>
      <c r="BV776" s="6">
        <f>[1]Macro!BU109</f>
        <v>39.570408469999997</v>
      </c>
      <c r="BW776" s="6">
        <f>[1]Macro!BV109</f>
        <v>39.891535480000002</v>
      </c>
      <c r="BX776" s="6">
        <f>[1]Macro!BW109</f>
        <v>40.215563029999998</v>
      </c>
      <c r="BY776" s="6">
        <f>[1]Macro!BX109</f>
        <v>40.542397690000001</v>
      </c>
      <c r="BZ776" s="6">
        <f>[1]Macro!BY109</f>
        <v>40.871952139999998</v>
      </c>
      <c r="CA776" s="6">
        <f>[1]Macro!BZ109</f>
        <v>41.171427289999997</v>
      </c>
      <c r="CB776" s="6">
        <f>[1]Macro!CA109</f>
        <v>41.473228550000002</v>
      </c>
      <c r="CC776" s="6">
        <f>[1]Macro!CB109</f>
        <v>41.777441690000003</v>
      </c>
      <c r="CD776" s="6">
        <f>[1]Macro!CC109</f>
        <v>42.084117689999999</v>
      </c>
      <c r="CE776" s="6">
        <f>[1]Macro!CD109</f>
        <v>42.393264100000003</v>
      </c>
      <c r="CF776" s="6">
        <f>[1]Macro!CE109</f>
        <v>42.703190669999998</v>
      </c>
      <c r="CG776" s="6">
        <f>[1]Macro!CF109</f>
        <v>43.015447909999999</v>
      </c>
      <c r="CH776" s="6">
        <f>[1]Macro!CG109</f>
        <v>43.329981940000003</v>
      </c>
      <c r="CI776" s="6">
        <f>[1]Macro!CH109</f>
        <v>43.646740919999999</v>
      </c>
      <c r="CJ776" s="6">
        <f>[1]Macro!CI109</f>
        <v>43.965676019999997</v>
      </c>
    </row>
    <row r="778" spans="2:88" x14ac:dyDescent="0.3">
      <c r="C778" s="2">
        <v>42005</v>
      </c>
      <c r="D778" s="2">
        <v>42370</v>
      </c>
      <c r="E778" s="2">
        <v>42736</v>
      </c>
      <c r="F778" s="2">
        <v>43101</v>
      </c>
      <c r="G778" s="2">
        <v>43466</v>
      </c>
      <c r="H778" s="2">
        <v>43831</v>
      </c>
      <c r="I778" s="2">
        <v>44197</v>
      </c>
      <c r="J778" s="2">
        <v>44562</v>
      </c>
      <c r="K778" s="2">
        <v>44927</v>
      </c>
      <c r="L778" s="2">
        <v>45292</v>
      </c>
      <c r="M778" s="2">
        <v>45658</v>
      </c>
      <c r="N778" s="2">
        <v>46023</v>
      </c>
      <c r="O778" s="2">
        <v>46388</v>
      </c>
      <c r="P778" s="2">
        <v>46753</v>
      </c>
      <c r="Q778" s="2">
        <v>47119</v>
      </c>
      <c r="R778" s="2">
        <v>47484</v>
      </c>
      <c r="S778" s="2">
        <v>47849</v>
      </c>
      <c r="T778" s="2">
        <v>48214</v>
      </c>
      <c r="U778" s="2">
        <v>48580</v>
      </c>
      <c r="V778" s="2">
        <v>48945</v>
      </c>
      <c r="W778" s="2">
        <v>49310</v>
      </c>
      <c r="X778" s="2">
        <v>49675</v>
      </c>
      <c r="Y778" s="2">
        <v>50041</v>
      </c>
      <c r="Z778" s="2">
        <v>50406</v>
      </c>
      <c r="AA778" s="2">
        <v>50771</v>
      </c>
      <c r="AB778" s="2">
        <v>51136</v>
      </c>
      <c r="AC778" s="2">
        <v>51502</v>
      </c>
      <c r="AD778" s="2">
        <v>51867</v>
      </c>
      <c r="AE778" s="2">
        <v>52232</v>
      </c>
      <c r="AF778" s="2">
        <v>52597</v>
      </c>
      <c r="AG778" s="2">
        <v>52963</v>
      </c>
      <c r="AH778" s="2">
        <v>53328</v>
      </c>
      <c r="AI778" s="2">
        <v>53693</v>
      </c>
      <c r="AJ778" s="2">
        <v>54058</v>
      </c>
      <c r="AK778" s="2">
        <v>54424</v>
      </c>
      <c r="AL778" s="2">
        <v>54789</v>
      </c>
      <c r="AM778" s="2">
        <v>55154</v>
      </c>
      <c r="AN778" s="2">
        <v>55519</v>
      </c>
      <c r="AO778" s="2">
        <v>55885</v>
      </c>
      <c r="AP778" s="2">
        <v>56250</v>
      </c>
      <c r="AQ778" s="2">
        <v>56615</v>
      </c>
      <c r="AR778" s="2">
        <v>56980</v>
      </c>
      <c r="AS778" s="2">
        <v>57346</v>
      </c>
      <c r="AT778" s="2">
        <v>57711</v>
      </c>
      <c r="AU778" s="2">
        <v>58076</v>
      </c>
      <c r="AV778" s="2">
        <v>58441</v>
      </c>
      <c r="AW778" s="2">
        <v>58807</v>
      </c>
      <c r="AX778" s="2">
        <v>59172</v>
      </c>
      <c r="AY778" s="2">
        <v>59537</v>
      </c>
      <c r="AZ778" s="2">
        <v>59902</v>
      </c>
      <c r="BA778" s="2">
        <v>60268</v>
      </c>
      <c r="BB778" s="2">
        <v>60633</v>
      </c>
      <c r="BC778" s="2">
        <v>60998</v>
      </c>
      <c r="BD778" s="2">
        <v>61363</v>
      </c>
      <c r="BE778" s="2">
        <v>61729</v>
      </c>
      <c r="BF778" s="2">
        <v>62094</v>
      </c>
      <c r="BG778" s="2">
        <v>62459</v>
      </c>
      <c r="BH778" s="2">
        <v>62824</v>
      </c>
      <c r="BI778" s="2">
        <v>63190</v>
      </c>
      <c r="BJ778" s="2">
        <v>63555</v>
      </c>
      <c r="BK778" s="2">
        <v>63920</v>
      </c>
      <c r="BL778" s="2">
        <v>64285</v>
      </c>
      <c r="BM778" s="2">
        <v>64651</v>
      </c>
      <c r="BN778" s="2">
        <v>65016</v>
      </c>
      <c r="BO778" s="2">
        <v>65381</v>
      </c>
      <c r="BP778" s="2">
        <v>65746</v>
      </c>
      <c r="BQ778" s="2">
        <v>66112</v>
      </c>
      <c r="BR778" s="2">
        <v>66477</v>
      </c>
      <c r="BS778" s="2">
        <v>66842</v>
      </c>
      <c r="BT778" s="2">
        <v>67207</v>
      </c>
      <c r="BU778" s="2">
        <v>67573</v>
      </c>
      <c r="BV778" s="2">
        <v>67938</v>
      </c>
      <c r="BW778" s="2">
        <v>68303</v>
      </c>
      <c r="BX778" s="2">
        <v>68668</v>
      </c>
      <c r="BY778" s="2">
        <v>69034</v>
      </c>
      <c r="BZ778" s="2">
        <v>69399</v>
      </c>
      <c r="CA778" s="2">
        <v>69764</v>
      </c>
      <c r="CB778" s="2">
        <v>70129</v>
      </c>
      <c r="CC778" s="2">
        <v>70495</v>
      </c>
      <c r="CD778" s="2">
        <v>70860</v>
      </c>
      <c r="CE778" s="2">
        <v>71225</v>
      </c>
      <c r="CF778" s="2">
        <v>71590</v>
      </c>
      <c r="CG778" s="2">
        <v>71956</v>
      </c>
      <c r="CH778" s="2">
        <v>72321</v>
      </c>
      <c r="CI778" s="2">
        <v>72686</v>
      </c>
      <c r="CJ778" s="2">
        <v>73051</v>
      </c>
    </row>
    <row r="779" spans="2:88" x14ac:dyDescent="0.3">
      <c r="B779" t="s">
        <v>93</v>
      </c>
      <c r="C779" s="9">
        <f>C766/C772-1</f>
        <v>0</v>
      </c>
      <c r="D779" s="9">
        <f t="shared" ref="D779:AL779" si="379">D766/D772-1</f>
        <v>0</v>
      </c>
      <c r="E779" s="9">
        <f t="shared" si="379"/>
        <v>0</v>
      </c>
      <c r="F779" s="9">
        <f t="shared" si="379"/>
        <v>0</v>
      </c>
      <c r="G779" s="9">
        <f t="shared" si="379"/>
        <v>0</v>
      </c>
      <c r="H779" s="9">
        <f t="shared" si="379"/>
        <v>0</v>
      </c>
      <c r="I779" s="9">
        <f t="shared" si="379"/>
        <v>0</v>
      </c>
      <c r="J779" s="9">
        <f t="shared" si="379"/>
        <v>6.5487623347799673E-3</v>
      </c>
      <c r="K779" s="9">
        <f t="shared" si="379"/>
        <v>1.2667847393949216E-2</v>
      </c>
      <c r="L779" s="9">
        <f t="shared" si="379"/>
        <v>1.7828586609445862E-2</v>
      </c>
      <c r="M779" s="9">
        <f t="shared" si="379"/>
        <v>2.3393155803800303E-2</v>
      </c>
      <c r="N779" s="9">
        <f t="shared" si="379"/>
        <v>2.8816380193426916E-2</v>
      </c>
      <c r="O779" s="9">
        <f t="shared" si="379"/>
        <v>3.4206440496635349E-2</v>
      </c>
      <c r="P779" s="9">
        <f t="shared" si="379"/>
        <v>3.9312466512082755E-2</v>
      </c>
      <c r="Q779" s="9">
        <f t="shared" si="379"/>
        <v>4.3968157536644403E-2</v>
      </c>
      <c r="R779" s="9">
        <f t="shared" si="379"/>
        <v>4.8201600622401308E-2</v>
      </c>
      <c r="S779" s="9">
        <f t="shared" si="379"/>
        <v>4.6956225040705846E-2</v>
      </c>
      <c r="T779" s="9">
        <f t="shared" si="379"/>
        <v>4.5791540900024907E-2</v>
      </c>
      <c r="U779" s="9">
        <f t="shared" si="379"/>
        <v>4.4935832107977136E-2</v>
      </c>
      <c r="V779" s="9">
        <f t="shared" si="379"/>
        <v>4.4361362359628398E-2</v>
      </c>
      <c r="W779" s="9">
        <f t="shared" si="379"/>
        <v>4.3949889778349016E-2</v>
      </c>
      <c r="X779" s="9">
        <f t="shared" si="379"/>
        <v>4.3535413055461492E-2</v>
      </c>
      <c r="Y779" s="9">
        <f t="shared" si="379"/>
        <v>4.2944473624012325E-2</v>
      </c>
      <c r="Z779" s="9">
        <f t="shared" si="379"/>
        <v>4.2127785021027986E-2</v>
      </c>
      <c r="AA779" s="9">
        <f t="shared" si="379"/>
        <v>4.1043355182691865E-2</v>
      </c>
      <c r="AB779" s="9">
        <f t="shared" si="379"/>
        <v>3.9649405932937754E-2</v>
      </c>
      <c r="AC779" s="9">
        <f t="shared" si="379"/>
        <v>3.7748083121618814E-2</v>
      </c>
      <c r="AD779" s="9">
        <f t="shared" si="379"/>
        <v>3.5158126648728638E-2</v>
      </c>
      <c r="AE779" s="9">
        <f t="shared" si="379"/>
        <v>3.1845377038019373E-2</v>
      </c>
      <c r="AF779" s="9">
        <f t="shared" si="379"/>
        <v>2.7771517758395481E-2</v>
      </c>
      <c r="AG779" s="9">
        <f t="shared" si="379"/>
        <v>2.2844217310941328E-2</v>
      </c>
      <c r="AH779" s="9">
        <f t="shared" si="379"/>
        <v>1.6791389112331245E-2</v>
      </c>
      <c r="AI779" s="9">
        <f t="shared" si="379"/>
        <v>9.2542627901581742E-3</v>
      </c>
      <c r="AJ779" s="9">
        <f t="shared" si="379"/>
        <v>-2.8323085229764455E-4</v>
      </c>
      <c r="AK779" s="9">
        <f t="shared" si="379"/>
        <v>-1.2772106572624953E-2</v>
      </c>
      <c r="AL779" s="9">
        <f t="shared" si="379"/>
        <v>-3.0190889854502134E-2</v>
      </c>
      <c r="AM779" s="9">
        <f t="shared" ref="AM779:CJ779" si="380">AM766/AM772-1</f>
        <v>-2.9727361193044644E-2</v>
      </c>
      <c r="AN779" s="9">
        <f t="shared" si="380"/>
        <v>-2.6633114205669273E-2</v>
      </c>
      <c r="AO779" s="9">
        <f t="shared" si="380"/>
        <v>-2.2656463220945722E-2</v>
      </c>
      <c r="AP779" s="9">
        <f t="shared" si="380"/>
        <v>-1.8061244128409037E-2</v>
      </c>
      <c r="AQ779" s="9">
        <f t="shared" si="380"/>
        <v>-1.2940518408793622E-2</v>
      </c>
      <c r="AR779" s="9">
        <f t="shared" si="380"/>
        <v>-7.2394021776602813E-3</v>
      </c>
      <c r="AS779" s="9">
        <f t="shared" si="380"/>
        <v>-1.110679401578718E-3</v>
      </c>
      <c r="AT779" s="9">
        <f t="shared" si="380"/>
        <v>5.3957731349294491E-3</v>
      </c>
      <c r="AU779" s="9">
        <f t="shared" si="380"/>
        <v>1.224289673513379E-2</v>
      </c>
      <c r="AV779" s="9">
        <f t="shared" si="380"/>
        <v>1.9399966610082808E-2</v>
      </c>
      <c r="AW779" s="9">
        <f t="shared" si="380"/>
        <v>2.698217544003878E-2</v>
      </c>
      <c r="AX779" s="9">
        <f t="shared" si="380"/>
        <v>3.4847479550318639E-2</v>
      </c>
      <c r="AY779" s="9">
        <f t="shared" si="380"/>
        <v>4.2965724522368687E-2</v>
      </c>
      <c r="AZ779" s="9">
        <f t="shared" si="380"/>
        <v>5.1316052442943016E-2</v>
      </c>
      <c r="BA779" s="9">
        <f t="shared" si="380"/>
        <v>5.9881279773267959E-2</v>
      </c>
      <c r="BB779" s="9">
        <f t="shared" si="380"/>
        <v>6.8834482833412869E-2</v>
      </c>
      <c r="BC779" s="9">
        <f t="shared" si="380"/>
        <v>7.7997287739978827E-2</v>
      </c>
      <c r="BD779" s="9">
        <f t="shared" si="380"/>
        <v>8.7333380356087842E-2</v>
      </c>
      <c r="BE779" s="9">
        <f t="shared" si="380"/>
        <v>9.6845422256464753E-2</v>
      </c>
      <c r="BF779" s="9">
        <f t="shared" si="380"/>
        <v>0.1065337864668654</v>
      </c>
      <c r="BG779" s="9">
        <f t="shared" si="380"/>
        <v>0.11659601185122259</v>
      </c>
      <c r="BH779" s="9">
        <f t="shared" si="380"/>
        <v>0.1268529658781512</v>
      </c>
      <c r="BI779" s="9">
        <f t="shared" si="380"/>
        <v>0.13728175071104576</v>
      </c>
      <c r="BJ779" s="9">
        <f t="shared" si="380"/>
        <v>0.14787258436863637</v>
      </c>
      <c r="BK779" s="9">
        <f t="shared" si="380"/>
        <v>0.15862005329787832</v>
      </c>
      <c r="BL779" s="9">
        <f t="shared" si="380"/>
        <v>0.16952395888237803</v>
      </c>
      <c r="BM779" s="9">
        <f t="shared" si="380"/>
        <v>0.18058038650050645</v>
      </c>
      <c r="BN779" s="9">
        <f t="shared" si="380"/>
        <v>0.19178969410970259</v>
      </c>
      <c r="BO779" s="9">
        <f t="shared" si="380"/>
        <v>0.20315329021543649</v>
      </c>
      <c r="BP779" s="9">
        <f t="shared" si="380"/>
        <v>0.21467349459099161</v>
      </c>
      <c r="BQ779" s="9">
        <f t="shared" si="380"/>
        <v>0.22656589069629995</v>
      </c>
      <c r="BR779" s="9">
        <f t="shared" si="380"/>
        <v>0.23865541448050309</v>
      </c>
      <c r="BS779" s="9">
        <f t="shared" si="380"/>
        <v>0.25092958935489973</v>
      </c>
      <c r="BT779" s="9">
        <f t="shared" si="380"/>
        <v>0.26338697410524126</v>
      </c>
      <c r="BU779" s="9">
        <f t="shared" si="380"/>
        <v>0.27602846437634687</v>
      </c>
      <c r="BV779" s="9">
        <f t="shared" si="380"/>
        <v>0.28885167430802317</v>
      </c>
      <c r="BW779" s="9">
        <f t="shared" si="380"/>
        <v>0.30186373193292693</v>
      </c>
      <c r="BX779" s="9">
        <f t="shared" si="380"/>
        <v>0.31506812292383879</v>
      </c>
      <c r="BY779" s="9">
        <f t="shared" si="380"/>
        <v>0.32846887803225111</v>
      </c>
      <c r="BZ779" s="9">
        <f t="shared" si="380"/>
        <v>0.34207058063842899</v>
      </c>
      <c r="CA779" s="9">
        <f t="shared" si="380"/>
        <v>0.3560593221435191</v>
      </c>
      <c r="CB779" s="9">
        <f t="shared" si="380"/>
        <v>0.37028813049073506</v>
      </c>
      <c r="CC779" s="9">
        <f t="shared" si="380"/>
        <v>0.38474736164894074</v>
      </c>
      <c r="CD779" s="9">
        <f t="shared" si="380"/>
        <v>0.39943629072560016</v>
      </c>
      <c r="CE779" s="9">
        <f t="shared" si="380"/>
        <v>0.41435583095343098</v>
      </c>
      <c r="CF779" s="9">
        <f t="shared" si="380"/>
        <v>0.42949355683122992</v>
      </c>
      <c r="CG779" s="9">
        <f t="shared" si="380"/>
        <v>0.44486556904198071</v>
      </c>
      <c r="CH779" s="9">
        <f t="shared" si="380"/>
        <v>0.46047425477710302</v>
      </c>
      <c r="CI779" s="9">
        <f t="shared" si="380"/>
        <v>0.47632277486047458</v>
      </c>
      <c r="CJ779" s="9">
        <f t="shared" si="380"/>
        <v>0.49241476056987388</v>
      </c>
    </row>
    <row r="780" spans="2:88" x14ac:dyDescent="0.3">
      <c r="B780" t="s">
        <v>94</v>
      </c>
      <c r="C780" s="9">
        <f>(C769-C775)/C772</f>
        <v>0</v>
      </c>
      <c r="D780" s="9">
        <f t="shared" ref="D780:AL780" si="381">(D769-D775)/D772</f>
        <v>0</v>
      </c>
      <c r="E780" s="9">
        <f t="shared" si="381"/>
        <v>0</v>
      </c>
      <c r="F780" s="9">
        <f t="shared" si="381"/>
        <v>0</v>
      </c>
      <c r="G780" s="9">
        <f t="shared" si="381"/>
        <v>0</v>
      </c>
      <c r="H780" s="9">
        <f t="shared" si="381"/>
        <v>0</v>
      </c>
      <c r="I780" s="9">
        <f t="shared" si="381"/>
        <v>0</v>
      </c>
      <c r="J780" s="9">
        <f t="shared" si="381"/>
        <v>2.8487200874641698E-4</v>
      </c>
      <c r="K780" s="9">
        <f t="shared" si="381"/>
        <v>5.722229536055405E-4</v>
      </c>
      <c r="L780" s="9">
        <f t="shared" si="381"/>
        <v>1.1901110691381678E-3</v>
      </c>
      <c r="M780" s="9">
        <f t="shared" si="381"/>
        <v>2.4098379436493173E-3</v>
      </c>
      <c r="N780" s="9">
        <f t="shared" si="381"/>
        <v>3.9707716384741179E-3</v>
      </c>
      <c r="O780" s="9">
        <f t="shared" si="381"/>
        <v>5.529125797973709E-3</v>
      </c>
      <c r="P780" s="9">
        <f t="shared" si="381"/>
        <v>6.7990281204195627E-3</v>
      </c>
      <c r="Q780" s="9">
        <f t="shared" si="381"/>
        <v>7.607742096110464E-3</v>
      </c>
      <c r="R780" s="9">
        <f t="shared" si="381"/>
        <v>7.8834519422258005E-3</v>
      </c>
      <c r="S780" s="9">
        <f t="shared" si="381"/>
        <v>8.1010220820592407E-3</v>
      </c>
      <c r="T780" s="9">
        <f t="shared" si="381"/>
        <v>8.4251124193656449E-3</v>
      </c>
      <c r="U780" s="9">
        <f t="shared" si="381"/>
        <v>8.8729739478576528E-3</v>
      </c>
      <c r="V780" s="9">
        <f t="shared" si="381"/>
        <v>9.3835990092325013E-3</v>
      </c>
      <c r="W780" s="9">
        <f t="shared" si="381"/>
        <v>9.891313848711494E-3</v>
      </c>
      <c r="X780" s="9">
        <f t="shared" si="381"/>
        <v>1.0345138379139857E-2</v>
      </c>
      <c r="Y780" s="9">
        <f t="shared" si="381"/>
        <v>1.0706647307723508E-2</v>
      </c>
      <c r="Z780" s="9">
        <f t="shared" si="381"/>
        <v>1.0964115659980251E-2</v>
      </c>
      <c r="AA780" s="9">
        <f t="shared" si="381"/>
        <v>1.1100306493300408E-2</v>
      </c>
      <c r="AB780" s="9">
        <f t="shared" si="381"/>
        <v>1.1101157196190597E-2</v>
      </c>
      <c r="AC780" s="9">
        <f t="shared" si="381"/>
        <v>1.0962960191766145E-2</v>
      </c>
      <c r="AD780" s="9">
        <f t="shared" si="381"/>
        <v>1.068454266657937E-2</v>
      </c>
      <c r="AE780" s="9">
        <f t="shared" si="381"/>
        <v>1.0270521157560849E-2</v>
      </c>
      <c r="AF780" s="9">
        <f t="shared" si="381"/>
        <v>9.7284533596892712E-3</v>
      </c>
      <c r="AG780" s="9">
        <f t="shared" si="381"/>
        <v>9.0676759626844728E-3</v>
      </c>
      <c r="AH780" s="9">
        <f t="shared" si="381"/>
        <v>8.2988814295496035E-3</v>
      </c>
      <c r="AI780" s="9">
        <f t="shared" si="381"/>
        <v>7.429104141730921E-3</v>
      </c>
      <c r="AJ780" s="9">
        <f t="shared" si="381"/>
        <v>6.4670017817631898E-3</v>
      </c>
      <c r="AK780" s="9">
        <f t="shared" si="381"/>
        <v>5.4233963133598359E-3</v>
      </c>
      <c r="AL780" s="9">
        <f t="shared" si="381"/>
        <v>4.3160217887781831E-3</v>
      </c>
      <c r="AM780" s="9">
        <f t="shared" ref="AM780:CJ780" si="382">(AM769-AM775)/AM772</f>
        <v>3.5286957968057352E-3</v>
      </c>
      <c r="AN780" s="9">
        <f t="shared" si="382"/>
        <v>2.886051682934666E-3</v>
      </c>
      <c r="AO780" s="9">
        <f t="shared" si="382"/>
        <v>2.3658946755768318E-3</v>
      </c>
      <c r="AP780" s="9">
        <f t="shared" si="382"/>
        <v>1.9517641328941958E-3</v>
      </c>
      <c r="AQ780" s="9">
        <f t="shared" si="382"/>
        <v>1.6273661168811559E-3</v>
      </c>
      <c r="AR780" s="9">
        <f t="shared" si="382"/>
        <v>1.3859597709799496E-3</v>
      </c>
      <c r="AS780" s="9">
        <f t="shared" si="382"/>
        <v>1.2205366315272421E-3</v>
      </c>
      <c r="AT780" s="9">
        <f t="shared" si="382"/>
        <v>1.1263378831822097E-3</v>
      </c>
      <c r="AU780" s="9">
        <f t="shared" si="382"/>
        <v>1.0990941081959978E-3</v>
      </c>
      <c r="AV780" s="9">
        <f t="shared" si="382"/>
        <v>1.1352751344087526E-3</v>
      </c>
      <c r="AW780" s="9">
        <f t="shared" si="382"/>
        <v>1.2314862034113333E-3</v>
      </c>
      <c r="AX780" s="9">
        <f t="shared" si="382"/>
        <v>1.3860346811619803E-3</v>
      </c>
      <c r="AY780" s="9">
        <f t="shared" si="382"/>
        <v>1.5978962912013728E-3</v>
      </c>
      <c r="AZ780" s="9">
        <f t="shared" si="382"/>
        <v>1.8656869623475483E-3</v>
      </c>
      <c r="BA780" s="9">
        <f t="shared" si="382"/>
        <v>2.1875535207226287E-3</v>
      </c>
      <c r="BB780" s="9">
        <f t="shared" si="382"/>
        <v>2.5913039146600821E-3</v>
      </c>
      <c r="BC780" s="9">
        <f t="shared" si="382"/>
        <v>3.0571062509883872E-3</v>
      </c>
      <c r="BD780" s="9">
        <f t="shared" si="382"/>
        <v>3.571325916276384E-3</v>
      </c>
      <c r="BE780" s="9">
        <f t="shared" si="382"/>
        <v>4.1275497105079653E-3</v>
      </c>
      <c r="BF780" s="9">
        <f t="shared" si="382"/>
        <v>4.7215875658399376E-3</v>
      </c>
      <c r="BG780" s="9">
        <f t="shared" si="382"/>
        <v>5.3522271254338094E-3</v>
      </c>
      <c r="BH780" s="9">
        <f t="shared" si="382"/>
        <v>6.0150627268238197E-3</v>
      </c>
      <c r="BI780" s="9">
        <f t="shared" si="382"/>
        <v>6.7077283623541203E-3</v>
      </c>
      <c r="BJ780" s="9">
        <f t="shared" si="382"/>
        <v>7.4280407462716481E-3</v>
      </c>
      <c r="BK780" s="9">
        <f t="shared" si="382"/>
        <v>8.1738181691462953E-3</v>
      </c>
      <c r="BL780" s="9">
        <f t="shared" si="382"/>
        <v>8.9428894064917854E-3</v>
      </c>
      <c r="BM780" s="9">
        <f t="shared" si="382"/>
        <v>9.7332134670085786E-3</v>
      </c>
      <c r="BN780" s="9">
        <f t="shared" si="382"/>
        <v>1.0542873518753982E-2</v>
      </c>
      <c r="BO780" s="9">
        <f t="shared" si="382"/>
        <v>1.1370107579937856E-2</v>
      </c>
      <c r="BP780" s="9">
        <f t="shared" si="382"/>
        <v>1.2213332628535268E-2</v>
      </c>
      <c r="BQ780" s="9">
        <f t="shared" si="382"/>
        <v>1.3076082095518134E-2</v>
      </c>
      <c r="BR780" s="9">
        <f t="shared" si="382"/>
        <v>1.3953240167604087E-2</v>
      </c>
      <c r="BS780" s="9">
        <f t="shared" si="382"/>
        <v>1.4843382259340475E-2</v>
      </c>
      <c r="BT780" s="9">
        <f t="shared" si="382"/>
        <v>1.5745087038353089E-2</v>
      </c>
      <c r="BU780" s="9">
        <f t="shared" si="382"/>
        <v>1.6656808218361203E-2</v>
      </c>
      <c r="BV780" s="9">
        <f t="shared" si="382"/>
        <v>1.7576972561709193E-2</v>
      </c>
      <c r="BW780" s="9">
        <f t="shared" si="382"/>
        <v>1.8504044562400457E-2</v>
      </c>
      <c r="BX780" s="9">
        <f t="shared" si="382"/>
        <v>1.9436649177979503E-2</v>
      </c>
      <c r="BY780" s="9">
        <f t="shared" si="382"/>
        <v>2.0373415451573434E-2</v>
      </c>
      <c r="BZ780" s="9">
        <f t="shared" si="382"/>
        <v>2.1313186712102236E-2</v>
      </c>
      <c r="CA780" s="9">
        <f t="shared" si="382"/>
        <v>2.2261193543460563E-2</v>
      </c>
      <c r="CB780" s="9">
        <f t="shared" si="382"/>
        <v>2.3211232288881313E-2</v>
      </c>
      <c r="CC780" s="9">
        <f t="shared" si="382"/>
        <v>2.4161743825667065E-2</v>
      </c>
      <c r="CD780" s="9">
        <f t="shared" si="382"/>
        <v>2.5111187606183874E-2</v>
      </c>
      <c r="CE780" s="9">
        <f t="shared" si="382"/>
        <v>2.6057872962895037E-2</v>
      </c>
      <c r="CF780" s="9">
        <f t="shared" si="382"/>
        <v>2.6999914691809668E-2</v>
      </c>
      <c r="CG780" s="9">
        <f t="shared" si="382"/>
        <v>2.793547603198248E-2</v>
      </c>
      <c r="CH780" s="9">
        <f t="shared" si="382"/>
        <v>2.8862935240516082E-2</v>
      </c>
      <c r="CI780" s="9">
        <f t="shared" si="382"/>
        <v>2.9780798706569963E-2</v>
      </c>
      <c r="CJ780" s="9">
        <f t="shared" si="382"/>
        <v>3.0687689686623335E-2</v>
      </c>
    </row>
    <row r="781" spans="2:88" x14ac:dyDescent="0.3">
      <c r="B781" t="s">
        <v>95</v>
      </c>
      <c r="C781" s="9">
        <f>(C768-C774)/C772</f>
        <v>0</v>
      </c>
      <c r="D781" s="9">
        <f t="shared" ref="D781:AL781" si="383">(D768-D774)/D772</f>
        <v>0</v>
      </c>
      <c r="E781" s="9">
        <f t="shared" si="383"/>
        <v>0</v>
      </c>
      <c r="F781" s="9">
        <f t="shared" si="383"/>
        <v>0</v>
      </c>
      <c r="G781" s="9">
        <f t="shared" si="383"/>
        <v>0</v>
      </c>
      <c r="H781" s="9">
        <f t="shared" si="383"/>
        <v>0</v>
      </c>
      <c r="I781" s="9">
        <f t="shared" si="383"/>
        <v>0</v>
      </c>
      <c r="J781" s="9">
        <f t="shared" si="383"/>
        <v>1.7044358571028904E-2</v>
      </c>
      <c r="K781" s="9">
        <f t="shared" si="383"/>
        <v>3.6181021952293682E-2</v>
      </c>
      <c r="L781" s="9">
        <f t="shared" si="383"/>
        <v>5.4831049610820165E-2</v>
      </c>
      <c r="M781" s="9">
        <f t="shared" si="383"/>
        <v>7.3197987729622077E-2</v>
      </c>
      <c r="N781" s="9">
        <f t="shared" si="383"/>
        <v>8.9597367781659526E-2</v>
      </c>
      <c r="O781" s="9">
        <f t="shared" si="383"/>
        <v>0.10446254652044805</v>
      </c>
      <c r="P781" s="9">
        <f t="shared" si="383"/>
        <v>0.11791790044349465</v>
      </c>
      <c r="Q781" s="9">
        <f t="shared" si="383"/>
        <v>0.13002083896705696</v>
      </c>
      <c r="R781" s="9">
        <f t="shared" si="383"/>
        <v>0.14089259228834902</v>
      </c>
      <c r="S781" s="9">
        <f t="shared" si="383"/>
        <v>0.14663805820324621</v>
      </c>
      <c r="T781" s="9">
        <f t="shared" si="383"/>
        <v>0.15227665299454346</v>
      </c>
      <c r="U781" s="9">
        <f t="shared" si="383"/>
        <v>0.15842930517901355</v>
      </c>
      <c r="V781" s="9">
        <f t="shared" si="383"/>
        <v>0.16501785860270696</v>
      </c>
      <c r="W781" s="9">
        <f t="shared" si="383"/>
        <v>0.17180106781984325</v>
      </c>
      <c r="X781" s="9">
        <f t="shared" si="383"/>
        <v>0.1783474839085773</v>
      </c>
      <c r="Y781" s="9">
        <f t="shared" si="383"/>
        <v>0.18448244866882946</v>
      </c>
      <c r="Z781" s="9">
        <f t="shared" si="383"/>
        <v>0.19008944962329147</v>
      </c>
      <c r="AA781" s="9">
        <f t="shared" si="383"/>
        <v>0.19508863399382112</v>
      </c>
      <c r="AB781" s="9">
        <f t="shared" si="383"/>
        <v>0.19942001194257078</v>
      </c>
      <c r="AC781" s="9">
        <f t="shared" si="383"/>
        <v>0.20273913843729369</v>
      </c>
      <c r="AD781" s="9">
        <f t="shared" si="383"/>
        <v>0.20496490177101914</v>
      </c>
      <c r="AE781" s="9">
        <f t="shared" si="383"/>
        <v>0.2061257487357307</v>
      </c>
      <c r="AF781" s="9">
        <f t="shared" si="383"/>
        <v>0.20627017214357701</v>
      </c>
      <c r="AG781" s="9">
        <f t="shared" si="383"/>
        <v>0.20542259560487669</v>
      </c>
      <c r="AH781" s="9">
        <f t="shared" si="383"/>
        <v>0.20333881973485379</v>
      </c>
      <c r="AI781" s="9">
        <f t="shared" si="383"/>
        <v>0.20001594793960528</v>
      </c>
      <c r="AJ781" s="9">
        <f t="shared" si="383"/>
        <v>0.19540749554580611</v>
      </c>
      <c r="AK781" s="9">
        <f t="shared" si="383"/>
        <v>0.18939390608841625</v>
      </c>
      <c r="AL781" s="9">
        <f t="shared" si="383"/>
        <v>0.18168788103171132</v>
      </c>
      <c r="AM781" s="9">
        <f t="shared" ref="AM781:CJ781" si="384">(AM768-AM774)/AM772</f>
        <v>0.18039962170133236</v>
      </c>
      <c r="AN781" s="9">
        <f t="shared" si="384"/>
        <v>0.18167028754708398</v>
      </c>
      <c r="AO781" s="9">
        <f t="shared" si="384"/>
        <v>0.18451234261170624</v>
      </c>
      <c r="AP781" s="9">
        <f t="shared" si="384"/>
        <v>0.18858529785297803</v>
      </c>
      <c r="AQ781" s="9">
        <f t="shared" si="384"/>
        <v>0.19366634575053138</v>
      </c>
      <c r="AR781" s="9">
        <f t="shared" si="384"/>
        <v>0.19966835332229682</v>
      </c>
      <c r="AS781" s="9">
        <f t="shared" si="384"/>
        <v>0.20638254643792581</v>
      </c>
      <c r="AT781" s="9">
        <f t="shared" si="384"/>
        <v>0.21369620064676234</v>
      </c>
      <c r="AU781" s="9">
        <f t="shared" si="384"/>
        <v>0.22152495238076758</v>
      </c>
      <c r="AV781" s="9">
        <f t="shared" si="384"/>
        <v>0.22980185474686679</v>
      </c>
      <c r="AW781" s="9">
        <f t="shared" si="384"/>
        <v>0.23857298921229775</v>
      </c>
      <c r="AX781" s="9">
        <f t="shared" si="384"/>
        <v>0.24770742888057595</v>
      </c>
      <c r="AY781" s="9">
        <f t="shared" si="384"/>
        <v>0.2571587508698418</v>
      </c>
      <c r="AZ781" s="9">
        <f t="shared" si="384"/>
        <v>0.2668920058762424</v>
      </c>
      <c r="BA781" s="9">
        <f t="shared" si="384"/>
        <v>0.27687848338804577</v>
      </c>
      <c r="BB781" s="9">
        <f t="shared" si="384"/>
        <v>0.28725806986761748</v>
      </c>
      <c r="BC781" s="9">
        <f t="shared" si="384"/>
        <v>0.29788085318969193</v>
      </c>
      <c r="BD781" s="9">
        <f t="shared" si="384"/>
        <v>0.30870727721275604</v>
      </c>
      <c r="BE781" s="9">
        <f t="shared" si="384"/>
        <v>0.31972759502103737</v>
      </c>
      <c r="BF781" s="9">
        <f t="shared" si="384"/>
        <v>0.33093441561122089</v>
      </c>
      <c r="BG781" s="9">
        <f t="shared" si="384"/>
        <v>0.34246539823578764</v>
      </c>
      <c r="BH781" s="9">
        <f t="shared" si="384"/>
        <v>0.35418131258865154</v>
      </c>
      <c r="BI781" s="9">
        <f t="shared" si="384"/>
        <v>0.36606048589097012</v>
      </c>
      <c r="BJ781" s="9">
        <f t="shared" si="384"/>
        <v>0.37809160178802786</v>
      </c>
      <c r="BK781" s="9">
        <f t="shared" si="384"/>
        <v>0.39026777811448388</v>
      </c>
      <c r="BL781" s="9">
        <f t="shared" si="384"/>
        <v>0.40258756015326502</v>
      </c>
      <c r="BM781" s="9">
        <f t="shared" si="384"/>
        <v>0.41504718384732237</v>
      </c>
      <c r="BN781" s="9">
        <f t="shared" si="384"/>
        <v>0.42764638855324388</v>
      </c>
      <c r="BO781" s="9">
        <f t="shared" si="384"/>
        <v>0.44038640144742414</v>
      </c>
      <c r="BP781" s="9">
        <f t="shared" si="384"/>
        <v>0.45326943730705294</v>
      </c>
      <c r="BQ781" s="9">
        <f t="shared" si="384"/>
        <v>0.46645947605099231</v>
      </c>
      <c r="BR781" s="9">
        <f t="shared" si="384"/>
        <v>0.4798201324349915</v>
      </c>
      <c r="BS781" s="9">
        <f t="shared" si="384"/>
        <v>0.49334467717627095</v>
      </c>
      <c r="BT781" s="9">
        <f t="shared" si="384"/>
        <v>0.50703298829315491</v>
      </c>
      <c r="BU781" s="9">
        <f t="shared" si="384"/>
        <v>0.520886586367034</v>
      </c>
      <c r="BV781" s="9">
        <f t="shared" si="384"/>
        <v>0.53490437432293847</v>
      </c>
      <c r="BW781" s="9">
        <f t="shared" si="384"/>
        <v>0.54909307680303832</v>
      </c>
      <c r="BX781" s="9">
        <f t="shared" si="384"/>
        <v>0.5634574686944489</v>
      </c>
      <c r="BY781" s="9">
        <f t="shared" si="384"/>
        <v>0.578002403448724</v>
      </c>
      <c r="BZ781" s="9">
        <f t="shared" si="384"/>
        <v>0.59273306000717241</v>
      </c>
      <c r="CA781" s="9">
        <f t="shared" si="384"/>
        <v>0.60779807149972431</v>
      </c>
      <c r="CB781" s="9">
        <f t="shared" si="384"/>
        <v>0.62307767111296497</v>
      </c>
      <c r="CC781" s="9">
        <f t="shared" si="384"/>
        <v>0.63856823255094919</v>
      </c>
      <c r="CD781" s="9">
        <f t="shared" si="384"/>
        <v>0.65427058975934183</v>
      </c>
      <c r="CE781" s="9">
        <f t="shared" si="384"/>
        <v>0.67018646224755829</v>
      </c>
      <c r="CF781" s="9">
        <f t="shared" si="384"/>
        <v>0.68630644103642502</v>
      </c>
      <c r="CG781" s="9">
        <f t="shared" si="384"/>
        <v>0.70264334200641398</v>
      </c>
      <c r="CH781" s="9">
        <f t="shared" si="384"/>
        <v>0.71920200447139482</v>
      </c>
      <c r="CI781" s="9">
        <f t="shared" si="384"/>
        <v>0.7359862664114023</v>
      </c>
      <c r="CJ781" s="9">
        <f t="shared" si="384"/>
        <v>0.75300016378491041</v>
      </c>
    </row>
    <row r="782" spans="2:88" x14ac:dyDescent="0.3">
      <c r="B782" t="s">
        <v>79</v>
      </c>
      <c r="C782" s="9">
        <f>(C770-C767-(C776-C773))/C772</f>
        <v>0</v>
      </c>
      <c r="D782" s="9">
        <f t="shared" ref="D782:AL782" si="385">(D770-D767-(D776-D773))/D772</f>
        <v>0</v>
      </c>
      <c r="E782" s="9">
        <f t="shared" si="385"/>
        <v>0</v>
      </c>
      <c r="F782" s="9">
        <f t="shared" si="385"/>
        <v>0</v>
      </c>
      <c r="G782" s="9">
        <f t="shared" si="385"/>
        <v>0</v>
      </c>
      <c r="H782" s="9">
        <f t="shared" si="385"/>
        <v>0</v>
      </c>
      <c r="I782" s="9">
        <f t="shared" si="385"/>
        <v>0</v>
      </c>
      <c r="J782" s="9">
        <f t="shared" si="385"/>
        <v>-1.0780467741147815E-2</v>
      </c>
      <c r="K782" s="9">
        <f t="shared" si="385"/>
        <v>-2.4085396290709323E-2</v>
      </c>
      <c r="L782" s="9">
        <f t="shared" si="385"/>
        <v>-3.8192574572130301E-2</v>
      </c>
      <c r="M782" s="9">
        <f t="shared" si="385"/>
        <v>-5.2214669869470785E-2</v>
      </c>
      <c r="N782" s="9">
        <f t="shared" si="385"/>
        <v>-6.4751759298161141E-2</v>
      </c>
      <c r="O782" s="9">
        <f t="shared" si="385"/>
        <v>-7.5785231464824077E-2</v>
      </c>
      <c r="P782" s="9">
        <f t="shared" si="385"/>
        <v>-8.5404462622501967E-2</v>
      </c>
      <c r="Q782" s="9">
        <f t="shared" si="385"/>
        <v>-9.3660423526522749E-2</v>
      </c>
      <c r="R782" s="9">
        <f t="shared" si="385"/>
        <v>-0.10057444403520432</v>
      </c>
      <c r="S782" s="9">
        <f t="shared" si="385"/>
        <v>-0.10778285524459937</v>
      </c>
      <c r="T782" s="9">
        <f t="shared" si="385"/>
        <v>-0.11491022479617588</v>
      </c>
      <c r="U782" s="9">
        <f t="shared" si="385"/>
        <v>-0.12236644666768745</v>
      </c>
      <c r="V782" s="9">
        <f t="shared" si="385"/>
        <v>-0.1300400953920933</v>
      </c>
      <c r="W782" s="9">
        <f t="shared" si="385"/>
        <v>-0.13774249168164418</v>
      </c>
      <c r="X782" s="9">
        <f t="shared" si="385"/>
        <v>-0.14515720930136633</v>
      </c>
      <c r="Y782" s="9">
        <f t="shared" si="385"/>
        <v>-0.15224462248987891</v>
      </c>
      <c r="Z782" s="9">
        <f t="shared" si="385"/>
        <v>-0.15892577992125204</v>
      </c>
      <c r="AA782" s="9">
        <f t="shared" si="385"/>
        <v>-0.16514558537212917</v>
      </c>
      <c r="AB782" s="9">
        <f t="shared" si="385"/>
        <v>-0.17087176367602963</v>
      </c>
      <c r="AC782" s="9">
        <f t="shared" si="385"/>
        <v>-0.17595401510779182</v>
      </c>
      <c r="AD782" s="9">
        <f t="shared" si="385"/>
        <v>-0.18049131871281948</v>
      </c>
      <c r="AE782" s="9">
        <f t="shared" si="385"/>
        <v>-0.18455089292060894</v>
      </c>
      <c r="AF782" s="9">
        <f t="shared" si="385"/>
        <v>-0.1882271069693007</v>
      </c>
      <c r="AG782" s="9">
        <f t="shared" si="385"/>
        <v>-0.19164605419274486</v>
      </c>
      <c r="AH782" s="9">
        <f t="shared" si="385"/>
        <v>-0.19484631148452028</v>
      </c>
      <c r="AI782" s="9">
        <f t="shared" si="385"/>
        <v>-0.19819078904251997</v>
      </c>
      <c r="AJ782" s="9">
        <f t="shared" si="385"/>
        <v>-0.20215772836333168</v>
      </c>
      <c r="AK782" s="9">
        <f t="shared" si="385"/>
        <v>-0.20758940915433294</v>
      </c>
      <c r="AL782" s="9">
        <f t="shared" si="385"/>
        <v>-0.21619479267499159</v>
      </c>
      <c r="AM782" s="9">
        <f t="shared" ref="AM782:CJ782" si="386">(AM770-AM767-(AM776-AM773))/AM772</f>
        <v>-0.21365567851759651</v>
      </c>
      <c r="AN782" s="9">
        <f t="shared" si="386"/>
        <v>-0.21118945400924374</v>
      </c>
      <c r="AO782" s="9">
        <f t="shared" si="386"/>
        <v>-0.20953470033754654</v>
      </c>
      <c r="AP782" s="9">
        <f t="shared" si="386"/>
        <v>-0.20859830645305999</v>
      </c>
      <c r="AQ782" s="9">
        <f t="shared" si="386"/>
        <v>-0.20823423050043655</v>
      </c>
      <c r="AR782" s="9">
        <f t="shared" si="386"/>
        <v>-0.20829371465834484</v>
      </c>
      <c r="AS782" s="9">
        <f t="shared" si="386"/>
        <v>-0.20871376291378571</v>
      </c>
      <c r="AT782" s="9">
        <f t="shared" si="386"/>
        <v>-0.20942676589015738</v>
      </c>
      <c r="AU782" s="9">
        <f t="shared" si="386"/>
        <v>-0.21038114986323436</v>
      </c>
      <c r="AV782" s="9">
        <f t="shared" si="386"/>
        <v>-0.21153716354319849</v>
      </c>
      <c r="AW782" s="9">
        <f t="shared" si="386"/>
        <v>-0.21282230019219123</v>
      </c>
      <c r="AX782" s="9">
        <f t="shared" si="386"/>
        <v>-0.21424598401141923</v>
      </c>
      <c r="AY782" s="9">
        <f t="shared" si="386"/>
        <v>-0.2157909226922938</v>
      </c>
      <c r="AZ782" s="9">
        <f t="shared" si="386"/>
        <v>-0.21744164023552481</v>
      </c>
      <c r="BA782" s="9">
        <f t="shared" si="386"/>
        <v>-0.21918475756056743</v>
      </c>
      <c r="BB782" s="9">
        <f t="shared" si="386"/>
        <v>-0.22101489110763964</v>
      </c>
      <c r="BC782" s="9">
        <f t="shared" si="386"/>
        <v>-0.22294067138435703</v>
      </c>
      <c r="BD782" s="9">
        <f t="shared" si="386"/>
        <v>-0.2249452234557992</v>
      </c>
      <c r="BE782" s="9">
        <f t="shared" si="386"/>
        <v>-0.22700972210874257</v>
      </c>
      <c r="BF782" s="9">
        <f t="shared" si="386"/>
        <v>-0.22912221624090762</v>
      </c>
      <c r="BG782" s="9">
        <f t="shared" si="386"/>
        <v>-0.23122161304220479</v>
      </c>
      <c r="BH782" s="9">
        <f t="shared" si="386"/>
        <v>-0.23334340928188024</v>
      </c>
      <c r="BI782" s="9">
        <f t="shared" si="386"/>
        <v>-0.23548646380054289</v>
      </c>
      <c r="BJ782" s="9">
        <f t="shared" si="386"/>
        <v>-0.23764705811417286</v>
      </c>
      <c r="BK782" s="9">
        <f t="shared" si="386"/>
        <v>-0.23982154278044573</v>
      </c>
      <c r="BL782" s="9">
        <f t="shared" si="386"/>
        <v>-0.24200649047273651</v>
      </c>
      <c r="BM782" s="9">
        <f t="shared" si="386"/>
        <v>-0.24420001030390184</v>
      </c>
      <c r="BN782" s="9">
        <f t="shared" si="386"/>
        <v>-0.24639956852133271</v>
      </c>
      <c r="BO782" s="9">
        <f t="shared" si="386"/>
        <v>-0.24860321876127681</v>
      </c>
      <c r="BP782" s="9">
        <f t="shared" si="386"/>
        <v>-0.25080927579885787</v>
      </c>
      <c r="BQ782" s="9">
        <f t="shared" si="386"/>
        <v>-0.25296966729925929</v>
      </c>
      <c r="BR782" s="9">
        <f t="shared" si="386"/>
        <v>-0.25511795832274003</v>
      </c>
      <c r="BS782" s="9">
        <f t="shared" si="386"/>
        <v>-0.25725847048076173</v>
      </c>
      <c r="BT782" s="9">
        <f t="shared" si="386"/>
        <v>-0.25939110152536471</v>
      </c>
      <c r="BU782" s="9">
        <f t="shared" si="386"/>
        <v>-0.26151492991089736</v>
      </c>
      <c r="BV782" s="9">
        <f t="shared" si="386"/>
        <v>-0.26362967213083027</v>
      </c>
      <c r="BW782" s="9">
        <f t="shared" si="386"/>
        <v>-0.26573338948188396</v>
      </c>
      <c r="BX782" s="9">
        <f t="shared" si="386"/>
        <v>-0.2678259946041206</v>
      </c>
      <c r="BY782" s="9">
        <f t="shared" si="386"/>
        <v>-0.26990694076995414</v>
      </c>
      <c r="BZ782" s="9">
        <f t="shared" si="386"/>
        <v>-0.27197566612972673</v>
      </c>
      <c r="CA782" s="9">
        <f t="shared" si="386"/>
        <v>-0.27399994275347689</v>
      </c>
      <c r="CB782" s="9">
        <f t="shared" si="386"/>
        <v>-0.27600077237674359</v>
      </c>
      <c r="CC782" s="9">
        <f t="shared" si="386"/>
        <v>-0.27798261438868038</v>
      </c>
      <c r="CD782" s="9">
        <f t="shared" si="386"/>
        <v>-0.27994548697785804</v>
      </c>
      <c r="CE782" s="9">
        <f t="shared" si="386"/>
        <v>-0.28188850430514584</v>
      </c>
      <c r="CF782" s="9">
        <f t="shared" si="386"/>
        <v>-0.28381279942467003</v>
      </c>
      <c r="CG782" s="9">
        <f t="shared" si="386"/>
        <v>-0.28571324952237742</v>
      </c>
      <c r="CH782" s="9">
        <f t="shared" si="386"/>
        <v>-0.28759068503012469</v>
      </c>
      <c r="CI782" s="9">
        <f t="shared" si="386"/>
        <v>-0.28944428959249141</v>
      </c>
      <c r="CJ782" s="9">
        <f t="shared" si="386"/>
        <v>-0.29127309238090832</v>
      </c>
    </row>
  </sheetData>
  <mergeCells count="2">
    <mergeCell ref="A61:A62"/>
    <mergeCell ref="A64:A65"/>
  </mergeCells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Graphiques</vt:lpstr>
      </vt:variant>
      <vt:variant>
        <vt:i4>28</vt:i4>
      </vt:variant>
    </vt:vector>
  </HeadingPairs>
  <TitlesOfParts>
    <vt:vector size="29" baseType="lpstr">
      <vt:lpstr>Données</vt:lpstr>
      <vt:lpstr>Graphique1</vt:lpstr>
      <vt:lpstr>Graphique1 (2)</vt:lpstr>
      <vt:lpstr>Gr Macro</vt:lpstr>
      <vt:lpstr>Gr inflation</vt:lpstr>
      <vt:lpstr>Gr émissions</vt:lpstr>
      <vt:lpstr>Gr CO2 éner</vt:lpstr>
      <vt:lpstr>Gr conso éner</vt:lpstr>
      <vt:lpstr>GR macro ener</vt:lpstr>
      <vt:lpstr>Gr éner prim</vt:lpstr>
      <vt:lpstr>BUIL (class,base)</vt:lpstr>
      <vt:lpstr>BUIL (class,shock)</vt:lpstr>
      <vt:lpstr>Auto (class,base)</vt:lpstr>
      <vt:lpstr>Auto (class,shock)</vt:lpstr>
      <vt:lpstr>Auto (ener,base)</vt:lpstr>
      <vt:lpstr>Auto (ener,shock)</vt:lpstr>
      <vt:lpstr>Employment</vt:lpstr>
      <vt:lpstr>Investissement</vt:lpstr>
      <vt:lpstr>Investissement ctrb</vt:lpstr>
      <vt:lpstr>Firms' emissions</vt:lpstr>
      <vt:lpstr>Firms' emissions 2</vt:lpstr>
      <vt:lpstr>Capital intensity</vt:lpstr>
      <vt:lpstr>Energy intensity</vt:lpstr>
      <vt:lpstr>Gr VA secteurs (% dev)</vt:lpstr>
      <vt:lpstr>Gr VA secteurs (% dev2)</vt:lpstr>
      <vt:lpstr>Gr VA secteurs (% share)</vt:lpstr>
      <vt:lpstr>Gr Y secteurs (% dev)</vt:lpstr>
      <vt:lpstr>Gr Y secteurs ctrb</vt:lpstr>
      <vt:lpstr>Gr Y secteurs (% share)</vt:lpstr>
    </vt:vector>
  </TitlesOfParts>
  <Company>ADEME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JACQUETIN Florian</dc:creator>
  <cp:lastModifiedBy>Florian Jacquetin</cp:lastModifiedBy>
  <dcterms:created xsi:type="dcterms:W3CDTF">2021-11-04T11:19:34Z</dcterms:created>
  <dcterms:modified xsi:type="dcterms:W3CDTF">2024-02-17T15:23:27Z</dcterms:modified>
</cp:coreProperties>
</file>